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5CE3C32-AF90-4760-A534-CC2199CC7416}" xr6:coauthVersionLast="47" xr6:coauthVersionMax="47" xr10:uidLastSave="{00000000-0000-0000-0000-000000000000}"/>
  <bookViews>
    <workbookView xWindow="-570" yWindow="330" windowWidth="19380" windowHeight="11300" activeTab="1" xr2:uid="{00000000-000D-0000-FFFF-FFFF00000000}"/>
  </bookViews>
  <sheets>
    <sheet name="договори 💵" sheetId="1" r:id="rId1"/>
    <sheet name="договори fla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4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2" i="3"/>
  <c r="CO3" i="3"/>
  <c r="CP3" i="3" s="1"/>
  <c r="CO4" i="3"/>
  <c r="CP4" i="3" s="1"/>
  <c r="CO5" i="3"/>
  <c r="CP5" i="3" s="1"/>
  <c r="CO6" i="3"/>
  <c r="CP6" i="3" s="1"/>
  <c r="CO7" i="3"/>
  <c r="CP7" i="3" s="1"/>
  <c r="CO8" i="3"/>
  <c r="CP8" i="3" s="1"/>
  <c r="CO9" i="3"/>
  <c r="CP9" i="3" s="1"/>
  <c r="CO10" i="3"/>
  <c r="CP10" i="3" s="1"/>
  <c r="CO11" i="3"/>
  <c r="CP11" i="3" s="1"/>
  <c r="CO12" i="3"/>
  <c r="CP12" i="3" s="1"/>
  <c r="CO13" i="3"/>
  <c r="CP13" i="3" s="1"/>
  <c r="CO14" i="3"/>
  <c r="CP14" i="3" s="1"/>
  <c r="CO15" i="3"/>
  <c r="CP15" i="3" s="1"/>
  <c r="CO16" i="3"/>
  <c r="CP16" i="3" s="1"/>
  <c r="CO17" i="3"/>
  <c r="CP17" i="3" s="1"/>
  <c r="CO18" i="3"/>
  <c r="CP18" i="3" s="1"/>
  <c r="CO19" i="3"/>
  <c r="CP19" i="3" s="1"/>
  <c r="CO20" i="3"/>
  <c r="CP20" i="3" s="1"/>
  <c r="CO21" i="3"/>
  <c r="CP21" i="3" s="1"/>
  <c r="CO22" i="3"/>
  <c r="CP22" i="3" s="1"/>
  <c r="CO23" i="3"/>
  <c r="CP23" i="3" s="1"/>
  <c r="CO24" i="3"/>
  <c r="CP24" i="3" s="1"/>
  <c r="CO25" i="3"/>
  <c r="CP25" i="3" s="1"/>
  <c r="CO26" i="3"/>
  <c r="CP26" i="3" s="1"/>
  <c r="CO27" i="3"/>
  <c r="CP27" i="3" s="1"/>
  <c r="CO28" i="3"/>
  <c r="CP28" i="3" s="1"/>
  <c r="CO29" i="3"/>
  <c r="CP29" i="3" s="1"/>
  <c r="CO30" i="3"/>
  <c r="CP30" i="3" s="1"/>
  <c r="CO31" i="3"/>
  <c r="CP31" i="3" s="1"/>
  <c r="CO32" i="3"/>
  <c r="CP32" i="3" s="1"/>
  <c r="CO33" i="3"/>
  <c r="CP33" i="3" s="1"/>
  <c r="CO34" i="3"/>
  <c r="CP34" i="3" s="1"/>
  <c r="CO35" i="3"/>
  <c r="CP35" i="3" s="1"/>
  <c r="CO36" i="3"/>
  <c r="CP36" i="3" s="1"/>
  <c r="CO37" i="3"/>
  <c r="CP37" i="3" s="1"/>
  <c r="CO38" i="3"/>
  <c r="CP38" i="3" s="1"/>
  <c r="CO39" i="3"/>
  <c r="CP39" i="3" s="1"/>
  <c r="CO40" i="3"/>
  <c r="CP40" i="3" s="1"/>
  <c r="CO41" i="3"/>
  <c r="CP41" i="3" s="1"/>
  <c r="CO42" i="3"/>
  <c r="CP42" i="3" s="1"/>
  <c r="CO43" i="3"/>
  <c r="CP43" i="3" s="1"/>
  <c r="CO44" i="3"/>
  <c r="CP44" i="3" s="1"/>
  <c r="CO45" i="3"/>
  <c r="CP45" i="3" s="1"/>
  <c r="CO46" i="3"/>
  <c r="CP46" i="3" s="1"/>
  <c r="CO47" i="3"/>
  <c r="CP47" i="3" s="1"/>
  <c r="CO48" i="3"/>
  <c r="CP48" i="3" s="1"/>
  <c r="CO49" i="3"/>
  <c r="CP49" i="3" s="1"/>
  <c r="CO50" i="3"/>
  <c r="CP50" i="3" s="1"/>
  <c r="CO51" i="3"/>
  <c r="CP51" i="3" s="1"/>
  <c r="CO52" i="3"/>
  <c r="CP52" i="3" s="1"/>
  <c r="CO53" i="3"/>
  <c r="CP53" i="3" s="1"/>
  <c r="CO54" i="3"/>
  <c r="CP54" i="3" s="1"/>
  <c r="CO55" i="3"/>
  <c r="CP55" i="3" s="1"/>
  <c r="CO56" i="3"/>
  <c r="CP56" i="3" s="1"/>
  <c r="CO57" i="3"/>
  <c r="CP57" i="3" s="1"/>
  <c r="CO58" i="3"/>
  <c r="CP58" i="3" s="1"/>
  <c r="CO59" i="3"/>
  <c r="CP59" i="3" s="1"/>
  <c r="CO60" i="3"/>
  <c r="CP60" i="3" s="1"/>
  <c r="CO61" i="3"/>
  <c r="CP61" i="3" s="1"/>
  <c r="CO62" i="3"/>
  <c r="CP62" i="3" s="1"/>
  <c r="CO63" i="3"/>
  <c r="CP63" i="3" s="1"/>
  <c r="CO64" i="3"/>
  <c r="CP64" i="3" s="1"/>
  <c r="CO65" i="3"/>
  <c r="CP65" i="3" s="1"/>
  <c r="CO66" i="3"/>
  <c r="CP66" i="3" s="1"/>
  <c r="CO67" i="3"/>
  <c r="CP67" i="3" s="1"/>
  <c r="CO68" i="3"/>
  <c r="CP68" i="3" s="1"/>
  <c r="CO69" i="3"/>
  <c r="CP69" i="3" s="1"/>
  <c r="CO70" i="3"/>
  <c r="CP70" i="3" s="1"/>
  <c r="CO71" i="3"/>
  <c r="CP71" i="3" s="1"/>
  <c r="CO72" i="3"/>
  <c r="CP72" i="3" s="1"/>
  <c r="CO73" i="3"/>
  <c r="CP73" i="3" s="1"/>
  <c r="CO74" i="3"/>
  <c r="CP74" i="3" s="1"/>
  <c r="CO75" i="3"/>
  <c r="CP75" i="3" s="1"/>
  <c r="CO76" i="3"/>
  <c r="CP76" i="3" s="1"/>
  <c r="CO77" i="3"/>
  <c r="CP77" i="3" s="1"/>
  <c r="CO78" i="3"/>
  <c r="CP78" i="3" s="1"/>
  <c r="CO79" i="3"/>
  <c r="CP79" i="3" s="1"/>
  <c r="CO80" i="3"/>
  <c r="CP80" i="3" s="1"/>
  <c r="CO81" i="3"/>
  <c r="CP81" i="3" s="1"/>
  <c r="CO82" i="3"/>
  <c r="CP82" i="3" s="1"/>
  <c r="CO83" i="3"/>
  <c r="CP83" i="3" s="1"/>
  <c r="CO84" i="3"/>
  <c r="CP84" i="3" s="1"/>
  <c r="CO85" i="3"/>
  <c r="CP85" i="3" s="1"/>
  <c r="CO86" i="3"/>
  <c r="CP86" i="3" s="1"/>
  <c r="CO87" i="3"/>
  <c r="CP87" i="3" s="1"/>
  <c r="CO88" i="3"/>
  <c r="CP88" i="3" s="1"/>
  <c r="CO89" i="3"/>
  <c r="CP89" i="3" s="1"/>
  <c r="CO90" i="3"/>
  <c r="CP90" i="3" s="1"/>
  <c r="CO91" i="3"/>
  <c r="CP91" i="3" s="1"/>
  <c r="CO92" i="3"/>
  <c r="CP92" i="3" s="1"/>
  <c r="CO93" i="3"/>
  <c r="CP93" i="3" s="1"/>
  <c r="CO94" i="3"/>
  <c r="CP94" i="3" s="1"/>
  <c r="CO95" i="3"/>
  <c r="CP95" i="3" s="1"/>
  <c r="CO96" i="3"/>
  <c r="CP96" i="3" s="1"/>
  <c r="CO97" i="3"/>
  <c r="CP97" i="3" s="1"/>
  <c r="CO98" i="3"/>
  <c r="CP98" i="3" s="1"/>
  <c r="CO99" i="3"/>
  <c r="CP99" i="3" s="1"/>
  <c r="CO100" i="3"/>
  <c r="CP100" i="3" s="1"/>
  <c r="CO101" i="3"/>
  <c r="CP101" i="3" s="1"/>
  <c r="CO102" i="3"/>
  <c r="CP102" i="3" s="1"/>
  <c r="CO103" i="3"/>
  <c r="CP103" i="3" s="1"/>
  <c r="CO104" i="3"/>
  <c r="CP104" i="3" s="1"/>
  <c r="CO105" i="3"/>
  <c r="CP105" i="3" s="1"/>
  <c r="CO106" i="3"/>
  <c r="CP106" i="3" s="1"/>
  <c r="CO107" i="3"/>
  <c r="CP107" i="3" s="1"/>
  <c r="CO108" i="3"/>
  <c r="CP108" i="3" s="1"/>
  <c r="CO109" i="3"/>
  <c r="CP109" i="3" s="1"/>
  <c r="CO110" i="3"/>
  <c r="CP110" i="3" s="1"/>
  <c r="CO111" i="3"/>
  <c r="CP111" i="3" s="1"/>
  <c r="CO112" i="3"/>
  <c r="CP112" i="3" s="1"/>
  <c r="CO113" i="3"/>
  <c r="CP113" i="3" s="1"/>
  <c r="CO114" i="3"/>
  <c r="CP114" i="3" s="1"/>
  <c r="CO115" i="3"/>
  <c r="CP115" i="3" s="1"/>
  <c r="CO116" i="3"/>
  <c r="CP116" i="3" s="1"/>
  <c r="CO117" i="3"/>
  <c r="CP117" i="3" s="1"/>
  <c r="CO118" i="3"/>
  <c r="CP118" i="3" s="1"/>
  <c r="CO119" i="3"/>
  <c r="CP119" i="3" s="1"/>
  <c r="CO120" i="3"/>
  <c r="CP120" i="3" s="1"/>
  <c r="CO121" i="3"/>
  <c r="CP121" i="3" s="1"/>
  <c r="CO122" i="3"/>
  <c r="CP122" i="3" s="1"/>
  <c r="CO123" i="3"/>
  <c r="CP123" i="3" s="1"/>
  <c r="CO124" i="3"/>
  <c r="CP124" i="3" s="1"/>
  <c r="CO125" i="3"/>
  <c r="CP125" i="3" s="1"/>
  <c r="CO126" i="3"/>
  <c r="CP126" i="3" s="1"/>
  <c r="CO127" i="3"/>
  <c r="CP127" i="3" s="1"/>
  <c r="CO128" i="3"/>
  <c r="CP128" i="3" s="1"/>
  <c r="CO129" i="3"/>
  <c r="CP129" i="3" s="1"/>
  <c r="CO130" i="3"/>
  <c r="CP130" i="3" s="1"/>
  <c r="CO131" i="3"/>
  <c r="CP131" i="3" s="1"/>
  <c r="CO132" i="3"/>
  <c r="CP132" i="3" s="1"/>
  <c r="CO133" i="3"/>
  <c r="CP133" i="3" s="1"/>
  <c r="CO134" i="3"/>
  <c r="CP134" i="3" s="1"/>
  <c r="CO135" i="3"/>
  <c r="CP135" i="3" s="1"/>
  <c r="CO136" i="3"/>
  <c r="CP136" i="3" s="1"/>
  <c r="CO137" i="3"/>
  <c r="CP137" i="3" s="1"/>
  <c r="CO138" i="3"/>
  <c r="CP138" i="3" s="1"/>
  <c r="CO139" i="3"/>
  <c r="CP139" i="3" s="1"/>
  <c r="CO140" i="3"/>
  <c r="CP140" i="3" s="1"/>
  <c r="CO141" i="3"/>
  <c r="CP141" i="3" s="1"/>
  <c r="CO142" i="3"/>
  <c r="CP142" i="3" s="1"/>
  <c r="CO143" i="3"/>
  <c r="CP143" i="3" s="1"/>
  <c r="CO144" i="3"/>
  <c r="CP144" i="3" s="1"/>
  <c r="CO145" i="3"/>
  <c r="CP145" i="3" s="1"/>
  <c r="CO146" i="3"/>
  <c r="CP146" i="3" s="1"/>
  <c r="CO147" i="3"/>
  <c r="CP147" i="3" s="1"/>
  <c r="CO148" i="3"/>
  <c r="CP148" i="3" s="1"/>
  <c r="CO149" i="3"/>
  <c r="CP149" i="3" s="1"/>
  <c r="CO150" i="3"/>
  <c r="CP150" i="3" s="1"/>
  <c r="CO151" i="3"/>
  <c r="CP151" i="3" s="1"/>
  <c r="CO152" i="3"/>
  <c r="CP152" i="3" s="1"/>
  <c r="CO153" i="3"/>
  <c r="CP153" i="3" s="1"/>
  <c r="CO154" i="3"/>
  <c r="CP154" i="3" s="1"/>
  <c r="CO155" i="3"/>
  <c r="CP155" i="3" s="1"/>
  <c r="CO156" i="3"/>
  <c r="CP156" i="3" s="1"/>
  <c r="CO157" i="3"/>
  <c r="CP157" i="3" s="1"/>
  <c r="CO158" i="3"/>
  <c r="CP158" i="3" s="1"/>
  <c r="CO159" i="3"/>
  <c r="CP159" i="3" s="1"/>
  <c r="CO160" i="3"/>
  <c r="CP160" i="3" s="1"/>
  <c r="CO161" i="3"/>
  <c r="CP161" i="3" s="1"/>
  <c r="CO162" i="3"/>
  <c r="CP162" i="3" s="1"/>
  <c r="CO163" i="3"/>
  <c r="CP163" i="3" s="1"/>
  <c r="CO164" i="3"/>
  <c r="CP164" i="3" s="1"/>
  <c r="CO165" i="3"/>
  <c r="CP165" i="3" s="1"/>
  <c r="CO166" i="3"/>
  <c r="CP166" i="3" s="1"/>
  <c r="CO167" i="3"/>
  <c r="CP167" i="3" s="1"/>
  <c r="CO168" i="3"/>
  <c r="CP168" i="3" s="1"/>
  <c r="CO169" i="3"/>
  <c r="CP169" i="3" s="1"/>
  <c r="CO170" i="3"/>
  <c r="CP170" i="3" s="1"/>
  <c r="CO171" i="3"/>
  <c r="CP171" i="3" s="1"/>
  <c r="CO172" i="3"/>
  <c r="CP172" i="3" s="1"/>
  <c r="CO173" i="3"/>
  <c r="CP173" i="3" s="1"/>
  <c r="CO174" i="3"/>
  <c r="CP174" i="3" s="1"/>
  <c r="CO175" i="3"/>
  <c r="CP175" i="3" s="1"/>
  <c r="CO176" i="3"/>
  <c r="CP176" i="3" s="1"/>
  <c r="CO177" i="3"/>
  <c r="CP177" i="3" s="1"/>
  <c r="CO178" i="3"/>
  <c r="CP178" i="3" s="1"/>
  <c r="CO179" i="3"/>
  <c r="CP179" i="3" s="1"/>
  <c r="CO180" i="3"/>
  <c r="CP180" i="3" s="1"/>
  <c r="CO181" i="3"/>
  <c r="CP181" i="3" s="1"/>
  <c r="CO182" i="3"/>
  <c r="CP182" i="3" s="1"/>
  <c r="CO183" i="3"/>
  <c r="CP183" i="3" s="1"/>
  <c r="CO184" i="3"/>
  <c r="CP184" i="3" s="1"/>
  <c r="CO185" i="3"/>
  <c r="CP185" i="3" s="1"/>
  <c r="CO186" i="3"/>
  <c r="CP186" i="3" s="1"/>
  <c r="CO187" i="3"/>
  <c r="CP187" i="3" s="1"/>
  <c r="CO188" i="3"/>
  <c r="CP188" i="3" s="1"/>
  <c r="CO189" i="3"/>
  <c r="CP189" i="3" s="1"/>
  <c r="CO190" i="3"/>
  <c r="CP190" i="3" s="1"/>
  <c r="CO191" i="3"/>
  <c r="CP191" i="3" s="1"/>
  <c r="CO192" i="3"/>
  <c r="CP192" i="3" s="1"/>
  <c r="CO193" i="3"/>
  <c r="CP193" i="3" s="1"/>
  <c r="CO194" i="3"/>
  <c r="CP194" i="3" s="1"/>
  <c r="CO195" i="3"/>
  <c r="CP195" i="3" s="1"/>
  <c r="CO196" i="3"/>
  <c r="CP196" i="3" s="1"/>
  <c r="CO197" i="3"/>
  <c r="CP197" i="3" s="1"/>
  <c r="CO198" i="3"/>
  <c r="CP198" i="3" s="1"/>
  <c r="CO199" i="3"/>
  <c r="CP199" i="3" s="1"/>
  <c r="CO200" i="3"/>
  <c r="CP200" i="3" s="1"/>
  <c r="CO201" i="3"/>
  <c r="CP201" i="3" s="1"/>
  <c r="CO202" i="3"/>
  <c r="CP202" i="3" s="1"/>
  <c r="CO203" i="3"/>
  <c r="CP203" i="3" s="1"/>
  <c r="CO204" i="3"/>
  <c r="CP204" i="3" s="1"/>
  <c r="CO205" i="3"/>
  <c r="CP205" i="3" s="1"/>
  <c r="CO206" i="3"/>
  <c r="CP206" i="3" s="1"/>
  <c r="CO207" i="3"/>
  <c r="CP207" i="3" s="1"/>
  <c r="CO208" i="3"/>
  <c r="CP208" i="3" s="1"/>
  <c r="CO209" i="3"/>
  <c r="CP209" i="3" s="1"/>
  <c r="CO210" i="3"/>
  <c r="CP210" i="3" s="1"/>
  <c r="CO211" i="3"/>
  <c r="CP211" i="3" s="1"/>
  <c r="CO212" i="3"/>
  <c r="CP212" i="3" s="1"/>
  <c r="CO213" i="3"/>
  <c r="CP213" i="3" s="1"/>
  <c r="CO214" i="3"/>
  <c r="CP214" i="3" s="1"/>
  <c r="CO215" i="3"/>
  <c r="CP215" i="3" s="1"/>
  <c r="CO216" i="3"/>
  <c r="CP216" i="3" s="1"/>
  <c r="CO217" i="3"/>
  <c r="CP217" i="3" s="1"/>
  <c r="CO218" i="3"/>
  <c r="CP218" i="3" s="1"/>
  <c r="CO219" i="3"/>
  <c r="CP219" i="3" s="1"/>
  <c r="CO220" i="3"/>
  <c r="CP220" i="3" s="1"/>
  <c r="CO221" i="3"/>
  <c r="CP221" i="3" s="1"/>
  <c r="CO222" i="3"/>
  <c r="CP222" i="3" s="1"/>
  <c r="CO223" i="3"/>
  <c r="CP223" i="3" s="1"/>
  <c r="CO224" i="3"/>
  <c r="CP224" i="3" s="1"/>
  <c r="CO225" i="3"/>
  <c r="CP225" i="3" s="1"/>
  <c r="CO226" i="3"/>
  <c r="CP226" i="3" s="1"/>
  <c r="CO227" i="3"/>
  <c r="CP227" i="3" s="1"/>
  <c r="CO228" i="3"/>
  <c r="CP228" i="3" s="1"/>
  <c r="CO229" i="3"/>
  <c r="CP229" i="3" s="1"/>
  <c r="CO230" i="3"/>
  <c r="CP230" i="3" s="1"/>
  <c r="CO231" i="3"/>
  <c r="CP231" i="3" s="1"/>
  <c r="CO232" i="3"/>
  <c r="CP232" i="3" s="1"/>
  <c r="CO233" i="3"/>
  <c r="CP233" i="3" s="1"/>
  <c r="CO234" i="3"/>
  <c r="CP234" i="3" s="1"/>
  <c r="CO235" i="3"/>
  <c r="CP235" i="3" s="1"/>
  <c r="CO236" i="3"/>
  <c r="CP236" i="3" s="1"/>
  <c r="CO237" i="3"/>
  <c r="CP237" i="3" s="1"/>
  <c r="CO238" i="3"/>
  <c r="CP238" i="3" s="1"/>
  <c r="CO239" i="3"/>
  <c r="CP239" i="3" s="1"/>
  <c r="CO240" i="3"/>
  <c r="CP240" i="3" s="1"/>
  <c r="CO241" i="3"/>
  <c r="CP241" i="3" s="1"/>
  <c r="CO242" i="3"/>
  <c r="CP242" i="3" s="1"/>
  <c r="CO243" i="3"/>
  <c r="CP243" i="3" s="1"/>
  <c r="CO244" i="3"/>
  <c r="CP244" i="3" s="1"/>
  <c r="CO245" i="3"/>
  <c r="CP245" i="3" s="1"/>
  <c r="CO246" i="3"/>
  <c r="CP246" i="3" s="1"/>
  <c r="CO247" i="3"/>
  <c r="CP247" i="3" s="1"/>
  <c r="CO248" i="3"/>
  <c r="CP248" i="3" s="1"/>
  <c r="CO249" i="3"/>
  <c r="CP249" i="3" s="1"/>
  <c r="CO250" i="3"/>
  <c r="CP250" i="3" s="1"/>
  <c r="CO251" i="3"/>
  <c r="CP251" i="3" s="1"/>
  <c r="CO252" i="3"/>
  <c r="CP252" i="3" s="1"/>
  <c r="CO253" i="3"/>
  <c r="CP253" i="3" s="1"/>
  <c r="CO254" i="3"/>
  <c r="CP254" i="3" s="1"/>
  <c r="CO255" i="3"/>
  <c r="CP255" i="3" s="1"/>
  <c r="CO256" i="3"/>
  <c r="CP256" i="3" s="1"/>
  <c r="CO257" i="3"/>
  <c r="CP257" i="3" s="1"/>
  <c r="CO258" i="3"/>
  <c r="CP258" i="3" s="1"/>
  <c r="CO259" i="3"/>
  <c r="CP259" i="3" s="1"/>
  <c r="CO260" i="3"/>
  <c r="CP260" i="3" s="1"/>
  <c r="CO261" i="3"/>
  <c r="CP261" i="3" s="1"/>
  <c r="CO262" i="3"/>
  <c r="CP262" i="3" s="1"/>
  <c r="CO263" i="3"/>
  <c r="CP263" i="3" s="1"/>
  <c r="CO264" i="3"/>
  <c r="CP264" i="3" s="1"/>
  <c r="CO265" i="3"/>
  <c r="CP265" i="3" s="1"/>
  <c r="CO266" i="3"/>
  <c r="CP266" i="3" s="1"/>
  <c r="CO267" i="3"/>
  <c r="CP267" i="3" s="1"/>
  <c r="CO268" i="3"/>
  <c r="CP268" i="3" s="1"/>
  <c r="CO269" i="3"/>
  <c r="CP269" i="3" s="1"/>
  <c r="CO270" i="3"/>
  <c r="CP270" i="3" s="1"/>
  <c r="CO271" i="3"/>
  <c r="CP271" i="3" s="1"/>
  <c r="CO272" i="3"/>
  <c r="CP272" i="3" s="1"/>
  <c r="CO273" i="3"/>
  <c r="CP273" i="3" s="1"/>
  <c r="CO274" i="3"/>
  <c r="CP274" i="3" s="1"/>
  <c r="CO275" i="3"/>
  <c r="CP275" i="3" s="1"/>
  <c r="CO276" i="3"/>
  <c r="CP276" i="3" s="1"/>
  <c r="CO277" i="3"/>
  <c r="CP277" i="3" s="1"/>
  <c r="CO278" i="3"/>
  <c r="CP278" i="3" s="1"/>
  <c r="CO279" i="3"/>
  <c r="CP279" i="3" s="1"/>
  <c r="CO280" i="3"/>
  <c r="CP280" i="3" s="1"/>
  <c r="CO281" i="3"/>
  <c r="CP281" i="3" s="1"/>
  <c r="CO282" i="3"/>
  <c r="CP282" i="3" s="1"/>
  <c r="CO283" i="3"/>
  <c r="CP283" i="3" s="1"/>
  <c r="CO284" i="3"/>
  <c r="CP284" i="3" s="1"/>
  <c r="CO285" i="3"/>
  <c r="CP285" i="3" s="1"/>
  <c r="CO286" i="3"/>
  <c r="CP286" i="3" s="1"/>
  <c r="CO287" i="3"/>
  <c r="CP287" i="3" s="1"/>
  <c r="CO288" i="3"/>
  <c r="CP288" i="3" s="1"/>
  <c r="CO289" i="3"/>
  <c r="CP289" i="3" s="1"/>
  <c r="CO290" i="3"/>
  <c r="CP290" i="3" s="1"/>
  <c r="CO291" i="3"/>
  <c r="CP291" i="3" s="1"/>
  <c r="CO292" i="3"/>
  <c r="CP292" i="3" s="1"/>
  <c r="CO293" i="3"/>
  <c r="CP293" i="3" s="1"/>
  <c r="CO294" i="3"/>
  <c r="CP294" i="3" s="1"/>
  <c r="CO295" i="3"/>
  <c r="CP295" i="3" s="1"/>
  <c r="CO296" i="3"/>
  <c r="CP296" i="3" s="1"/>
  <c r="CO297" i="3"/>
  <c r="CP297" i="3" s="1"/>
  <c r="CO298" i="3"/>
  <c r="CP298" i="3" s="1"/>
  <c r="CO299" i="3"/>
  <c r="CP299" i="3" s="1"/>
  <c r="CO300" i="3"/>
  <c r="CP300" i="3" s="1"/>
  <c r="CO301" i="3"/>
  <c r="CP301" i="3" s="1"/>
  <c r="CO302" i="3"/>
  <c r="CP302" i="3" s="1"/>
  <c r="CO303" i="3"/>
  <c r="CP303" i="3" s="1"/>
  <c r="CO304" i="3"/>
  <c r="CP304" i="3" s="1"/>
  <c r="CO305" i="3"/>
  <c r="CP305" i="3" s="1"/>
  <c r="CO306" i="3"/>
  <c r="CP306" i="3" s="1"/>
  <c r="CO307" i="3"/>
  <c r="CP307" i="3" s="1"/>
  <c r="CO308" i="3"/>
  <c r="CP308" i="3" s="1"/>
  <c r="CO309" i="3"/>
  <c r="CP309" i="3" s="1"/>
  <c r="CO310" i="3"/>
  <c r="CP310" i="3" s="1"/>
  <c r="CO311" i="3"/>
  <c r="CP311" i="3" s="1"/>
  <c r="CO312" i="3"/>
  <c r="CP312" i="3" s="1"/>
  <c r="CO313" i="3"/>
  <c r="CP313" i="3" s="1"/>
  <c r="CO314" i="3"/>
  <c r="CP314" i="3" s="1"/>
  <c r="CO315" i="3"/>
  <c r="CP315" i="3" s="1"/>
  <c r="CO316" i="3"/>
  <c r="CP316" i="3" s="1"/>
  <c r="CO317" i="3"/>
  <c r="CP317" i="3" s="1"/>
  <c r="CO318" i="3"/>
  <c r="CP318" i="3" s="1"/>
  <c r="CO319" i="3"/>
  <c r="CP319" i="3" s="1"/>
  <c r="CO320" i="3"/>
  <c r="CP320" i="3" s="1"/>
  <c r="CO321" i="3"/>
  <c r="CP321" i="3" s="1"/>
  <c r="CO322" i="3"/>
  <c r="CP322" i="3" s="1"/>
  <c r="CO323" i="3"/>
  <c r="CP323" i="3" s="1"/>
  <c r="CO324" i="3"/>
  <c r="CP324" i="3" s="1"/>
  <c r="CO325" i="3"/>
  <c r="CP325" i="3" s="1"/>
  <c r="CO326" i="3"/>
  <c r="CP326" i="3" s="1"/>
  <c r="CO327" i="3"/>
  <c r="CP327" i="3" s="1"/>
  <c r="CO328" i="3"/>
  <c r="CP328" i="3" s="1"/>
  <c r="CO329" i="3"/>
  <c r="CP329" i="3" s="1"/>
  <c r="CO330" i="3"/>
  <c r="CP330" i="3" s="1"/>
  <c r="CO331" i="3"/>
  <c r="CP331" i="3" s="1"/>
  <c r="CO332" i="3"/>
  <c r="CP332" i="3" s="1"/>
  <c r="CO333" i="3"/>
  <c r="CP333" i="3" s="1"/>
  <c r="CO334" i="3"/>
  <c r="CP334" i="3" s="1"/>
  <c r="CO335" i="3"/>
  <c r="CP335" i="3" s="1"/>
  <c r="CO336" i="3"/>
  <c r="CP336" i="3" s="1"/>
  <c r="CO337" i="3"/>
  <c r="CP337" i="3" s="1"/>
  <c r="CO338" i="3"/>
  <c r="CP338" i="3" s="1"/>
  <c r="CO339" i="3"/>
  <c r="CP339" i="3" s="1"/>
  <c r="CO340" i="3"/>
  <c r="CP340" i="3" s="1"/>
  <c r="CO341" i="3"/>
  <c r="CP341" i="3" s="1"/>
  <c r="CO342" i="3"/>
  <c r="CP342" i="3" s="1"/>
  <c r="CO343" i="3"/>
  <c r="CP343" i="3" s="1"/>
  <c r="CO344" i="3"/>
  <c r="CP344" i="3" s="1"/>
  <c r="CO345" i="3"/>
  <c r="CP345" i="3" s="1"/>
  <c r="CO346" i="3"/>
  <c r="CP346" i="3" s="1"/>
  <c r="CO347" i="3"/>
  <c r="CP347" i="3" s="1"/>
  <c r="CO348" i="3"/>
  <c r="CP348" i="3" s="1"/>
  <c r="CO349" i="3"/>
  <c r="CP349" i="3" s="1"/>
  <c r="CO350" i="3"/>
  <c r="CP350" i="3" s="1"/>
  <c r="CO351" i="3"/>
  <c r="CP351" i="3" s="1"/>
  <c r="CO352" i="3"/>
  <c r="CP352" i="3" s="1"/>
  <c r="CO353" i="3"/>
  <c r="CP353" i="3" s="1"/>
  <c r="CO354" i="3"/>
  <c r="CP354" i="3" s="1"/>
  <c r="CO355" i="3"/>
  <c r="CP355" i="3" s="1"/>
  <c r="CO356" i="3"/>
  <c r="CP356" i="3" s="1"/>
  <c r="CO357" i="3"/>
  <c r="CP357" i="3" s="1"/>
  <c r="CO358" i="3"/>
  <c r="CP358" i="3" s="1"/>
  <c r="CO359" i="3"/>
  <c r="CP359" i="3" s="1"/>
  <c r="CO360" i="3"/>
  <c r="CP360" i="3" s="1"/>
  <c r="CO361" i="3"/>
  <c r="CP361" i="3" s="1"/>
  <c r="CO362" i="3"/>
  <c r="CP362" i="3" s="1"/>
  <c r="CO363" i="3"/>
  <c r="CP363" i="3" s="1"/>
  <c r="CO364" i="3"/>
  <c r="CP364" i="3" s="1"/>
  <c r="CO365" i="3"/>
  <c r="CP365" i="3" s="1"/>
  <c r="CO366" i="3"/>
  <c r="CP366" i="3" s="1"/>
  <c r="CO367" i="3"/>
  <c r="CP367" i="3" s="1"/>
  <c r="CO368" i="3"/>
  <c r="CP368" i="3" s="1"/>
  <c r="CO369" i="3"/>
  <c r="CP369" i="3" s="1"/>
  <c r="CO370" i="3"/>
  <c r="CP370" i="3" s="1"/>
  <c r="CO371" i="3"/>
  <c r="CP371" i="3" s="1"/>
  <c r="CO372" i="3"/>
  <c r="CP372" i="3" s="1"/>
  <c r="CO373" i="3"/>
  <c r="CP373" i="3" s="1"/>
  <c r="CO374" i="3"/>
  <c r="CP374" i="3" s="1"/>
  <c r="CO375" i="3"/>
  <c r="CP375" i="3" s="1"/>
  <c r="CO376" i="3"/>
  <c r="CP376" i="3" s="1"/>
  <c r="CO377" i="3"/>
  <c r="CP377" i="3" s="1"/>
  <c r="CO378" i="3"/>
  <c r="CP378" i="3" s="1"/>
  <c r="CO379" i="3"/>
  <c r="CP379" i="3" s="1"/>
  <c r="CO380" i="3"/>
  <c r="CP380" i="3" s="1"/>
  <c r="CO381" i="3"/>
  <c r="CP381" i="3" s="1"/>
  <c r="CO382" i="3"/>
  <c r="CP382" i="3" s="1"/>
  <c r="CO383" i="3"/>
  <c r="CP383" i="3" s="1"/>
  <c r="CO384" i="3"/>
  <c r="CP384" i="3" s="1"/>
  <c r="CO385" i="3"/>
  <c r="CP385" i="3" s="1"/>
  <c r="CO386" i="3"/>
  <c r="CP386" i="3" s="1"/>
  <c r="CO387" i="3"/>
  <c r="CP387" i="3" s="1"/>
  <c r="CO388" i="3"/>
  <c r="CP388" i="3" s="1"/>
  <c r="CO389" i="3"/>
  <c r="CP389" i="3" s="1"/>
  <c r="CO390" i="3"/>
  <c r="CP390" i="3" s="1"/>
  <c r="CO391" i="3"/>
  <c r="CP391" i="3" s="1"/>
  <c r="CO392" i="3"/>
  <c r="CP392" i="3" s="1"/>
  <c r="CO393" i="3"/>
  <c r="CP393" i="3" s="1"/>
  <c r="CO394" i="3"/>
  <c r="CP394" i="3" s="1"/>
  <c r="CO395" i="3"/>
  <c r="CP395" i="3" s="1"/>
  <c r="CO396" i="3"/>
  <c r="CP396" i="3" s="1"/>
  <c r="CO397" i="3"/>
  <c r="CP397" i="3" s="1"/>
  <c r="CO398" i="3"/>
  <c r="CP398" i="3" s="1"/>
  <c r="CO399" i="3"/>
  <c r="CP399" i="3" s="1"/>
  <c r="CO400" i="3"/>
  <c r="CP400" i="3" s="1"/>
  <c r="CO401" i="3"/>
  <c r="CP401" i="3" s="1"/>
  <c r="CO402" i="3"/>
  <c r="CP402" i="3" s="1"/>
  <c r="CO403" i="3"/>
  <c r="CP403" i="3" s="1"/>
  <c r="CO404" i="3"/>
  <c r="CP404" i="3" s="1"/>
  <c r="CO405" i="3"/>
  <c r="CP405" i="3" s="1"/>
  <c r="CO406" i="3"/>
  <c r="CP406" i="3" s="1"/>
  <c r="CO407" i="3"/>
  <c r="CP407" i="3" s="1"/>
  <c r="CO408" i="3"/>
  <c r="CP408" i="3" s="1"/>
  <c r="CO409" i="3"/>
  <c r="CP409" i="3" s="1"/>
  <c r="CO410" i="3"/>
  <c r="CP410" i="3" s="1"/>
  <c r="CO411" i="3"/>
  <c r="CP411" i="3" s="1"/>
  <c r="CO412" i="3"/>
  <c r="CP412" i="3" s="1"/>
  <c r="CO413" i="3"/>
  <c r="CP413" i="3" s="1"/>
  <c r="CO414" i="3"/>
  <c r="CP414" i="3" s="1"/>
  <c r="CO415" i="3"/>
  <c r="CP415" i="3" s="1"/>
  <c r="CO416" i="3"/>
  <c r="CP416" i="3" s="1"/>
  <c r="CO417" i="3"/>
  <c r="CP417" i="3" s="1"/>
  <c r="CO418" i="3"/>
  <c r="CP418" i="3" s="1"/>
  <c r="CO419" i="3"/>
  <c r="CP419" i="3" s="1"/>
  <c r="CO420" i="3"/>
  <c r="CP420" i="3" s="1"/>
  <c r="CO421" i="3"/>
  <c r="CP421" i="3" s="1"/>
  <c r="CO422" i="3"/>
  <c r="CP422" i="3" s="1"/>
  <c r="CO423" i="3"/>
  <c r="CP423" i="3" s="1"/>
  <c r="CO424" i="3"/>
  <c r="CP424" i="3" s="1"/>
  <c r="CO425" i="3"/>
  <c r="CP425" i="3" s="1"/>
  <c r="CO426" i="3"/>
  <c r="CP426" i="3" s="1"/>
  <c r="CO427" i="3"/>
  <c r="CP427" i="3" s="1"/>
  <c r="CO428" i="3"/>
  <c r="CP428" i="3" s="1"/>
  <c r="CO429" i="3"/>
  <c r="CP429" i="3" s="1"/>
  <c r="CO430" i="3"/>
  <c r="CP430" i="3" s="1"/>
  <c r="CO431" i="3"/>
  <c r="CP431" i="3" s="1"/>
  <c r="CO432" i="3"/>
  <c r="CP432" i="3" s="1"/>
  <c r="CO433" i="3"/>
  <c r="CP433" i="3" s="1"/>
  <c r="CO434" i="3"/>
  <c r="CP434" i="3" s="1"/>
  <c r="CO435" i="3"/>
  <c r="CP435" i="3" s="1"/>
  <c r="CO436" i="3"/>
  <c r="CP436" i="3" s="1"/>
  <c r="CO437" i="3"/>
  <c r="CP437" i="3" s="1"/>
  <c r="CO438" i="3"/>
  <c r="CP438" i="3" s="1"/>
  <c r="CO439" i="3"/>
  <c r="CP439" i="3" s="1"/>
  <c r="CO440" i="3"/>
  <c r="CP440" i="3" s="1"/>
  <c r="CO441" i="3"/>
  <c r="CP441" i="3" s="1"/>
  <c r="CO442" i="3"/>
  <c r="CP442" i="3" s="1"/>
  <c r="CO443" i="3"/>
  <c r="CP443" i="3" s="1"/>
  <c r="CO444" i="3"/>
  <c r="CP444" i="3" s="1"/>
  <c r="CO445" i="3"/>
  <c r="CP445" i="3" s="1"/>
  <c r="CO446" i="3"/>
  <c r="CP446" i="3" s="1"/>
  <c r="CO447" i="3"/>
  <c r="CP447" i="3" s="1"/>
  <c r="CO448" i="3"/>
  <c r="CP448" i="3" s="1"/>
  <c r="CO449" i="3"/>
  <c r="CP449" i="3" s="1"/>
  <c r="CO450" i="3"/>
  <c r="CP450" i="3" s="1"/>
  <c r="CO451" i="3"/>
  <c r="CP451" i="3" s="1"/>
  <c r="CO452" i="3"/>
  <c r="CP452" i="3" s="1"/>
  <c r="CO453" i="3"/>
  <c r="CP453" i="3" s="1"/>
  <c r="CO454" i="3"/>
  <c r="CP454" i="3" s="1"/>
  <c r="CO455" i="3"/>
  <c r="CP455" i="3" s="1"/>
  <c r="CO456" i="3"/>
  <c r="CP456" i="3" s="1"/>
  <c r="CO457" i="3"/>
  <c r="CP457" i="3" s="1"/>
  <c r="CO458" i="3"/>
  <c r="CP458" i="3" s="1"/>
  <c r="CO459" i="3"/>
  <c r="CP459" i="3" s="1"/>
  <c r="CO460" i="3"/>
  <c r="CP460" i="3" s="1"/>
  <c r="CO461" i="3"/>
  <c r="CP461" i="3" s="1"/>
  <c r="CO462" i="3"/>
  <c r="CP462" i="3" s="1"/>
  <c r="CO463" i="3"/>
  <c r="CP463" i="3" s="1"/>
  <c r="CO464" i="3"/>
  <c r="CP464" i="3" s="1"/>
  <c r="CO465" i="3"/>
  <c r="CP465" i="3" s="1"/>
  <c r="CO466" i="3"/>
  <c r="CP466" i="3" s="1"/>
  <c r="CO467" i="3"/>
  <c r="CP467" i="3" s="1"/>
  <c r="CO468" i="3"/>
  <c r="CP468" i="3" s="1"/>
  <c r="CO469" i="3"/>
  <c r="CP469" i="3" s="1"/>
  <c r="CO470" i="3"/>
  <c r="CP470" i="3" s="1"/>
  <c r="CO471" i="3"/>
  <c r="CP471" i="3" s="1"/>
  <c r="CO472" i="3"/>
  <c r="CP472" i="3" s="1"/>
  <c r="CO473" i="3"/>
  <c r="CP473" i="3" s="1"/>
  <c r="CO474" i="3"/>
  <c r="CP474" i="3" s="1"/>
  <c r="CO475" i="3"/>
  <c r="CP475" i="3" s="1"/>
  <c r="CO476" i="3"/>
  <c r="CP476" i="3" s="1"/>
  <c r="CO477" i="3"/>
  <c r="CP477" i="3" s="1"/>
  <c r="CO478" i="3"/>
  <c r="CP478" i="3" s="1"/>
  <c r="CO479" i="3"/>
  <c r="CP479" i="3" s="1"/>
  <c r="CO480" i="3"/>
  <c r="CP480" i="3" s="1"/>
  <c r="CO481" i="3"/>
  <c r="CP481" i="3" s="1"/>
  <c r="CO482" i="3"/>
  <c r="CP482" i="3" s="1"/>
  <c r="CO483" i="3"/>
  <c r="CP483" i="3" s="1"/>
  <c r="CO484" i="3"/>
  <c r="CP484" i="3" s="1"/>
  <c r="CO485" i="3"/>
  <c r="CP485" i="3" s="1"/>
  <c r="CO486" i="3"/>
  <c r="CP486" i="3" s="1"/>
  <c r="CO487" i="3"/>
  <c r="CP487" i="3" s="1"/>
  <c r="CO488" i="3"/>
  <c r="CP488" i="3" s="1"/>
  <c r="CO489" i="3"/>
  <c r="CP489" i="3" s="1"/>
  <c r="CO490" i="3"/>
  <c r="CP490" i="3" s="1"/>
  <c r="CO491" i="3"/>
  <c r="CP491" i="3" s="1"/>
  <c r="CO492" i="3"/>
  <c r="CP492" i="3" s="1"/>
  <c r="CO493" i="3"/>
  <c r="CP493" i="3" s="1"/>
  <c r="CO494" i="3"/>
  <c r="CP494" i="3" s="1"/>
  <c r="CO495" i="3"/>
  <c r="CP495" i="3" s="1"/>
  <c r="CO496" i="3"/>
  <c r="CP496" i="3" s="1"/>
  <c r="CO497" i="3"/>
  <c r="CP497" i="3" s="1"/>
  <c r="CO498" i="3"/>
  <c r="CP498" i="3" s="1"/>
  <c r="CO499" i="3"/>
  <c r="CP499" i="3" s="1"/>
  <c r="CO500" i="3"/>
  <c r="CP500" i="3" s="1"/>
  <c r="CO501" i="3"/>
  <c r="CP501" i="3" s="1"/>
  <c r="CO502" i="3"/>
  <c r="CP502" i="3" s="1"/>
  <c r="CO503" i="3"/>
  <c r="CP503" i="3" s="1"/>
  <c r="CO504" i="3"/>
  <c r="CP504" i="3" s="1"/>
  <c r="CO505" i="3"/>
  <c r="CP505" i="3" s="1"/>
  <c r="CO506" i="3"/>
  <c r="CP506" i="3" s="1"/>
  <c r="CO507" i="3"/>
  <c r="CP507" i="3" s="1"/>
  <c r="CO508" i="3"/>
  <c r="CP508" i="3" s="1"/>
  <c r="CO509" i="3"/>
  <c r="CP509" i="3" s="1"/>
  <c r="CO510" i="3"/>
  <c r="CP510" i="3" s="1"/>
  <c r="CO511" i="3"/>
  <c r="CP511" i="3" s="1"/>
  <c r="CO512" i="3"/>
  <c r="CP512" i="3" s="1"/>
  <c r="CO513" i="3"/>
  <c r="CP513" i="3" s="1"/>
  <c r="CO514" i="3"/>
  <c r="CP514" i="3" s="1"/>
  <c r="CO515" i="3"/>
  <c r="CP515" i="3" s="1"/>
  <c r="CO516" i="3"/>
  <c r="CP516" i="3" s="1"/>
  <c r="CO517" i="3"/>
  <c r="CP517" i="3" s="1"/>
  <c r="CO518" i="3"/>
  <c r="CP518" i="3" s="1"/>
  <c r="CO519" i="3"/>
  <c r="CP519" i="3" s="1"/>
  <c r="CO520" i="3"/>
  <c r="CP520" i="3" s="1"/>
  <c r="CO521" i="3"/>
  <c r="CP521" i="3" s="1"/>
  <c r="CO522" i="3"/>
  <c r="CP522" i="3" s="1"/>
  <c r="CO523" i="3"/>
  <c r="CP523" i="3" s="1"/>
  <c r="CO524" i="3"/>
  <c r="CP524" i="3" s="1"/>
  <c r="CO525" i="3"/>
  <c r="CP525" i="3" s="1"/>
  <c r="CO526" i="3"/>
  <c r="CP526" i="3" s="1"/>
  <c r="CO527" i="3"/>
  <c r="CP527" i="3" s="1"/>
  <c r="CO528" i="3"/>
  <c r="CP528" i="3" s="1"/>
  <c r="CO529" i="3"/>
  <c r="CP529" i="3" s="1"/>
  <c r="CO530" i="3"/>
  <c r="CP530" i="3" s="1"/>
  <c r="CO531" i="3"/>
  <c r="CP531" i="3" s="1"/>
  <c r="CO532" i="3"/>
  <c r="CP532" i="3" s="1"/>
  <c r="CO533" i="3"/>
  <c r="CP533" i="3" s="1"/>
  <c r="CO534" i="3"/>
  <c r="CP534" i="3" s="1"/>
  <c r="CO535" i="3"/>
  <c r="CP535" i="3" s="1"/>
  <c r="CO536" i="3"/>
  <c r="CP536" i="3" s="1"/>
  <c r="CO537" i="3"/>
  <c r="CP537" i="3" s="1"/>
  <c r="CO538" i="3"/>
  <c r="CP538" i="3" s="1"/>
  <c r="CO539" i="3"/>
  <c r="CP539" i="3" s="1"/>
  <c r="CO540" i="3"/>
  <c r="CP540" i="3" s="1"/>
  <c r="CO541" i="3"/>
  <c r="CP541" i="3" s="1"/>
  <c r="CO542" i="3"/>
  <c r="CP542" i="3" s="1"/>
  <c r="CO543" i="3"/>
  <c r="CP543" i="3" s="1"/>
  <c r="CO544" i="3"/>
  <c r="CP544" i="3" s="1"/>
  <c r="CO545" i="3"/>
  <c r="CP545" i="3" s="1"/>
  <c r="CO546" i="3"/>
  <c r="CP546" i="3" s="1"/>
  <c r="CO547" i="3"/>
  <c r="CP547" i="3" s="1"/>
  <c r="CO548" i="3"/>
  <c r="CP548" i="3" s="1"/>
  <c r="CO549" i="3"/>
  <c r="CP549" i="3" s="1"/>
  <c r="CO550" i="3"/>
  <c r="CP550" i="3" s="1"/>
  <c r="CO551" i="3"/>
  <c r="CP551" i="3" s="1"/>
  <c r="CO552" i="3"/>
  <c r="CP552" i="3" s="1"/>
  <c r="CO553" i="3"/>
  <c r="CP553" i="3" s="1"/>
  <c r="CO554" i="3"/>
  <c r="CP554" i="3" s="1"/>
  <c r="CO555" i="3"/>
  <c r="CP555" i="3" s="1"/>
  <c r="CO556" i="3"/>
  <c r="CP556" i="3" s="1"/>
  <c r="CO557" i="3"/>
  <c r="CP557" i="3" s="1"/>
  <c r="CO558" i="3"/>
  <c r="CP558" i="3" s="1"/>
  <c r="CO559" i="3"/>
  <c r="CP559" i="3" s="1"/>
  <c r="CO560" i="3"/>
  <c r="CP560" i="3" s="1"/>
  <c r="CO561" i="3"/>
  <c r="CP561" i="3" s="1"/>
  <c r="CO562" i="3"/>
  <c r="CP562" i="3" s="1"/>
  <c r="CO563" i="3"/>
  <c r="CP563" i="3" s="1"/>
  <c r="CO564" i="3"/>
  <c r="CP564" i="3" s="1"/>
  <c r="CO565" i="3"/>
  <c r="CP565" i="3" s="1"/>
  <c r="CO566" i="3"/>
  <c r="CP566" i="3" s="1"/>
  <c r="CO567" i="3"/>
  <c r="CP567" i="3" s="1"/>
  <c r="CO568" i="3"/>
  <c r="CP568" i="3" s="1"/>
  <c r="CO569" i="3"/>
  <c r="CP569" i="3" s="1"/>
  <c r="CO570" i="3"/>
  <c r="CP570" i="3" s="1"/>
  <c r="CO571" i="3"/>
  <c r="CP571" i="3" s="1"/>
  <c r="CO572" i="3"/>
  <c r="CP572" i="3" s="1"/>
  <c r="CO573" i="3"/>
  <c r="CP573" i="3" s="1"/>
  <c r="CO574" i="3"/>
  <c r="CP574" i="3" s="1"/>
  <c r="CO575" i="3"/>
  <c r="CP575" i="3" s="1"/>
  <c r="CO576" i="3"/>
  <c r="CP576" i="3" s="1"/>
  <c r="CO577" i="3"/>
  <c r="CP577" i="3" s="1"/>
  <c r="CO578" i="3"/>
  <c r="CP578" i="3" s="1"/>
  <c r="CO579" i="3"/>
  <c r="CP579" i="3" s="1"/>
  <c r="CO580" i="3"/>
  <c r="CP580" i="3" s="1"/>
  <c r="CO581" i="3"/>
  <c r="CP581" i="3" s="1"/>
  <c r="CO582" i="3"/>
  <c r="CP582" i="3" s="1"/>
  <c r="CO583" i="3"/>
  <c r="CP583" i="3" s="1"/>
  <c r="CO584" i="3"/>
  <c r="CP584" i="3" s="1"/>
  <c r="CO585" i="3"/>
  <c r="CP585" i="3" s="1"/>
  <c r="CO586" i="3"/>
  <c r="CP586" i="3" s="1"/>
  <c r="CO587" i="3"/>
  <c r="CP587" i="3" s="1"/>
  <c r="CO588" i="3"/>
  <c r="CP588" i="3" s="1"/>
  <c r="CO589" i="3"/>
  <c r="CP589" i="3" s="1"/>
  <c r="CO590" i="3"/>
  <c r="CP590" i="3" s="1"/>
  <c r="CO591" i="3"/>
  <c r="CP591" i="3" s="1"/>
  <c r="CO592" i="3"/>
  <c r="CP592" i="3" s="1"/>
  <c r="CO593" i="3"/>
  <c r="CP593" i="3" s="1"/>
  <c r="CO594" i="3"/>
  <c r="CP594" i="3" s="1"/>
  <c r="CO595" i="3"/>
  <c r="CP595" i="3" s="1"/>
  <c r="CO596" i="3"/>
  <c r="CP596" i="3" s="1"/>
  <c r="CO597" i="3"/>
  <c r="CP597" i="3" s="1"/>
  <c r="CO598" i="3"/>
  <c r="CP598" i="3" s="1"/>
  <c r="CO599" i="3"/>
  <c r="CP599" i="3" s="1"/>
  <c r="CO600" i="3"/>
  <c r="CP600" i="3" s="1"/>
  <c r="CO601" i="3"/>
  <c r="CP601" i="3" s="1"/>
  <c r="CO602" i="3"/>
  <c r="CP602" i="3" s="1"/>
  <c r="CO603" i="3"/>
  <c r="CP603" i="3" s="1"/>
  <c r="CO604" i="3"/>
  <c r="CP604" i="3" s="1"/>
  <c r="CO605" i="3"/>
  <c r="CP605" i="3" s="1"/>
  <c r="CO606" i="3"/>
  <c r="CP606" i="3" s="1"/>
  <c r="CO607" i="3"/>
  <c r="CP607" i="3" s="1"/>
  <c r="CO608" i="3"/>
  <c r="CP608" i="3" s="1"/>
  <c r="CO609" i="3"/>
  <c r="CP609" i="3" s="1"/>
  <c r="CO610" i="3"/>
  <c r="CP610" i="3" s="1"/>
  <c r="CO611" i="3"/>
  <c r="CP611" i="3" s="1"/>
  <c r="CO612" i="3"/>
  <c r="CP612" i="3" s="1"/>
  <c r="CO613" i="3"/>
  <c r="CP613" i="3" s="1"/>
  <c r="CO614" i="3"/>
  <c r="CP614" i="3" s="1"/>
  <c r="CO615" i="3"/>
  <c r="CP615" i="3" s="1"/>
  <c r="CO616" i="3"/>
  <c r="CP616" i="3" s="1"/>
  <c r="CO617" i="3"/>
  <c r="CP617" i="3" s="1"/>
  <c r="CO618" i="3"/>
  <c r="CP618" i="3" s="1"/>
  <c r="CO619" i="3"/>
  <c r="CP619" i="3" s="1"/>
  <c r="CO620" i="3"/>
  <c r="CP620" i="3" s="1"/>
  <c r="CO621" i="3"/>
  <c r="CP621" i="3" s="1"/>
  <c r="CO622" i="3"/>
  <c r="CP622" i="3" s="1"/>
  <c r="CO623" i="3"/>
  <c r="CP623" i="3" s="1"/>
  <c r="CO624" i="3"/>
  <c r="CP624" i="3" s="1"/>
  <c r="CO625" i="3"/>
  <c r="CP625" i="3" s="1"/>
  <c r="CO626" i="3"/>
  <c r="CP626" i="3" s="1"/>
  <c r="CO627" i="3"/>
  <c r="CP627" i="3" s="1"/>
  <c r="CO628" i="3"/>
  <c r="CP628" i="3" s="1"/>
  <c r="CO629" i="3"/>
  <c r="CP629" i="3" s="1"/>
  <c r="CO630" i="3"/>
  <c r="CP630" i="3" s="1"/>
  <c r="CO631" i="3"/>
  <c r="CP631" i="3" s="1"/>
  <c r="CO632" i="3"/>
  <c r="CP632" i="3" s="1"/>
  <c r="CO633" i="3"/>
  <c r="CP633" i="3" s="1"/>
  <c r="CO634" i="3"/>
  <c r="CP634" i="3" s="1"/>
  <c r="CO635" i="3"/>
  <c r="CP635" i="3" s="1"/>
  <c r="CO636" i="3"/>
  <c r="CP636" i="3" s="1"/>
  <c r="CO637" i="3"/>
  <c r="CP637" i="3" s="1"/>
  <c r="CO638" i="3"/>
  <c r="CP638" i="3" s="1"/>
  <c r="CO639" i="3"/>
  <c r="CP639" i="3" s="1"/>
  <c r="CO640" i="3"/>
  <c r="CP640" i="3" s="1"/>
  <c r="CO641" i="3"/>
  <c r="CP641" i="3" s="1"/>
  <c r="CO642" i="3"/>
  <c r="CP642" i="3" s="1"/>
  <c r="CO643" i="3"/>
  <c r="CP643" i="3" s="1"/>
  <c r="CO644" i="3"/>
  <c r="CP644" i="3" s="1"/>
  <c r="CO645" i="3"/>
  <c r="CP645" i="3" s="1"/>
  <c r="CO646" i="3"/>
  <c r="CP646" i="3" s="1"/>
  <c r="CO647" i="3"/>
  <c r="CP647" i="3" s="1"/>
  <c r="CO648" i="3"/>
  <c r="CP648" i="3" s="1"/>
  <c r="CO649" i="3"/>
  <c r="CP649" i="3" s="1"/>
  <c r="CO650" i="3"/>
  <c r="CP650" i="3" s="1"/>
  <c r="CO651" i="3"/>
  <c r="CP651" i="3" s="1"/>
  <c r="CO652" i="3"/>
  <c r="CP652" i="3" s="1"/>
  <c r="CO653" i="3"/>
  <c r="CP653" i="3" s="1"/>
  <c r="CO654" i="3"/>
  <c r="CP654" i="3" s="1"/>
  <c r="CO655" i="3"/>
  <c r="CP655" i="3" s="1"/>
  <c r="CO656" i="3"/>
  <c r="CP656" i="3" s="1"/>
  <c r="CO657" i="3"/>
  <c r="CP657" i="3" s="1"/>
  <c r="CO658" i="3"/>
  <c r="CP658" i="3" s="1"/>
  <c r="CO659" i="3"/>
  <c r="CP659" i="3" s="1"/>
  <c r="CO660" i="3"/>
  <c r="CP660" i="3" s="1"/>
  <c r="CO661" i="3"/>
  <c r="CP661" i="3" s="1"/>
  <c r="CO662" i="3"/>
  <c r="CP662" i="3" s="1"/>
  <c r="CO663" i="3"/>
  <c r="CP663" i="3" s="1"/>
  <c r="CO664" i="3"/>
  <c r="CP664" i="3" s="1"/>
  <c r="CO665" i="3"/>
  <c r="CP665" i="3" s="1"/>
  <c r="CO666" i="3"/>
  <c r="CP666" i="3" s="1"/>
  <c r="CO667" i="3"/>
  <c r="CP667" i="3" s="1"/>
  <c r="CO668" i="3"/>
  <c r="CP668" i="3" s="1"/>
  <c r="CO669" i="3"/>
  <c r="CP669" i="3" s="1"/>
  <c r="CO670" i="3"/>
  <c r="CP670" i="3" s="1"/>
  <c r="CO671" i="3"/>
  <c r="CP671" i="3" s="1"/>
  <c r="CO672" i="3"/>
  <c r="CP672" i="3" s="1"/>
  <c r="CO673" i="3"/>
  <c r="CP673" i="3" s="1"/>
  <c r="CO674" i="3"/>
  <c r="CP674" i="3" s="1"/>
  <c r="CO675" i="3"/>
  <c r="CP675" i="3" s="1"/>
  <c r="CO676" i="3"/>
  <c r="CP676" i="3" s="1"/>
  <c r="CO677" i="3"/>
  <c r="CP677" i="3" s="1"/>
  <c r="CO678" i="3"/>
  <c r="CP678" i="3" s="1"/>
  <c r="CO679" i="3"/>
  <c r="CP679" i="3" s="1"/>
  <c r="CO680" i="3"/>
  <c r="CP680" i="3" s="1"/>
  <c r="CO681" i="3"/>
  <c r="CP681" i="3" s="1"/>
  <c r="CO682" i="3"/>
  <c r="CP682" i="3" s="1"/>
  <c r="CO683" i="3"/>
  <c r="CP683" i="3" s="1"/>
  <c r="CO684" i="3"/>
  <c r="CP684" i="3" s="1"/>
  <c r="CO685" i="3"/>
  <c r="CP685" i="3" s="1"/>
  <c r="CO686" i="3"/>
  <c r="CP686" i="3" s="1"/>
  <c r="CO687" i="3"/>
  <c r="CP687" i="3" s="1"/>
  <c r="CO688" i="3"/>
  <c r="CP688" i="3" s="1"/>
  <c r="CO689" i="3"/>
  <c r="CP689" i="3" s="1"/>
  <c r="CO690" i="3"/>
  <c r="CP690" i="3" s="1"/>
  <c r="CO691" i="3"/>
  <c r="CP691" i="3" s="1"/>
  <c r="CO692" i="3"/>
  <c r="CP692" i="3" s="1"/>
  <c r="CO693" i="3"/>
  <c r="CP693" i="3" s="1"/>
  <c r="CO694" i="3"/>
  <c r="CP694" i="3" s="1"/>
  <c r="CO695" i="3"/>
  <c r="CP695" i="3" s="1"/>
  <c r="CO696" i="3"/>
  <c r="CP696" i="3" s="1"/>
  <c r="CO697" i="3"/>
  <c r="CP697" i="3" s="1"/>
  <c r="CO698" i="3"/>
  <c r="CP698" i="3" s="1"/>
  <c r="CO699" i="3"/>
  <c r="CP699" i="3" s="1"/>
  <c r="CO700" i="3"/>
  <c r="CP700" i="3" s="1"/>
  <c r="CO701" i="3"/>
  <c r="CP701" i="3" s="1"/>
  <c r="CO702" i="3"/>
  <c r="CP702" i="3" s="1"/>
  <c r="CO703" i="3"/>
  <c r="CP703" i="3" s="1"/>
  <c r="CO704" i="3"/>
  <c r="CP704" i="3" s="1"/>
  <c r="CO705" i="3"/>
  <c r="CP705" i="3" s="1"/>
  <c r="CO706" i="3"/>
  <c r="CP706" i="3" s="1"/>
  <c r="CO707" i="3"/>
  <c r="CP707" i="3" s="1"/>
  <c r="CO708" i="3"/>
  <c r="CP708" i="3" s="1"/>
  <c r="CO709" i="3"/>
  <c r="CP709" i="3" s="1"/>
  <c r="CO710" i="3"/>
  <c r="CP710" i="3" s="1"/>
  <c r="CO711" i="3"/>
  <c r="CP711" i="3" s="1"/>
  <c r="CO712" i="3"/>
  <c r="CP712" i="3" s="1"/>
  <c r="CO713" i="3"/>
  <c r="CP713" i="3" s="1"/>
  <c r="CO714" i="3"/>
  <c r="CP714" i="3" s="1"/>
  <c r="CO715" i="3"/>
  <c r="CP715" i="3" s="1"/>
  <c r="CO716" i="3"/>
  <c r="CP716" i="3" s="1"/>
  <c r="CO717" i="3"/>
  <c r="CP717" i="3" s="1"/>
  <c r="CO718" i="3"/>
  <c r="CP718" i="3" s="1"/>
  <c r="CO719" i="3"/>
  <c r="CP719" i="3" s="1"/>
  <c r="CO720" i="3"/>
  <c r="CP720" i="3" s="1"/>
  <c r="CO721" i="3"/>
  <c r="CP721" i="3" s="1"/>
  <c r="CO722" i="3"/>
  <c r="CP722" i="3" s="1"/>
  <c r="CO723" i="3"/>
  <c r="CP723" i="3" s="1"/>
  <c r="CO724" i="3"/>
  <c r="CP724" i="3" s="1"/>
  <c r="CO725" i="3"/>
  <c r="CP725" i="3" s="1"/>
  <c r="CO726" i="3"/>
  <c r="CP726" i="3" s="1"/>
  <c r="CO727" i="3"/>
  <c r="CP727" i="3" s="1"/>
  <c r="CO728" i="3"/>
  <c r="CP728" i="3" s="1"/>
  <c r="CO729" i="3"/>
  <c r="CP729" i="3" s="1"/>
  <c r="CO730" i="3"/>
  <c r="CP730" i="3" s="1"/>
  <c r="CO731" i="3"/>
  <c r="CP731" i="3" s="1"/>
  <c r="CO732" i="3"/>
  <c r="CP732" i="3" s="1"/>
  <c r="CO733" i="3"/>
  <c r="CP733" i="3" s="1"/>
  <c r="CO734" i="3"/>
  <c r="CP734" i="3" s="1"/>
  <c r="CO735" i="3"/>
  <c r="CP735" i="3" s="1"/>
  <c r="CO736" i="3"/>
  <c r="CP736" i="3" s="1"/>
  <c r="CO737" i="3"/>
  <c r="CP737" i="3" s="1"/>
  <c r="CO738" i="3"/>
  <c r="CP738" i="3" s="1"/>
  <c r="CO739" i="3"/>
  <c r="CP739" i="3" s="1"/>
  <c r="CO740" i="3"/>
  <c r="CP740" i="3" s="1"/>
  <c r="CO741" i="3"/>
  <c r="CP741" i="3" s="1"/>
  <c r="CO742" i="3"/>
  <c r="CP742" i="3" s="1"/>
  <c r="CO743" i="3"/>
  <c r="CP743" i="3" s="1"/>
  <c r="CO744" i="3"/>
  <c r="CP744" i="3" s="1"/>
  <c r="CO745" i="3"/>
  <c r="CP745" i="3" s="1"/>
  <c r="CO746" i="3"/>
  <c r="CP746" i="3" s="1"/>
  <c r="CO747" i="3"/>
  <c r="CP747" i="3" s="1"/>
  <c r="CO748" i="3"/>
  <c r="CP748" i="3" s="1"/>
  <c r="CO749" i="3"/>
  <c r="CP749" i="3" s="1"/>
  <c r="CO750" i="3"/>
  <c r="CP750" i="3" s="1"/>
  <c r="CO751" i="3"/>
  <c r="CP751" i="3" s="1"/>
  <c r="CO752" i="3"/>
  <c r="CP752" i="3" s="1"/>
  <c r="CO753" i="3"/>
  <c r="CP753" i="3" s="1"/>
  <c r="CO754" i="3"/>
  <c r="CP754" i="3" s="1"/>
  <c r="CO755" i="3"/>
  <c r="CP755" i="3" s="1"/>
  <c r="CO756" i="3"/>
  <c r="CP756" i="3" s="1"/>
  <c r="CO757" i="3"/>
  <c r="CP757" i="3" s="1"/>
  <c r="CO758" i="3"/>
  <c r="CP758" i="3" s="1"/>
  <c r="CO759" i="3"/>
  <c r="CP759" i="3" s="1"/>
  <c r="CO760" i="3"/>
  <c r="CP760" i="3" s="1"/>
  <c r="CO761" i="3"/>
  <c r="CP761" i="3" s="1"/>
  <c r="CO762" i="3"/>
  <c r="CP762" i="3" s="1"/>
  <c r="CO763" i="3"/>
  <c r="CP763" i="3" s="1"/>
  <c r="CO764" i="3"/>
  <c r="CP764" i="3" s="1"/>
  <c r="CO765" i="3"/>
  <c r="CP765" i="3" s="1"/>
  <c r="CO766" i="3"/>
  <c r="CP766" i="3" s="1"/>
  <c r="CO767" i="3"/>
  <c r="CP767" i="3" s="1"/>
  <c r="CO768" i="3"/>
  <c r="CP768" i="3" s="1"/>
  <c r="CO769" i="3"/>
  <c r="CP769" i="3" s="1"/>
  <c r="CO770" i="3"/>
  <c r="CP770" i="3" s="1"/>
  <c r="CO771" i="3"/>
  <c r="CP771" i="3" s="1"/>
  <c r="CO772" i="3"/>
  <c r="CP772" i="3" s="1"/>
  <c r="CO773" i="3"/>
  <c r="CP773" i="3" s="1"/>
  <c r="CO774" i="3"/>
  <c r="CP774" i="3" s="1"/>
  <c r="CO775" i="3"/>
  <c r="CP775" i="3" s="1"/>
  <c r="CO776" i="3"/>
  <c r="CP776" i="3" s="1"/>
  <c r="CO777" i="3"/>
  <c r="CP777" i="3" s="1"/>
  <c r="CO778" i="3"/>
  <c r="CP778" i="3" s="1"/>
  <c r="CO779" i="3"/>
  <c r="CP779" i="3" s="1"/>
  <c r="CO780" i="3"/>
  <c r="CP780" i="3" s="1"/>
  <c r="CO781" i="3"/>
  <c r="CP781" i="3" s="1"/>
  <c r="CO782" i="3"/>
  <c r="CP782" i="3" s="1"/>
  <c r="CO783" i="3"/>
  <c r="CP783" i="3" s="1"/>
  <c r="CO784" i="3"/>
  <c r="CP784" i="3" s="1"/>
  <c r="CO785" i="3"/>
  <c r="CP785" i="3" s="1"/>
  <c r="CO786" i="3"/>
  <c r="CP786" i="3" s="1"/>
  <c r="CO787" i="3"/>
  <c r="CP787" i="3" s="1"/>
  <c r="CO788" i="3"/>
  <c r="CP788" i="3" s="1"/>
  <c r="CO789" i="3"/>
  <c r="CP789" i="3" s="1"/>
  <c r="CO790" i="3"/>
  <c r="CP790" i="3" s="1"/>
  <c r="CO791" i="3"/>
  <c r="CP791" i="3" s="1"/>
  <c r="CO792" i="3"/>
  <c r="CP792" i="3" s="1"/>
  <c r="CO793" i="3"/>
  <c r="CP793" i="3" s="1"/>
  <c r="CO794" i="3"/>
  <c r="CP794" i="3" s="1"/>
  <c r="CO795" i="3"/>
  <c r="CP795" i="3" s="1"/>
  <c r="CO796" i="3"/>
  <c r="CP796" i="3" s="1"/>
  <c r="CO797" i="3"/>
  <c r="CP797" i="3" s="1"/>
  <c r="CO798" i="3"/>
  <c r="CP798" i="3" s="1"/>
  <c r="CO799" i="3"/>
  <c r="CP799" i="3" s="1"/>
  <c r="CO800" i="3"/>
  <c r="CP800" i="3" s="1"/>
  <c r="CO801" i="3"/>
  <c r="CP801" i="3" s="1"/>
  <c r="CO802" i="3"/>
  <c r="CP802" i="3" s="1"/>
  <c r="CO803" i="3"/>
  <c r="CP803" i="3" s="1"/>
  <c r="CO804" i="3"/>
  <c r="CP804" i="3" s="1"/>
  <c r="CO805" i="3"/>
  <c r="CP805" i="3" s="1"/>
  <c r="CO806" i="3"/>
  <c r="CP806" i="3" s="1"/>
  <c r="CO807" i="3"/>
  <c r="CP807" i="3" s="1"/>
  <c r="CO808" i="3"/>
  <c r="CP808" i="3" s="1"/>
  <c r="CO809" i="3"/>
  <c r="CP809" i="3" s="1"/>
  <c r="CO810" i="3"/>
  <c r="CP810" i="3" s="1"/>
  <c r="CO811" i="3"/>
  <c r="CP811" i="3" s="1"/>
  <c r="CO812" i="3"/>
  <c r="CP812" i="3" s="1"/>
  <c r="CO813" i="3"/>
  <c r="CP813" i="3" s="1"/>
  <c r="CO814" i="3"/>
  <c r="CP814" i="3" s="1"/>
  <c r="CO815" i="3"/>
  <c r="CP815" i="3" s="1"/>
  <c r="CO816" i="3"/>
  <c r="CP816" i="3" s="1"/>
  <c r="CO817" i="3"/>
  <c r="CP817" i="3" s="1"/>
  <c r="CO818" i="3"/>
  <c r="CP818" i="3" s="1"/>
  <c r="CO819" i="3"/>
  <c r="CP819" i="3" s="1"/>
  <c r="CO820" i="3"/>
  <c r="CP820" i="3" s="1"/>
  <c r="CO821" i="3"/>
  <c r="CP821" i="3" s="1"/>
  <c r="CO822" i="3"/>
  <c r="CP822" i="3" s="1"/>
  <c r="CO823" i="3"/>
  <c r="CP823" i="3" s="1"/>
  <c r="CO824" i="3"/>
  <c r="CP824" i="3" s="1"/>
  <c r="CO825" i="3"/>
  <c r="CP825" i="3" s="1"/>
  <c r="CO826" i="3"/>
  <c r="CP826" i="3" s="1"/>
  <c r="CO827" i="3"/>
  <c r="CP827" i="3" s="1"/>
  <c r="CO828" i="3"/>
  <c r="CP828" i="3" s="1"/>
  <c r="CO829" i="3"/>
  <c r="CP829" i="3" s="1"/>
  <c r="CO830" i="3"/>
  <c r="CP830" i="3" s="1"/>
  <c r="CO831" i="3"/>
  <c r="CP831" i="3" s="1"/>
  <c r="CO832" i="3"/>
  <c r="CP832" i="3" s="1"/>
  <c r="CO833" i="3"/>
  <c r="CP833" i="3" s="1"/>
  <c r="CO834" i="3"/>
  <c r="CP834" i="3" s="1"/>
  <c r="CO835" i="3"/>
  <c r="CP835" i="3" s="1"/>
  <c r="CO836" i="3"/>
  <c r="CP836" i="3" s="1"/>
  <c r="CO837" i="3"/>
  <c r="CP837" i="3" s="1"/>
  <c r="CO838" i="3"/>
  <c r="CP838" i="3" s="1"/>
  <c r="CO839" i="3"/>
  <c r="CP839" i="3" s="1"/>
  <c r="CO840" i="3"/>
  <c r="CP840" i="3" s="1"/>
  <c r="CO841" i="3"/>
  <c r="CP841" i="3" s="1"/>
  <c r="CO842" i="3"/>
  <c r="CP842" i="3" s="1"/>
  <c r="CO843" i="3"/>
  <c r="CP843" i="3" s="1"/>
  <c r="CO844" i="3"/>
  <c r="CP844" i="3" s="1"/>
  <c r="CO845" i="3"/>
  <c r="CP845" i="3" s="1"/>
  <c r="CO846" i="3"/>
  <c r="CP846" i="3" s="1"/>
  <c r="CO847" i="3"/>
  <c r="CP847" i="3" s="1"/>
  <c r="CO848" i="3"/>
  <c r="CP848" i="3" s="1"/>
  <c r="CO849" i="3"/>
  <c r="CP849" i="3" s="1"/>
  <c r="CO850" i="3"/>
  <c r="CP850" i="3" s="1"/>
  <c r="CO851" i="3"/>
  <c r="CP851" i="3" s="1"/>
  <c r="CO852" i="3"/>
  <c r="CP852" i="3" s="1"/>
  <c r="CO853" i="3"/>
  <c r="CP853" i="3" s="1"/>
  <c r="CO854" i="3"/>
  <c r="CP854" i="3" s="1"/>
  <c r="CO855" i="3"/>
  <c r="CP855" i="3" s="1"/>
  <c r="CO856" i="3"/>
  <c r="CP856" i="3" s="1"/>
  <c r="CO857" i="3"/>
  <c r="CP857" i="3" s="1"/>
  <c r="CO858" i="3"/>
  <c r="CP858" i="3" s="1"/>
  <c r="CO859" i="3"/>
  <c r="CP859" i="3" s="1"/>
  <c r="CO860" i="3"/>
  <c r="CP860" i="3" s="1"/>
  <c r="CO861" i="3"/>
  <c r="CP861" i="3" s="1"/>
  <c r="CO862" i="3"/>
  <c r="CP862" i="3" s="1"/>
  <c r="CO863" i="3"/>
  <c r="CP863" i="3" s="1"/>
  <c r="CO864" i="3"/>
  <c r="CP864" i="3" s="1"/>
  <c r="CO865" i="3"/>
  <c r="CP865" i="3" s="1"/>
  <c r="CO866" i="3"/>
  <c r="CP866" i="3" s="1"/>
  <c r="CO867" i="3"/>
  <c r="CP867" i="3" s="1"/>
  <c r="CO868" i="3"/>
  <c r="CP868" i="3" s="1"/>
  <c r="CO869" i="3"/>
  <c r="CP869" i="3" s="1"/>
  <c r="CO870" i="3"/>
  <c r="CP870" i="3" s="1"/>
  <c r="CO871" i="3"/>
  <c r="CP871" i="3" s="1"/>
  <c r="CO872" i="3"/>
  <c r="CP872" i="3" s="1"/>
  <c r="CO873" i="3"/>
  <c r="CP873" i="3" s="1"/>
  <c r="CO2" i="3"/>
  <c r="CP2" i="3" s="1"/>
  <c r="BU13" i="3"/>
  <c r="BU14" i="3"/>
  <c r="BU131" i="3"/>
  <c r="BU351" i="3"/>
  <c r="BT3" i="3"/>
  <c r="BU3" i="3" s="1"/>
  <c r="BT4" i="3"/>
  <c r="BU4" i="3" s="1"/>
  <c r="BT5" i="3"/>
  <c r="BU5" i="3" s="1"/>
  <c r="BT6" i="3"/>
  <c r="BU6" i="3" s="1"/>
  <c r="BT7" i="3"/>
  <c r="BU7" i="3" s="1"/>
  <c r="BT8" i="3"/>
  <c r="BU8" i="3" s="1"/>
  <c r="BT9" i="3"/>
  <c r="BU9" i="3" s="1"/>
  <c r="BT10" i="3"/>
  <c r="BU10" i="3" s="1"/>
  <c r="BT11" i="3"/>
  <c r="BU11" i="3" s="1"/>
  <c r="BT12" i="3"/>
  <c r="BU12" i="3" s="1"/>
  <c r="BT13" i="3"/>
  <c r="BT14" i="3"/>
  <c r="BT15" i="3"/>
  <c r="BU15" i="3" s="1"/>
  <c r="BT16" i="3"/>
  <c r="BU16" i="3" s="1"/>
  <c r="BT17" i="3"/>
  <c r="BU17" i="3" s="1"/>
  <c r="BT18" i="3"/>
  <c r="BU18" i="3" s="1"/>
  <c r="BT19" i="3"/>
  <c r="BU19" i="3" s="1"/>
  <c r="BT20" i="3"/>
  <c r="BU20" i="3" s="1"/>
  <c r="BT21" i="3"/>
  <c r="BU21" i="3" s="1"/>
  <c r="BT22" i="3"/>
  <c r="BU22" i="3" s="1"/>
  <c r="BT23" i="3"/>
  <c r="BU23" i="3" s="1"/>
  <c r="BT24" i="3"/>
  <c r="BU24" i="3" s="1"/>
  <c r="BT25" i="3"/>
  <c r="BU25" i="3" s="1"/>
  <c r="BT26" i="3"/>
  <c r="BU26" i="3" s="1"/>
  <c r="BT27" i="3"/>
  <c r="BU27" i="3" s="1"/>
  <c r="BT28" i="3"/>
  <c r="BU28" i="3" s="1"/>
  <c r="BT29" i="3"/>
  <c r="BU29" i="3" s="1"/>
  <c r="BT30" i="3"/>
  <c r="BU30" i="3" s="1"/>
  <c r="BT31" i="3"/>
  <c r="BU31" i="3" s="1"/>
  <c r="BT32" i="3"/>
  <c r="BU32" i="3" s="1"/>
  <c r="BT33" i="3"/>
  <c r="BU33" i="3" s="1"/>
  <c r="BT34" i="3"/>
  <c r="BU34" i="3" s="1"/>
  <c r="BT35" i="3"/>
  <c r="BU35" i="3" s="1"/>
  <c r="BT36" i="3"/>
  <c r="BU36" i="3" s="1"/>
  <c r="BT37" i="3"/>
  <c r="BU37" i="3" s="1"/>
  <c r="BT38" i="3"/>
  <c r="BU38" i="3" s="1"/>
  <c r="BT39" i="3"/>
  <c r="BU39" i="3" s="1"/>
  <c r="BT40" i="3"/>
  <c r="BU40" i="3" s="1"/>
  <c r="BT41" i="3"/>
  <c r="BU41" i="3" s="1"/>
  <c r="BT42" i="3"/>
  <c r="BU42" i="3" s="1"/>
  <c r="BT43" i="3"/>
  <c r="BU43" i="3" s="1"/>
  <c r="BT44" i="3"/>
  <c r="BU44" i="3" s="1"/>
  <c r="BT45" i="3"/>
  <c r="BU45" i="3" s="1"/>
  <c r="BT46" i="3"/>
  <c r="BU46" i="3" s="1"/>
  <c r="BT47" i="3"/>
  <c r="BU47" i="3" s="1"/>
  <c r="BT48" i="3"/>
  <c r="BU48" i="3" s="1"/>
  <c r="BT49" i="3"/>
  <c r="BU49" i="3" s="1"/>
  <c r="BT50" i="3"/>
  <c r="BU50" i="3" s="1"/>
  <c r="BT51" i="3"/>
  <c r="BU51" i="3" s="1"/>
  <c r="BT52" i="3"/>
  <c r="BU52" i="3" s="1"/>
  <c r="BT53" i="3"/>
  <c r="BU53" i="3" s="1"/>
  <c r="BT54" i="3"/>
  <c r="BU54" i="3" s="1"/>
  <c r="BT55" i="3"/>
  <c r="BU55" i="3" s="1"/>
  <c r="BT56" i="3"/>
  <c r="BU56" i="3" s="1"/>
  <c r="BT57" i="3"/>
  <c r="BU57" i="3" s="1"/>
  <c r="BT58" i="3"/>
  <c r="BU58" i="3" s="1"/>
  <c r="BT59" i="3"/>
  <c r="BU59" i="3" s="1"/>
  <c r="BT60" i="3"/>
  <c r="BU60" i="3" s="1"/>
  <c r="BT61" i="3"/>
  <c r="BU61" i="3" s="1"/>
  <c r="BT62" i="3"/>
  <c r="BU62" i="3" s="1"/>
  <c r="BT63" i="3"/>
  <c r="BU63" i="3" s="1"/>
  <c r="BT64" i="3"/>
  <c r="BU64" i="3" s="1"/>
  <c r="BT65" i="3"/>
  <c r="BU65" i="3" s="1"/>
  <c r="BT66" i="3"/>
  <c r="BU66" i="3" s="1"/>
  <c r="BT67" i="3"/>
  <c r="BU67" i="3" s="1"/>
  <c r="BT68" i="3"/>
  <c r="BU68" i="3" s="1"/>
  <c r="BT69" i="3"/>
  <c r="BU69" i="3" s="1"/>
  <c r="BT70" i="3"/>
  <c r="BU70" i="3" s="1"/>
  <c r="BT71" i="3"/>
  <c r="BU71" i="3" s="1"/>
  <c r="BT72" i="3"/>
  <c r="BU72" i="3" s="1"/>
  <c r="BT73" i="3"/>
  <c r="BU73" i="3" s="1"/>
  <c r="BT74" i="3"/>
  <c r="BU74" i="3" s="1"/>
  <c r="BT75" i="3"/>
  <c r="BU75" i="3" s="1"/>
  <c r="BT76" i="3"/>
  <c r="BU76" i="3" s="1"/>
  <c r="BT77" i="3"/>
  <c r="BU77" i="3" s="1"/>
  <c r="BT78" i="3"/>
  <c r="BU78" i="3" s="1"/>
  <c r="BT79" i="3"/>
  <c r="BU79" i="3" s="1"/>
  <c r="BT80" i="3"/>
  <c r="BU80" i="3" s="1"/>
  <c r="BT81" i="3"/>
  <c r="BU81" i="3" s="1"/>
  <c r="BT82" i="3"/>
  <c r="BU82" i="3" s="1"/>
  <c r="BT83" i="3"/>
  <c r="BU83" i="3" s="1"/>
  <c r="BT84" i="3"/>
  <c r="BU84" i="3" s="1"/>
  <c r="BT85" i="3"/>
  <c r="BU85" i="3" s="1"/>
  <c r="BT86" i="3"/>
  <c r="BU86" i="3" s="1"/>
  <c r="BT87" i="3"/>
  <c r="BU87" i="3" s="1"/>
  <c r="BT88" i="3"/>
  <c r="BU88" i="3" s="1"/>
  <c r="BT89" i="3"/>
  <c r="BU89" i="3" s="1"/>
  <c r="BT90" i="3"/>
  <c r="BU90" i="3" s="1"/>
  <c r="BT91" i="3"/>
  <c r="BU91" i="3" s="1"/>
  <c r="BT92" i="3"/>
  <c r="BU92" i="3" s="1"/>
  <c r="BT93" i="3"/>
  <c r="BU93" i="3" s="1"/>
  <c r="BT94" i="3"/>
  <c r="BU94" i="3" s="1"/>
  <c r="BT95" i="3"/>
  <c r="BU95" i="3" s="1"/>
  <c r="BT96" i="3"/>
  <c r="BU96" i="3" s="1"/>
  <c r="BT97" i="3"/>
  <c r="BU97" i="3" s="1"/>
  <c r="BT98" i="3"/>
  <c r="BU98" i="3" s="1"/>
  <c r="BT99" i="3"/>
  <c r="BU99" i="3" s="1"/>
  <c r="BT100" i="3"/>
  <c r="BU100" i="3" s="1"/>
  <c r="BT101" i="3"/>
  <c r="BU101" i="3" s="1"/>
  <c r="BT102" i="3"/>
  <c r="BU102" i="3" s="1"/>
  <c r="BT103" i="3"/>
  <c r="BU103" i="3" s="1"/>
  <c r="BT104" i="3"/>
  <c r="BU104" i="3" s="1"/>
  <c r="BT105" i="3"/>
  <c r="BU105" i="3" s="1"/>
  <c r="BT106" i="3"/>
  <c r="BU106" i="3" s="1"/>
  <c r="BT107" i="3"/>
  <c r="BU107" i="3" s="1"/>
  <c r="BT108" i="3"/>
  <c r="BU108" i="3" s="1"/>
  <c r="BT109" i="3"/>
  <c r="BU109" i="3" s="1"/>
  <c r="BT110" i="3"/>
  <c r="BU110" i="3" s="1"/>
  <c r="BT111" i="3"/>
  <c r="BU111" i="3" s="1"/>
  <c r="BT112" i="3"/>
  <c r="BU112" i="3" s="1"/>
  <c r="BT113" i="3"/>
  <c r="BU113" i="3" s="1"/>
  <c r="BT114" i="3"/>
  <c r="BU114" i="3" s="1"/>
  <c r="BT115" i="3"/>
  <c r="BU115" i="3" s="1"/>
  <c r="BT116" i="3"/>
  <c r="BU116" i="3" s="1"/>
  <c r="BT117" i="3"/>
  <c r="BU117" i="3" s="1"/>
  <c r="BT118" i="3"/>
  <c r="BU118" i="3" s="1"/>
  <c r="BT119" i="3"/>
  <c r="BU119" i="3" s="1"/>
  <c r="BT120" i="3"/>
  <c r="BU120" i="3" s="1"/>
  <c r="BT121" i="3"/>
  <c r="BU121" i="3" s="1"/>
  <c r="BT122" i="3"/>
  <c r="BU122" i="3" s="1"/>
  <c r="BT123" i="3"/>
  <c r="BU123" i="3" s="1"/>
  <c r="BT124" i="3"/>
  <c r="BU124" i="3" s="1"/>
  <c r="BT125" i="3"/>
  <c r="BU125" i="3" s="1"/>
  <c r="BT126" i="3"/>
  <c r="BU126" i="3" s="1"/>
  <c r="BT127" i="3"/>
  <c r="BU127" i="3" s="1"/>
  <c r="BT128" i="3"/>
  <c r="BU128" i="3" s="1"/>
  <c r="BT129" i="3"/>
  <c r="BU129" i="3" s="1"/>
  <c r="BT130" i="3"/>
  <c r="BU130" i="3" s="1"/>
  <c r="BT131" i="3"/>
  <c r="BT132" i="3"/>
  <c r="BU132" i="3" s="1"/>
  <c r="BT133" i="3"/>
  <c r="BU133" i="3" s="1"/>
  <c r="BT134" i="3"/>
  <c r="BU134" i="3" s="1"/>
  <c r="BT135" i="3"/>
  <c r="BU135" i="3" s="1"/>
  <c r="BT136" i="3"/>
  <c r="BU136" i="3" s="1"/>
  <c r="BT137" i="3"/>
  <c r="BU137" i="3" s="1"/>
  <c r="BT138" i="3"/>
  <c r="BU138" i="3" s="1"/>
  <c r="BT139" i="3"/>
  <c r="BU139" i="3" s="1"/>
  <c r="BT140" i="3"/>
  <c r="BU140" i="3" s="1"/>
  <c r="BT141" i="3"/>
  <c r="BU141" i="3" s="1"/>
  <c r="BT142" i="3"/>
  <c r="BU142" i="3" s="1"/>
  <c r="BT143" i="3"/>
  <c r="BU143" i="3" s="1"/>
  <c r="BT144" i="3"/>
  <c r="BU144" i="3" s="1"/>
  <c r="BT145" i="3"/>
  <c r="BU145" i="3" s="1"/>
  <c r="BT146" i="3"/>
  <c r="BU146" i="3" s="1"/>
  <c r="BT147" i="3"/>
  <c r="BU147" i="3" s="1"/>
  <c r="BT148" i="3"/>
  <c r="BU148" i="3" s="1"/>
  <c r="BT149" i="3"/>
  <c r="BU149" i="3" s="1"/>
  <c r="BT150" i="3"/>
  <c r="BU150" i="3" s="1"/>
  <c r="BT151" i="3"/>
  <c r="BU151" i="3" s="1"/>
  <c r="BT152" i="3"/>
  <c r="BU152" i="3" s="1"/>
  <c r="BT153" i="3"/>
  <c r="BU153" i="3" s="1"/>
  <c r="BT154" i="3"/>
  <c r="BU154" i="3" s="1"/>
  <c r="BT155" i="3"/>
  <c r="BU155" i="3" s="1"/>
  <c r="BT156" i="3"/>
  <c r="BU156" i="3" s="1"/>
  <c r="BT157" i="3"/>
  <c r="BU157" i="3" s="1"/>
  <c r="BT158" i="3"/>
  <c r="BU158" i="3" s="1"/>
  <c r="BT159" i="3"/>
  <c r="BU159" i="3" s="1"/>
  <c r="BT160" i="3"/>
  <c r="BU160" i="3" s="1"/>
  <c r="BT161" i="3"/>
  <c r="BU161" i="3" s="1"/>
  <c r="BT162" i="3"/>
  <c r="BU162" i="3" s="1"/>
  <c r="BT163" i="3"/>
  <c r="BU163" i="3" s="1"/>
  <c r="BT164" i="3"/>
  <c r="BU164" i="3" s="1"/>
  <c r="BT165" i="3"/>
  <c r="BU165" i="3" s="1"/>
  <c r="BT166" i="3"/>
  <c r="BU166" i="3" s="1"/>
  <c r="BT167" i="3"/>
  <c r="BU167" i="3" s="1"/>
  <c r="BT168" i="3"/>
  <c r="BU168" i="3" s="1"/>
  <c r="BT169" i="3"/>
  <c r="BU169" i="3" s="1"/>
  <c r="BT170" i="3"/>
  <c r="BU170" i="3" s="1"/>
  <c r="BT171" i="3"/>
  <c r="BU171" i="3" s="1"/>
  <c r="BT172" i="3"/>
  <c r="BU172" i="3" s="1"/>
  <c r="BT173" i="3"/>
  <c r="BU173" i="3" s="1"/>
  <c r="BT174" i="3"/>
  <c r="BU174" i="3" s="1"/>
  <c r="BT175" i="3"/>
  <c r="BU175" i="3" s="1"/>
  <c r="BT176" i="3"/>
  <c r="BU176" i="3" s="1"/>
  <c r="BT177" i="3"/>
  <c r="BU177" i="3" s="1"/>
  <c r="BT178" i="3"/>
  <c r="BU178" i="3" s="1"/>
  <c r="BT179" i="3"/>
  <c r="BU179" i="3" s="1"/>
  <c r="BT180" i="3"/>
  <c r="BU180" i="3" s="1"/>
  <c r="BT181" i="3"/>
  <c r="BU181" i="3" s="1"/>
  <c r="BT182" i="3"/>
  <c r="BU182" i="3" s="1"/>
  <c r="BT183" i="3"/>
  <c r="BU183" i="3" s="1"/>
  <c r="BT184" i="3"/>
  <c r="BU184" i="3" s="1"/>
  <c r="BT185" i="3"/>
  <c r="BU185" i="3" s="1"/>
  <c r="BT186" i="3"/>
  <c r="BU186" i="3" s="1"/>
  <c r="BT187" i="3"/>
  <c r="BU187" i="3" s="1"/>
  <c r="BT188" i="3"/>
  <c r="BU188" i="3" s="1"/>
  <c r="BT189" i="3"/>
  <c r="BU189" i="3" s="1"/>
  <c r="BT190" i="3"/>
  <c r="BU190" i="3" s="1"/>
  <c r="BT191" i="3"/>
  <c r="BU191" i="3" s="1"/>
  <c r="BT192" i="3"/>
  <c r="BU192" i="3" s="1"/>
  <c r="BT193" i="3"/>
  <c r="BU193" i="3" s="1"/>
  <c r="BT194" i="3"/>
  <c r="BU194" i="3" s="1"/>
  <c r="BT195" i="3"/>
  <c r="BU195" i="3" s="1"/>
  <c r="BT196" i="3"/>
  <c r="BU196" i="3" s="1"/>
  <c r="BT197" i="3"/>
  <c r="BU197" i="3" s="1"/>
  <c r="BT198" i="3"/>
  <c r="BU198" i="3" s="1"/>
  <c r="BT199" i="3"/>
  <c r="BU199" i="3" s="1"/>
  <c r="BT200" i="3"/>
  <c r="BU200" i="3" s="1"/>
  <c r="BT201" i="3"/>
  <c r="BU201" i="3" s="1"/>
  <c r="BT202" i="3"/>
  <c r="BU202" i="3" s="1"/>
  <c r="BT203" i="3"/>
  <c r="BU203" i="3" s="1"/>
  <c r="BT204" i="3"/>
  <c r="BU204" i="3" s="1"/>
  <c r="BT205" i="3"/>
  <c r="BU205" i="3" s="1"/>
  <c r="BT206" i="3"/>
  <c r="BU206" i="3" s="1"/>
  <c r="BT207" i="3"/>
  <c r="BU207" i="3" s="1"/>
  <c r="BT208" i="3"/>
  <c r="BU208" i="3" s="1"/>
  <c r="BT209" i="3"/>
  <c r="BU209" i="3" s="1"/>
  <c r="BT210" i="3"/>
  <c r="BU210" i="3" s="1"/>
  <c r="BT211" i="3"/>
  <c r="BU211" i="3" s="1"/>
  <c r="BT212" i="3"/>
  <c r="BU212" i="3" s="1"/>
  <c r="BT213" i="3"/>
  <c r="BU213" i="3" s="1"/>
  <c r="BT214" i="3"/>
  <c r="BU214" i="3" s="1"/>
  <c r="BT215" i="3"/>
  <c r="BU215" i="3" s="1"/>
  <c r="BT216" i="3"/>
  <c r="BU216" i="3" s="1"/>
  <c r="BT217" i="3"/>
  <c r="BU217" i="3" s="1"/>
  <c r="BT218" i="3"/>
  <c r="BU218" i="3" s="1"/>
  <c r="BT219" i="3"/>
  <c r="BU219" i="3" s="1"/>
  <c r="BT220" i="3"/>
  <c r="BU220" i="3" s="1"/>
  <c r="BT221" i="3"/>
  <c r="BU221" i="3" s="1"/>
  <c r="BT222" i="3"/>
  <c r="BU222" i="3" s="1"/>
  <c r="BT223" i="3"/>
  <c r="BU223" i="3" s="1"/>
  <c r="BT224" i="3"/>
  <c r="BU224" i="3" s="1"/>
  <c r="BT225" i="3"/>
  <c r="BU225" i="3" s="1"/>
  <c r="BT226" i="3"/>
  <c r="BU226" i="3" s="1"/>
  <c r="BT227" i="3"/>
  <c r="BU227" i="3" s="1"/>
  <c r="BT228" i="3"/>
  <c r="BU228" i="3" s="1"/>
  <c r="BT229" i="3"/>
  <c r="BU229" i="3" s="1"/>
  <c r="BT230" i="3"/>
  <c r="BU230" i="3" s="1"/>
  <c r="BT231" i="3"/>
  <c r="BU231" i="3" s="1"/>
  <c r="BT232" i="3"/>
  <c r="BU232" i="3" s="1"/>
  <c r="BT233" i="3"/>
  <c r="BU233" i="3" s="1"/>
  <c r="BT234" i="3"/>
  <c r="BU234" i="3" s="1"/>
  <c r="BT235" i="3"/>
  <c r="BU235" i="3" s="1"/>
  <c r="BT236" i="3"/>
  <c r="BU236" i="3" s="1"/>
  <c r="BT237" i="3"/>
  <c r="BU237" i="3" s="1"/>
  <c r="BT238" i="3"/>
  <c r="BU238" i="3" s="1"/>
  <c r="BT239" i="3"/>
  <c r="BU239" i="3" s="1"/>
  <c r="BT240" i="3"/>
  <c r="BU240" i="3" s="1"/>
  <c r="BT241" i="3"/>
  <c r="BU241" i="3" s="1"/>
  <c r="BT242" i="3"/>
  <c r="BU242" i="3" s="1"/>
  <c r="BT243" i="3"/>
  <c r="BU243" i="3" s="1"/>
  <c r="BT244" i="3"/>
  <c r="BU244" i="3" s="1"/>
  <c r="BT245" i="3"/>
  <c r="BU245" i="3" s="1"/>
  <c r="BT246" i="3"/>
  <c r="BU246" i="3" s="1"/>
  <c r="BT247" i="3"/>
  <c r="BU247" i="3" s="1"/>
  <c r="BT248" i="3"/>
  <c r="BU248" i="3" s="1"/>
  <c r="BT249" i="3"/>
  <c r="BU249" i="3" s="1"/>
  <c r="BT250" i="3"/>
  <c r="BU250" i="3" s="1"/>
  <c r="BT251" i="3"/>
  <c r="BU251" i="3" s="1"/>
  <c r="BT252" i="3"/>
  <c r="BU252" i="3" s="1"/>
  <c r="BT253" i="3"/>
  <c r="BU253" i="3" s="1"/>
  <c r="BT254" i="3"/>
  <c r="BU254" i="3" s="1"/>
  <c r="BT255" i="3"/>
  <c r="BU255" i="3" s="1"/>
  <c r="BT256" i="3"/>
  <c r="BU256" i="3" s="1"/>
  <c r="BT257" i="3"/>
  <c r="BU257" i="3" s="1"/>
  <c r="BT258" i="3"/>
  <c r="BU258" i="3" s="1"/>
  <c r="BT259" i="3"/>
  <c r="BU259" i="3" s="1"/>
  <c r="BT260" i="3"/>
  <c r="BU260" i="3" s="1"/>
  <c r="BT261" i="3"/>
  <c r="BU261" i="3" s="1"/>
  <c r="BT262" i="3"/>
  <c r="BU262" i="3" s="1"/>
  <c r="BT263" i="3"/>
  <c r="BU263" i="3" s="1"/>
  <c r="BT264" i="3"/>
  <c r="BU264" i="3" s="1"/>
  <c r="BT265" i="3"/>
  <c r="BU265" i="3" s="1"/>
  <c r="BT266" i="3"/>
  <c r="BU266" i="3" s="1"/>
  <c r="BT267" i="3"/>
  <c r="BU267" i="3" s="1"/>
  <c r="BT268" i="3"/>
  <c r="BU268" i="3" s="1"/>
  <c r="BT269" i="3"/>
  <c r="BU269" i="3" s="1"/>
  <c r="BT270" i="3"/>
  <c r="BU270" i="3" s="1"/>
  <c r="BT271" i="3"/>
  <c r="BU271" i="3" s="1"/>
  <c r="BT272" i="3"/>
  <c r="BU272" i="3" s="1"/>
  <c r="BT273" i="3"/>
  <c r="BU273" i="3" s="1"/>
  <c r="BT274" i="3"/>
  <c r="BU274" i="3" s="1"/>
  <c r="BT275" i="3"/>
  <c r="BU275" i="3" s="1"/>
  <c r="BT276" i="3"/>
  <c r="BU276" i="3" s="1"/>
  <c r="BT277" i="3"/>
  <c r="BU277" i="3" s="1"/>
  <c r="BT278" i="3"/>
  <c r="BU278" i="3" s="1"/>
  <c r="BT279" i="3"/>
  <c r="BU279" i="3" s="1"/>
  <c r="BT280" i="3"/>
  <c r="BU280" i="3" s="1"/>
  <c r="BT281" i="3"/>
  <c r="BU281" i="3" s="1"/>
  <c r="BT282" i="3"/>
  <c r="BU282" i="3" s="1"/>
  <c r="BT283" i="3"/>
  <c r="BU283" i="3" s="1"/>
  <c r="BT284" i="3"/>
  <c r="BU284" i="3" s="1"/>
  <c r="BT285" i="3"/>
  <c r="BU285" i="3" s="1"/>
  <c r="BT286" i="3"/>
  <c r="BU286" i="3" s="1"/>
  <c r="BT287" i="3"/>
  <c r="BU287" i="3" s="1"/>
  <c r="BT288" i="3"/>
  <c r="BU288" i="3" s="1"/>
  <c r="BT289" i="3"/>
  <c r="BU289" i="3" s="1"/>
  <c r="BT290" i="3"/>
  <c r="BU290" i="3" s="1"/>
  <c r="BT291" i="3"/>
  <c r="BU291" i="3" s="1"/>
  <c r="BT292" i="3"/>
  <c r="BU292" i="3" s="1"/>
  <c r="BT293" i="3"/>
  <c r="BU293" i="3" s="1"/>
  <c r="BT294" i="3"/>
  <c r="BU294" i="3" s="1"/>
  <c r="BT295" i="3"/>
  <c r="BU295" i="3" s="1"/>
  <c r="BT296" i="3"/>
  <c r="BU296" i="3" s="1"/>
  <c r="BT297" i="3"/>
  <c r="BU297" i="3" s="1"/>
  <c r="BT298" i="3"/>
  <c r="BU298" i="3" s="1"/>
  <c r="BT299" i="3"/>
  <c r="BU299" i="3" s="1"/>
  <c r="BT300" i="3"/>
  <c r="BU300" i="3" s="1"/>
  <c r="BT301" i="3"/>
  <c r="BU301" i="3" s="1"/>
  <c r="BT302" i="3"/>
  <c r="BU302" i="3" s="1"/>
  <c r="BT303" i="3"/>
  <c r="BU303" i="3" s="1"/>
  <c r="BT304" i="3"/>
  <c r="BU304" i="3" s="1"/>
  <c r="BT305" i="3"/>
  <c r="BU305" i="3" s="1"/>
  <c r="BT306" i="3"/>
  <c r="BU306" i="3" s="1"/>
  <c r="BT307" i="3"/>
  <c r="BU307" i="3" s="1"/>
  <c r="BT308" i="3"/>
  <c r="BU308" i="3" s="1"/>
  <c r="BT309" i="3"/>
  <c r="BU309" i="3" s="1"/>
  <c r="BT310" i="3"/>
  <c r="BU310" i="3" s="1"/>
  <c r="BT311" i="3"/>
  <c r="BU311" i="3" s="1"/>
  <c r="BT312" i="3"/>
  <c r="BU312" i="3" s="1"/>
  <c r="BT313" i="3"/>
  <c r="BU313" i="3" s="1"/>
  <c r="BT314" i="3"/>
  <c r="BU314" i="3" s="1"/>
  <c r="BT315" i="3"/>
  <c r="BU315" i="3" s="1"/>
  <c r="BT316" i="3"/>
  <c r="BU316" i="3" s="1"/>
  <c r="BT317" i="3"/>
  <c r="BU317" i="3" s="1"/>
  <c r="BT318" i="3"/>
  <c r="BU318" i="3" s="1"/>
  <c r="BT319" i="3"/>
  <c r="BU319" i="3" s="1"/>
  <c r="BT320" i="3"/>
  <c r="BU320" i="3" s="1"/>
  <c r="BT321" i="3"/>
  <c r="BU321" i="3" s="1"/>
  <c r="BT322" i="3"/>
  <c r="BU322" i="3" s="1"/>
  <c r="BT323" i="3"/>
  <c r="BU323" i="3" s="1"/>
  <c r="BT324" i="3"/>
  <c r="BU324" i="3" s="1"/>
  <c r="BT325" i="3"/>
  <c r="BU325" i="3" s="1"/>
  <c r="BT326" i="3"/>
  <c r="BU326" i="3" s="1"/>
  <c r="BT327" i="3"/>
  <c r="BU327" i="3" s="1"/>
  <c r="BT328" i="3"/>
  <c r="BU328" i="3" s="1"/>
  <c r="BT329" i="3"/>
  <c r="BU329" i="3" s="1"/>
  <c r="BT330" i="3"/>
  <c r="BU330" i="3" s="1"/>
  <c r="BT331" i="3"/>
  <c r="BU331" i="3" s="1"/>
  <c r="BT332" i="3"/>
  <c r="BU332" i="3" s="1"/>
  <c r="BT333" i="3"/>
  <c r="BU333" i="3" s="1"/>
  <c r="BT334" i="3"/>
  <c r="BU334" i="3" s="1"/>
  <c r="BT335" i="3"/>
  <c r="BU335" i="3" s="1"/>
  <c r="BT336" i="3"/>
  <c r="BU336" i="3" s="1"/>
  <c r="BT337" i="3"/>
  <c r="BU337" i="3" s="1"/>
  <c r="BT338" i="3"/>
  <c r="BU338" i="3" s="1"/>
  <c r="BT339" i="3"/>
  <c r="BU339" i="3" s="1"/>
  <c r="BT340" i="3"/>
  <c r="BU340" i="3" s="1"/>
  <c r="BT341" i="3"/>
  <c r="BU341" i="3" s="1"/>
  <c r="BT342" i="3"/>
  <c r="BU342" i="3" s="1"/>
  <c r="BT343" i="3"/>
  <c r="BU343" i="3" s="1"/>
  <c r="BT344" i="3"/>
  <c r="BU344" i="3" s="1"/>
  <c r="BT345" i="3"/>
  <c r="BU345" i="3" s="1"/>
  <c r="BT346" i="3"/>
  <c r="BU346" i="3" s="1"/>
  <c r="BT347" i="3"/>
  <c r="BU347" i="3" s="1"/>
  <c r="BT348" i="3"/>
  <c r="BU348" i="3" s="1"/>
  <c r="BT349" i="3"/>
  <c r="BU349" i="3" s="1"/>
  <c r="BT350" i="3"/>
  <c r="BU350" i="3" s="1"/>
  <c r="BT351" i="3"/>
  <c r="BT352" i="3"/>
  <c r="BU352" i="3" s="1"/>
  <c r="BT353" i="3"/>
  <c r="BU353" i="3" s="1"/>
  <c r="BT354" i="3"/>
  <c r="BU354" i="3" s="1"/>
  <c r="BT355" i="3"/>
  <c r="BU355" i="3" s="1"/>
  <c r="BT356" i="3"/>
  <c r="BU356" i="3" s="1"/>
  <c r="BT357" i="3"/>
  <c r="BU357" i="3" s="1"/>
  <c r="BT358" i="3"/>
  <c r="BU358" i="3" s="1"/>
  <c r="BT359" i="3"/>
  <c r="BU359" i="3" s="1"/>
  <c r="BT360" i="3"/>
  <c r="BU360" i="3" s="1"/>
  <c r="BT361" i="3"/>
  <c r="BU361" i="3" s="1"/>
  <c r="BT362" i="3"/>
  <c r="BU362" i="3" s="1"/>
  <c r="BT363" i="3"/>
  <c r="BU363" i="3" s="1"/>
  <c r="BT364" i="3"/>
  <c r="BU364" i="3" s="1"/>
  <c r="BT365" i="3"/>
  <c r="BU365" i="3" s="1"/>
  <c r="BT366" i="3"/>
  <c r="BU366" i="3" s="1"/>
  <c r="BT367" i="3"/>
  <c r="BU367" i="3" s="1"/>
  <c r="BT368" i="3"/>
  <c r="BU368" i="3" s="1"/>
  <c r="BT369" i="3"/>
  <c r="BU369" i="3" s="1"/>
  <c r="BT370" i="3"/>
  <c r="BU370" i="3" s="1"/>
  <c r="BT371" i="3"/>
  <c r="BU371" i="3" s="1"/>
  <c r="BT372" i="3"/>
  <c r="BU372" i="3" s="1"/>
  <c r="BT373" i="3"/>
  <c r="BU373" i="3" s="1"/>
  <c r="BT374" i="3"/>
  <c r="BU374" i="3" s="1"/>
  <c r="BT375" i="3"/>
  <c r="BU375" i="3" s="1"/>
  <c r="BT376" i="3"/>
  <c r="BU376" i="3" s="1"/>
  <c r="BT377" i="3"/>
  <c r="BU377" i="3" s="1"/>
  <c r="BT378" i="3"/>
  <c r="BU378" i="3" s="1"/>
  <c r="BT379" i="3"/>
  <c r="BU379" i="3" s="1"/>
  <c r="BT380" i="3"/>
  <c r="BU380" i="3" s="1"/>
  <c r="BT381" i="3"/>
  <c r="BU381" i="3" s="1"/>
  <c r="BT382" i="3"/>
  <c r="BU382" i="3" s="1"/>
  <c r="BT383" i="3"/>
  <c r="BU383" i="3" s="1"/>
  <c r="BT384" i="3"/>
  <c r="BU384" i="3" s="1"/>
  <c r="BT385" i="3"/>
  <c r="BU385" i="3" s="1"/>
  <c r="BT386" i="3"/>
  <c r="BU386" i="3" s="1"/>
  <c r="BT387" i="3"/>
  <c r="BU387" i="3" s="1"/>
  <c r="BT388" i="3"/>
  <c r="BU388" i="3" s="1"/>
  <c r="BT389" i="3"/>
  <c r="BU389" i="3" s="1"/>
  <c r="BT390" i="3"/>
  <c r="BU390" i="3" s="1"/>
  <c r="BT391" i="3"/>
  <c r="BU391" i="3" s="1"/>
  <c r="BT392" i="3"/>
  <c r="BU392" i="3" s="1"/>
  <c r="BT393" i="3"/>
  <c r="BU393" i="3" s="1"/>
  <c r="BT394" i="3"/>
  <c r="BU394" i="3" s="1"/>
  <c r="BT395" i="3"/>
  <c r="BU395" i="3" s="1"/>
  <c r="BT396" i="3"/>
  <c r="BU396" i="3" s="1"/>
  <c r="BT397" i="3"/>
  <c r="BU397" i="3" s="1"/>
  <c r="BT398" i="3"/>
  <c r="BU398" i="3" s="1"/>
  <c r="BT399" i="3"/>
  <c r="BU399" i="3" s="1"/>
  <c r="BT400" i="3"/>
  <c r="BU400" i="3" s="1"/>
  <c r="BT401" i="3"/>
  <c r="BU401" i="3" s="1"/>
  <c r="BT402" i="3"/>
  <c r="BU402" i="3" s="1"/>
  <c r="BT403" i="3"/>
  <c r="BU403" i="3" s="1"/>
  <c r="BT404" i="3"/>
  <c r="BU404" i="3" s="1"/>
  <c r="BT405" i="3"/>
  <c r="BU405" i="3" s="1"/>
  <c r="BT406" i="3"/>
  <c r="BU406" i="3" s="1"/>
  <c r="BT407" i="3"/>
  <c r="BU407" i="3" s="1"/>
  <c r="BT408" i="3"/>
  <c r="BU408" i="3" s="1"/>
  <c r="BT409" i="3"/>
  <c r="BU409" i="3" s="1"/>
  <c r="BT410" i="3"/>
  <c r="BU410" i="3" s="1"/>
  <c r="BT411" i="3"/>
  <c r="BU411" i="3" s="1"/>
  <c r="BT412" i="3"/>
  <c r="BU412" i="3" s="1"/>
  <c r="BT413" i="3"/>
  <c r="BU413" i="3" s="1"/>
  <c r="BT414" i="3"/>
  <c r="BU414" i="3" s="1"/>
  <c r="BT415" i="3"/>
  <c r="BU415" i="3" s="1"/>
  <c r="BT416" i="3"/>
  <c r="BU416" i="3" s="1"/>
  <c r="BT417" i="3"/>
  <c r="BU417" i="3" s="1"/>
  <c r="BT418" i="3"/>
  <c r="BU418" i="3" s="1"/>
  <c r="BT419" i="3"/>
  <c r="BU419" i="3" s="1"/>
  <c r="BT420" i="3"/>
  <c r="BU420" i="3" s="1"/>
  <c r="BT421" i="3"/>
  <c r="BU421" i="3" s="1"/>
  <c r="BT422" i="3"/>
  <c r="BU422" i="3" s="1"/>
  <c r="BT423" i="3"/>
  <c r="BU423" i="3" s="1"/>
  <c r="BT424" i="3"/>
  <c r="BU424" i="3" s="1"/>
  <c r="BT425" i="3"/>
  <c r="BU425" i="3" s="1"/>
  <c r="BT426" i="3"/>
  <c r="BU426" i="3" s="1"/>
  <c r="BT427" i="3"/>
  <c r="BU427" i="3" s="1"/>
  <c r="BT428" i="3"/>
  <c r="BU428" i="3" s="1"/>
  <c r="BT429" i="3"/>
  <c r="BU429" i="3" s="1"/>
  <c r="BT430" i="3"/>
  <c r="BU430" i="3" s="1"/>
  <c r="BT431" i="3"/>
  <c r="BU431" i="3" s="1"/>
  <c r="BT432" i="3"/>
  <c r="BU432" i="3" s="1"/>
  <c r="BT433" i="3"/>
  <c r="BU433" i="3" s="1"/>
  <c r="BT434" i="3"/>
  <c r="BU434" i="3" s="1"/>
  <c r="BT435" i="3"/>
  <c r="BU435" i="3" s="1"/>
  <c r="BT436" i="3"/>
  <c r="BU436" i="3" s="1"/>
  <c r="BT437" i="3"/>
  <c r="BU437" i="3" s="1"/>
  <c r="BT438" i="3"/>
  <c r="BU438" i="3" s="1"/>
  <c r="BT439" i="3"/>
  <c r="BU439" i="3" s="1"/>
  <c r="BT440" i="3"/>
  <c r="BU440" i="3" s="1"/>
  <c r="BT441" i="3"/>
  <c r="BU441" i="3" s="1"/>
  <c r="BT442" i="3"/>
  <c r="BU442" i="3" s="1"/>
  <c r="BT443" i="3"/>
  <c r="BU443" i="3" s="1"/>
  <c r="BT444" i="3"/>
  <c r="BU444" i="3" s="1"/>
  <c r="BT445" i="3"/>
  <c r="BU445" i="3" s="1"/>
  <c r="BT446" i="3"/>
  <c r="BU446" i="3" s="1"/>
  <c r="BT447" i="3"/>
  <c r="BU447" i="3" s="1"/>
  <c r="BT448" i="3"/>
  <c r="BU448" i="3" s="1"/>
  <c r="BT449" i="3"/>
  <c r="BU449" i="3" s="1"/>
  <c r="BT450" i="3"/>
  <c r="BU450" i="3" s="1"/>
  <c r="BT451" i="3"/>
  <c r="BU451" i="3" s="1"/>
  <c r="BT452" i="3"/>
  <c r="BU452" i="3" s="1"/>
  <c r="BT453" i="3"/>
  <c r="BU453" i="3" s="1"/>
  <c r="BT454" i="3"/>
  <c r="BU454" i="3" s="1"/>
  <c r="BT455" i="3"/>
  <c r="BU455" i="3" s="1"/>
  <c r="BT456" i="3"/>
  <c r="BU456" i="3" s="1"/>
  <c r="BT457" i="3"/>
  <c r="BU457" i="3" s="1"/>
  <c r="BT458" i="3"/>
  <c r="BU458" i="3" s="1"/>
  <c r="BT459" i="3"/>
  <c r="BU459" i="3" s="1"/>
  <c r="BT460" i="3"/>
  <c r="BU460" i="3" s="1"/>
  <c r="BT461" i="3"/>
  <c r="BU461" i="3" s="1"/>
  <c r="BT462" i="3"/>
  <c r="BU462" i="3" s="1"/>
  <c r="BT463" i="3"/>
  <c r="BU463" i="3" s="1"/>
  <c r="BT464" i="3"/>
  <c r="BU464" i="3" s="1"/>
  <c r="BT465" i="3"/>
  <c r="BU465" i="3" s="1"/>
  <c r="BT466" i="3"/>
  <c r="BU466" i="3" s="1"/>
  <c r="BT467" i="3"/>
  <c r="BU467" i="3" s="1"/>
  <c r="BT468" i="3"/>
  <c r="BU468" i="3" s="1"/>
  <c r="BT469" i="3"/>
  <c r="BU469" i="3" s="1"/>
  <c r="BT470" i="3"/>
  <c r="BU470" i="3" s="1"/>
  <c r="BT471" i="3"/>
  <c r="BU471" i="3" s="1"/>
  <c r="BT472" i="3"/>
  <c r="BU472" i="3" s="1"/>
  <c r="BT473" i="3"/>
  <c r="BU473" i="3" s="1"/>
  <c r="BT474" i="3"/>
  <c r="BU474" i="3" s="1"/>
  <c r="BT475" i="3"/>
  <c r="BU475" i="3" s="1"/>
  <c r="BT476" i="3"/>
  <c r="BU476" i="3" s="1"/>
  <c r="BT477" i="3"/>
  <c r="BU477" i="3" s="1"/>
  <c r="BT478" i="3"/>
  <c r="BU478" i="3" s="1"/>
  <c r="BT479" i="3"/>
  <c r="BU479" i="3" s="1"/>
  <c r="BT480" i="3"/>
  <c r="BU480" i="3" s="1"/>
  <c r="BT481" i="3"/>
  <c r="BU481" i="3" s="1"/>
  <c r="BT482" i="3"/>
  <c r="BU482" i="3" s="1"/>
  <c r="BT483" i="3"/>
  <c r="BU483" i="3" s="1"/>
  <c r="BT484" i="3"/>
  <c r="BU484" i="3" s="1"/>
  <c r="BT485" i="3"/>
  <c r="BU485" i="3" s="1"/>
  <c r="BT486" i="3"/>
  <c r="BU486" i="3" s="1"/>
  <c r="BT487" i="3"/>
  <c r="BU487" i="3" s="1"/>
  <c r="BT488" i="3"/>
  <c r="BU488" i="3" s="1"/>
  <c r="BT489" i="3"/>
  <c r="BU489" i="3" s="1"/>
  <c r="BT490" i="3"/>
  <c r="BU490" i="3" s="1"/>
  <c r="BT491" i="3"/>
  <c r="BU491" i="3" s="1"/>
  <c r="BT492" i="3"/>
  <c r="BU492" i="3" s="1"/>
  <c r="BT493" i="3"/>
  <c r="BU493" i="3" s="1"/>
  <c r="BT494" i="3"/>
  <c r="BU494" i="3" s="1"/>
  <c r="BT495" i="3"/>
  <c r="BU495" i="3" s="1"/>
  <c r="BT496" i="3"/>
  <c r="BU496" i="3" s="1"/>
  <c r="BT497" i="3"/>
  <c r="BU497" i="3" s="1"/>
  <c r="BT498" i="3"/>
  <c r="BU498" i="3" s="1"/>
  <c r="BT499" i="3"/>
  <c r="BU499" i="3" s="1"/>
  <c r="BT500" i="3"/>
  <c r="BU500" i="3" s="1"/>
  <c r="BT501" i="3"/>
  <c r="BU501" i="3" s="1"/>
  <c r="BT502" i="3"/>
  <c r="BU502" i="3" s="1"/>
  <c r="BT503" i="3"/>
  <c r="BU503" i="3" s="1"/>
  <c r="BT504" i="3"/>
  <c r="BU504" i="3" s="1"/>
  <c r="BT505" i="3"/>
  <c r="BU505" i="3" s="1"/>
  <c r="BT506" i="3"/>
  <c r="BU506" i="3" s="1"/>
  <c r="BT507" i="3"/>
  <c r="BU507" i="3" s="1"/>
  <c r="BT508" i="3"/>
  <c r="BU508" i="3" s="1"/>
  <c r="BT509" i="3"/>
  <c r="BU509" i="3" s="1"/>
  <c r="BT510" i="3"/>
  <c r="BU510" i="3" s="1"/>
  <c r="BT511" i="3"/>
  <c r="BU511" i="3" s="1"/>
  <c r="BT512" i="3"/>
  <c r="BU512" i="3" s="1"/>
  <c r="BT513" i="3"/>
  <c r="BU513" i="3" s="1"/>
  <c r="BT514" i="3"/>
  <c r="BU514" i="3" s="1"/>
  <c r="BT515" i="3"/>
  <c r="BU515" i="3" s="1"/>
  <c r="BT516" i="3"/>
  <c r="BU516" i="3" s="1"/>
  <c r="BT517" i="3"/>
  <c r="BU517" i="3" s="1"/>
  <c r="BT518" i="3"/>
  <c r="BU518" i="3" s="1"/>
  <c r="BT519" i="3"/>
  <c r="BU519" i="3" s="1"/>
  <c r="BT520" i="3"/>
  <c r="BU520" i="3" s="1"/>
  <c r="BT521" i="3"/>
  <c r="BU521" i="3" s="1"/>
  <c r="BT522" i="3"/>
  <c r="BU522" i="3" s="1"/>
  <c r="BT523" i="3"/>
  <c r="BU523" i="3" s="1"/>
  <c r="BT524" i="3"/>
  <c r="BU524" i="3" s="1"/>
  <c r="BT525" i="3"/>
  <c r="BU525" i="3" s="1"/>
  <c r="BT526" i="3"/>
  <c r="BU526" i="3" s="1"/>
  <c r="BT527" i="3"/>
  <c r="BU527" i="3" s="1"/>
  <c r="BT528" i="3"/>
  <c r="BU528" i="3" s="1"/>
  <c r="BT529" i="3"/>
  <c r="BU529" i="3" s="1"/>
  <c r="BT530" i="3"/>
  <c r="BU530" i="3" s="1"/>
  <c r="BT531" i="3"/>
  <c r="BU531" i="3" s="1"/>
  <c r="BT532" i="3"/>
  <c r="BU532" i="3" s="1"/>
  <c r="BT533" i="3"/>
  <c r="BU533" i="3" s="1"/>
  <c r="BT534" i="3"/>
  <c r="BU534" i="3" s="1"/>
  <c r="BT535" i="3"/>
  <c r="BU535" i="3" s="1"/>
  <c r="BT536" i="3"/>
  <c r="BU536" i="3" s="1"/>
  <c r="BT537" i="3"/>
  <c r="BU537" i="3" s="1"/>
  <c r="BT538" i="3"/>
  <c r="BU538" i="3" s="1"/>
  <c r="BT539" i="3"/>
  <c r="BU539" i="3" s="1"/>
  <c r="BT540" i="3"/>
  <c r="BU540" i="3" s="1"/>
  <c r="BT541" i="3"/>
  <c r="BU541" i="3" s="1"/>
  <c r="BT542" i="3"/>
  <c r="BU542" i="3" s="1"/>
  <c r="BT543" i="3"/>
  <c r="BU543" i="3" s="1"/>
  <c r="BT544" i="3"/>
  <c r="BU544" i="3" s="1"/>
  <c r="BT545" i="3"/>
  <c r="BU545" i="3" s="1"/>
  <c r="BT546" i="3"/>
  <c r="BU546" i="3" s="1"/>
  <c r="BT547" i="3"/>
  <c r="BU547" i="3" s="1"/>
  <c r="BT548" i="3"/>
  <c r="BU548" i="3" s="1"/>
  <c r="BT549" i="3"/>
  <c r="BU549" i="3" s="1"/>
  <c r="BT550" i="3"/>
  <c r="BU550" i="3" s="1"/>
  <c r="BT551" i="3"/>
  <c r="BU551" i="3" s="1"/>
  <c r="BT552" i="3"/>
  <c r="BU552" i="3" s="1"/>
  <c r="BT553" i="3"/>
  <c r="BU553" i="3" s="1"/>
  <c r="BT554" i="3"/>
  <c r="BU554" i="3" s="1"/>
  <c r="BT555" i="3"/>
  <c r="BU555" i="3" s="1"/>
  <c r="BT556" i="3"/>
  <c r="BU556" i="3" s="1"/>
  <c r="BT557" i="3"/>
  <c r="BU557" i="3" s="1"/>
  <c r="BT558" i="3"/>
  <c r="BU558" i="3" s="1"/>
  <c r="BT559" i="3"/>
  <c r="BU559" i="3" s="1"/>
  <c r="BT560" i="3"/>
  <c r="BU560" i="3" s="1"/>
  <c r="BT561" i="3"/>
  <c r="BU561" i="3" s="1"/>
  <c r="BT562" i="3"/>
  <c r="BU562" i="3" s="1"/>
  <c r="BT563" i="3"/>
  <c r="BU563" i="3" s="1"/>
  <c r="BT564" i="3"/>
  <c r="BU564" i="3" s="1"/>
  <c r="BT565" i="3"/>
  <c r="BU565" i="3" s="1"/>
  <c r="BT566" i="3"/>
  <c r="BU566" i="3" s="1"/>
  <c r="BT567" i="3"/>
  <c r="BU567" i="3" s="1"/>
  <c r="BT568" i="3"/>
  <c r="BU568" i="3" s="1"/>
  <c r="BT569" i="3"/>
  <c r="BU569" i="3" s="1"/>
  <c r="BT570" i="3"/>
  <c r="BU570" i="3" s="1"/>
  <c r="BT571" i="3"/>
  <c r="BU571" i="3" s="1"/>
  <c r="BT572" i="3"/>
  <c r="BU572" i="3" s="1"/>
  <c r="BT573" i="3"/>
  <c r="BU573" i="3" s="1"/>
  <c r="BT574" i="3"/>
  <c r="BU574" i="3" s="1"/>
  <c r="BT575" i="3"/>
  <c r="BU575" i="3" s="1"/>
  <c r="BT576" i="3"/>
  <c r="BU576" i="3" s="1"/>
  <c r="BT577" i="3"/>
  <c r="BU577" i="3" s="1"/>
  <c r="BT578" i="3"/>
  <c r="BU578" i="3" s="1"/>
  <c r="BT579" i="3"/>
  <c r="BU579" i="3" s="1"/>
  <c r="BT580" i="3"/>
  <c r="BU580" i="3" s="1"/>
  <c r="BT581" i="3"/>
  <c r="BU581" i="3" s="1"/>
  <c r="BT582" i="3"/>
  <c r="BU582" i="3" s="1"/>
  <c r="BT583" i="3"/>
  <c r="BU583" i="3" s="1"/>
  <c r="BT584" i="3"/>
  <c r="BU584" i="3" s="1"/>
  <c r="BT585" i="3"/>
  <c r="BU585" i="3" s="1"/>
  <c r="BT586" i="3"/>
  <c r="BU586" i="3" s="1"/>
  <c r="BT587" i="3"/>
  <c r="BU587" i="3" s="1"/>
  <c r="BT588" i="3"/>
  <c r="BU588" i="3" s="1"/>
  <c r="BT589" i="3"/>
  <c r="BU589" i="3" s="1"/>
  <c r="BT590" i="3"/>
  <c r="BU590" i="3" s="1"/>
  <c r="BT591" i="3"/>
  <c r="BU591" i="3" s="1"/>
  <c r="BT592" i="3"/>
  <c r="BU592" i="3" s="1"/>
  <c r="BT593" i="3"/>
  <c r="BU593" i="3" s="1"/>
  <c r="BT594" i="3"/>
  <c r="BU594" i="3" s="1"/>
  <c r="BT595" i="3"/>
  <c r="BU595" i="3" s="1"/>
  <c r="BT596" i="3"/>
  <c r="BU596" i="3" s="1"/>
  <c r="BT597" i="3"/>
  <c r="BU597" i="3" s="1"/>
  <c r="BT598" i="3"/>
  <c r="BU598" i="3" s="1"/>
  <c r="BT599" i="3"/>
  <c r="BU599" i="3" s="1"/>
  <c r="BT600" i="3"/>
  <c r="BU600" i="3" s="1"/>
  <c r="BT601" i="3"/>
  <c r="BU601" i="3" s="1"/>
  <c r="BT602" i="3"/>
  <c r="BU602" i="3" s="1"/>
  <c r="BT603" i="3"/>
  <c r="BU603" i="3" s="1"/>
  <c r="BT604" i="3"/>
  <c r="BU604" i="3" s="1"/>
  <c r="BT605" i="3"/>
  <c r="BU605" i="3" s="1"/>
  <c r="BT606" i="3"/>
  <c r="BU606" i="3" s="1"/>
  <c r="BT607" i="3"/>
  <c r="BU607" i="3" s="1"/>
  <c r="BT608" i="3"/>
  <c r="BU608" i="3" s="1"/>
  <c r="BT609" i="3"/>
  <c r="BU609" i="3" s="1"/>
  <c r="BT610" i="3"/>
  <c r="BU610" i="3" s="1"/>
  <c r="BT611" i="3"/>
  <c r="BU611" i="3" s="1"/>
  <c r="BT612" i="3"/>
  <c r="BU612" i="3" s="1"/>
  <c r="BT613" i="3"/>
  <c r="BU613" i="3" s="1"/>
  <c r="BT614" i="3"/>
  <c r="BU614" i="3" s="1"/>
  <c r="BT615" i="3"/>
  <c r="BU615" i="3" s="1"/>
  <c r="BT616" i="3"/>
  <c r="BU616" i="3" s="1"/>
  <c r="BT617" i="3"/>
  <c r="BU617" i="3" s="1"/>
  <c r="BT618" i="3"/>
  <c r="BU618" i="3" s="1"/>
  <c r="BT619" i="3"/>
  <c r="BU619" i="3" s="1"/>
  <c r="BT620" i="3"/>
  <c r="BU620" i="3" s="1"/>
  <c r="BT621" i="3"/>
  <c r="BU621" i="3" s="1"/>
  <c r="BT622" i="3"/>
  <c r="BU622" i="3" s="1"/>
  <c r="BT623" i="3"/>
  <c r="BU623" i="3" s="1"/>
  <c r="BT624" i="3"/>
  <c r="BU624" i="3" s="1"/>
  <c r="BT625" i="3"/>
  <c r="BU625" i="3" s="1"/>
  <c r="BT626" i="3"/>
  <c r="BU626" i="3" s="1"/>
  <c r="BT627" i="3"/>
  <c r="BU627" i="3" s="1"/>
  <c r="BT628" i="3"/>
  <c r="BU628" i="3" s="1"/>
  <c r="BT629" i="3"/>
  <c r="BU629" i="3" s="1"/>
  <c r="BT630" i="3"/>
  <c r="BU630" i="3" s="1"/>
  <c r="BT631" i="3"/>
  <c r="BU631" i="3" s="1"/>
  <c r="BT632" i="3"/>
  <c r="BU632" i="3" s="1"/>
  <c r="BT633" i="3"/>
  <c r="BU633" i="3" s="1"/>
  <c r="BT634" i="3"/>
  <c r="BU634" i="3" s="1"/>
  <c r="BT635" i="3"/>
  <c r="BU635" i="3" s="1"/>
  <c r="BT636" i="3"/>
  <c r="BU636" i="3" s="1"/>
  <c r="BT637" i="3"/>
  <c r="BU637" i="3" s="1"/>
  <c r="BT638" i="3"/>
  <c r="BU638" i="3" s="1"/>
  <c r="BT639" i="3"/>
  <c r="BU639" i="3" s="1"/>
  <c r="BT640" i="3"/>
  <c r="BU640" i="3" s="1"/>
  <c r="BT641" i="3"/>
  <c r="BU641" i="3" s="1"/>
  <c r="BT642" i="3"/>
  <c r="BU642" i="3" s="1"/>
  <c r="BT643" i="3"/>
  <c r="BU643" i="3" s="1"/>
  <c r="BT644" i="3"/>
  <c r="BU644" i="3" s="1"/>
  <c r="BT645" i="3"/>
  <c r="BU645" i="3" s="1"/>
  <c r="BT646" i="3"/>
  <c r="BU646" i="3" s="1"/>
  <c r="BT647" i="3"/>
  <c r="BU647" i="3" s="1"/>
  <c r="BT648" i="3"/>
  <c r="BU648" i="3" s="1"/>
  <c r="BT649" i="3"/>
  <c r="BU649" i="3" s="1"/>
  <c r="BT650" i="3"/>
  <c r="BU650" i="3" s="1"/>
  <c r="BT651" i="3"/>
  <c r="BU651" i="3" s="1"/>
  <c r="BT652" i="3"/>
  <c r="BU652" i="3" s="1"/>
  <c r="BT653" i="3"/>
  <c r="BU653" i="3" s="1"/>
  <c r="BT654" i="3"/>
  <c r="BU654" i="3" s="1"/>
  <c r="BT655" i="3"/>
  <c r="BU655" i="3" s="1"/>
  <c r="BT656" i="3"/>
  <c r="BU656" i="3" s="1"/>
  <c r="BT657" i="3"/>
  <c r="BU657" i="3" s="1"/>
  <c r="BT658" i="3"/>
  <c r="BU658" i="3" s="1"/>
  <c r="BT659" i="3"/>
  <c r="BU659" i="3" s="1"/>
  <c r="BT660" i="3"/>
  <c r="BU660" i="3" s="1"/>
  <c r="BT661" i="3"/>
  <c r="BU661" i="3" s="1"/>
  <c r="BT662" i="3"/>
  <c r="BU662" i="3" s="1"/>
  <c r="BT663" i="3"/>
  <c r="BU663" i="3" s="1"/>
  <c r="BT664" i="3"/>
  <c r="BU664" i="3" s="1"/>
  <c r="BT665" i="3"/>
  <c r="BU665" i="3" s="1"/>
  <c r="BT666" i="3"/>
  <c r="BU666" i="3" s="1"/>
  <c r="BT667" i="3"/>
  <c r="BU667" i="3" s="1"/>
  <c r="BT668" i="3"/>
  <c r="BU668" i="3" s="1"/>
  <c r="BT669" i="3"/>
  <c r="BU669" i="3" s="1"/>
  <c r="BT670" i="3"/>
  <c r="BU670" i="3" s="1"/>
  <c r="BT671" i="3"/>
  <c r="BU671" i="3" s="1"/>
  <c r="BT672" i="3"/>
  <c r="BU672" i="3" s="1"/>
  <c r="BT673" i="3"/>
  <c r="BU673" i="3" s="1"/>
  <c r="BT674" i="3"/>
  <c r="BU674" i="3" s="1"/>
  <c r="BT675" i="3"/>
  <c r="BU675" i="3" s="1"/>
  <c r="BT676" i="3"/>
  <c r="BU676" i="3" s="1"/>
  <c r="BT677" i="3"/>
  <c r="BU677" i="3" s="1"/>
  <c r="BT678" i="3"/>
  <c r="BU678" i="3" s="1"/>
  <c r="BT679" i="3"/>
  <c r="BU679" i="3" s="1"/>
  <c r="BT680" i="3"/>
  <c r="BU680" i="3" s="1"/>
  <c r="BT681" i="3"/>
  <c r="BU681" i="3" s="1"/>
  <c r="BT682" i="3"/>
  <c r="BU682" i="3" s="1"/>
  <c r="BT683" i="3"/>
  <c r="BU683" i="3" s="1"/>
  <c r="BT684" i="3"/>
  <c r="BU684" i="3" s="1"/>
  <c r="BT685" i="3"/>
  <c r="BU685" i="3" s="1"/>
  <c r="BT686" i="3"/>
  <c r="BU686" i="3" s="1"/>
  <c r="BT687" i="3"/>
  <c r="BU687" i="3" s="1"/>
  <c r="BT688" i="3"/>
  <c r="BU688" i="3" s="1"/>
  <c r="BT689" i="3"/>
  <c r="BU689" i="3" s="1"/>
  <c r="BT690" i="3"/>
  <c r="BU690" i="3" s="1"/>
  <c r="BT691" i="3"/>
  <c r="BU691" i="3" s="1"/>
  <c r="BT692" i="3"/>
  <c r="BU692" i="3" s="1"/>
  <c r="BT693" i="3"/>
  <c r="BU693" i="3" s="1"/>
  <c r="BT694" i="3"/>
  <c r="BU694" i="3" s="1"/>
  <c r="BT695" i="3"/>
  <c r="BU695" i="3" s="1"/>
  <c r="BT696" i="3"/>
  <c r="BU696" i="3" s="1"/>
  <c r="BT697" i="3"/>
  <c r="BU697" i="3" s="1"/>
  <c r="BT698" i="3"/>
  <c r="BU698" i="3" s="1"/>
  <c r="BT699" i="3"/>
  <c r="BU699" i="3" s="1"/>
  <c r="BT700" i="3"/>
  <c r="BU700" i="3" s="1"/>
  <c r="BT701" i="3"/>
  <c r="BU701" i="3" s="1"/>
  <c r="BT702" i="3"/>
  <c r="BU702" i="3" s="1"/>
  <c r="BT703" i="3"/>
  <c r="BU703" i="3" s="1"/>
  <c r="BT704" i="3"/>
  <c r="BU704" i="3" s="1"/>
  <c r="BT705" i="3"/>
  <c r="BU705" i="3" s="1"/>
  <c r="BT706" i="3"/>
  <c r="BU706" i="3" s="1"/>
  <c r="BT707" i="3"/>
  <c r="BU707" i="3" s="1"/>
  <c r="BT708" i="3"/>
  <c r="BU708" i="3" s="1"/>
  <c r="BT709" i="3"/>
  <c r="BU709" i="3" s="1"/>
  <c r="BT710" i="3"/>
  <c r="BU710" i="3" s="1"/>
  <c r="BT711" i="3"/>
  <c r="BU711" i="3" s="1"/>
  <c r="BT712" i="3"/>
  <c r="BU712" i="3" s="1"/>
  <c r="BT713" i="3"/>
  <c r="BU713" i="3" s="1"/>
  <c r="BT714" i="3"/>
  <c r="BU714" i="3" s="1"/>
  <c r="BT715" i="3"/>
  <c r="BU715" i="3" s="1"/>
  <c r="BT716" i="3"/>
  <c r="BU716" i="3" s="1"/>
  <c r="BT717" i="3"/>
  <c r="BU717" i="3" s="1"/>
  <c r="BT718" i="3"/>
  <c r="BU718" i="3" s="1"/>
  <c r="BT719" i="3"/>
  <c r="BU719" i="3" s="1"/>
  <c r="BT720" i="3"/>
  <c r="BU720" i="3" s="1"/>
  <c r="BT721" i="3"/>
  <c r="BU721" i="3" s="1"/>
  <c r="BT722" i="3"/>
  <c r="BU722" i="3" s="1"/>
  <c r="BT723" i="3"/>
  <c r="BU723" i="3" s="1"/>
  <c r="BT724" i="3"/>
  <c r="BU724" i="3" s="1"/>
  <c r="BT725" i="3"/>
  <c r="BU725" i="3" s="1"/>
  <c r="BT726" i="3"/>
  <c r="BU726" i="3" s="1"/>
  <c r="BT727" i="3"/>
  <c r="BU727" i="3" s="1"/>
  <c r="BT728" i="3"/>
  <c r="BU728" i="3" s="1"/>
  <c r="BT729" i="3"/>
  <c r="BU729" i="3" s="1"/>
  <c r="BT730" i="3"/>
  <c r="BU730" i="3" s="1"/>
  <c r="BT731" i="3"/>
  <c r="BU731" i="3" s="1"/>
  <c r="BT732" i="3"/>
  <c r="BU732" i="3" s="1"/>
  <c r="BT733" i="3"/>
  <c r="BU733" i="3" s="1"/>
  <c r="BT734" i="3"/>
  <c r="BU734" i="3" s="1"/>
  <c r="BT735" i="3"/>
  <c r="BU735" i="3" s="1"/>
  <c r="BT736" i="3"/>
  <c r="BU736" i="3" s="1"/>
  <c r="BT737" i="3"/>
  <c r="BU737" i="3" s="1"/>
  <c r="BT738" i="3"/>
  <c r="BU738" i="3" s="1"/>
  <c r="BT739" i="3"/>
  <c r="BU739" i="3" s="1"/>
  <c r="BT740" i="3"/>
  <c r="BU740" i="3" s="1"/>
  <c r="BT741" i="3"/>
  <c r="BU741" i="3" s="1"/>
  <c r="BT742" i="3"/>
  <c r="BU742" i="3" s="1"/>
  <c r="BT743" i="3"/>
  <c r="BU743" i="3" s="1"/>
  <c r="BT744" i="3"/>
  <c r="BU744" i="3" s="1"/>
  <c r="BT745" i="3"/>
  <c r="BU745" i="3" s="1"/>
  <c r="BT746" i="3"/>
  <c r="BU746" i="3" s="1"/>
  <c r="BT747" i="3"/>
  <c r="BU747" i="3" s="1"/>
  <c r="BT748" i="3"/>
  <c r="BU748" i="3" s="1"/>
  <c r="BT749" i="3"/>
  <c r="BU749" i="3" s="1"/>
  <c r="BT750" i="3"/>
  <c r="BU750" i="3" s="1"/>
  <c r="BT751" i="3"/>
  <c r="BU751" i="3" s="1"/>
  <c r="BT752" i="3"/>
  <c r="BU752" i="3" s="1"/>
  <c r="BT753" i="3"/>
  <c r="BU753" i="3" s="1"/>
  <c r="BT754" i="3"/>
  <c r="BU754" i="3" s="1"/>
  <c r="BT755" i="3"/>
  <c r="BU755" i="3" s="1"/>
  <c r="BT756" i="3"/>
  <c r="BU756" i="3" s="1"/>
  <c r="BT757" i="3"/>
  <c r="BU757" i="3" s="1"/>
  <c r="BT758" i="3"/>
  <c r="BU758" i="3" s="1"/>
  <c r="BT759" i="3"/>
  <c r="BU759" i="3" s="1"/>
  <c r="BT760" i="3"/>
  <c r="BU760" i="3" s="1"/>
  <c r="BT761" i="3"/>
  <c r="BU761" i="3" s="1"/>
  <c r="BT762" i="3"/>
  <c r="BU762" i="3" s="1"/>
  <c r="BT763" i="3"/>
  <c r="BU763" i="3" s="1"/>
  <c r="BT764" i="3"/>
  <c r="BU764" i="3" s="1"/>
  <c r="BT765" i="3"/>
  <c r="BU765" i="3" s="1"/>
  <c r="BT766" i="3"/>
  <c r="BU766" i="3" s="1"/>
  <c r="BT767" i="3"/>
  <c r="BU767" i="3" s="1"/>
  <c r="BT768" i="3"/>
  <c r="BU768" i="3" s="1"/>
  <c r="BT769" i="3"/>
  <c r="BU769" i="3" s="1"/>
  <c r="BT770" i="3"/>
  <c r="BU770" i="3" s="1"/>
  <c r="BT771" i="3"/>
  <c r="BU771" i="3" s="1"/>
  <c r="BT772" i="3"/>
  <c r="BU772" i="3" s="1"/>
  <c r="BT773" i="3"/>
  <c r="BU773" i="3" s="1"/>
  <c r="BT774" i="3"/>
  <c r="BU774" i="3" s="1"/>
  <c r="BT775" i="3"/>
  <c r="BU775" i="3" s="1"/>
  <c r="BT776" i="3"/>
  <c r="BU776" i="3" s="1"/>
  <c r="BT777" i="3"/>
  <c r="BU777" i="3" s="1"/>
  <c r="BT778" i="3"/>
  <c r="BU778" i="3" s="1"/>
  <c r="BT779" i="3"/>
  <c r="BU779" i="3" s="1"/>
  <c r="BT780" i="3"/>
  <c r="BU780" i="3" s="1"/>
  <c r="BT781" i="3"/>
  <c r="BU781" i="3" s="1"/>
  <c r="BT782" i="3"/>
  <c r="BU782" i="3" s="1"/>
  <c r="BT783" i="3"/>
  <c r="BU783" i="3" s="1"/>
  <c r="BT784" i="3"/>
  <c r="BU784" i="3" s="1"/>
  <c r="BT785" i="3"/>
  <c r="BU785" i="3" s="1"/>
  <c r="BT786" i="3"/>
  <c r="BU786" i="3" s="1"/>
  <c r="BT787" i="3"/>
  <c r="BU787" i="3" s="1"/>
  <c r="BT788" i="3"/>
  <c r="BU788" i="3" s="1"/>
  <c r="BT789" i="3"/>
  <c r="BU789" i="3" s="1"/>
  <c r="BT790" i="3"/>
  <c r="BU790" i="3" s="1"/>
  <c r="BT791" i="3"/>
  <c r="BU791" i="3" s="1"/>
  <c r="BT792" i="3"/>
  <c r="BU792" i="3" s="1"/>
  <c r="BT793" i="3"/>
  <c r="BU793" i="3" s="1"/>
  <c r="BT794" i="3"/>
  <c r="BU794" i="3" s="1"/>
  <c r="BT795" i="3"/>
  <c r="BU795" i="3" s="1"/>
  <c r="BT796" i="3"/>
  <c r="BU796" i="3" s="1"/>
  <c r="BT797" i="3"/>
  <c r="BU797" i="3" s="1"/>
  <c r="BT798" i="3"/>
  <c r="BU798" i="3" s="1"/>
  <c r="BT799" i="3"/>
  <c r="BU799" i="3" s="1"/>
  <c r="BT800" i="3"/>
  <c r="BU800" i="3" s="1"/>
  <c r="BT801" i="3"/>
  <c r="BU801" i="3" s="1"/>
  <c r="BT802" i="3"/>
  <c r="BU802" i="3" s="1"/>
  <c r="BT803" i="3"/>
  <c r="BU803" i="3" s="1"/>
  <c r="BT804" i="3"/>
  <c r="BU804" i="3" s="1"/>
  <c r="BT805" i="3"/>
  <c r="BU805" i="3" s="1"/>
  <c r="BT806" i="3"/>
  <c r="BU806" i="3" s="1"/>
  <c r="BT807" i="3"/>
  <c r="BU807" i="3" s="1"/>
  <c r="BT808" i="3"/>
  <c r="BU808" i="3" s="1"/>
  <c r="BT809" i="3"/>
  <c r="BU809" i="3" s="1"/>
  <c r="BT810" i="3"/>
  <c r="BU810" i="3" s="1"/>
  <c r="BT811" i="3"/>
  <c r="BU811" i="3" s="1"/>
  <c r="BT812" i="3"/>
  <c r="BU812" i="3" s="1"/>
  <c r="BT813" i="3"/>
  <c r="BU813" i="3" s="1"/>
  <c r="BT814" i="3"/>
  <c r="BU814" i="3" s="1"/>
  <c r="BT815" i="3"/>
  <c r="BU815" i="3" s="1"/>
  <c r="BT816" i="3"/>
  <c r="BU816" i="3" s="1"/>
  <c r="BT817" i="3"/>
  <c r="BU817" i="3" s="1"/>
  <c r="BT818" i="3"/>
  <c r="BU818" i="3" s="1"/>
  <c r="BT819" i="3"/>
  <c r="BU819" i="3" s="1"/>
  <c r="BT820" i="3"/>
  <c r="BU820" i="3" s="1"/>
  <c r="BT821" i="3"/>
  <c r="BU821" i="3" s="1"/>
  <c r="BT822" i="3"/>
  <c r="BU822" i="3" s="1"/>
  <c r="BT823" i="3"/>
  <c r="BU823" i="3" s="1"/>
  <c r="BT824" i="3"/>
  <c r="BU824" i="3" s="1"/>
  <c r="BT825" i="3"/>
  <c r="BU825" i="3" s="1"/>
  <c r="BT826" i="3"/>
  <c r="BU826" i="3" s="1"/>
  <c r="BT827" i="3"/>
  <c r="BU827" i="3" s="1"/>
  <c r="BT828" i="3"/>
  <c r="BU828" i="3" s="1"/>
  <c r="BT829" i="3"/>
  <c r="BU829" i="3" s="1"/>
  <c r="BT830" i="3"/>
  <c r="BU830" i="3" s="1"/>
  <c r="BT831" i="3"/>
  <c r="BU831" i="3" s="1"/>
  <c r="BT832" i="3"/>
  <c r="BU832" i="3" s="1"/>
  <c r="BT833" i="3"/>
  <c r="BU833" i="3" s="1"/>
  <c r="BT834" i="3"/>
  <c r="BU834" i="3" s="1"/>
  <c r="BT835" i="3"/>
  <c r="BU835" i="3" s="1"/>
  <c r="BT836" i="3"/>
  <c r="BU836" i="3" s="1"/>
  <c r="BT837" i="3"/>
  <c r="BU837" i="3" s="1"/>
  <c r="BT838" i="3"/>
  <c r="BU838" i="3" s="1"/>
  <c r="BT839" i="3"/>
  <c r="BU839" i="3" s="1"/>
  <c r="BT840" i="3"/>
  <c r="BU840" i="3" s="1"/>
  <c r="BT841" i="3"/>
  <c r="BU841" i="3" s="1"/>
  <c r="BT842" i="3"/>
  <c r="BU842" i="3" s="1"/>
  <c r="BT843" i="3"/>
  <c r="BU843" i="3" s="1"/>
  <c r="BT844" i="3"/>
  <c r="BU844" i="3" s="1"/>
  <c r="BT845" i="3"/>
  <c r="BU845" i="3" s="1"/>
  <c r="BT846" i="3"/>
  <c r="BU846" i="3" s="1"/>
  <c r="BT847" i="3"/>
  <c r="BU847" i="3" s="1"/>
  <c r="BT848" i="3"/>
  <c r="BU848" i="3" s="1"/>
  <c r="BT849" i="3"/>
  <c r="BU849" i="3" s="1"/>
  <c r="BT850" i="3"/>
  <c r="BU850" i="3" s="1"/>
  <c r="BT851" i="3"/>
  <c r="BU851" i="3" s="1"/>
  <c r="BT852" i="3"/>
  <c r="BU852" i="3" s="1"/>
  <c r="BT853" i="3"/>
  <c r="BU853" i="3" s="1"/>
  <c r="BT854" i="3"/>
  <c r="BU854" i="3" s="1"/>
  <c r="BT855" i="3"/>
  <c r="BU855" i="3" s="1"/>
  <c r="BT856" i="3"/>
  <c r="BU856" i="3" s="1"/>
  <c r="BT857" i="3"/>
  <c r="BU857" i="3" s="1"/>
  <c r="BT858" i="3"/>
  <c r="BU858" i="3" s="1"/>
  <c r="BT859" i="3"/>
  <c r="BU859" i="3" s="1"/>
  <c r="BT860" i="3"/>
  <c r="BU860" i="3" s="1"/>
  <c r="BT861" i="3"/>
  <c r="BU861" i="3" s="1"/>
  <c r="BT862" i="3"/>
  <c r="BU862" i="3" s="1"/>
  <c r="BT863" i="3"/>
  <c r="BU863" i="3" s="1"/>
  <c r="BT864" i="3"/>
  <c r="BU864" i="3" s="1"/>
  <c r="BT865" i="3"/>
  <c r="BU865" i="3" s="1"/>
  <c r="BT866" i="3"/>
  <c r="BU866" i="3" s="1"/>
  <c r="BT867" i="3"/>
  <c r="BU867" i="3" s="1"/>
  <c r="BT868" i="3"/>
  <c r="BU868" i="3" s="1"/>
  <c r="BT869" i="3"/>
  <c r="BU869" i="3" s="1"/>
  <c r="BT870" i="3"/>
  <c r="BU870" i="3" s="1"/>
  <c r="BT871" i="3"/>
  <c r="BU871" i="3" s="1"/>
  <c r="BT872" i="3"/>
  <c r="BU872" i="3" s="1"/>
  <c r="BT873" i="3"/>
  <c r="BU873" i="3" s="1"/>
  <c r="BT2" i="3"/>
  <c r="BU2" i="3" s="1"/>
  <c r="AY3" i="3"/>
  <c r="AZ3" i="3" s="1"/>
  <c r="AY4" i="3"/>
  <c r="AZ4" i="3" s="1"/>
  <c r="AY5" i="3"/>
  <c r="AZ5" i="3" s="1"/>
  <c r="AY6" i="3"/>
  <c r="AZ6" i="3" s="1"/>
  <c r="AY7" i="3"/>
  <c r="AZ7" i="3" s="1"/>
  <c r="AY8" i="3"/>
  <c r="AZ8" i="3" s="1"/>
  <c r="AY9" i="3"/>
  <c r="AZ9" i="3" s="1"/>
  <c r="AY10" i="3"/>
  <c r="AZ10" i="3" s="1"/>
  <c r="AY11" i="3"/>
  <c r="AZ11" i="3" s="1"/>
  <c r="AY12" i="3"/>
  <c r="AZ12" i="3" s="1"/>
  <c r="AY13" i="3"/>
  <c r="AZ13" i="3" s="1"/>
  <c r="AY14" i="3"/>
  <c r="AZ14" i="3" s="1"/>
  <c r="AY15" i="3"/>
  <c r="AZ15" i="3" s="1"/>
  <c r="AY16" i="3"/>
  <c r="AZ16" i="3" s="1"/>
  <c r="AY17" i="3"/>
  <c r="AZ17" i="3" s="1"/>
  <c r="AY18" i="3"/>
  <c r="AZ18" i="3" s="1"/>
  <c r="AY19" i="3"/>
  <c r="AZ19" i="3" s="1"/>
  <c r="AY20" i="3"/>
  <c r="AZ20" i="3" s="1"/>
  <c r="AY21" i="3"/>
  <c r="AZ21" i="3" s="1"/>
  <c r="AY22" i="3"/>
  <c r="AZ22" i="3" s="1"/>
  <c r="AY23" i="3"/>
  <c r="AZ23" i="3" s="1"/>
  <c r="AY24" i="3"/>
  <c r="AZ24" i="3" s="1"/>
  <c r="AY25" i="3"/>
  <c r="AZ25" i="3" s="1"/>
  <c r="AY26" i="3"/>
  <c r="AZ26" i="3" s="1"/>
  <c r="AY27" i="3"/>
  <c r="AZ27" i="3" s="1"/>
  <c r="AY28" i="3"/>
  <c r="AZ28" i="3" s="1"/>
  <c r="AY29" i="3"/>
  <c r="AZ29" i="3" s="1"/>
  <c r="AY30" i="3"/>
  <c r="AZ30" i="3" s="1"/>
  <c r="AY31" i="3"/>
  <c r="AZ31" i="3" s="1"/>
  <c r="AY32" i="3"/>
  <c r="AZ32" i="3" s="1"/>
  <c r="AY33" i="3"/>
  <c r="AZ33" i="3" s="1"/>
  <c r="AY34" i="3"/>
  <c r="AZ34" i="3" s="1"/>
  <c r="AY35" i="3"/>
  <c r="AZ35" i="3" s="1"/>
  <c r="AY36" i="3"/>
  <c r="AZ36" i="3" s="1"/>
  <c r="AY37" i="3"/>
  <c r="AZ37" i="3" s="1"/>
  <c r="AY38" i="3"/>
  <c r="AZ38" i="3" s="1"/>
  <c r="AY39" i="3"/>
  <c r="AZ39" i="3" s="1"/>
  <c r="AY40" i="3"/>
  <c r="AZ40" i="3" s="1"/>
  <c r="AY41" i="3"/>
  <c r="AZ41" i="3" s="1"/>
  <c r="AY42" i="3"/>
  <c r="AZ42" i="3" s="1"/>
  <c r="AY43" i="3"/>
  <c r="AZ43" i="3" s="1"/>
  <c r="AY44" i="3"/>
  <c r="AZ44" i="3" s="1"/>
  <c r="AY45" i="3"/>
  <c r="AZ45" i="3" s="1"/>
  <c r="AY46" i="3"/>
  <c r="AZ46" i="3" s="1"/>
  <c r="AY47" i="3"/>
  <c r="AZ47" i="3" s="1"/>
  <c r="AY48" i="3"/>
  <c r="AZ48" i="3" s="1"/>
  <c r="AY49" i="3"/>
  <c r="AZ49" i="3" s="1"/>
  <c r="AY50" i="3"/>
  <c r="AZ50" i="3" s="1"/>
  <c r="AY51" i="3"/>
  <c r="AZ51" i="3" s="1"/>
  <c r="AY52" i="3"/>
  <c r="AZ52" i="3" s="1"/>
  <c r="AY53" i="3"/>
  <c r="AZ53" i="3" s="1"/>
  <c r="AY54" i="3"/>
  <c r="AZ54" i="3" s="1"/>
  <c r="AY55" i="3"/>
  <c r="AZ55" i="3" s="1"/>
  <c r="AY56" i="3"/>
  <c r="AZ56" i="3" s="1"/>
  <c r="AY57" i="3"/>
  <c r="AZ57" i="3" s="1"/>
  <c r="AY58" i="3"/>
  <c r="AZ58" i="3" s="1"/>
  <c r="AY59" i="3"/>
  <c r="AZ59" i="3" s="1"/>
  <c r="AY60" i="3"/>
  <c r="AZ60" i="3" s="1"/>
  <c r="AY61" i="3"/>
  <c r="AZ61" i="3" s="1"/>
  <c r="AY62" i="3"/>
  <c r="AZ62" i="3" s="1"/>
  <c r="AY63" i="3"/>
  <c r="AZ63" i="3" s="1"/>
  <c r="AY64" i="3"/>
  <c r="AZ64" i="3" s="1"/>
  <c r="AY65" i="3"/>
  <c r="AZ65" i="3" s="1"/>
  <c r="AY66" i="3"/>
  <c r="AZ66" i="3" s="1"/>
  <c r="AY67" i="3"/>
  <c r="AZ67" i="3" s="1"/>
  <c r="AY68" i="3"/>
  <c r="AZ68" i="3" s="1"/>
  <c r="AY69" i="3"/>
  <c r="AZ69" i="3" s="1"/>
  <c r="AY70" i="3"/>
  <c r="AZ70" i="3" s="1"/>
  <c r="AY71" i="3"/>
  <c r="AZ71" i="3" s="1"/>
  <c r="AY72" i="3"/>
  <c r="AZ72" i="3" s="1"/>
  <c r="AY73" i="3"/>
  <c r="AZ73" i="3" s="1"/>
  <c r="AY74" i="3"/>
  <c r="AZ74" i="3" s="1"/>
  <c r="AY75" i="3"/>
  <c r="AZ75" i="3" s="1"/>
  <c r="AY76" i="3"/>
  <c r="AZ76" i="3" s="1"/>
  <c r="AY77" i="3"/>
  <c r="AZ77" i="3" s="1"/>
  <c r="AY78" i="3"/>
  <c r="AZ78" i="3" s="1"/>
  <c r="AY79" i="3"/>
  <c r="AZ79" i="3" s="1"/>
  <c r="AY80" i="3"/>
  <c r="AZ80" i="3" s="1"/>
  <c r="AY81" i="3"/>
  <c r="AZ81" i="3" s="1"/>
  <c r="AY82" i="3"/>
  <c r="AZ82" i="3" s="1"/>
  <c r="AY83" i="3"/>
  <c r="AZ83" i="3" s="1"/>
  <c r="AY84" i="3"/>
  <c r="AZ84" i="3" s="1"/>
  <c r="AY85" i="3"/>
  <c r="AZ85" i="3" s="1"/>
  <c r="AY86" i="3"/>
  <c r="AZ86" i="3" s="1"/>
  <c r="AY87" i="3"/>
  <c r="AZ87" i="3" s="1"/>
  <c r="AY88" i="3"/>
  <c r="AZ88" i="3" s="1"/>
  <c r="AY89" i="3"/>
  <c r="AZ89" i="3" s="1"/>
  <c r="AY90" i="3"/>
  <c r="AZ90" i="3" s="1"/>
  <c r="AY91" i="3"/>
  <c r="AZ91" i="3" s="1"/>
  <c r="AY92" i="3"/>
  <c r="AZ92" i="3" s="1"/>
  <c r="AY93" i="3"/>
  <c r="AZ93" i="3" s="1"/>
  <c r="AY94" i="3"/>
  <c r="AZ94" i="3" s="1"/>
  <c r="AY95" i="3"/>
  <c r="AZ95" i="3" s="1"/>
  <c r="AY96" i="3"/>
  <c r="AZ96" i="3" s="1"/>
  <c r="AY97" i="3"/>
  <c r="AZ97" i="3" s="1"/>
  <c r="AY98" i="3"/>
  <c r="AZ98" i="3" s="1"/>
  <c r="AY99" i="3"/>
  <c r="AZ99" i="3" s="1"/>
  <c r="AY100" i="3"/>
  <c r="AZ100" i="3" s="1"/>
  <c r="AY101" i="3"/>
  <c r="AZ101" i="3" s="1"/>
  <c r="AY102" i="3"/>
  <c r="AZ102" i="3" s="1"/>
  <c r="AY103" i="3"/>
  <c r="AZ103" i="3" s="1"/>
  <c r="AY104" i="3"/>
  <c r="AZ104" i="3" s="1"/>
  <c r="AY105" i="3"/>
  <c r="AZ105" i="3" s="1"/>
  <c r="AY106" i="3"/>
  <c r="AZ106" i="3" s="1"/>
  <c r="AY107" i="3"/>
  <c r="AZ107" i="3" s="1"/>
  <c r="AY108" i="3"/>
  <c r="AZ108" i="3" s="1"/>
  <c r="AY109" i="3"/>
  <c r="AZ109" i="3" s="1"/>
  <c r="AY110" i="3"/>
  <c r="AZ110" i="3" s="1"/>
  <c r="AY111" i="3"/>
  <c r="AZ111" i="3" s="1"/>
  <c r="AY112" i="3"/>
  <c r="AZ112" i="3" s="1"/>
  <c r="AY113" i="3"/>
  <c r="AZ113" i="3" s="1"/>
  <c r="AY114" i="3"/>
  <c r="AZ114" i="3" s="1"/>
  <c r="AY115" i="3"/>
  <c r="AZ115" i="3" s="1"/>
  <c r="AY116" i="3"/>
  <c r="AZ116" i="3" s="1"/>
  <c r="AY117" i="3"/>
  <c r="AZ117" i="3" s="1"/>
  <c r="AY118" i="3"/>
  <c r="AZ118" i="3" s="1"/>
  <c r="AY119" i="3"/>
  <c r="AZ119" i="3" s="1"/>
  <c r="AY120" i="3"/>
  <c r="AZ120" i="3" s="1"/>
  <c r="AY121" i="3"/>
  <c r="AZ121" i="3" s="1"/>
  <c r="AY122" i="3"/>
  <c r="AZ122" i="3" s="1"/>
  <c r="AY123" i="3"/>
  <c r="AZ123" i="3" s="1"/>
  <c r="AY124" i="3"/>
  <c r="AZ124" i="3" s="1"/>
  <c r="AY125" i="3"/>
  <c r="AZ125" i="3" s="1"/>
  <c r="AY126" i="3"/>
  <c r="AZ126" i="3" s="1"/>
  <c r="AY127" i="3"/>
  <c r="AZ127" i="3" s="1"/>
  <c r="AY128" i="3"/>
  <c r="AZ128" i="3" s="1"/>
  <c r="AY129" i="3"/>
  <c r="AZ129" i="3" s="1"/>
  <c r="AY130" i="3"/>
  <c r="AZ130" i="3" s="1"/>
  <c r="AY131" i="3"/>
  <c r="AZ131" i="3" s="1"/>
  <c r="AY132" i="3"/>
  <c r="AZ132" i="3" s="1"/>
  <c r="AY133" i="3"/>
  <c r="AZ133" i="3" s="1"/>
  <c r="AY134" i="3"/>
  <c r="AZ134" i="3" s="1"/>
  <c r="AY135" i="3"/>
  <c r="AZ135" i="3" s="1"/>
  <c r="AY136" i="3"/>
  <c r="AZ136" i="3" s="1"/>
  <c r="AY137" i="3"/>
  <c r="AZ137" i="3" s="1"/>
  <c r="AY138" i="3"/>
  <c r="AZ138" i="3" s="1"/>
  <c r="AY139" i="3"/>
  <c r="AZ139" i="3" s="1"/>
  <c r="AY140" i="3"/>
  <c r="AZ140" i="3" s="1"/>
  <c r="AY141" i="3"/>
  <c r="AZ141" i="3" s="1"/>
  <c r="AY142" i="3"/>
  <c r="AZ142" i="3" s="1"/>
  <c r="AY143" i="3"/>
  <c r="AZ143" i="3" s="1"/>
  <c r="AY144" i="3"/>
  <c r="AZ144" i="3" s="1"/>
  <c r="AY145" i="3"/>
  <c r="AZ145" i="3" s="1"/>
  <c r="AY146" i="3"/>
  <c r="AZ146" i="3" s="1"/>
  <c r="AY147" i="3"/>
  <c r="AZ147" i="3" s="1"/>
  <c r="AY148" i="3"/>
  <c r="AZ148" i="3" s="1"/>
  <c r="AY149" i="3"/>
  <c r="AZ149" i="3" s="1"/>
  <c r="AY150" i="3"/>
  <c r="AZ150" i="3" s="1"/>
  <c r="AY151" i="3"/>
  <c r="AZ151" i="3" s="1"/>
  <c r="AY152" i="3"/>
  <c r="AZ152" i="3" s="1"/>
  <c r="AY153" i="3"/>
  <c r="AZ153" i="3" s="1"/>
  <c r="AY154" i="3"/>
  <c r="AZ154" i="3" s="1"/>
  <c r="AY155" i="3"/>
  <c r="AZ155" i="3" s="1"/>
  <c r="AY156" i="3"/>
  <c r="AZ156" i="3" s="1"/>
  <c r="AY157" i="3"/>
  <c r="AZ157" i="3" s="1"/>
  <c r="AY158" i="3"/>
  <c r="AZ158" i="3" s="1"/>
  <c r="AY159" i="3"/>
  <c r="AZ159" i="3" s="1"/>
  <c r="AY160" i="3"/>
  <c r="AZ160" i="3" s="1"/>
  <c r="AY161" i="3"/>
  <c r="AZ161" i="3" s="1"/>
  <c r="AY162" i="3"/>
  <c r="AZ162" i="3" s="1"/>
  <c r="AY163" i="3"/>
  <c r="AZ163" i="3" s="1"/>
  <c r="AY164" i="3"/>
  <c r="AZ164" i="3" s="1"/>
  <c r="AY165" i="3"/>
  <c r="AZ165" i="3" s="1"/>
  <c r="AY166" i="3"/>
  <c r="AZ166" i="3" s="1"/>
  <c r="AY167" i="3"/>
  <c r="AZ167" i="3" s="1"/>
  <c r="AY168" i="3"/>
  <c r="AZ168" i="3" s="1"/>
  <c r="AY169" i="3"/>
  <c r="AZ169" i="3" s="1"/>
  <c r="AY170" i="3"/>
  <c r="AZ170" i="3" s="1"/>
  <c r="AY171" i="3"/>
  <c r="AZ171" i="3" s="1"/>
  <c r="AY172" i="3"/>
  <c r="AZ172" i="3" s="1"/>
  <c r="AY173" i="3"/>
  <c r="AZ173" i="3" s="1"/>
  <c r="AY174" i="3"/>
  <c r="AZ174" i="3" s="1"/>
  <c r="AY175" i="3"/>
  <c r="AZ175" i="3" s="1"/>
  <c r="AY176" i="3"/>
  <c r="AZ176" i="3" s="1"/>
  <c r="AY177" i="3"/>
  <c r="AZ177" i="3" s="1"/>
  <c r="AY178" i="3"/>
  <c r="AZ178" i="3" s="1"/>
  <c r="AY179" i="3"/>
  <c r="AZ179" i="3" s="1"/>
  <c r="AY180" i="3"/>
  <c r="AZ180" i="3" s="1"/>
  <c r="AY181" i="3"/>
  <c r="AZ181" i="3" s="1"/>
  <c r="AY182" i="3"/>
  <c r="AZ182" i="3" s="1"/>
  <c r="AY183" i="3"/>
  <c r="AZ183" i="3" s="1"/>
  <c r="AY184" i="3"/>
  <c r="AZ184" i="3" s="1"/>
  <c r="AY185" i="3"/>
  <c r="AZ185" i="3" s="1"/>
  <c r="AY186" i="3"/>
  <c r="AZ186" i="3" s="1"/>
  <c r="AY187" i="3"/>
  <c r="AZ187" i="3" s="1"/>
  <c r="AY188" i="3"/>
  <c r="AZ188" i="3" s="1"/>
  <c r="AY189" i="3"/>
  <c r="AZ189" i="3" s="1"/>
  <c r="AY190" i="3"/>
  <c r="AZ190" i="3" s="1"/>
  <c r="AY191" i="3"/>
  <c r="AZ191" i="3" s="1"/>
  <c r="AY192" i="3"/>
  <c r="AZ192" i="3" s="1"/>
  <c r="AY193" i="3"/>
  <c r="AZ193" i="3" s="1"/>
  <c r="AY194" i="3"/>
  <c r="AZ194" i="3" s="1"/>
  <c r="AY195" i="3"/>
  <c r="AZ195" i="3" s="1"/>
  <c r="AY196" i="3"/>
  <c r="AZ196" i="3" s="1"/>
  <c r="AY197" i="3"/>
  <c r="AZ197" i="3" s="1"/>
  <c r="AY198" i="3"/>
  <c r="AZ198" i="3" s="1"/>
  <c r="AY199" i="3"/>
  <c r="AZ199" i="3" s="1"/>
  <c r="AY200" i="3"/>
  <c r="AZ200" i="3" s="1"/>
  <c r="AY201" i="3"/>
  <c r="AZ201" i="3" s="1"/>
  <c r="AY202" i="3"/>
  <c r="AZ202" i="3" s="1"/>
  <c r="AY203" i="3"/>
  <c r="AZ203" i="3" s="1"/>
  <c r="AY204" i="3"/>
  <c r="AZ204" i="3" s="1"/>
  <c r="AY205" i="3"/>
  <c r="AZ205" i="3" s="1"/>
  <c r="AY206" i="3"/>
  <c r="AZ206" i="3" s="1"/>
  <c r="AY207" i="3"/>
  <c r="AZ207" i="3" s="1"/>
  <c r="AY208" i="3"/>
  <c r="AZ208" i="3" s="1"/>
  <c r="AY209" i="3"/>
  <c r="AZ209" i="3" s="1"/>
  <c r="AY210" i="3"/>
  <c r="AZ210" i="3" s="1"/>
  <c r="AY211" i="3"/>
  <c r="AZ211" i="3" s="1"/>
  <c r="AY212" i="3"/>
  <c r="AZ212" i="3" s="1"/>
  <c r="AY213" i="3"/>
  <c r="AZ213" i="3" s="1"/>
  <c r="AY214" i="3"/>
  <c r="AZ214" i="3" s="1"/>
  <c r="AY215" i="3"/>
  <c r="AZ215" i="3" s="1"/>
  <c r="AY216" i="3"/>
  <c r="AZ216" i="3" s="1"/>
  <c r="AY217" i="3"/>
  <c r="AZ217" i="3" s="1"/>
  <c r="AY218" i="3"/>
  <c r="AZ218" i="3" s="1"/>
  <c r="AY219" i="3"/>
  <c r="AZ219" i="3" s="1"/>
  <c r="AY220" i="3"/>
  <c r="AZ220" i="3" s="1"/>
  <c r="AY221" i="3"/>
  <c r="AZ221" i="3" s="1"/>
  <c r="AY222" i="3"/>
  <c r="AZ222" i="3" s="1"/>
  <c r="AY223" i="3"/>
  <c r="AZ223" i="3" s="1"/>
  <c r="AY224" i="3"/>
  <c r="AZ224" i="3" s="1"/>
  <c r="AY225" i="3"/>
  <c r="AZ225" i="3" s="1"/>
  <c r="AY226" i="3"/>
  <c r="AZ226" i="3" s="1"/>
  <c r="AY227" i="3"/>
  <c r="AZ227" i="3" s="1"/>
  <c r="AY228" i="3"/>
  <c r="AZ228" i="3" s="1"/>
  <c r="AY229" i="3"/>
  <c r="AZ229" i="3" s="1"/>
  <c r="AY230" i="3"/>
  <c r="AZ230" i="3" s="1"/>
  <c r="AY231" i="3"/>
  <c r="AZ231" i="3" s="1"/>
  <c r="AY232" i="3"/>
  <c r="AZ232" i="3" s="1"/>
  <c r="AY233" i="3"/>
  <c r="AZ233" i="3" s="1"/>
  <c r="AY234" i="3"/>
  <c r="AZ234" i="3" s="1"/>
  <c r="AY235" i="3"/>
  <c r="AZ235" i="3" s="1"/>
  <c r="AY236" i="3"/>
  <c r="AZ236" i="3" s="1"/>
  <c r="AY237" i="3"/>
  <c r="AZ237" i="3" s="1"/>
  <c r="AY238" i="3"/>
  <c r="AZ238" i="3" s="1"/>
  <c r="AY239" i="3"/>
  <c r="AZ239" i="3" s="1"/>
  <c r="AY240" i="3"/>
  <c r="AZ240" i="3" s="1"/>
  <c r="AY241" i="3"/>
  <c r="AZ241" i="3" s="1"/>
  <c r="AY242" i="3"/>
  <c r="AZ242" i="3" s="1"/>
  <c r="AY243" i="3"/>
  <c r="AZ243" i="3" s="1"/>
  <c r="AY244" i="3"/>
  <c r="AZ244" i="3" s="1"/>
  <c r="AY245" i="3"/>
  <c r="AZ245" i="3" s="1"/>
  <c r="AY246" i="3"/>
  <c r="AZ246" i="3" s="1"/>
  <c r="AY247" i="3"/>
  <c r="AZ247" i="3" s="1"/>
  <c r="AY248" i="3"/>
  <c r="AZ248" i="3" s="1"/>
  <c r="AY249" i="3"/>
  <c r="AZ249" i="3" s="1"/>
  <c r="AY250" i="3"/>
  <c r="AZ250" i="3" s="1"/>
  <c r="AY251" i="3"/>
  <c r="AZ251" i="3" s="1"/>
  <c r="AY252" i="3"/>
  <c r="AZ252" i="3" s="1"/>
  <c r="AY253" i="3"/>
  <c r="AZ253" i="3" s="1"/>
  <c r="AY254" i="3"/>
  <c r="AZ254" i="3" s="1"/>
  <c r="AY255" i="3"/>
  <c r="AZ255" i="3" s="1"/>
  <c r="AY256" i="3"/>
  <c r="AZ256" i="3" s="1"/>
  <c r="AY257" i="3"/>
  <c r="AZ257" i="3" s="1"/>
  <c r="AY258" i="3"/>
  <c r="AZ258" i="3" s="1"/>
  <c r="AY259" i="3"/>
  <c r="AZ259" i="3" s="1"/>
  <c r="AY260" i="3"/>
  <c r="AZ260" i="3" s="1"/>
  <c r="AY261" i="3"/>
  <c r="AZ261" i="3" s="1"/>
  <c r="AY262" i="3"/>
  <c r="AZ262" i="3" s="1"/>
  <c r="AY263" i="3"/>
  <c r="AZ263" i="3" s="1"/>
  <c r="AY264" i="3"/>
  <c r="AZ264" i="3" s="1"/>
  <c r="AY265" i="3"/>
  <c r="AZ265" i="3" s="1"/>
  <c r="AY266" i="3"/>
  <c r="AZ266" i="3" s="1"/>
  <c r="AY267" i="3"/>
  <c r="AZ267" i="3" s="1"/>
  <c r="AY268" i="3"/>
  <c r="AZ268" i="3" s="1"/>
  <c r="AY269" i="3"/>
  <c r="AZ269" i="3" s="1"/>
  <c r="AY270" i="3"/>
  <c r="AZ270" i="3" s="1"/>
  <c r="AY271" i="3"/>
  <c r="AZ271" i="3" s="1"/>
  <c r="AY272" i="3"/>
  <c r="AZ272" i="3" s="1"/>
  <c r="AY273" i="3"/>
  <c r="AZ273" i="3" s="1"/>
  <c r="AY274" i="3"/>
  <c r="AZ274" i="3" s="1"/>
  <c r="AY275" i="3"/>
  <c r="AZ275" i="3" s="1"/>
  <c r="AY276" i="3"/>
  <c r="AZ276" i="3" s="1"/>
  <c r="AY277" i="3"/>
  <c r="AZ277" i="3" s="1"/>
  <c r="AY278" i="3"/>
  <c r="AZ278" i="3" s="1"/>
  <c r="AY279" i="3"/>
  <c r="AZ279" i="3" s="1"/>
  <c r="AY280" i="3"/>
  <c r="AZ280" i="3" s="1"/>
  <c r="AY281" i="3"/>
  <c r="AZ281" i="3" s="1"/>
  <c r="AY282" i="3"/>
  <c r="AZ282" i="3" s="1"/>
  <c r="AY283" i="3"/>
  <c r="AZ283" i="3" s="1"/>
  <c r="AY284" i="3"/>
  <c r="AZ284" i="3" s="1"/>
  <c r="AY285" i="3"/>
  <c r="AZ285" i="3" s="1"/>
  <c r="AY286" i="3"/>
  <c r="AZ286" i="3" s="1"/>
  <c r="AY287" i="3"/>
  <c r="AZ287" i="3" s="1"/>
  <c r="AY288" i="3"/>
  <c r="AZ288" i="3" s="1"/>
  <c r="AY289" i="3"/>
  <c r="AZ289" i="3" s="1"/>
  <c r="AY290" i="3"/>
  <c r="AZ290" i="3" s="1"/>
  <c r="AY291" i="3"/>
  <c r="AZ291" i="3" s="1"/>
  <c r="AY292" i="3"/>
  <c r="AZ292" i="3" s="1"/>
  <c r="AY293" i="3"/>
  <c r="AZ293" i="3" s="1"/>
  <c r="AY294" i="3"/>
  <c r="AZ294" i="3" s="1"/>
  <c r="AY295" i="3"/>
  <c r="AZ295" i="3" s="1"/>
  <c r="AY296" i="3"/>
  <c r="AZ296" i="3" s="1"/>
  <c r="AY297" i="3"/>
  <c r="AZ297" i="3" s="1"/>
  <c r="AY298" i="3"/>
  <c r="AZ298" i="3" s="1"/>
  <c r="AY299" i="3"/>
  <c r="AZ299" i="3" s="1"/>
  <c r="AY300" i="3"/>
  <c r="AZ300" i="3" s="1"/>
  <c r="AY301" i="3"/>
  <c r="AZ301" i="3" s="1"/>
  <c r="AY302" i="3"/>
  <c r="AZ302" i="3" s="1"/>
  <c r="AY303" i="3"/>
  <c r="AZ303" i="3" s="1"/>
  <c r="AY304" i="3"/>
  <c r="AZ304" i="3" s="1"/>
  <c r="AY305" i="3"/>
  <c r="AZ305" i="3" s="1"/>
  <c r="AY306" i="3"/>
  <c r="AZ306" i="3" s="1"/>
  <c r="AY307" i="3"/>
  <c r="AZ307" i="3" s="1"/>
  <c r="AY308" i="3"/>
  <c r="AZ308" i="3" s="1"/>
  <c r="AY309" i="3"/>
  <c r="AZ309" i="3" s="1"/>
  <c r="AY310" i="3"/>
  <c r="AZ310" i="3" s="1"/>
  <c r="AY311" i="3"/>
  <c r="AZ311" i="3" s="1"/>
  <c r="AY312" i="3"/>
  <c r="AZ312" i="3" s="1"/>
  <c r="AY313" i="3"/>
  <c r="AZ313" i="3" s="1"/>
  <c r="AY314" i="3"/>
  <c r="AZ314" i="3" s="1"/>
  <c r="AY315" i="3"/>
  <c r="AZ315" i="3" s="1"/>
  <c r="AY316" i="3"/>
  <c r="AZ316" i="3" s="1"/>
  <c r="AY317" i="3"/>
  <c r="AZ317" i="3" s="1"/>
  <c r="AY318" i="3"/>
  <c r="AZ318" i="3" s="1"/>
  <c r="AY319" i="3"/>
  <c r="AZ319" i="3" s="1"/>
  <c r="AY320" i="3"/>
  <c r="AZ320" i="3" s="1"/>
  <c r="AY321" i="3"/>
  <c r="AZ321" i="3" s="1"/>
  <c r="AY322" i="3"/>
  <c r="AZ322" i="3" s="1"/>
  <c r="AY323" i="3"/>
  <c r="AZ323" i="3" s="1"/>
  <c r="AY324" i="3"/>
  <c r="AZ324" i="3" s="1"/>
  <c r="AY325" i="3"/>
  <c r="AZ325" i="3" s="1"/>
  <c r="AY326" i="3"/>
  <c r="AZ326" i="3" s="1"/>
  <c r="AY327" i="3"/>
  <c r="AZ327" i="3" s="1"/>
  <c r="AY328" i="3"/>
  <c r="AZ328" i="3" s="1"/>
  <c r="AY329" i="3"/>
  <c r="AZ329" i="3" s="1"/>
  <c r="AY330" i="3"/>
  <c r="AZ330" i="3" s="1"/>
  <c r="AY331" i="3"/>
  <c r="AZ331" i="3" s="1"/>
  <c r="AY332" i="3"/>
  <c r="AZ332" i="3" s="1"/>
  <c r="AY333" i="3"/>
  <c r="AZ333" i="3" s="1"/>
  <c r="AY334" i="3"/>
  <c r="AZ334" i="3" s="1"/>
  <c r="AY335" i="3"/>
  <c r="AZ335" i="3" s="1"/>
  <c r="AY336" i="3"/>
  <c r="AZ336" i="3" s="1"/>
  <c r="AY337" i="3"/>
  <c r="AZ337" i="3" s="1"/>
  <c r="AY338" i="3"/>
  <c r="AZ338" i="3" s="1"/>
  <c r="AY339" i="3"/>
  <c r="AZ339" i="3" s="1"/>
  <c r="AY340" i="3"/>
  <c r="AZ340" i="3" s="1"/>
  <c r="AY341" i="3"/>
  <c r="AZ341" i="3" s="1"/>
  <c r="AY342" i="3"/>
  <c r="AZ342" i="3" s="1"/>
  <c r="AY343" i="3"/>
  <c r="AZ343" i="3" s="1"/>
  <c r="AY344" i="3"/>
  <c r="AZ344" i="3" s="1"/>
  <c r="AY345" i="3"/>
  <c r="AZ345" i="3" s="1"/>
  <c r="AY346" i="3"/>
  <c r="AZ346" i="3" s="1"/>
  <c r="AY347" i="3"/>
  <c r="AZ347" i="3" s="1"/>
  <c r="AY348" i="3"/>
  <c r="AZ348" i="3" s="1"/>
  <c r="AY349" i="3"/>
  <c r="AZ349" i="3" s="1"/>
  <c r="AY350" i="3"/>
  <c r="AZ350" i="3" s="1"/>
  <c r="AY351" i="3"/>
  <c r="AZ351" i="3" s="1"/>
  <c r="AY352" i="3"/>
  <c r="AZ352" i="3" s="1"/>
  <c r="AY353" i="3"/>
  <c r="AZ353" i="3" s="1"/>
  <c r="AY354" i="3"/>
  <c r="AZ354" i="3" s="1"/>
  <c r="AY355" i="3"/>
  <c r="AZ355" i="3" s="1"/>
  <c r="AY356" i="3"/>
  <c r="AZ356" i="3" s="1"/>
  <c r="AY357" i="3"/>
  <c r="AZ357" i="3" s="1"/>
  <c r="AY358" i="3"/>
  <c r="AZ358" i="3" s="1"/>
  <c r="AY359" i="3"/>
  <c r="AZ359" i="3" s="1"/>
  <c r="AY360" i="3"/>
  <c r="AZ360" i="3" s="1"/>
  <c r="AY361" i="3"/>
  <c r="AZ361" i="3" s="1"/>
  <c r="AY362" i="3"/>
  <c r="AZ362" i="3" s="1"/>
  <c r="AY363" i="3"/>
  <c r="AZ363" i="3" s="1"/>
  <c r="AY364" i="3"/>
  <c r="AZ364" i="3" s="1"/>
  <c r="AY365" i="3"/>
  <c r="AZ365" i="3" s="1"/>
  <c r="AY366" i="3"/>
  <c r="AZ366" i="3" s="1"/>
  <c r="AY367" i="3"/>
  <c r="AZ367" i="3" s="1"/>
  <c r="AY368" i="3"/>
  <c r="AZ368" i="3" s="1"/>
  <c r="AY369" i="3"/>
  <c r="AZ369" i="3" s="1"/>
  <c r="AY370" i="3"/>
  <c r="AZ370" i="3" s="1"/>
  <c r="AY371" i="3"/>
  <c r="AZ371" i="3" s="1"/>
  <c r="AY372" i="3"/>
  <c r="AZ372" i="3" s="1"/>
  <c r="AY373" i="3"/>
  <c r="AZ373" i="3" s="1"/>
  <c r="AY374" i="3"/>
  <c r="AZ374" i="3" s="1"/>
  <c r="AY375" i="3"/>
  <c r="AZ375" i="3" s="1"/>
  <c r="AY376" i="3"/>
  <c r="AZ376" i="3" s="1"/>
  <c r="AY377" i="3"/>
  <c r="AZ377" i="3" s="1"/>
  <c r="AY378" i="3"/>
  <c r="AZ378" i="3" s="1"/>
  <c r="AY379" i="3"/>
  <c r="AZ379" i="3" s="1"/>
  <c r="AY380" i="3"/>
  <c r="AZ380" i="3" s="1"/>
  <c r="AY381" i="3"/>
  <c r="AZ381" i="3" s="1"/>
  <c r="AY382" i="3"/>
  <c r="AZ382" i="3" s="1"/>
  <c r="AY383" i="3"/>
  <c r="AZ383" i="3" s="1"/>
  <c r="AY384" i="3"/>
  <c r="AZ384" i="3" s="1"/>
  <c r="AY385" i="3"/>
  <c r="AZ385" i="3" s="1"/>
  <c r="AY386" i="3"/>
  <c r="AZ386" i="3" s="1"/>
  <c r="AY387" i="3"/>
  <c r="AZ387" i="3" s="1"/>
  <c r="AY388" i="3"/>
  <c r="AZ388" i="3" s="1"/>
  <c r="AY389" i="3"/>
  <c r="AZ389" i="3" s="1"/>
  <c r="AY390" i="3"/>
  <c r="AZ390" i="3" s="1"/>
  <c r="AY391" i="3"/>
  <c r="AZ391" i="3" s="1"/>
  <c r="AY392" i="3"/>
  <c r="AZ392" i="3" s="1"/>
  <c r="AY393" i="3"/>
  <c r="AZ393" i="3" s="1"/>
  <c r="AY394" i="3"/>
  <c r="AZ394" i="3" s="1"/>
  <c r="AY395" i="3"/>
  <c r="AZ395" i="3" s="1"/>
  <c r="AY396" i="3"/>
  <c r="AZ396" i="3" s="1"/>
  <c r="AY397" i="3"/>
  <c r="AZ397" i="3" s="1"/>
  <c r="AY398" i="3"/>
  <c r="AZ398" i="3" s="1"/>
  <c r="AY399" i="3"/>
  <c r="AZ399" i="3" s="1"/>
  <c r="AY400" i="3"/>
  <c r="AZ400" i="3" s="1"/>
  <c r="AY401" i="3"/>
  <c r="AZ401" i="3" s="1"/>
  <c r="AY402" i="3"/>
  <c r="AZ402" i="3" s="1"/>
  <c r="AY403" i="3"/>
  <c r="AZ403" i="3" s="1"/>
  <c r="AY404" i="3"/>
  <c r="AZ404" i="3" s="1"/>
  <c r="AY405" i="3"/>
  <c r="AZ405" i="3" s="1"/>
  <c r="AY406" i="3"/>
  <c r="AZ406" i="3" s="1"/>
  <c r="AY407" i="3"/>
  <c r="AZ407" i="3" s="1"/>
  <c r="AY408" i="3"/>
  <c r="AZ408" i="3" s="1"/>
  <c r="AY409" i="3"/>
  <c r="AZ409" i="3" s="1"/>
  <c r="AY410" i="3"/>
  <c r="AZ410" i="3" s="1"/>
  <c r="AY411" i="3"/>
  <c r="AZ411" i="3" s="1"/>
  <c r="AY412" i="3"/>
  <c r="AZ412" i="3" s="1"/>
  <c r="AY413" i="3"/>
  <c r="AZ413" i="3" s="1"/>
  <c r="AY414" i="3"/>
  <c r="AZ414" i="3" s="1"/>
  <c r="AY415" i="3"/>
  <c r="AZ415" i="3" s="1"/>
  <c r="AY416" i="3"/>
  <c r="AZ416" i="3" s="1"/>
  <c r="AY417" i="3"/>
  <c r="AZ417" i="3" s="1"/>
  <c r="AY418" i="3"/>
  <c r="AZ418" i="3" s="1"/>
  <c r="AY419" i="3"/>
  <c r="AZ419" i="3" s="1"/>
  <c r="AY420" i="3"/>
  <c r="AZ420" i="3" s="1"/>
  <c r="AY421" i="3"/>
  <c r="AZ421" i="3" s="1"/>
  <c r="AY422" i="3"/>
  <c r="AZ422" i="3" s="1"/>
  <c r="AY423" i="3"/>
  <c r="AZ423" i="3" s="1"/>
  <c r="AY424" i="3"/>
  <c r="AZ424" i="3" s="1"/>
  <c r="AY425" i="3"/>
  <c r="AZ425" i="3" s="1"/>
  <c r="AY426" i="3"/>
  <c r="AZ426" i="3" s="1"/>
  <c r="AY427" i="3"/>
  <c r="AZ427" i="3" s="1"/>
  <c r="AY428" i="3"/>
  <c r="AZ428" i="3" s="1"/>
  <c r="AY429" i="3"/>
  <c r="AZ429" i="3" s="1"/>
  <c r="AY430" i="3"/>
  <c r="AZ430" i="3" s="1"/>
  <c r="AY431" i="3"/>
  <c r="AZ431" i="3" s="1"/>
  <c r="AY432" i="3"/>
  <c r="AZ432" i="3" s="1"/>
  <c r="AY433" i="3"/>
  <c r="AZ433" i="3" s="1"/>
  <c r="AY434" i="3"/>
  <c r="AZ434" i="3" s="1"/>
  <c r="AY435" i="3"/>
  <c r="AZ435" i="3" s="1"/>
  <c r="AY436" i="3"/>
  <c r="AZ436" i="3" s="1"/>
  <c r="AY437" i="3"/>
  <c r="AZ437" i="3" s="1"/>
  <c r="AY438" i="3"/>
  <c r="AZ438" i="3" s="1"/>
  <c r="AY439" i="3"/>
  <c r="AZ439" i="3" s="1"/>
  <c r="AY440" i="3"/>
  <c r="AZ440" i="3" s="1"/>
  <c r="AY441" i="3"/>
  <c r="AZ441" i="3" s="1"/>
  <c r="AY442" i="3"/>
  <c r="AZ442" i="3" s="1"/>
  <c r="AY443" i="3"/>
  <c r="AZ443" i="3" s="1"/>
  <c r="AY444" i="3"/>
  <c r="AZ444" i="3" s="1"/>
  <c r="AY445" i="3"/>
  <c r="AZ445" i="3" s="1"/>
  <c r="AY446" i="3"/>
  <c r="AZ446" i="3" s="1"/>
  <c r="AY447" i="3"/>
  <c r="AZ447" i="3" s="1"/>
  <c r="AY448" i="3"/>
  <c r="AZ448" i="3" s="1"/>
  <c r="AY449" i="3"/>
  <c r="AZ449" i="3" s="1"/>
  <c r="AY450" i="3"/>
  <c r="AZ450" i="3" s="1"/>
  <c r="AY451" i="3"/>
  <c r="AZ451" i="3" s="1"/>
  <c r="AY452" i="3"/>
  <c r="AZ452" i="3" s="1"/>
  <c r="AY453" i="3"/>
  <c r="AZ453" i="3" s="1"/>
  <c r="AY454" i="3"/>
  <c r="AZ454" i="3" s="1"/>
  <c r="AY455" i="3"/>
  <c r="AZ455" i="3" s="1"/>
  <c r="AY456" i="3"/>
  <c r="AZ456" i="3" s="1"/>
  <c r="AY457" i="3"/>
  <c r="AZ457" i="3" s="1"/>
  <c r="AY458" i="3"/>
  <c r="AZ458" i="3" s="1"/>
  <c r="AY459" i="3"/>
  <c r="AZ459" i="3" s="1"/>
  <c r="AY460" i="3"/>
  <c r="AZ460" i="3" s="1"/>
  <c r="AY461" i="3"/>
  <c r="AZ461" i="3" s="1"/>
  <c r="AY462" i="3"/>
  <c r="AZ462" i="3" s="1"/>
  <c r="AY463" i="3"/>
  <c r="AZ463" i="3" s="1"/>
  <c r="AY464" i="3"/>
  <c r="AZ464" i="3" s="1"/>
  <c r="AY465" i="3"/>
  <c r="AZ465" i="3" s="1"/>
  <c r="AY466" i="3"/>
  <c r="AZ466" i="3" s="1"/>
  <c r="AY467" i="3"/>
  <c r="AZ467" i="3" s="1"/>
  <c r="AY468" i="3"/>
  <c r="AZ468" i="3" s="1"/>
  <c r="AY469" i="3"/>
  <c r="AZ469" i="3" s="1"/>
  <c r="AY470" i="3"/>
  <c r="AZ470" i="3" s="1"/>
  <c r="AY471" i="3"/>
  <c r="AZ471" i="3" s="1"/>
  <c r="AY472" i="3"/>
  <c r="AZ472" i="3" s="1"/>
  <c r="AY473" i="3"/>
  <c r="AZ473" i="3" s="1"/>
  <c r="AY474" i="3"/>
  <c r="AZ474" i="3" s="1"/>
  <c r="AY475" i="3"/>
  <c r="AZ475" i="3" s="1"/>
  <c r="AY476" i="3"/>
  <c r="AZ476" i="3" s="1"/>
  <c r="AY477" i="3"/>
  <c r="AZ477" i="3" s="1"/>
  <c r="AY478" i="3"/>
  <c r="AZ478" i="3" s="1"/>
  <c r="AY479" i="3"/>
  <c r="AZ479" i="3" s="1"/>
  <c r="AY480" i="3"/>
  <c r="AZ480" i="3" s="1"/>
  <c r="AY481" i="3"/>
  <c r="AZ481" i="3" s="1"/>
  <c r="AY482" i="3"/>
  <c r="AZ482" i="3" s="1"/>
  <c r="AY483" i="3"/>
  <c r="AZ483" i="3" s="1"/>
  <c r="AY484" i="3"/>
  <c r="AZ484" i="3" s="1"/>
  <c r="AY485" i="3"/>
  <c r="AZ485" i="3" s="1"/>
  <c r="AY486" i="3"/>
  <c r="AZ486" i="3" s="1"/>
  <c r="AY487" i="3"/>
  <c r="AZ487" i="3" s="1"/>
  <c r="AY488" i="3"/>
  <c r="AZ488" i="3" s="1"/>
  <c r="AY489" i="3"/>
  <c r="AZ489" i="3" s="1"/>
  <c r="AY490" i="3"/>
  <c r="AZ490" i="3" s="1"/>
  <c r="AY491" i="3"/>
  <c r="AZ491" i="3" s="1"/>
  <c r="AY492" i="3"/>
  <c r="AZ492" i="3" s="1"/>
  <c r="AY493" i="3"/>
  <c r="AZ493" i="3" s="1"/>
  <c r="AY494" i="3"/>
  <c r="AZ494" i="3" s="1"/>
  <c r="AY495" i="3"/>
  <c r="AZ495" i="3" s="1"/>
  <c r="AY496" i="3"/>
  <c r="AZ496" i="3" s="1"/>
  <c r="AY497" i="3"/>
  <c r="AZ497" i="3" s="1"/>
  <c r="AY498" i="3"/>
  <c r="AZ498" i="3" s="1"/>
  <c r="AY499" i="3"/>
  <c r="AZ499" i="3" s="1"/>
  <c r="AY500" i="3"/>
  <c r="AZ500" i="3" s="1"/>
  <c r="AY501" i="3"/>
  <c r="AZ501" i="3" s="1"/>
  <c r="AY502" i="3"/>
  <c r="AZ502" i="3" s="1"/>
  <c r="AY503" i="3"/>
  <c r="AZ503" i="3" s="1"/>
  <c r="AY504" i="3"/>
  <c r="AZ504" i="3" s="1"/>
  <c r="AY505" i="3"/>
  <c r="AZ505" i="3" s="1"/>
  <c r="AY506" i="3"/>
  <c r="AZ506" i="3" s="1"/>
  <c r="AY507" i="3"/>
  <c r="AZ507" i="3" s="1"/>
  <c r="AY508" i="3"/>
  <c r="AZ508" i="3" s="1"/>
  <c r="AY509" i="3"/>
  <c r="AZ509" i="3" s="1"/>
  <c r="AY510" i="3"/>
  <c r="AZ510" i="3" s="1"/>
  <c r="AY511" i="3"/>
  <c r="AZ511" i="3" s="1"/>
  <c r="AY512" i="3"/>
  <c r="AZ512" i="3" s="1"/>
  <c r="AY513" i="3"/>
  <c r="AZ513" i="3" s="1"/>
  <c r="AY514" i="3"/>
  <c r="AZ514" i="3" s="1"/>
  <c r="AY515" i="3"/>
  <c r="AZ515" i="3" s="1"/>
  <c r="AY516" i="3"/>
  <c r="AZ516" i="3" s="1"/>
  <c r="AY517" i="3"/>
  <c r="AZ517" i="3" s="1"/>
  <c r="AY518" i="3"/>
  <c r="AZ518" i="3" s="1"/>
  <c r="AY519" i="3"/>
  <c r="AZ519" i="3" s="1"/>
  <c r="AY520" i="3"/>
  <c r="AZ520" i="3" s="1"/>
  <c r="AY521" i="3"/>
  <c r="AZ521" i="3" s="1"/>
  <c r="AY522" i="3"/>
  <c r="AZ522" i="3" s="1"/>
  <c r="AY523" i="3"/>
  <c r="AZ523" i="3" s="1"/>
  <c r="AY524" i="3"/>
  <c r="AZ524" i="3" s="1"/>
  <c r="AY525" i="3"/>
  <c r="AZ525" i="3" s="1"/>
  <c r="AY526" i="3"/>
  <c r="AZ526" i="3" s="1"/>
  <c r="AY527" i="3"/>
  <c r="AZ527" i="3" s="1"/>
  <c r="AY528" i="3"/>
  <c r="AZ528" i="3" s="1"/>
  <c r="AY529" i="3"/>
  <c r="AZ529" i="3" s="1"/>
  <c r="AY530" i="3"/>
  <c r="AZ530" i="3" s="1"/>
  <c r="AY531" i="3"/>
  <c r="AZ531" i="3" s="1"/>
  <c r="AY532" i="3"/>
  <c r="AZ532" i="3" s="1"/>
  <c r="AY533" i="3"/>
  <c r="AZ533" i="3" s="1"/>
  <c r="AY534" i="3"/>
  <c r="AZ534" i="3" s="1"/>
  <c r="AY535" i="3"/>
  <c r="AZ535" i="3" s="1"/>
  <c r="AY536" i="3"/>
  <c r="AZ536" i="3" s="1"/>
  <c r="AY537" i="3"/>
  <c r="AZ537" i="3" s="1"/>
  <c r="AY538" i="3"/>
  <c r="AZ538" i="3" s="1"/>
  <c r="AY539" i="3"/>
  <c r="AZ539" i="3" s="1"/>
  <c r="AY540" i="3"/>
  <c r="AZ540" i="3" s="1"/>
  <c r="AY541" i="3"/>
  <c r="AZ541" i="3" s="1"/>
  <c r="AY542" i="3"/>
  <c r="AZ542" i="3" s="1"/>
  <c r="AY543" i="3"/>
  <c r="AZ543" i="3" s="1"/>
  <c r="AY544" i="3"/>
  <c r="AZ544" i="3" s="1"/>
  <c r="AY545" i="3"/>
  <c r="AZ545" i="3" s="1"/>
  <c r="AY546" i="3"/>
  <c r="AZ546" i="3" s="1"/>
  <c r="AY547" i="3"/>
  <c r="AZ547" i="3" s="1"/>
  <c r="AY548" i="3"/>
  <c r="AZ548" i="3" s="1"/>
  <c r="AY549" i="3"/>
  <c r="AZ549" i="3" s="1"/>
  <c r="AY550" i="3"/>
  <c r="AZ550" i="3" s="1"/>
  <c r="AY551" i="3"/>
  <c r="AZ551" i="3" s="1"/>
  <c r="AY552" i="3"/>
  <c r="AZ552" i="3" s="1"/>
  <c r="AY553" i="3"/>
  <c r="AZ553" i="3" s="1"/>
  <c r="AY554" i="3"/>
  <c r="AZ554" i="3" s="1"/>
  <c r="AY555" i="3"/>
  <c r="AZ555" i="3" s="1"/>
  <c r="AY556" i="3"/>
  <c r="AZ556" i="3" s="1"/>
  <c r="AY557" i="3"/>
  <c r="AZ557" i="3" s="1"/>
  <c r="AY558" i="3"/>
  <c r="AZ558" i="3" s="1"/>
  <c r="AY559" i="3"/>
  <c r="AZ559" i="3" s="1"/>
  <c r="AY560" i="3"/>
  <c r="AZ560" i="3" s="1"/>
  <c r="AY561" i="3"/>
  <c r="AZ561" i="3" s="1"/>
  <c r="AY562" i="3"/>
  <c r="AZ562" i="3" s="1"/>
  <c r="AY563" i="3"/>
  <c r="AZ563" i="3" s="1"/>
  <c r="AY564" i="3"/>
  <c r="AZ564" i="3" s="1"/>
  <c r="AY565" i="3"/>
  <c r="AZ565" i="3" s="1"/>
  <c r="AY566" i="3"/>
  <c r="AZ566" i="3" s="1"/>
  <c r="AY567" i="3"/>
  <c r="AZ567" i="3" s="1"/>
  <c r="AY568" i="3"/>
  <c r="AZ568" i="3" s="1"/>
  <c r="AY569" i="3"/>
  <c r="AZ569" i="3" s="1"/>
  <c r="AY570" i="3"/>
  <c r="AZ570" i="3" s="1"/>
  <c r="AY571" i="3"/>
  <c r="AZ571" i="3" s="1"/>
  <c r="AY572" i="3"/>
  <c r="AZ572" i="3" s="1"/>
  <c r="AY573" i="3"/>
  <c r="AZ573" i="3" s="1"/>
  <c r="AY574" i="3"/>
  <c r="AZ574" i="3" s="1"/>
  <c r="AY575" i="3"/>
  <c r="AZ575" i="3" s="1"/>
  <c r="AY576" i="3"/>
  <c r="AZ576" i="3" s="1"/>
  <c r="AY577" i="3"/>
  <c r="AZ577" i="3" s="1"/>
  <c r="AY578" i="3"/>
  <c r="AZ578" i="3" s="1"/>
  <c r="AY579" i="3"/>
  <c r="AZ579" i="3" s="1"/>
  <c r="AY580" i="3"/>
  <c r="AZ580" i="3" s="1"/>
  <c r="AY581" i="3"/>
  <c r="AZ581" i="3" s="1"/>
  <c r="AY582" i="3"/>
  <c r="AZ582" i="3" s="1"/>
  <c r="AY583" i="3"/>
  <c r="AZ583" i="3" s="1"/>
  <c r="AY584" i="3"/>
  <c r="AZ584" i="3" s="1"/>
  <c r="AY585" i="3"/>
  <c r="AZ585" i="3" s="1"/>
  <c r="AY586" i="3"/>
  <c r="AZ586" i="3" s="1"/>
  <c r="AY587" i="3"/>
  <c r="AZ587" i="3" s="1"/>
  <c r="AY588" i="3"/>
  <c r="AZ588" i="3" s="1"/>
  <c r="AY589" i="3"/>
  <c r="AZ589" i="3" s="1"/>
  <c r="AY590" i="3"/>
  <c r="AZ590" i="3" s="1"/>
  <c r="AY591" i="3"/>
  <c r="AZ591" i="3" s="1"/>
  <c r="AY592" i="3"/>
  <c r="AZ592" i="3" s="1"/>
  <c r="AY593" i="3"/>
  <c r="AZ593" i="3" s="1"/>
  <c r="AY594" i="3"/>
  <c r="AZ594" i="3" s="1"/>
  <c r="AY595" i="3"/>
  <c r="AZ595" i="3" s="1"/>
  <c r="AY596" i="3"/>
  <c r="AZ596" i="3" s="1"/>
  <c r="AY597" i="3"/>
  <c r="AZ597" i="3" s="1"/>
  <c r="AY598" i="3"/>
  <c r="AZ598" i="3" s="1"/>
  <c r="AY599" i="3"/>
  <c r="AZ599" i="3" s="1"/>
  <c r="AY600" i="3"/>
  <c r="AZ600" i="3" s="1"/>
  <c r="AY601" i="3"/>
  <c r="AZ601" i="3" s="1"/>
  <c r="AY602" i="3"/>
  <c r="AZ602" i="3" s="1"/>
  <c r="AY603" i="3"/>
  <c r="AZ603" i="3" s="1"/>
  <c r="AY604" i="3"/>
  <c r="AZ604" i="3" s="1"/>
  <c r="AY605" i="3"/>
  <c r="AZ605" i="3" s="1"/>
  <c r="AY606" i="3"/>
  <c r="AZ606" i="3" s="1"/>
  <c r="AY607" i="3"/>
  <c r="AZ607" i="3" s="1"/>
  <c r="AY608" i="3"/>
  <c r="AZ608" i="3" s="1"/>
  <c r="AY609" i="3"/>
  <c r="AZ609" i="3" s="1"/>
  <c r="AY610" i="3"/>
  <c r="AZ610" i="3" s="1"/>
  <c r="AY611" i="3"/>
  <c r="AZ611" i="3" s="1"/>
  <c r="AY612" i="3"/>
  <c r="AZ612" i="3" s="1"/>
  <c r="AY613" i="3"/>
  <c r="AZ613" i="3" s="1"/>
  <c r="AY614" i="3"/>
  <c r="AZ614" i="3" s="1"/>
  <c r="AY615" i="3"/>
  <c r="AZ615" i="3" s="1"/>
  <c r="AY616" i="3"/>
  <c r="AZ616" i="3" s="1"/>
  <c r="AY617" i="3"/>
  <c r="AZ617" i="3" s="1"/>
  <c r="AY618" i="3"/>
  <c r="AZ618" i="3" s="1"/>
  <c r="AY619" i="3"/>
  <c r="AZ619" i="3" s="1"/>
  <c r="AY620" i="3"/>
  <c r="AZ620" i="3" s="1"/>
  <c r="AY621" i="3"/>
  <c r="AZ621" i="3" s="1"/>
  <c r="AY622" i="3"/>
  <c r="AZ622" i="3" s="1"/>
  <c r="AY623" i="3"/>
  <c r="AZ623" i="3" s="1"/>
  <c r="AY624" i="3"/>
  <c r="AZ624" i="3" s="1"/>
  <c r="AY625" i="3"/>
  <c r="AZ625" i="3" s="1"/>
  <c r="AY626" i="3"/>
  <c r="AZ626" i="3" s="1"/>
  <c r="AY627" i="3"/>
  <c r="AZ627" i="3" s="1"/>
  <c r="AY628" i="3"/>
  <c r="AZ628" i="3" s="1"/>
  <c r="AY629" i="3"/>
  <c r="AZ629" i="3" s="1"/>
  <c r="AY630" i="3"/>
  <c r="AZ630" i="3" s="1"/>
  <c r="AY631" i="3"/>
  <c r="AZ631" i="3" s="1"/>
  <c r="AY632" i="3"/>
  <c r="AZ632" i="3" s="1"/>
  <c r="AY633" i="3"/>
  <c r="AZ633" i="3" s="1"/>
  <c r="AY634" i="3"/>
  <c r="AZ634" i="3" s="1"/>
  <c r="AY635" i="3"/>
  <c r="AZ635" i="3" s="1"/>
  <c r="AY636" i="3"/>
  <c r="AZ636" i="3" s="1"/>
  <c r="AY637" i="3"/>
  <c r="AZ637" i="3" s="1"/>
  <c r="AY638" i="3"/>
  <c r="AZ638" i="3" s="1"/>
  <c r="AY639" i="3"/>
  <c r="AZ639" i="3" s="1"/>
  <c r="AY640" i="3"/>
  <c r="AZ640" i="3" s="1"/>
  <c r="AY641" i="3"/>
  <c r="AZ641" i="3" s="1"/>
  <c r="AY642" i="3"/>
  <c r="AZ642" i="3" s="1"/>
  <c r="AY643" i="3"/>
  <c r="AZ643" i="3" s="1"/>
  <c r="AY644" i="3"/>
  <c r="AZ644" i="3" s="1"/>
  <c r="AY645" i="3"/>
  <c r="AZ645" i="3" s="1"/>
  <c r="AY646" i="3"/>
  <c r="AZ646" i="3" s="1"/>
  <c r="AY647" i="3"/>
  <c r="AZ647" i="3" s="1"/>
  <c r="AY648" i="3"/>
  <c r="AZ648" i="3" s="1"/>
  <c r="AY649" i="3"/>
  <c r="AZ649" i="3" s="1"/>
  <c r="AY650" i="3"/>
  <c r="AZ650" i="3" s="1"/>
  <c r="AY651" i="3"/>
  <c r="AZ651" i="3" s="1"/>
  <c r="AY652" i="3"/>
  <c r="AZ652" i="3" s="1"/>
  <c r="AY653" i="3"/>
  <c r="AZ653" i="3" s="1"/>
  <c r="AY654" i="3"/>
  <c r="AZ654" i="3" s="1"/>
  <c r="AY655" i="3"/>
  <c r="AZ655" i="3" s="1"/>
  <c r="AY656" i="3"/>
  <c r="AZ656" i="3" s="1"/>
  <c r="AY657" i="3"/>
  <c r="AZ657" i="3" s="1"/>
  <c r="AY658" i="3"/>
  <c r="AZ658" i="3" s="1"/>
  <c r="AY659" i="3"/>
  <c r="AZ659" i="3" s="1"/>
  <c r="AY660" i="3"/>
  <c r="AZ660" i="3" s="1"/>
  <c r="AY661" i="3"/>
  <c r="AZ661" i="3" s="1"/>
  <c r="AY662" i="3"/>
  <c r="AZ662" i="3" s="1"/>
  <c r="AY663" i="3"/>
  <c r="AZ663" i="3" s="1"/>
  <c r="AY664" i="3"/>
  <c r="AZ664" i="3" s="1"/>
  <c r="AY665" i="3"/>
  <c r="AZ665" i="3" s="1"/>
  <c r="AY666" i="3"/>
  <c r="AZ666" i="3" s="1"/>
  <c r="AY667" i="3"/>
  <c r="AZ667" i="3" s="1"/>
  <c r="AY668" i="3"/>
  <c r="AZ668" i="3" s="1"/>
  <c r="AY669" i="3"/>
  <c r="AZ669" i="3" s="1"/>
  <c r="AY670" i="3"/>
  <c r="AZ670" i="3" s="1"/>
  <c r="AY671" i="3"/>
  <c r="AZ671" i="3" s="1"/>
  <c r="AY672" i="3"/>
  <c r="AZ672" i="3" s="1"/>
  <c r="AY673" i="3"/>
  <c r="AZ673" i="3" s="1"/>
  <c r="AY674" i="3"/>
  <c r="AZ674" i="3" s="1"/>
  <c r="AY675" i="3"/>
  <c r="AZ675" i="3" s="1"/>
  <c r="AY676" i="3"/>
  <c r="AZ676" i="3" s="1"/>
  <c r="AY677" i="3"/>
  <c r="AZ677" i="3" s="1"/>
  <c r="AY678" i="3"/>
  <c r="AZ678" i="3" s="1"/>
  <c r="AY679" i="3"/>
  <c r="AZ679" i="3" s="1"/>
  <c r="AY680" i="3"/>
  <c r="AZ680" i="3" s="1"/>
  <c r="AY681" i="3"/>
  <c r="AZ681" i="3" s="1"/>
  <c r="AY682" i="3"/>
  <c r="AZ682" i="3" s="1"/>
  <c r="AY683" i="3"/>
  <c r="AZ683" i="3" s="1"/>
  <c r="AY684" i="3"/>
  <c r="AZ684" i="3" s="1"/>
  <c r="AY685" i="3"/>
  <c r="AZ685" i="3" s="1"/>
  <c r="AY686" i="3"/>
  <c r="AZ686" i="3" s="1"/>
  <c r="AY687" i="3"/>
  <c r="AZ687" i="3" s="1"/>
  <c r="AY688" i="3"/>
  <c r="AZ688" i="3" s="1"/>
  <c r="AY689" i="3"/>
  <c r="AZ689" i="3" s="1"/>
  <c r="AY690" i="3"/>
  <c r="AZ690" i="3" s="1"/>
  <c r="AY691" i="3"/>
  <c r="AZ691" i="3" s="1"/>
  <c r="AY692" i="3"/>
  <c r="AZ692" i="3" s="1"/>
  <c r="AY693" i="3"/>
  <c r="AZ693" i="3" s="1"/>
  <c r="AY694" i="3"/>
  <c r="AZ694" i="3" s="1"/>
  <c r="AY695" i="3"/>
  <c r="AZ695" i="3" s="1"/>
  <c r="AY696" i="3"/>
  <c r="AZ696" i="3" s="1"/>
  <c r="AY697" i="3"/>
  <c r="AZ697" i="3" s="1"/>
  <c r="AY698" i="3"/>
  <c r="AZ698" i="3" s="1"/>
  <c r="AY699" i="3"/>
  <c r="AZ699" i="3" s="1"/>
  <c r="AY700" i="3"/>
  <c r="AZ700" i="3" s="1"/>
  <c r="AY701" i="3"/>
  <c r="AZ701" i="3" s="1"/>
  <c r="AY702" i="3"/>
  <c r="AZ702" i="3" s="1"/>
  <c r="AY703" i="3"/>
  <c r="AZ703" i="3" s="1"/>
  <c r="AY704" i="3"/>
  <c r="AZ704" i="3" s="1"/>
  <c r="AY705" i="3"/>
  <c r="AZ705" i="3" s="1"/>
  <c r="AY706" i="3"/>
  <c r="AZ706" i="3" s="1"/>
  <c r="AY707" i="3"/>
  <c r="AZ707" i="3" s="1"/>
  <c r="AY708" i="3"/>
  <c r="AZ708" i="3" s="1"/>
  <c r="AY709" i="3"/>
  <c r="AZ709" i="3" s="1"/>
  <c r="AY710" i="3"/>
  <c r="AZ710" i="3" s="1"/>
  <c r="AY711" i="3"/>
  <c r="AZ711" i="3" s="1"/>
  <c r="AY712" i="3"/>
  <c r="AZ712" i="3" s="1"/>
  <c r="AY713" i="3"/>
  <c r="AZ713" i="3" s="1"/>
  <c r="AY714" i="3"/>
  <c r="AZ714" i="3" s="1"/>
  <c r="AY715" i="3"/>
  <c r="AZ715" i="3" s="1"/>
  <c r="AY716" i="3"/>
  <c r="AZ716" i="3" s="1"/>
  <c r="AY717" i="3"/>
  <c r="AZ717" i="3" s="1"/>
  <c r="AY718" i="3"/>
  <c r="AZ718" i="3" s="1"/>
  <c r="AY719" i="3"/>
  <c r="AZ719" i="3" s="1"/>
  <c r="AY720" i="3"/>
  <c r="AZ720" i="3" s="1"/>
  <c r="AY721" i="3"/>
  <c r="AZ721" i="3" s="1"/>
  <c r="AY722" i="3"/>
  <c r="AZ722" i="3" s="1"/>
  <c r="AY723" i="3"/>
  <c r="AZ723" i="3" s="1"/>
  <c r="AY724" i="3"/>
  <c r="AZ724" i="3" s="1"/>
  <c r="AY725" i="3"/>
  <c r="AZ725" i="3" s="1"/>
  <c r="AY726" i="3"/>
  <c r="AZ726" i="3" s="1"/>
  <c r="AY727" i="3"/>
  <c r="AZ727" i="3" s="1"/>
  <c r="AY728" i="3"/>
  <c r="AZ728" i="3" s="1"/>
  <c r="AY729" i="3"/>
  <c r="AZ729" i="3" s="1"/>
  <c r="AY730" i="3"/>
  <c r="AZ730" i="3" s="1"/>
  <c r="AY731" i="3"/>
  <c r="AZ731" i="3" s="1"/>
  <c r="AY732" i="3"/>
  <c r="AZ732" i="3" s="1"/>
  <c r="AY733" i="3"/>
  <c r="AZ733" i="3" s="1"/>
  <c r="AY734" i="3"/>
  <c r="AZ734" i="3" s="1"/>
  <c r="AY735" i="3"/>
  <c r="AZ735" i="3" s="1"/>
  <c r="AY736" i="3"/>
  <c r="AZ736" i="3" s="1"/>
  <c r="AY737" i="3"/>
  <c r="AZ737" i="3" s="1"/>
  <c r="AY738" i="3"/>
  <c r="AZ738" i="3" s="1"/>
  <c r="AY739" i="3"/>
  <c r="AZ739" i="3" s="1"/>
  <c r="AY740" i="3"/>
  <c r="AZ740" i="3" s="1"/>
  <c r="AY741" i="3"/>
  <c r="AZ741" i="3" s="1"/>
  <c r="AY742" i="3"/>
  <c r="AZ742" i="3" s="1"/>
  <c r="AY743" i="3"/>
  <c r="AZ743" i="3" s="1"/>
  <c r="AY744" i="3"/>
  <c r="AZ744" i="3" s="1"/>
  <c r="AY745" i="3"/>
  <c r="AZ745" i="3" s="1"/>
  <c r="AY746" i="3"/>
  <c r="AZ746" i="3" s="1"/>
  <c r="AY747" i="3"/>
  <c r="AZ747" i="3" s="1"/>
  <c r="AY748" i="3"/>
  <c r="AZ748" i="3" s="1"/>
  <c r="AY749" i="3"/>
  <c r="AZ749" i="3" s="1"/>
  <c r="AY750" i="3"/>
  <c r="AZ750" i="3" s="1"/>
  <c r="AY751" i="3"/>
  <c r="AZ751" i="3" s="1"/>
  <c r="AY752" i="3"/>
  <c r="AZ752" i="3" s="1"/>
  <c r="AY753" i="3"/>
  <c r="AZ753" i="3" s="1"/>
  <c r="AY754" i="3"/>
  <c r="AZ754" i="3" s="1"/>
  <c r="AY755" i="3"/>
  <c r="AZ755" i="3" s="1"/>
  <c r="AY756" i="3"/>
  <c r="AZ756" i="3" s="1"/>
  <c r="AY757" i="3"/>
  <c r="AZ757" i="3" s="1"/>
  <c r="AY758" i="3"/>
  <c r="AZ758" i="3" s="1"/>
  <c r="AY759" i="3"/>
  <c r="AZ759" i="3" s="1"/>
  <c r="AY760" i="3"/>
  <c r="AZ760" i="3" s="1"/>
  <c r="AY761" i="3"/>
  <c r="AZ761" i="3" s="1"/>
  <c r="AY762" i="3"/>
  <c r="AZ762" i="3" s="1"/>
  <c r="AY763" i="3"/>
  <c r="AZ763" i="3" s="1"/>
  <c r="AY764" i="3"/>
  <c r="AZ764" i="3" s="1"/>
  <c r="AY765" i="3"/>
  <c r="AZ765" i="3" s="1"/>
  <c r="AY766" i="3"/>
  <c r="AZ766" i="3" s="1"/>
  <c r="AY767" i="3"/>
  <c r="AZ767" i="3" s="1"/>
  <c r="AY768" i="3"/>
  <c r="AZ768" i="3" s="1"/>
  <c r="AY769" i="3"/>
  <c r="AZ769" i="3" s="1"/>
  <c r="AY770" i="3"/>
  <c r="AZ770" i="3" s="1"/>
  <c r="AY771" i="3"/>
  <c r="AZ771" i="3" s="1"/>
  <c r="AY772" i="3"/>
  <c r="AZ772" i="3" s="1"/>
  <c r="AY773" i="3"/>
  <c r="AZ773" i="3" s="1"/>
  <c r="AY774" i="3"/>
  <c r="AZ774" i="3" s="1"/>
  <c r="AY775" i="3"/>
  <c r="AZ775" i="3" s="1"/>
  <c r="AY776" i="3"/>
  <c r="AZ776" i="3" s="1"/>
  <c r="AY777" i="3"/>
  <c r="AZ777" i="3" s="1"/>
  <c r="AY778" i="3"/>
  <c r="AZ778" i="3" s="1"/>
  <c r="AY779" i="3"/>
  <c r="AZ779" i="3" s="1"/>
  <c r="AY780" i="3"/>
  <c r="AZ780" i="3" s="1"/>
  <c r="AY781" i="3"/>
  <c r="AZ781" i="3" s="1"/>
  <c r="AY782" i="3"/>
  <c r="AZ782" i="3" s="1"/>
  <c r="AY783" i="3"/>
  <c r="AZ783" i="3" s="1"/>
  <c r="AY784" i="3"/>
  <c r="AZ784" i="3" s="1"/>
  <c r="AY785" i="3"/>
  <c r="AZ785" i="3" s="1"/>
  <c r="AY786" i="3"/>
  <c r="AZ786" i="3" s="1"/>
  <c r="AY787" i="3"/>
  <c r="AZ787" i="3" s="1"/>
  <c r="AY788" i="3"/>
  <c r="AZ788" i="3" s="1"/>
  <c r="AY789" i="3"/>
  <c r="AZ789" i="3" s="1"/>
  <c r="AY790" i="3"/>
  <c r="AZ790" i="3" s="1"/>
  <c r="AY791" i="3"/>
  <c r="AZ791" i="3" s="1"/>
  <c r="AY792" i="3"/>
  <c r="AZ792" i="3" s="1"/>
  <c r="AY793" i="3"/>
  <c r="AZ793" i="3" s="1"/>
  <c r="AY794" i="3"/>
  <c r="AZ794" i="3" s="1"/>
  <c r="AY795" i="3"/>
  <c r="AZ795" i="3" s="1"/>
  <c r="AY796" i="3"/>
  <c r="AZ796" i="3" s="1"/>
  <c r="AY797" i="3"/>
  <c r="AZ797" i="3" s="1"/>
  <c r="AY798" i="3"/>
  <c r="AZ798" i="3" s="1"/>
  <c r="AY799" i="3"/>
  <c r="AZ799" i="3" s="1"/>
  <c r="AY800" i="3"/>
  <c r="AZ800" i="3" s="1"/>
  <c r="AY801" i="3"/>
  <c r="AZ801" i="3" s="1"/>
  <c r="AY802" i="3"/>
  <c r="AZ802" i="3" s="1"/>
  <c r="AY803" i="3"/>
  <c r="AZ803" i="3" s="1"/>
  <c r="AY804" i="3"/>
  <c r="AZ804" i="3" s="1"/>
  <c r="AY805" i="3"/>
  <c r="AZ805" i="3" s="1"/>
  <c r="AY806" i="3"/>
  <c r="AZ806" i="3" s="1"/>
  <c r="AY807" i="3"/>
  <c r="AZ807" i="3" s="1"/>
  <c r="AY808" i="3"/>
  <c r="AZ808" i="3" s="1"/>
  <c r="AY809" i="3"/>
  <c r="AZ809" i="3" s="1"/>
  <c r="AY810" i="3"/>
  <c r="AZ810" i="3" s="1"/>
  <c r="AY811" i="3"/>
  <c r="AZ811" i="3" s="1"/>
  <c r="AY812" i="3"/>
  <c r="AZ812" i="3" s="1"/>
  <c r="AY813" i="3"/>
  <c r="AZ813" i="3" s="1"/>
  <c r="AY814" i="3"/>
  <c r="AZ814" i="3" s="1"/>
  <c r="AY815" i="3"/>
  <c r="AZ815" i="3" s="1"/>
  <c r="AY816" i="3"/>
  <c r="AZ816" i="3" s="1"/>
  <c r="AY817" i="3"/>
  <c r="AZ817" i="3" s="1"/>
  <c r="AY818" i="3"/>
  <c r="AZ818" i="3" s="1"/>
  <c r="AY819" i="3"/>
  <c r="AZ819" i="3" s="1"/>
  <c r="AY820" i="3"/>
  <c r="AZ820" i="3" s="1"/>
  <c r="AY821" i="3"/>
  <c r="AZ821" i="3" s="1"/>
  <c r="AY822" i="3"/>
  <c r="AZ822" i="3" s="1"/>
  <c r="AY823" i="3"/>
  <c r="AZ823" i="3" s="1"/>
  <c r="AY824" i="3"/>
  <c r="AZ824" i="3" s="1"/>
  <c r="AY825" i="3"/>
  <c r="AZ825" i="3" s="1"/>
  <c r="AY826" i="3"/>
  <c r="AZ826" i="3" s="1"/>
  <c r="AY827" i="3"/>
  <c r="AZ827" i="3" s="1"/>
  <c r="AY828" i="3"/>
  <c r="AZ828" i="3" s="1"/>
  <c r="AY829" i="3"/>
  <c r="AZ829" i="3" s="1"/>
  <c r="AY830" i="3"/>
  <c r="AZ830" i="3" s="1"/>
  <c r="AY831" i="3"/>
  <c r="AZ831" i="3" s="1"/>
  <c r="AY832" i="3"/>
  <c r="AZ832" i="3" s="1"/>
  <c r="AY833" i="3"/>
  <c r="AZ833" i="3" s="1"/>
  <c r="AY834" i="3"/>
  <c r="AZ834" i="3" s="1"/>
  <c r="AY835" i="3"/>
  <c r="AZ835" i="3" s="1"/>
  <c r="AY836" i="3"/>
  <c r="AZ836" i="3" s="1"/>
  <c r="AY837" i="3"/>
  <c r="AZ837" i="3" s="1"/>
  <c r="AY838" i="3"/>
  <c r="AZ838" i="3" s="1"/>
  <c r="AY839" i="3"/>
  <c r="AZ839" i="3" s="1"/>
  <c r="AY840" i="3"/>
  <c r="AZ840" i="3" s="1"/>
  <c r="AY841" i="3"/>
  <c r="AZ841" i="3" s="1"/>
  <c r="AY842" i="3"/>
  <c r="AZ842" i="3" s="1"/>
  <c r="AY843" i="3"/>
  <c r="AZ843" i="3" s="1"/>
  <c r="AY844" i="3"/>
  <c r="AZ844" i="3" s="1"/>
  <c r="AY845" i="3"/>
  <c r="AZ845" i="3" s="1"/>
  <c r="AY846" i="3"/>
  <c r="AZ846" i="3" s="1"/>
  <c r="AY847" i="3"/>
  <c r="AZ847" i="3" s="1"/>
  <c r="AY848" i="3"/>
  <c r="AZ848" i="3" s="1"/>
  <c r="AY849" i="3"/>
  <c r="AZ849" i="3" s="1"/>
  <c r="AY850" i="3"/>
  <c r="AZ850" i="3" s="1"/>
  <c r="AY851" i="3"/>
  <c r="AZ851" i="3" s="1"/>
  <c r="AY852" i="3"/>
  <c r="AZ852" i="3" s="1"/>
  <c r="AY853" i="3"/>
  <c r="AZ853" i="3" s="1"/>
  <c r="AY854" i="3"/>
  <c r="AZ854" i="3" s="1"/>
  <c r="AY855" i="3"/>
  <c r="AZ855" i="3" s="1"/>
  <c r="AY856" i="3"/>
  <c r="AZ856" i="3" s="1"/>
  <c r="AY857" i="3"/>
  <c r="AZ857" i="3" s="1"/>
  <c r="AY858" i="3"/>
  <c r="AZ858" i="3" s="1"/>
  <c r="AY859" i="3"/>
  <c r="AZ859" i="3" s="1"/>
  <c r="AY860" i="3"/>
  <c r="AZ860" i="3" s="1"/>
  <c r="AY861" i="3"/>
  <c r="AZ861" i="3" s="1"/>
  <c r="AY862" i="3"/>
  <c r="AZ862" i="3" s="1"/>
  <c r="AY863" i="3"/>
  <c r="AZ863" i="3" s="1"/>
  <c r="AY864" i="3"/>
  <c r="AZ864" i="3" s="1"/>
  <c r="AY865" i="3"/>
  <c r="AZ865" i="3" s="1"/>
  <c r="AY866" i="3"/>
  <c r="AZ866" i="3" s="1"/>
  <c r="AY867" i="3"/>
  <c r="AZ867" i="3" s="1"/>
  <c r="AY868" i="3"/>
  <c r="AZ868" i="3" s="1"/>
  <c r="AY869" i="3"/>
  <c r="AZ869" i="3" s="1"/>
  <c r="AY870" i="3"/>
  <c r="AZ870" i="3" s="1"/>
  <c r="AY871" i="3"/>
  <c r="AZ871" i="3" s="1"/>
  <c r="AY872" i="3"/>
  <c r="AZ872" i="3" s="1"/>
  <c r="AY873" i="3"/>
  <c r="AZ873" i="3" s="1"/>
  <c r="AY2" i="3"/>
  <c r="AZ2" i="3" s="1"/>
  <c r="AD3" i="3"/>
  <c r="AE3" i="3" s="1"/>
  <c r="AD4" i="3"/>
  <c r="AE4" i="3" s="1"/>
  <c r="AD5" i="3"/>
  <c r="AE5" i="3" s="1"/>
  <c r="AD6" i="3"/>
  <c r="AE6" i="3" s="1"/>
  <c r="AD7" i="3"/>
  <c r="AE7" i="3" s="1"/>
  <c r="AD8" i="3"/>
  <c r="AE8" i="3" s="1"/>
  <c r="AD9" i="3"/>
  <c r="AE9" i="3" s="1"/>
  <c r="AD10" i="3"/>
  <c r="AE10" i="3" s="1"/>
  <c r="AD11" i="3"/>
  <c r="AE11" i="3" s="1"/>
  <c r="AD12" i="3"/>
  <c r="AE12" i="3" s="1"/>
  <c r="AD13" i="3"/>
  <c r="AE13" i="3" s="1"/>
  <c r="AD14" i="3"/>
  <c r="AE14" i="3" s="1"/>
  <c r="AD15" i="3"/>
  <c r="AE15" i="3" s="1"/>
  <c r="AD16" i="3"/>
  <c r="AE16" i="3" s="1"/>
  <c r="AD17" i="3"/>
  <c r="AE17" i="3" s="1"/>
  <c r="AD18" i="3"/>
  <c r="AE18" i="3" s="1"/>
  <c r="AD19" i="3"/>
  <c r="AE19" i="3" s="1"/>
  <c r="AD20" i="3"/>
  <c r="AE20" i="3" s="1"/>
  <c r="AD21" i="3"/>
  <c r="AE21" i="3" s="1"/>
  <c r="AD22" i="3"/>
  <c r="AE22" i="3" s="1"/>
  <c r="AD23" i="3"/>
  <c r="AE23" i="3" s="1"/>
  <c r="AD24" i="3"/>
  <c r="AE24" i="3" s="1"/>
  <c r="AD25" i="3"/>
  <c r="AE25" i="3" s="1"/>
  <c r="AD26" i="3"/>
  <c r="AE26" i="3" s="1"/>
  <c r="AD27" i="3"/>
  <c r="AE27" i="3" s="1"/>
  <c r="AD28" i="3"/>
  <c r="AE28" i="3" s="1"/>
  <c r="AD29" i="3"/>
  <c r="AE29" i="3" s="1"/>
  <c r="AD30" i="3"/>
  <c r="AE30" i="3" s="1"/>
  <c r="AD31" i="3"/>
  <c r="AE31" i="3" s="1"/>
  <c r="AD32" i="3"/>
  <c r="AE32" i="3" s="1"/>
  <c r="AD33" i="3"/>
  <c r="AE33" i="3" s="1"/>
  <c r="AD34" i="3"/>
  <c r="AE34" i="3" s="1"/>
  <c r="AD35" i="3"/>
  <c r="AE35" i="3" s="1"/>
  <c r="AD36" i="3"/>
  <c r="AE36" i="3" s="1"/>
  <c r="AD37" i="3"/>
  <c r="AE37" i="3" s="1"/>
  <c r="AD38" i="3"/>
  <c r="AE38" i="3" s="1"/>
  <c r="AD39" i="3"/>
  <c r="AE39" i="3" s="1"/>
  <c r="AD40" i="3"/>
  <c r="AE40" i="3" s="1"/>
  <c r="AD41" i="3"/>
  <c r="AE41" i="3" s="1"/>
  <c r="AD42" i="3"/>
  <c r="AE42" i="3" s="1"/>
  <c r="AD43" i="3"/>
  <c r="AE43" i="3" s="1"/>
  <c r="AD44" i="3"/>
  <c r="AE44" i="3" s="1"/>
  <c r="AD45" i="3"/>
  <c r="AE45" i="3" s="1"/>
  <c r="AD46" i="3"/>
  <c r="AE46" i="3" s="1"/>
  <c r="AD47" i="3"/>
  <c r="AE47" i="3" s="1"/>
  <c r="AD48" i="3"/>
  <c r="AE48" i="3" s="1"/>
  <c r="AD49" i="3"/>
  <c r="AE49" i="3" s="1"/>
  <c r="AD50" i="3"/>
  <c r="AE50" i="3" s="1"/>
  <c r="AD51" i="3"/>
  <c r="AE51" i="3" s="1"/>
  <c r="AD52" i="3"/>
  <c r="AE52" i="3" s="1"/>
  <c r="AD53" i="3"/>
  <c r="AE53" i="3" s="1"/>
  <c r="AD54" i="3"/>
  <c r="AE54" i="3" s="1"/>
  <c r="AD55" i="3"/>
  <c r="AE55" i="3" s="1"/>
  <c r="AD56" i="3"/>
  <c r="AE56" i="3" s="1"/>
  <c r="AD57" i="3"/>
  <c r="AE57" i="3" s="1"/>
  <c r="AD58" i="3"/>
  <c r="AE58" i="3" s="1"/>
  <c r="AD59" i="3"/>
  <c r="AE59" i="3" s="1"/>
  <c r="AD60" i="3"/>
  <c r="AE60" i="3" s="1"/>
  <c r="AD61" i="3"/>
  <c r="AE61" i="3" s="1"/>
  <c r="AD62" i="3"/>
  <c r="AE62" i="3" s="1"/>
  <c r="AD63" i="3"/>
  <c r="AE63" i="3" s="1"/>
  <c r="AD64" i="3"/>
  <c r="AE64" i="3" s="1"/>
  <c r="AD65" i="3"/>
  <c r="AE65" i="3" s="1"/>
  <c r="AD66" i="3"/>
  <c r="AE66" i="3" s="1"/>
  <c r="AD67" i="3"/>
  <c r="AE67" i="3" s="1"/>
  <c r="AD68" i="3"/>
  <c r="AE68" i="3" s="1"/>
  <c r="AD69" i="3"/>
  <c r="AE69" i="3" s="1"/>
  <c r="AD70" i="3"/>
  <c r="AE70" i="3" s="1"/>
  <c r="AD71" i="3"/>
  <c r="AE71" i="3" s="1"/>
  <c r="AD72" i="3"/>
  <c r="AE72" i="3" s="1"/>
  <c r="AD73" i="3"/>
  <c r="AE73" i="3" s="1"/>
  <c r="AD74" i="3"/>
  <c r="AE74" i="3" s="1"/>
  <c r="AD75" i="3"/>
  <c r="AE75" i="3" s="1"/>
  <c r="AD76" i="3"/>
  <c r="AE76" i="3" s="1"/>
  <c r="AD77" i="3"/>
  <c r="AE77" i="3" s="1"/>
  <c r="AD78" i="3"/>
  <c r="AE78" i="3" s="1"/>
  <c r="AD79" i="3"/>
  <c r="AE79" i="3" s="1"/>
  <c r="AD80" i="3"/>
  <c r="AE80" i="3" s="1"/>
  <c r="AD81" i="3"/>
  <c r="AE81" i="3" s="1"/>
  <c r="AD82" i="3"/>
  <c r="AE82" i="3" s="1"/>
  <c r="AD83" i="3"/>
  <c r="AE83" i="3" s="1"/>
  <c r="AD84" i="3"/>
  <c r="AE84" i="3" s="1"/>
  <c r="AD85" i="3"/>
  <c r="AE85" i="3" s="1"/>
  <c r="AD86" i="3"/>
  <c r="AE86" i="3" s="1"/>
  <c r="AD87" i="3"/>
  <c r="AE87" i="3" s="1"/>
  <c r="AD88" i="3"/>
  <c r="AE88" i="3" s="1"/>
  <c r="AD89" i="3"/>
  <c r="AE89" i="3" s="1"/>
  <c r="AD90" i="3"/>
  <c r="AE90" i="3" s="1"/>
  <c r="AD91" i="3"/>
  <c r="AE91" i="3" s="1"/>
  <c r="AD92" i="3"/>
  <c r="AE92" i="3" s="1"/>
  <c r="AD93" i="3"/>
  <c r="AE93" i="3" s="1"/>
  <c r="AD94" i="3"/>
  <c r="AE94" i="3" s="1"/>
  <c r="AD95" i="3"/>
  <c r="AE95" i="3" s="1"/>
  <c r="AD96" i="3"/>
  <c r="AE96" i="3" s="1"/>
  <c r="AD97" i="3"/>
  <c r="AE97" i="3" s="1"/>
  <c r="AD98" i="3"/>
  <c r="AE98" i="3" s="1"/>
  <c r="AD99" i="3"/>
  <c r="AE99" i="3" s="1"/>
  <c r="AD100" i="3"/>
  <c r="AE100" i="3" s="1"/>
  <c r="AD101" i="3"/>
  <c r="AE101" i="3" s="1"/>
  <c r="AD102" i="3"/>
  <c r="AE102" i="3" s="1"/>
  <c r="AD103" i="3"/>
  <c r="AE103" i="3" s="1"/>
  <c r="AD104" i="3"/>
  <c r="AE104" i="3" s="1"/>
  <c r="AD105" i="3"/>
  <c r="AE105" i="3" s="1"/>
  <c r="AD106" i="3"/>
  <c r="AE106" i="3" s="1"/>
  <c r="AD107" i="3"/>
  <c r="AE107" i="3" s="1"/>
  <c r="AD108" i="3"/>
  <c r="AE108" i="3" s="1"/>
  <c r="AD109" i="3"/>
  <c r="AE109" i="3" s="1"/>
  <c r="AD110" i="3"/>
  <c r="AE110" i="3" s="1"/>
  <c r="AD111" i="3"/>
  <c r="AE111" i="3" s="1"/>
  <c r="AD112" i="3"/>
  <c r="AE112" i="3" s="1"/>
  <c r="AD113" i="3"/>
  <c r="AE113" i="3" s="1"/>
  <c r="AD114" i="3"/>
  <c r="AE114" i="3" s="1"/>
  <c r="AD115" i="3"/>
  <c r="AE115" i="3" s="1"/>
  <c r="AD116" i="3"/>
  <c r="AE116" i="3" s="1"/>
  <c r="AD117" i="3"/>
  <c r="AE117" i="3" s="1"/>
  <c r="AD118" i="3"/>
  <c r="AE118" i="3" s="1"/>
  <c r="AD119" i="3"/>
  <c r="AE119" i="3" s="1"/>
  <c r="AD120" i="3"/>
  <c r="AE120" i="3" s="1"/>
  <c r="AD121" i="3"/>
  <c r="AE121" i="3" s="1"/>
  <c r="AD122" i="3"/>
  <c r="AE122" i="3" s="1"/>
  <c r="AD123" i="3"/>
  <c r="AE123" i="3" s="1"/>
  <c r="AD124" i="3"/>
  <c r="AE124" i="3" s="1"/>
  <c r="AD125" i="3"/>
  <c r="AE125" i="3" s="1"/>
  <c r="AD126" i="3"/>
  <c r="AE126" i="3" s="1"/>
  <c r="AD127" i="3"/>
  <c r="AE127" i="3" s="1"/>
  <c r="AD128" i="3"/>
  <c r="AE128" i="3" s="1"/>
  <c r="AD129" i="3"/>
  <c r="AE129" i="3" s="1"/>
  <c r="AD130" i="3"/>
  <c r="AE130" i="3" s="1"/>
  <c r="AD131" i="3"/>
  <c r="AE131" i="3" s="1"/>
  <c r="AD132" i="3"/>
  <c r="AE132" i="3" s="1"/>
  <c r="AD133" i="3"/>
  <c r="AE133" i="3" s="1"/>
  <c r="AD134" i="3"/>
  <c r="AE134" i="3" s="1"/>
  <c r="AD135" i="3"/>
  <c r="AE135" i="3" s="1"/>
  <c r="AD136" i="3"/>
  <c r="AE136" i="3" s="1"/>
  <c r="AD137" i="3"/>
  <c r="AE137" i="3" s="1"/>
  <c r="AD138" i="3"/>
  <c r="AE138" i="3" s="1"/>
  <c r="AD139" i="3"/>
  <c r="AE139" i="3" s="1"/>
  <c r="AD140" i="3"/>
  <c r="AE140" i="3" s="1"/>
  <c r="AD141" i="3"/>
  <c r="AE141" i="3" s="1"/>
  <c r="AD142" i="3"/>
  <c r="AE142" i="3" s="1"/>
  <c r="AD143" i="3"/>
  <c r="AE143" i="3" s="1"/>
  <c r="AD144" i="3"/>
  <c r="AE144" i="3" s="1"/>
  <c r="AD145" i="3"/>
  <c r="AE145" i="3" s="1"/>
  <c r="AD146" i="3"/>
  <c r="AE146" i="3" s="1"/>
  <c r="AD147" i="3"/>
  <c r="AE147" i="3" s="1"/>
  <c r="AD148" i="3"/>
  <c r="AE148" i="3" s="1"/>
  <c r="AD149" i="3"/>
  <c r="AE149" i="3" s="1"/>
  <c r="AD150" i="3"/>
  <c r="AE150" i="3" s="1"/>
  <c r="AD151" i="3"/>
  <c r="AE151" i="3" s="1"/>
  <c r="AD152" i="3"/>
  <c r="AE152" i="3" s="1"/>
  <c r="AD153" i="3"/>
  <c r="AE153" i="3" s="1"/>
  <c r="AD154" i="3"/>
  <c r="AE154" i="3" s="1"/>
  <c r="AD155" i="3"/>
  <c r="AE155" i="3" s="1"/>
  <c r="AD156" i="3"/>
  <c r="AE156" i="3" s="1"/>
  <c r="AD157" i="3"/>
  <c r="AE157" i="3" s="1"/>
  <c r="AD158" i="3"/>
  <c r="AE158" i="3" s="1"/>
  <c r="AD159" i="3"/>
  <c r="AE159" i="3" s="1"/>
  <c r="AD160" i="3"/>
  <c r="AE160" i="3" s="1"/>
  <c r="AD161" i="3"/>
  <c r="AE161" i="3" s="1"/>
  <c r="AD162" i="3"/>
  <c r="AE162" i="3" s="1"/>
  <c r="AD163" i="3"/>
  <c r="AE163" i="3" s="1"/>
  <c r="AD164" i="3"/>
  <c r="AE164" i="3" s="1"/>
  <c r="AD165" i="3"/>
  <c r="AE165" i="3" s="1"/>
  <c r="AD166" i="3"/>
  <c r="AE166" i="3" s="1"/>
  <c r="AD167" i="3"/>
  <c r="AE167" i="3" s="1"/>
  <c r="AD168" i="3"/>
  <c r="AE168" i="3" s="1"/>
  <c r="AD169" i="3"/>
  <c r="AE169" i="3" s="1"/>
  <c r="AD170" i="3"/>
  <c r="AE170" i="3" s="1"/>
  <c r="AD171" i="3"/>
  <c r="AE171" i="3" s="1"/>
  <c r="AD172" i="3"/>
  <c r="AE172" i="3" s="1"/>
  <c r="AD173" i="3"/>
  <c r="AE173" i="3" s="1"/>
  <c r="AD174" i="3"/>
  <c r="AE174" i="3" s="1"/>
  <c r="AD175" i="3"/>
  <c r="AE175" i="3" s="1"/>
  <c r="AD176" i="3"/>
  <c r="AE176" i="3" s="1"/>
  <c r="AD177" i="3"/>
  <c r="AE177" i="3" s="1"/>
  <c r="AD178" i="3"/>
  <c r="AE178" i="3" s="1"/>
  <c r="AD179" i="3"/>
  <c r="AE179" i="3" s="1"/>
  <c r="AD180" i="3"/>
  <c r="AE180" i="3" s="1"/>
  <c r="AD181" i="3"/>
  <c r="AE181" i="3" s="1"/>
  <c r="AD182" i="3"/>
  <c r="AE182" i="3" s="1"/>
  <c r="AD183" i="3"/>
  <c r="AE183" i="3" s="1"/>
  <c r="AD184" i="3"/>
  <c r="AE184" i="3" s="1"/>
  <c r="AD185" i="3"/>
  <c r="AE185" i="3" s="1"/>
  <c r="AD186" i="3"/>
  <c r="AE186" i="3" s="1"/>
  <c r="AD187" i="3"/>
  <c r="AE187" i="3" s="1"/>
  <c r="AD188" i="3"/>
  <c r="AE188" i="3" s="1"/>
  <c r="AD189" i="3"/>
  <c r="AE189" i="3" s="1"/>
  <c r="AD190" i="3"/>
  <c r="AE190" i="3" s="1"/>
  <c r="AD191" i="3"/>
  <c r="AE191" i="3" s="1"/>
  <c r="AD192" i="3"/>
  <c r="AE192" i="3" s="1"/>
  <c r="AD193" i="3"/>
  <c r="AE193" i="3" s="1"/>
  <c r="AD194" i="3"/>
  <c r="AE194" i="3" s="1"/>
  <c r="AD195" i="3"/>
  <c r="AE195" i="3" s="1"/>
  <c r="AD196" i="3"/>
  <c r="AE196" i="3" s="1"/>
  <c r="AD197" i="3"/>
  <c r="AE197" i="3" s="1"/>
  <c r="AD198" i="3"/>
  <c r="AE198" i="3" s="1"/>
  <c r="AD199" i="3"/>
  <c r="AE199" i="3" s="1"/>
  <c r="AD200" i="3"/>
  <c r="AE200" i="3" s="1"/>
  <c r="AD201" i="3"/>
  <c r="AE201" i="3" s="1"/>
  <c r="AD202" i="3"/>
  <c r="AE202" i="3" s="1"/>
  <c r="AD203" i="3"/>
  <c r="AE203" i="3" s="1"/>
  <c r="AD204" i="3"/>
  <c r="AE204" i="3" s="1"/>
  <c r="AD205" i="3"/>
  <c r="AE205" i="3" s="1"/>
  <c r="AD206" i="3"/>
  <c r="AE206" i="3" s="1"/>
  <c r="AD207" i="3"/>
  <c r="AE207" i="3" s="1"/>
  <c r="AD208" i="3"/>
  <c r="AE208" i="3" s="1"/>
  <c r="AD209" i="3"/>
  <c r="AE209" i="3" s="1"/>
  <c r="AD210" i="3"/>
  <c r="AE210" i="3" s="1"/>
  <c r="AD211" i="3"/>
  <c r="AE211" i="3" s="1"/>
  <c r="AD212" i="3"/>
  <c r="AE212" i="3" s="1"/>
  <c r="AD213" i="3"/>
  <c r="AE213" i="3" s="1"/>
  <c r="AD214" i="3"/>
  <c r="AE214" i="3" s="1"/>
  <c r="AD215" i="3"/>
  <c r="AE215" i="3" s="1"/>
  <c r="AD216" i="3"/>
  <c r="AE216" i="3" s="1"/>
  <c r="AD217" i="3"/>
  <c r="AE217" i="3" s="1"/>
  <c r="AD218" i="3"/>
  <c r="AE218" i="3" s="1"/>
  <c r="AD219" i="3"/>
  <c r="AE219" i="3" s="1"/>
  <c r="AD220" i="3"/>
  <c r="AE220" i="3" s="1"/>
  <c r="AD221" i="3"/>
  <c r="AE221" i="3" s="1"/>
  <c r="AD222" i="3"/>
  <c r="AE222" i="3" s="1"/>
  <c r="AD223" i="3"/>
  <c r="AE223" i="3" s="1"/>
  <c r="AD224" i="3"/>
  <c r="AE224" i="3" s="1"/>
  <c r="AD225" i="3"/>
  <c r="AE225" i="3" s="1"/>
  <c r="AD226" i="3"/>
  <c r="AE226" i="3" s="1"/>
  <c r="AD227" i="3"/>
  <c r="AE227" i="3" s="1"/>
  <c r="AD228" i="3"/>
  <c r="AE228" i="3" s="1"/>
  <c r="AD229" i="3"/>
  <c r="AE229" i="3" s="1"/>
  <c r="AD230" i="3"/>
  <c r="AE230" i="3" s="1"/>
  <c r="AD231" i="3"/>
  <c r="AE231" i="3" s="1"/>
  <c r="AD232" i="3"/>
  <c r="AE232" i="3" s="1"/>
  <c r="AD233" i="3"/>
  <c r="AE233" i="3" s="1"/>
  <c r="AD234" i="3"/>
  <c r="AE234" i="3" s="1"/>
  <c r="AD235" i="3"/>
  <c r="AE235" i="3" s="1"/>
  <c r="AD236" i="3"/>
  <c r="AE236" i="3" s="1"/>
  <c r="AD237" i="3"/>
  <c r="AE237" i="3" s="1"/>
  <c r="AD238" i="3"/>
  <c r="AE238" i="3" s="1"/>
  <c r="AD239" i="3"/>
  <c r="AE239" i="3" s="1"/>
  <c r="AD240" i="3"/>
  <c r="AE240" i="3" s="1"/>
  <c r="AD241" i="3"/>
  <c r="AE241" i="3" s="1"/>
  <c r="AD242" i="3"/>
  <c r="AE242" i="3" s="1"/>
  <c r="AD243" i="3"/>
  <c r="AE243" i="3" s="1"/>
  <c r="AD244" i="3"/>
  <c r="AE244" i="3" s="1"/>
  <c r="AD245" i="3"/>
  <c r="AE245" i="3" s="1"/>
  <c r="AD246" i="3"/>
  <c r="AE246" i="3" s="1"/>
  <c r="AD247" i="3"/>
  <c r="AE247" i="3" s="1"/>
  <c r="AD248" i="3"/>
  <c r="AE248" i="3" s="1"/>
  <c r="AD249" i="3"/>
  <c r="AE249" i="3" s="1"/>
  <c r="AD250" i="3"/>
  <c r="AE250" i="3" s="1"/>
  <c r="AD251" i="3"/>
  <c r="AE251" i="3" s="1"/>
  <c r="AD252" i="3"/>
  <c r="AE252" i="3" s="1"/>
  <c r="AD253" i="3"/>
  <c r="AE253" i="3" s="1"/>
  <c r="AD254" i="3"/>
  <c r="AE254" i="3" s="1"/>
  <c r="AD255" i="3"/>
  <c r="AE255" i="3" s="1"/>
  <c r="AD256" i="3"/>
  <c r="AE256" i="3" s="1"/>
  <c r="AD257" i="3"/>
  <c r="AE257" i="3" s="1"/>
  <c r="AD258" i="3"/>
  <c r="AE258" i="3" s="1"/>
  <c r="AD259" i="3"/>
  <c r="AE259" i="3" s="1"/>
  <c r="AD260" i="3"/>
  <c r="AE260" i="3" s="1"/>
  <c r="AD261" i="3"/>
  <c r="AE261" i="3" s="1"/>
  <c r="AD262" i="3"/>
  <c r="AE262" i="3" s="1"/>
  <c r="AD263" i="3"/>
  <c r="AE263" i="3" s="1"/>
  <c r="AD264" i="3"/>
  <c r="AE264" i="3" s="1"/>
  <c r="AD265" i="3"/>
  <c r="AE265" i="3" s="1"/>
  <c r="AD266" i="3"/>
  <c r="AE266" i="3" s="1"/>
  <c r="AD267" i="3"/>
  <c r="AE267" i="3" s="1"/>
  <c r="AD268" i="3"/>
  <c r="AE268" i="3" s="1"/>
  <c r="AD269" i="3"/>
  <c r="AE269" i="3" s="1"/>
  <c r="AD270" i="3"/>
  <c r="AE270" i="3" s="1"/>
  <c r="AD271" i="3"/>
  <c r="AE271" i="3" s="1"/>
  <c r="AD272" i="3"/>
  <c r="AE272" i="3" s="1"/>
  <c r="AD273" i="3"/>
  <c r="AE273" i="3" s="1"/>
  <c r="AD274" i="3"/>
  <c r="AE274" i="3" s="1"/>
  <c r="AD275" i="3"/>
  <c r="AE275" i="3" s="1"/>
  <c r="AD276" i="3"/>
  <c r="AE276" i="3" s="1"/>
  <c r="AD277" i="3"/>
  <c r="AE277" i="3" s="1"/>
  <c r="AD278" i="3"/>
  <c r="AE278" i="3" s="1"/>
  <c r="AD279" i="3"/>
  <c r="AE279" i="3" s="1"/>
  <c r="AD280" i="3"/>
  <c r="AE280" i="3" s="1"/>
  <c r="AD281" i="3"/>
  <c r="AE281" i="3" s="1"/>
  <c r="AD282" i="3"/>
  <c r="AE282" i="3" s="1"/>
  <c r="AD283" i="3"/>
  <c r="AE283" i="3" s="1"/>
  <c r="AD284" i="3"/>
  <c r="AE284" i="3" s="1"/>
  <c r="AD285" i="3"/>
  <c r="AE285" i="3" s="1"/>
  <c r="AD286" i="3"/>
  <c r="AE286" i="3" s="1"/>
  <c r="AD287" i="3"/>
  <c r="AE287" i="3" s="1"/>
  <c r="AD288" i="3"/>
  <c r="AE288" i="3" s="1"/>
  <c r="AD289" i="3"/>
  <c r="AE289" i="3" s="1"/>
  <c r="AD290" i="3"/>
  <c r="AE290" i="3" s="1"/>
  <c r="AD291" i="3"/>
  <c r="AE291" i="3" s="1"/>
  <c r="AD292" i="3"/>
  <c r="AE292" i="3" s="1"/>
  <c r="AD293" i="3"/>
  <c r="AE293" i="3" s="1"/>
  <c r="AD294" i="3"/>
  <c r="AE294" i="3" s="1"/>
  <c r="AD295" i="3"/>
  <c r="AE295" i="3" s="1"/>
  <c r="AD296" i="3"/>
  <c r="AE296" i="3" s="1"/>
  <c r="AD297" i="3"/>
  <c r="AE297" i="3" s="1"/>
  <c r="AD298" i="3"/>
  <c r="AE298" i="3" s="1"/>
  <c r="AD299" i="3"/>
  <c r="AE299" i="3" s="1"/>
  <c r="AD300" i="3"/>
  <c r="AE300" i="3" s="1"/>
  <c r="AD301" i="3"/>
  <c r="AE301" i="3" s="1"/>
  <c r="AD302" i="3"/>
  <c r="AE302" i="3" s="1"/>
  <c r="AD303" i="3"/>
  <c r="AE303" i="3" s="1"/>
  <c r="AD304" i="3"/>
  <c r="AE304" i="3" s="1"/>
  <c r="AD305" i="3"/>
  <c r="AE305" i="3" s="1"/>
  <c r="AD306" i="3"/>
  <c r="AE306" i="3" s="1"/>
  <c r="AD307" i="3"/>
  <c r="AE307" i="3" s="1"/>
  <c r="AD308" i="3"/>
  <c r="AE308" i="3" s="1"/>
  <c r="AD309" i="3"/>
  <c r="AE309" i="3" s="1"/>
  <c r="AD310" i="3"/>
  <c r="AE310" i="3" s="1"/>
  <c r="AD311" i="3"/>
  <c r="AE311" i="3" s="1"/>
  <c r="AD312" i="3"/>
  <c r="AE312" i="3" s="1"/>
  <c r="AD313" i="3"/>
  <c r="AE313" i="3" s="1"/>
  <c r="AD314" i="3"/>
  <c r="AE314" i="3" s="1"/>
  <c r="AD315" i="3"/>
  <c r="AE315" i="3" s="1"/>
  <c r="AD316" i="3"/>
  <c r="AE316" i="3" s="1"/>
  <c r="AD317" i="3"/>
  <c r="AE317" i="3" s="1"/>
  <c r="AD318" i="3"/>
  <c r="AE318" i="3" s="1"/>
  <c r="AD319" i="3"/>
  <c r="AE319" i="3" s="1"/>
  <c r="AD320" i="3"/>
  <c r="AE320" i="3" s="1"/>
  <c r="AD321" i="3"/>
  <c r="AE321" i="3" s="1"/>
  <c r="AD322" i="3"/>
  <c r="AE322" i="3" s="1"/>
  <c r="AD323" i="3"/>
  <c r="AE323" i="3" s="1"/>
  <c r="AD324" i="3"/>
  <c r="AE324" i="3" s="1"/>
  <c r="AD325" i="3"/>
  <c r="AE325" i="3" s="1"/>
  <c r="AD326" i="3"/>
  <c r="AE326" i="3" s="1"/>
  <c r="AD327" i="3"/>
  <c r="AE327" i="3" s="1"/>
  <c r="AD328" i="3"/>
  <c r="AE328" i="3" s="1"/>
  <c r="AD329" i="3"/>
  <c r="AE329" i="3" s="1"/>
  <c r="AD330" i="3"/>
  <c r="AE330" i="3" s="1"/>
  <c r="AD331" i="3"/>
  <c r="AE331" i="3" s="1"/>
  <c r="AD332" i="3"/>
  <c r="AE332" i="3" s="1"/>
  <c r="AD333" i="3"/>
  <c r="AE333" i="3" s="1"/>
  <c r="AD334" i="3"/>
  <c r="AE334" i="3" s="1"/>
  <c r="AD335" i="3"/>
  <c r="AE335" i="3" s="1"/>
  <c r="AD336" i="3"/>
  <c r="AE336" i="3" s="1"/>
  <c r="AD337" i="3"/>
  <c r="AE337" i="3" s="1"/>
  <c r="AD338" i="3"/>
  <c r="AE338" i="3" s="1"/>
  <c r="AD339" i="3"/>
  <c r="AE339" i="3" s="1"/>
  <c r="AD340" i="3"/>
  <c r="AE340" i="3" s="1"/>
  <c r="AD341" i="3"/>
  <c r="AE341" i="3" s="1"/>
  <c r="AD342" i="3"/>
  <c r="AE342" i="3" s="1"/>
  <c r="AD343" i="3"/>
  <c r="AE343" i="3" s="1"/>
  <c r="AD344" i="3"/>
  <c r="AE344" i="3" s="1"/>
  <c r="AD345" i="3"/>
  <c r="AE345" i="3" s="1"/>
  <c r="AD346" i="3"/>
  <c r="AE346" i="3" s="1"/>
  <c r="AD347" i="3"/>
  <c r="AE347" i="3" s="1"/>
  <c r="AD348" i="3"/>
  <c r="AE348" i="3" s="1"/>
  <c r="AD349" i="3"/>
  <c r="AE349" i="3" s="1"/>
  <c r="AD350" i="3"/>
  <c r="AE350" i="3" s="1"/>
  <c r="AD351" i="3"/>
  <c r="AE351" i="3" s="1"/>
  <c r="AD352" i="3"/>
  <c r="AE352" i="3" s="1"/>
  <c r="AD353" i="3"/>
  <c r="AE353" i="3" s="1"/>
  <c r="AD354" i="3"/>
  <c r="AE354" i="3" s="1"/>
  <c r="AD355" i="3"/>
  <c r="AE355" i="3" s="1"/>
  <c r="AD356" i="3"/>
  <c r="AE356" i="3" s="1"/>
  <c r="AD357" i="3"/>
  <c r="AE357" i="3" s="1"/>
  <c r="AD358" i="3"/>
  <c r="AE358" i="3" s="1"/>
  <c r="AD359" i="3"/>
  <c r="AE359" i="3" s="1"/>
  <c r="AD360" i="3"/>
  <c r="AE360" i="3" s="1"/>
  <c r="AD361" i="3"/>
  <c r="AE361" i="3" s="1"/>
  <c r="AD362" i="3"/>
  <c r="AE362" i="3" s="1"/>
  <c r="AD363" i="3"/>
  <c r="AE363" i="3" s="1"/>
  <c r="AD364" i="3"/>
  <c r="AE364" i="3" s="1"/>
  <c r="AD365" i="3"/>
  <c r="AE365" i="3" s="1"/>
  <c r="AD366" i="3"/>
  <c r="AE366" i="3" s="1"/>
  <c r="AD367" i="3"/>
  <c r="AE367" i="3" s="1"/>
  <c r="AD368" i="3"/>
  <c r="AE368" i="3" s="1"/>
  <c r="AD369" i="3"/>
  <c r="AE369" i="3" s="1"/>
  <c r="AD370" i="3"/>
  <c r="AE370" i="3" s="1"/>
  <c r="AD371" i="3"/>
  <c r="AE371" i="3" s="1"/>
  <c r="AD372" i="3"/>
  <c r="AE372" i="3" s="1"/>
  <c r="AD373" i="3"/>
  <c r="AE373" i="3" s="1"/>
  <c r="AD374" i="3"/>
  <c r="AE374" i="3" s="1"/>
  <c r="AD375" i="3"/>
  <c r="AE375" i="3" s="1"/>
  <c r="AD376" i="3"/>
  <c r="AE376" i="3" s="1"/>
  <c r="AD377" i="3"/>
  <c r="AE377" i="3" s="1"/>
  <c r="AD378" i="3"/>
  <c r="AE378" i="3" s="1"/>
  <c r="AD379" i="3"/>
  <c r="AE379" i="3" s="1"/>
  <c r="AD380" i="3"/>
  <c r="AE380" i="3" s="1"/>
  <c r="AD381" i="3"/>
  <c r="AE381" i="3" s="1"/>
  <c r="AD382" i="3"/>
  <c r="AE382" i="3" s="1"/>
  <c r="AD383" i="3"/>
  <c r="AE383" i="3" s="1"/>
  <c r="AD384" i="3"/>
  <c r="AE384" i="3" s="1"/>
  <c r="AD385" i="3"/>
  <c r="AE385" i="3" s="1"/>
  <c r="AD386" i="3"/>
  <c r="AE386" i="3" s="1"/>
  <c r="AD387" i="3"/>
  <c r="AE387" i="3" s="1"/>
  <c r="AD388" i="3"/>
  <c r="AE388" i="3" s="1"/>
  <c r="AD389" i="3"/>
  <c r="AE389" i="3" s="1"/>
  <c r="AD390" i="3"/>
  <c r="AE390" i="3" s="1"/>
  <c r="AD391" i="3"/>
  <c r="AE391" i="3" s="1"/>
  <c r="AD392" i="3"/>
  <c r="AE392" i="3" s="1"/>
  <c r="AD393" i="3"/>
  <c r="AE393" i="3" s="1"/>
  <c r="AD394" i="3"/>
  <c r="AE394" i="3" s="1"/>
  <c r="AD395" i="3"/>
  <c r="AE395" i="3" s="1"/>
  <c r="AD396" i="3"/>
  <c r="AE396" i="3" s="1"/>
  <c r="AD397" i="3"/>
  <c r="AE397" i="3" s="1"/>
  <c r="AD398" i="3"/>
  <c r="AE398" i="3" s="1"/>
  <c r="AD399" i="3"/>
  <c r="AE399" i="3" s="1"/>
  <c r="AD400" i="3"/>
  <c r="AE400" i="3" s="1"/>
  <c r="AD401" i="3"/>
  <c r="AE401" i="3" s="1"/>
  <c r="AD402" i="3"/>
  <c r="AE402" i="3" s="1"/>
  <c r="AD403" i="3"/>
  <c r="AE403" i="3" s="1"/>
  <c r="AD404" i="3"/>
  <c r="AE404" i="3" s="1"/>
  <c r="AD405" i="3"/>
  <c r="AE405" i="3" s="1"/>
  <c r="AD406" i="3"/>
  <c r="AE406" i="3" s="1"/>
  <c r="AD407" i="3"/>
  <c r="AE407" i="3" s="1"/>
  <c r="AD408" i="3"/>
  <c r="AE408" i="3" s="1"/>
  <c r="AD409" i="3"/>
  <c r="AE409" i="3" s="1"/>
  <c r="AD410" i="3"/>
  <c r="AE410" i="3" s="1"/>
  <c r="AD411" i="3"/>
  <c r="AE411" i="3" s="1"/>
  <c r="AD412" i="3"/>
  <c r="AE412" i="3" s="1"/>
  <c r="AD413" i="3"/>
  <c r="AE413" i="3" s="1"/>
  <c r="AD414" i="3"/>
  <c r="AE414" i="3" s="1"/>
  <c r="AD415" i="3"/>
  <c r="AE415" i="3" s="1"/>
  <c r="AD416" i="3"/>
  <c r="AE416" i="3" s="1"/>
  <c r="AD417" i="3"/>
  <c r="AE417" i="3" s="1"/>
  <c r="AD418" i="3"/>
  <c r="AE418" i="3" s="1"/>
  <c r="AD419" i="3"/>
  <c r="AE419" i="3" s="1"/>
  <c r="AD420" i="3"/>
  <c r="AE420" i="3" s="1"/>
  <c r="AD421" i="3"/>
  <c r="AE421" i="3" s="1"/>
  <c r="AD422" i="3"/>
  <c r="AE422" i="3" s="1"/>
  <c r="AD423" i="3"/>
  <c r="AE423" i="3" s="1"/>
  <c r="AD424" i="3"/>
  <c r="AE424" i="3" s="1"/>
  <c r="AD425" i="3"/>
  <c r="AE425" i="3" s="1"/>
  <c r="AD426" i="3"/>
  <c r="AE426" i="3" s="1"/>
  <c r="AD427" i="3"/>
  <c r="AE427" i="3" s="1"/>
  <c r="AD428" i="3"/>
  <c r="AE428" i="3" s="1"/>
  <c r="AD429" i="3"/>
  <c r="AE429" i="3" s="1"/>
  <c r="AD430" i="3"/>
  <c r="AE430" i="3" s="1"/>
  <c r="AD431" i="3"/>
  <c r="AE431" i="3" s="1"/>
  <c r="AD432" i="3"/>
  <c r="AE432" i="3" s="1"/>
  <c r="AD433" i="3"/>
  <c r="AE433" i="3" s="1"/>
  <c r="AD434" i="3"/>
  <c r="AE434" i="3" s="1"/>
  <c r="AD435" i="3"/>
  <c r="AE435" i="3" s="1"/>
  <c r="AD436" i="3"/>
  <c r="AE436" i="3" s="1"/>
  <c r="AD437" i="3"/>
  <c r="AE437" i="3" s="1"/>
  <c r="AD438" i="3"/>
  <c r="AE438" i="3" s="1"/>
  <c r="AD439" i="3"/>
  <c r="AE439" i="3" s="1"/>
  <c r="AD440" i="3"/>
  <c r="AE440" i="3" s="1"/>
  <c r="AD441" i="3"/>
  <c r="AE441" i="3" s="1"/>
  <c r="AD442" i="3"/>
  <c r="AE442" i="3" s="1"/>
  <c r="AD443" i="3"/>
  <c r="AE443" i="3" s="1"/>
  <c r="AD444" i="3"/>
  <c r="AE444" i="3" s="1"/>
  <c r="AD445" i="3"/>
  <c r="AE445" i="3" s="1"/>
  <c r="AD446" i="3"/>
  <c r="AE446" i="3" s="1"/>
  <c r="AD447" i="3"/>
  <c r="AE447" i="3" s="1"/>
  <c r="AD448" i="3"/>
  <c r="AE448" i="3" s="1"/>
  <c r="AD449" i="3"/>
  <c r="AE449" i="3" s="1"/>
  <c r="AD450" i="3"/>
  <c r="AE450" i="3" s="1"/>
  <c r="AD451" i="3"/>
  <c r="AE451" i="3" s="1"/>
  <c r="AD452" i="3"/>
  <c r="AE452" i="3" s="1"/>
  <c r="AD453" i="3"/>
  <c r="AE453" i="3" s="1"/>
  <c r="AD454" i="3"/>
  <c r="AE454" i="3" s="1"/>
  <c r="AD455" i="3"/>
  <c r="AE455" i="3" s="1"/>
  <c r="AD456" i="3"/>
  <c r="AE456" i="3" s="1"/>
  <c r="AD457" i="3"/>
  <c r="AE457" i="3" s="1"/>
  <c r="AD458" i="3"/>
  <c r="AE458" i="3" s="1"/>
  <c r="AD459" i="3"/>
  <c r="AE459" i="3" s="1"/>
  <c r="AD460" i="3"/>
  <c r="AE460" i="3" s="1"/>
  <c r="AD461" i="3"/>
  <c r="AE461" i="3" s="1"/>
  <c r="AD462" i="3"/>
  <c r="AE462" i="3" s="1"/>
  <c r="AD463" i="3"/>
  <c r="AE463" i="3" s="1"/>
  <c r="AD464" i="3"/>
  <c r="AE464" i="3" s="1"/>
  <c r="AD465" i="3"/>
  <c r="AE465" i="3" s="1"/>
  <c r="AD466" i="3"/>
  <c r="AE466" i="3" s="1"/>
  <c r="AD467" i="3"/>
  <c r="AE467" i="3" s="1"/>
  <c r="AD468" i="3"/>
  <c r="AE468" i="3" s="1"/>
  <c r="AD469" i="3"/>
  <c r="AE469" i="3" s="1"/>
  <c r="AD470" i="3"/>
  <c r="AE470" i="3" s="1"/>
  <c r="AD471" i="3"/>
  <c r="AE471" i="3" s="1"/>
  <c r="AD472" i="3"/>
  <c r="AE472" i="3" s="1"/>
  <c r="AD473" i="3"/>
  <c r="AE473" i="3" s="1"/>
  <c r="AD474" i="3"/>
  <c r="AE474" i="3" s="1"/>
  <c r="AD475" i="3"/>
  <c r="AE475" i="3" s="1"/>
  <c r="AD476" i="3"/>
  <c r="AE476" i="3" s="1"/>
  <c r="AD477" i="3"/>
  <c r="AE477" i="3" s="1"/>
  <c r="AD478" i="3"/>
  <c r="AE478" i="3" s="1"/>
  <c r="AD479" i="3"/>
  <c r="AE479" i="3" s="1"/>
  <c r="AD480" i="3"/>
  <c r="AE480" i="3" s="1"/>
  <c r="AD481" i="3"/>
  <c r="AE481" i="3" s="1"/>
  <c r="AD482" i="3"/>
  <c r="AE482" i="3" s="1"/>
  <c r="AD483" i="3"/>
  <c r="AE483" i="3" s="1"/>
  <c r="AD484" i="3"/>
  <c r="AE484" i="3" s="1"/>
  <c r="AD485" i="3"/>
  <c r="AE485" i="3" s="1"/>
  <c r="AD486" i="3"/>
  <c r="AE486" i="3" s="1"/>
  <c r="AD487" i="3"/>
  <c r="AE487" i="3" s="1"/>
  <c r="AD488" i="3"/>
  <c r="AE488" i="3" s="1"/>
  <c r="AD489" i="3"/>
  <c r="AE489" i="3" s="1"/>
  <c r="AD490" i="3"/>
  <c r="AE490" i="3" s="1"/>
  <c r="AD491" i="3"/>
  <c r="AE491" i="3" s="1"/>
  <c r="AD492" i="3"/>
  <c r="AE492" i="3" s="1"/>
  <c r="AD493" i="3"/>
  <c r="AE493" i="3" s="1"/>
  <c r="AD494" i="3"/>
  <c r="AE494" i="3" s="1"/>
  <c r="AD495" i="3"/>
  <c r="AE495" i="3" s="1"/>
  <c r="AD496" i="3"/>
  <c r="AE496" i="3" s="1"/>
  <c r="AD497" i="3"/>
  <c r="AE497" i="3" s="1"/>
  <c r="AD498" i="3"/>
  <c r="AE498" i="3" s="1"/>
  <c r="AD499" i="3"/>
  <c r="AE499" i="3" s="1"/>
  <c r="AD500" i="3"/>
  <c r="AE500" i="3" s="1"/>
  <c r="AD501" i="3"/>
  <c r="AE501" i="3" s="1"/>
  <c r="AD502" i="3"/>
  <c r="AE502" i="3" s="1"/>
  <c r="AD503" i="3"/>
  <c r="AE503" i="3" s="1"/>
  <c r="AD504" i="3"/>
  <c r="AE504" i="3" s="1"/>
  <c r="AD505" i="3"/>
  <c r="AE505" i="3" s="1"/>
  <c r="AD506" i="3"/>
  <c r="AE506" i="3" s="1"/>
  <c r="AD507" i="3"/>
  <c r="AE507" i="3" s="1"/>
  <c r="AD508" i="3"/>
  <c r="AE508" i="3" s="1"/>
  <c r="AD509" i="3"/>
  <c r="AE509" i="3" s="1"/>
  <c r="AD510" i="3"/>
  <c r="AE510" i="3" s="1"/>
  <c r="AD511" i="3"/>
  <c r="AE511" i="3" s="1"/>
  <c r="AD512" i="3"/>
  <c r="AE512" i="3" s="1"/>
  <c r="AD513" i="3"/>
  <c r="AE513" i="3" s="1"/>
  <c r="AD514" i="3"/>
  <c r="AE514" i="3" s="1"/>
  <c r="AD515" i="3"/>
  <c r="AE515" i="3" s="1"/>
  <c r="AD516" i="3"/>
  <c r="AE516" i="3" s="1"/>
  <c r="AD517" i="3"/>
  <c r="AE517" i="3" s="1"/>
  <c r="AD518" i="3"/>
  <c r="AE518" i="3" s="1"/>
  <c r="AD519" i="3"/>
  <c r="AE519" i="3" s="1"/>
  <c r="AD520" i="3"/>
  <c r="AE520" i="3" s="1"/>
  <c r="AD521" i="3"/>
  <c r="AE521" i="3" s="1"/>
  <c r="AD522" i="3"/>
  <c r="AE522" i="3" s="1"/>
  <c r="AD523" i="3"/>
  <c r="AE523" i="3" s="1"/>
  <c r="AD524" i="3"/>
  <c r="AE524" i="3" s="1"/>
  <c r="AD525" i="3"/>
  <c r="AE525" i="3" s="1"/>
  <c r="AD526" i="3"/>
  <c r="AE526" i="3" s="1"/>
  <c r="AD527" i="3"/>
  <c r="AE527" i="3" s="1"/>
  <c r="AD528" i="3"/>
  <c r="AE528" i="3" s="1"/>
  <c r="AD529" i="3"/>
  <c r="AE529" i="3" s="1"/>
  <c r="AD530" i="3"/>
  <c r="AE530" i="3" s="1"/>
  <c r="AD531" i="3"/>
  <c r="AE531" i="3" s="1"/>
  <c r="AD532" i="3"/>
  <c r="AE532" i="3" s="1"/>
  <c r="AD533" i="3"/>
  <c r="AE533" i="3" s="1"/>
  <c r="AD534" i="3"/>
  <c r="AE534" i="3" s="1"/>
  <c r="AD535" i="3"/>
  <c r="AE535" i="3" s="1"/>
  <c r="AD536" i="3"/>
  <c r="AE536" i="3" s="1"/>
  <c r="AD537" i="3"/>
  <c r="AE537" i="3" s="1"/>
  <c r="AD538" i="3"/>
  <c r="AE538" i="3" s="1"/>
  <c r="AD539" i="3"/>
  <c r="AE539" i="3" s="1"/>
  <c r="AD540" i="3"/>
  <c r="AE540" i="3" s="1"/>
  <c r="AD541" i="3"/>
  <c r="AE541" i="3" s="1"/>
  <c r="AD542" i="3"/>
  <c r="AE542" i="3" s="1"/>
  <c r="AD543" i="3"/>
  <c r="AE543" i="3" s="1"/>
  <c r="AD544" i="3"/>
  <c r="AE544" i="3" s="1"/>
  <c r="AD545" i="3"/>
  <c r="AE545" i="3" s="1"/>
  <c r="AD546" i="3"/>
  <c r="AE546" i="3" s="1"/>
  <c r="AD547" i="3"/>
  <c r="AE547" i="3" s="1"/>
  <c r="AD548" i="3"/>
  <c r="AE548" i="3" s="1"/>
  <c r="AD549" i="3"/>
  <c r="AE549" i="3" s="1"/>
  <c r="AD550" i="3"/>
  <c r="AE550" i="3" s="1"/>
  <c r="AD551" i="3"/>
  <c r="AE551" i="3" s="1"/>
  <c r="AD552" i="3"/>
  <c r="AE552" i="3" s="1"/>
  <c r="AD553" i="3"/>
  <c r="AE553" i="3" s="1"/>
  <c r="AD554" i="3"/>
  <c r="AE554" i="3" s="1"/>
  <c r="AD555" i="3"/>
  <c r="AE555" i="3" s="1"/>
  <c r="AD556" i="3"/>
  <c r="AE556" i="3" s="1"/>
  <c r="AD557" i="3"/>
  <c r="AE557" i="3" s="1"/>
  <c r="AD558" i="3"/>
  <c r="AE558" i="3" s="1"/>
  <c r="AD559" i="3"/>
  <c r="AE559" i="3" s="1"/>
  <c r="AD560" i="3"/>
  <c r="AE560" i="3" s="1"/>
  <c r="AD561" i="3"/>
  <c r="AE561" i="3" s="1"/>
  <c r="AD562" i="3"/>
  <c r="AE562" i="3" s="1"/>
  <c r="AD563" i="3"/>
  <c r="AE563" i="3" s="1"/>
  <c r="AD564" i="3"/>
  <c r="AE564" i="3" s="1"/>
  <c r="AD565" i="3"/>
  <c r="AE565" i="3" s="1"/>
  <c r="AD566" i="3"/>
  <c r="AE566" i="3" s="1"/>
  <c r="AD567" i="3"/>
  <c r="AE567" i="3" s="1"/>
  <c r="AD568" i="3"/>
  <c r="AE568" i="3" s="1"/>
  <c r="AD569" i="3"/>
  <c r="AE569" i="3" s="1"/>
  <c r="AD570" i="3"/>
  <c r="AE570" i="3" s="1"/>
  <c r="AD571" i="3"/>
  <c r="AE571" i="3" s="1"/>
  <c r="AD572" i="3"/>
  <c r="AE572" i="3" s="1"/>
  <c r="AD573" i="3"/>
  <c r="AE573" i="3" s="1"/>
  <c r="AD574" i="3"/>
  <c r="AE574" i="3" s="1"/>
  <c r="AD575" i="3"/>
  <c r="AE575" i="3" s="1"/>
  <c r="AD576" i="3"/>
  <c r="AE576" i="3" s="1"/>
  <c r="AD577" i="3"/>
  <c r="AE577" i="3" s="1"/>
  <c r="AD578" i="3"/>
  <c r="AE578" i="3" s="1"/>
  <c r="AD579" i="3"/>
  <c r="AE579" i="3" s="1"/>
  <c r="AD580" i="3"/>
  <c r="AE580" i="3" s="1"/>
  <c r="AD581" i="3"/>
  <c r="AE581" i="3" s="1"/>
  <c r="AD582" i="3"/>
  <c r="AE582" i="3" s="1"/>
  <c r="AD583" i="3"/>
  <c r="AE583" i="3" s="1"/>
  <c r="AD584" i="3"/>
  <c r="AE584" i="3" s="1"/>
  <c r="AD585" i="3"/>
  <c r="AE585" i="3" s="1"/>
  <c r="AD586" i="3"/>
  <c r="AE586" i="3" s="1"/>
  <c r="AD587" i="3"/>
  <c r="AE587" i="3" s="1"/>
  <c r="AD588" i="3"/>
  <c r="AE588" i="3" s="1"/>
  <c r="AD589" i="3"/>
  <c r="AE589" i="3" s="1"/>
  <c r="AD590" i="3"/>
  <c r="AE590" i="3" s="1"/>
  <c r="AD591" i="3"/>
  <c r="AE591" i="3" s="1"/>
  <c r="AD592" i="3"/>
  <c r="AE592" i="3" s="1"/>
  <c r="AD593" i="3"/>
  <c r="AE593" i="3" s="1"/>
  <c r="AD594" i="3"/>
  <c r="AE594" i="3" s="1"/>
  <c r="AD595" i="3"/>
  <c r="AE595" i="3" s="1"/>
  <c r="AD596" i="3"/>
  <c r="AE596" i="3" s="1"/>
  <c r="AD597" i="3"/>
  <c r="AE597" i="3" s="1"/>
  <c r="AD598" i="3"/>
  <c r="AE598" i="3" s="1"/>
  <c r="AD599" i="3"/>
  <c r="AE599" i="3" s="1"/>
  <c r="AD600" i="3"/>
  <c r="AE600" i="3" s="1"/>
  <c r="AD601" i="3"/>
  <c r="AE601" i="3" s="1"/>
  <c r="AD602" i="3"/>
  <c r="AE602" i="3" s="1"/>
  <c r="AD603" i="3"/>
  <c r="AE603" i="3" s="1"/>
  <c r="AD604" i="3"/>
  <c r="AE604" i="3" s="1"/>
  <c r="AD605" i="3"/>
  <c r="AE605" i="3" s="1"/>
  <c r="AD606" i="3"/>
  <c r="AE606" i="3" s="1"/>
  <c r="AD607" i="3"/>
  <c r="AE607" i="3" s="1"/>
  <c r="AD608" i="3"/>
  <c r="AE608" i="3" s="1"/>
  <c r="AD609" i="3"/>
  <c r="AE609" i="3" s="1"/>
  <c r="AD610" i="3"/>
  <c r="AE610" i="3" s="1"/>
  <c r="AD611" i="3"/>
  <c r="AE611" i="3" s="1"/>
  <c r="AD612" i="3"/>
  <c r="AE612" i="3" s="1"/>
  <c r="AD613" i="3"/>
  <c r="AE613" i="3" s="1"/>
  <c r="AD614" i="3"/>
  <c r="AE614" i="3" s="1"/>
  <c r="AD615" i="3"/>
  <c r="AE615" i="3" s="1"/>
  <c r="AD616" i="3"/>
  <c r="AE616" i="3" s="1"/>
  <c r="AD617" i="3"/>
  <c r="AE617" i="3" s="1"/>
  <c r="AD618" i="3"/>
  <c r="AE618" i="3" s="1"/>
  <c r="AD619" i="3"/>
  <c r="AE619" i="3" s="1"/>
  <c r="AD620" i="3"/>
  <c r="AE620" i="3" s="1"/>
  <c r="AD621" i="3"/>
  <c r="AE621" i="3" s="1"/>
  <c r="AD622" i="3"/>
  <c r="AE622" i="3" s="1"/>
  <c r="AD623" i="3"/>
  <c r="AE623" i="3" s="1"/>
  <c r="AD624" i="3"/>
  <c r="AE624" i="3" s="1"/>
  <c r="AD625" i="3"/>
  <c r="AE625" i="3" s="1"/>
  <c r="AD626" i="3"/>
  <c r="AE626" i="3" s="1"/>
  <c r="AD627" i="3"/>
  <c r="AE627" i="3" s="1"/>
  <c r="AD628" i="3"/>
  <c r="AE628" i="3" s="1"/>
  <c r="AD629" i="3"/>
  <c r="AE629" i="3" s="1"/>
  <c r="AD630" i="3"/>
  <c r="AE630" i="3" s="1"/>
  <c r="AD631" i="3"/>
  <c r="AE631" i="3" s="1"/>
  <c r="AD632" i="3"/>
  <c r="AE632" i="3" s="1"/>
  <c r="AD633" i="3"/>
  <c r="AE633" i="3" s="1"/>
  <c r="AD634" i="3"/>
  <c r="AE634" i="3" s="1"/>
  <c r="AD635" i="3"/>
  <c r="AE635" i="3" s="1"/>
  <c r="AD636" i="3"/>
  <c r="AE636" i="3" s="1"/>
  <c r="AD637" i="3"/>
  <c r="AE637" i="3" s="1"/>
  <c r="AD638" i="3"/>
  <c r="AE638" i="3" s="1"/>
  <c r="AD639" i="3"/>
  <c r="AE639" i="3" s="1"/>
  <c r="AD640" i="3"/>
  <c r="AE640" i="3" s="1"/>
  <c r="AD641" i="3"/>
  <c r="AE641" i="3" s="1"/>
  <c r="AD642" i="3"/>
  <c r="AE642" i="3" s="1"/>
  <c r="AD643" i="3"/>
  <c r="AE643" i="3" s="1"/>
  <c r="AD644" i="3"/>
  <c r="AE644" i="3" s="1"/>
  <c r="AD645" i="3"/>
  <c r="AE645" i="3" s="1"/>
  <c r="AD646" i="3"/>
  <c r="AE646" i="3" s="1"/>
  <c r="AD647" i="3"/>
  <c r="AE647" i="3" s="1"/>
  <c r="AD648" i="3"/>
  <c r="AE648" i="3" s="1"/>
  <c r="AD649" i="3"/>
  <c r="AE649" i="3" s="1"/>
  <c r="AD650" i="3"/>
  <c r="AE650" i="3" s="1"/>
  <c r="AD651" i="3"/>
  <c r="AE651" i="3" s="1"/>
  <c r="AD652" i="3"/>
  <c r="AE652" i="3" s="1"/>
  <c r="AD653" i="3"/>
  <c r="AE653" i="3" s="1"/>
  <c r="AD654" i="3"/>
  <c r="AE654" i="3" s="1"/>
  <c r="AD655" i="3"/>
  <c r="AE655" i="3" s="1"/>
  <c r="AD656" i="3"/>
  <c r="AE656" i="3" s="1"/>
  <c r="AD657" i="3"/>
  <c r="AE657" i="3" s="1"/>
  <c r="AD658" i="3"/>
  <c r="AE658" i="3" s="1"/>
  <c r="AD659" i="3"/>
  <c r="AE659" i="3" s="1"/>
  <c r="AD660" i="3"/>
  <c r="AE660" i="3" s="1"/>
  <c r="AD661" i="3"/>
  <c r="AE661" i="3" s="1"/>
  <c r="AD662" i="3"/>
  <c r="AE662" i="3" s="1"/>
  <c r="AD663" i="3"/>
  <c r="AE663" i="3" s="1"/>
  <c r="AD664" i="3"/>
  <c r="AE664" i="3" s="1"/>
  <c r="AD665" i="3"/>
  <c r="AE665" i="3" s="1"/>
  <c r="AD666" i="3"/>
  <c r="AE666" i="3" s="1"/>
  <c r="AD667" i="3"/>
  <c r="AE667" i="3" s="1"/>
  <c r="AD668" i="3"/>
  <c r="AE668" i="3" s="1"/>
  <c r="AD669" i="3"/>
  <c r="AE669" i="3" s="1"/>
  <c r="AD670" i="3"/>
  <c r="AE670" i="3" s="1"/>
  <c r="AD671" i="3"/>
  <c r="AE671" i="3" s="1"/>
  <c r="AD672" i="3"/>
  <c r="AE672" i="3" s="1"/>
  <c r="AD673" i="3"/>
  <c r="AE673" i="3" s="1"/>
  <c r="AD674" i="3"/>
  <c r="AE674" i="3" s="1"/>
  <c r="AD675" i="3"/>
  <c r="AE675" i="3" s="1"/>
  <c r="AD676" i="3"/>
  <c r="AE676" i="3" s="1"/>
  <c r="AD677" i="3"/>
  <c r="AE677" i="3" s="1"/>
  <c r="AD678" i="3"/>
  <c r="AE678" i="3" s="1"/>
  <c r="AD679" i="3"/>
  <c r="AE679" i="3" s="1"/>
  <c r="AD680" i="3"/>
  <c r="AE680" i="3" s="1"/>
  <c r="AD681" i="3"/>
  <c r="AE681" i="3" s="1"/>
  <c r="AD682" i="3"/>
  <c r="AE682" i="3" s="1"/>
  <c r="AD683" i="3"/>
  <c r="AE683" i="3" s="1"/>
  <c r="AD684" i="3"/>
  <c r="AE684" i="3" s="1"/>
  <c r="AD685" i="3"/>
  <c r="AE685" i="3" s="1"/>
  <c r="AD686" i="3"/>
  <c r="AE686" i="3" s="1"/>
  <c r="AD687" i="3"/>
  <c r="AE687" i="3" s="1"/>
  <c r="AD688" i="3"/>
  <c r="AE688" i="3" s="1"/>
  <c r="AD689" i="3"/>
  <c r="AE689" i="3" s="1"/>
  <c r="AD690" i="3"/>
  <c r="AE690" i="3" s="1"/>
  <c r="AD691" i="3"/>
  <c r="AE691" i="3" s="1"/>
  <c r="AD692" i="3"/>
  <c r="AE692" i="3" s="1"/>
  <c r="AD693" i="3"/>
  <c r="AE693" i="3" s="1"/>
  <c r="AD694" i="3"/>
  <c r="AE694" i="3" s="1"/>
  <c r="AD695" i="3"/>
  <c r="AE695" i="3" s="1"/>
  <c r="AD696" i="3"/>
  <c r="AE696" i="3" s="1"/>
  <c r="AD697" i="3"/>
  <c r="AE697" i="3" s="1"/>
  <c r="AD698" i="3"/>
  <c r="AE698" i="3" s="1"/>
  <c r="AD699" i="3"/>
  <c r="AE699" i="3" s="1"/>
  <c r="AD700" i="3"/>
  <c r="AE700" i="3" s="1"/>
  <c r="AD701" i="3"/>
  <c r="AE701" i="3" s="1"/>
  <c r="AD702" i="3"/>
  <c r="AE702" i="3" s="1"/>
  <c r="AD703" i="3"/>
  <c r="AE703" i="3" s="1"/>
  <c r="AD704" i="3"/>
  <c r="AE704" i="3" s="1"/>
  <c r="AD705" i="3"/>
  <c r="AE705" i="3" s="1"/>
  <c r="AD706" i="3"/>
  <c r="AE706" i="3" s="1"/>
  <c r="AD707" i="3"/>
  <c r="AE707" i="3" s="1"/>
  <c r="AD708" i="3"/>
  <c r="AE708" i="3" s="1"/>
  <c r="AD709" i="3"/>
  <c r="AE709" i="3" s="1"/>
  <c r="AD710" i="3"/>
  <c r="AE710" i="3" s="1"/>
  <c r="AD711" i="3"/>
  <c r="AE711" i="3" s="1"/>
  <c r="AD712" i="3"/>
  <c r="AE712" i="3" s="1"/>
  <c r="AD713" i="3"/>
  <c r="AE713" i="3" s="1"/>
  <c r="AD714" i="3"/>
  <c r="AE714" i="3" s="1"/>
  <c r="AD715" i="3"/>
  <c r="AE715" i="3" s="1"/>
  <c r="AD716" i="3"/>
  <c r="AE716" i="3" s="1"/>
  <c r="AD717" i="3"/>
  <c r="AE717" i="3" s="1"/>
  <c r="AD718" i="3"/>
  <c r="AE718" i="3" s="1"/>
  <c r="AD719" i="3"/>
  <c r="AE719" i="3" s="1"/>
  <c r="AD720" i="3"/>
  <c r="AE720" i="3" s="1"/>
  <c r="AD721" i="3"/>
  <c r="AE721" i="3" s="1"/>
  <c r="AD722" i="3"/>
  <c r="AE722" i="3" s="1"/>
  <c r="AD723" i="3"/>
  <c r="AE723" i="3" s="1"/>
  <c r="AD724" i="3"/>
  <c r="AE724" i="3" s="1"/>
  <c r="AD725" i="3"/>
  <c r="AE725" i="3" s="1"/>
  <c r="AD726" i="3"/>
  <c r="AE726" i="3" s="1"/>
  <c r="AD727" i="3"/>
  <c r="AE727" i="3" s="1"/>
  <c r="AD728" i="3"/>
  <c r="AE728" i="3" s="1"/>
  <c r="AD729" i="3"/>
  <c r="AE729" i="3" s="1"/>
  <c r="AD730" i="3"/>
  <c r="AE730" i="3" s="1"/>
  <c r="AD731" i="3"/>
  <c r="AE731" i="3" s="1"/>
  <c r="AD732" i="3"/>
  <c r="AE732" i="3" s="1"/>
  <c r="AD733" i="3"/>
  <c r="AE733" i="3" s="1"/>
  <c r="AD734" i="3"/>
  <c r="AE734" i="3" s="1"/>
  <c r="AD735" i="3"/>
  <c r="AE735" i="3" s="1"/>
  <c r="AD736" i="3"/>
  <c r="AE736" i="3" s="1"/>
  <c r="AD737" i="3"/>
  <c r="AE737" i="3" s="1"/>
  <c r="AD738" i="3"/>
  <c r="AE738" i="3" s="1"/>
  <c r="AD739" i="3"/>
  <c r="AE739" i="3" s="1"/>
  <c r="AD740" i="3"/>
  <c r="AE740" i="3" s="1"/>
  <c r="AD741" i="3"/>
  <c r="AE741" i="3" s="1"/>
  <c r="AD742" i="3"/>
  <c r="AE742" i="3" s="1"/>
  <c r="AD743" i="3"/>
  <c r="AE743" i="3" s="1"/>
  <c r="AD744" i="3"/>
  <c r="AE744" i="3" s="1"/>
  <c r="AD745" i="3"/>
  <c r="AE745" i="3" s="1"/>
  <c r="AD746" i="3"/>
  <c r="AE746" i="3" s="1"/>
  <c r="AD747" i="3"/>
  <c r="AE747" i="3" s="1"/>
  <c r="AD748" i="3"/>
  <c r="AE748" i="3" s="1"/>
  <c r="AD749" i="3"/>
  <c r="AE749" i="3" s="1"/>
  <c r="AD750" i="3"/>
  <c r="AE750" i="3" s="1"/>
  <c r="AD751" i="3"/>
  <c r="AE751" i="3" s="1"/>
  <c r="AD752" i="3"/>
  <c r="AE752" i="3" s="1"/>
  <c r="AD753" i="3"/>
  <c r="AE753" i="3" s="1"/>
  <c r="AD754" i="3"/>
  <c r="AE754" i="3" s="1"/>
  <c r="AD755" i="3"/>
  <c r="AE755" i="3" s="1"/>
  <c r="AD756" i="3"/>
  <c r="AE756" i="3" s="1"/>
  <c r="AD757" i="3"/>
  <c r="AE757" i="3" s="1"/>
  <c r="AD758" i="3"/>
  <c r="AE758" i="3" s="1"/>
  <c r="AD759" i="3"/>
  <c r="AE759" i="3" s="1"/>
  <c r="AD760" i="3"/>
  <c r="AE760" i="3" s="1"/>
  <c r="AD761" i="3"/>
  <c r="AE761" i="3" s="1"/>
  <c r="AD762" i="3"/>
  <c r="AE762" i="3" s="1"/>
  <c r="AD763" i="3"/>
  <c r="AE763" i="3" s="1"/>
  <c r="AD764" i="3"/>
  <c r="AE764" i="3" s="1"/>
  <c r="AD765" i="3"/>
  <c r="AE765" i="3" s="1"/>
  <c r="AD766" i="3"/>
  <c r="AE766" i="3" s="1"/>
  <c r="AD767" i="3"/>
  <c r="AE767" i="3" s="1"/>
  <c r="AD768" i="3"/>
  <c r="AE768" i="3" s="1"/>
  <c r="AD769" i="3"/>
  <c r="AE769" i="3" s="1"/>
  <c r="AD770" i="3"/>
  <c r="AE770" i="3" s="1"/>
  <c r="AD771" i="3"/>
  <c r="AE771" i="3" s="1"/>
  <c r="AD772" i="3"/>
  <c r="AE772" i="3" s="1"/>
  <c r="AD773" i="3"/>
  <c r="AE773" i="3" s="1"/>
  <c r="AD774" i="3"/>
  <c r="AE774" i="3" s="1"/>
  <c r="AD775" i="3"/>
  <c r="AE775" i="3" s="1"/>
  <c r="AD776" i="3"/>
  <c r="AE776" i="3" s="1"/>
  <c r="AD777" i="3"/>
  <c r="AE777" i="3" s="1"/>
  <c r="AD778" i="3"/>
  <c r="AE778" i="3" s="1"/>
  <c r="AD779" i="3"/>
  <c r="AE779" i="3" s="1"/>
  <c r="AD780" i="3"/>
  <c r="AE780" i="3" s="1"/>
  <c r="AD781" i="3"/>
  <c r="AE781" i="3" s="1"/>
  <c r="AD782" i="3"/>
  <c r="AE782" i="3" s="1"/>
  <c r="AD783" i="3"/>
  <c r="AE783" i="3" s="1"/>
  <c r="AD784" i="3"/>
  <c r="AE784" i="3" s="1"/>
  <c r="AD785" i="3"/>
  <c r="AE785" i="3" s="1"/>
  <c r="AD786" i="3"/>
  <c r="AE786" i="3" s="1"/>
  <c r="AD787" i="3"/>
  <c r="AE787" i="3" s="1"/>
  <c r="AD788" i="3"/>
  <c r="AE788" i="3" s="1"/>
  <c r="AD789" i="3"/>
  <c r="AE789" i="3" s="1"/>
  <c r="AD790" i="3"/>
  <c r="AE790" i="3" s="1"/>
  <c r="AD791" i="3"/>
  <c r="AE791" i="3" s="1"/>
  <c r="AD792" i="3"/>
  <c r="AE792" i="3" s="1"/>
  <c r="AD793" i="3"/>
  <c r="AE793" i="3" s="1"/>
  <c r="AD794" i="3"/>
  <c r="AE794" i="3" s="1"/>
  <c r="AD795" i="3"/>
  <c r="AE795" i="3" s="1"/>
  <c r="AD796" i="3"/>
  <c r="AE796" i="3" s="1"/>
  <c r="AD797" i="3"/>
  <c r="AE797" i="3" s="1"/>
  <c r="AD798" i="3"/>
  <c r="AE798" i="3" s="1"/>
  <c r="AD799" i="3"/>
  <c r="AE799" i="3" s="1"/>
  <c r="AD800" i="3"/>
  <c r="AE800" i="3" s="1"/>
  <c r="AD801" i="3"/>
  <c r="AE801" i="3" s="1"/>
  <c r="AD802" i="3"/>
  <c r="AE802" i="3" s="1"/>
  <c r="AD803" i="3"/>
  <c r="AE803" i="3" s="1"/>
  <c r="AD804" i="3"/>
  <c r="AE804" i="3" s="1"/>
  <c r="AD805" i="3"/>
  <c r="AE805" i="3" s="1"/>
  <c r="AD806" i="3"/>
  <c r="AE806" i="3" s="1"/>
  <c r="AD807" i="3"/>
  <c r="AE807" i="3" s="1"/>
  <c r="AD808" i="3"/>
  <c r="AE808" i="3" s="1"/>
  <c r="AD809" i="3"/>
  <c r="AE809" i="3" s="1"/>
  <c r="AD810" i="3"/>
  <c r="AE810" i="3" s="1"/>
  <c r="AD811" i="3"/>
  <c r="AE811" i="3" s="1"/>
  <c r="AD812" i="3"/>
  <c r="AE812" i="3" s="1"/>
  <c r="AD813" i="3"/>
  <c r="AE813" i="3" s="1"/>
  <c r="AD814" i="3"/>
  <c r="AE814" i="3" s="1"/>
  <c r="AD815" i="3"/>
  <c r="AE815" i="3" s="1"/>
  <c r="AD816" i="3"/>
  <c r="AE816" i="3" s="1"/>
  <c r="AD817" i="3"/>
  <c r="AE817" i="3" s="1"/>
  <c r="AD818" i="3"/>
  <c r="AE818" i="3" s="1"/>
  <c r="AD819" i="3"/>
  <c r="AE819" i="3" s="1"/>
  <c r="AD820" i="3"/>
  <c r="AE820" i="3" s="1"/>
  <c r="AD821" i="3"/>
  <c r="AE821" i="3" s="1"/>
  <c r="AD822" i="3"/>
  <c r="AE822" i="3" s="1"/>
  <c r="AD823" i="3"/>
  <c r="AE823" i="3" s="1"/>
  <c r="AD824" i="3"/>
  <c r="AE824" i="3" s="1"/>
  <c r="AD825" i="3"/>
  <c r="AE825" i="3" s="1"/>
  <c r="AD826" i="3"/>
  <c r="AE826" i="3" s="1"/>
  <c r="AD827" i="3"/>
  <c r="AE827" i="3" s="1"/>
  <c r="AD828" i="3"/>
  <c r="AE828" i="3" s="1"/>
  <c r="AD829" i="3"/>
  <c r="AE829" i="3" s="1"/>
  <c r="AD830" i="3"/>
  <c r="AE830" i="3" s="1"/>
  <c r="AD831" i="3"/>
  <c r="AE831" i="3" s="1"/>
  <c r="AD832" i="3"/>
  <c r="AE832" i="3" s="1"/>
  <c r="AD833" i="3"/>
  <c r="AE833" i="3" s="1"/>
  <c r="AD834" i="3"/>
  <c r="AE834" i="3" s="1"/>
  <c r="AD835" i="3"/>
  <c r="AE835" i="3" s="1"/>
  <c r="AD836" i="3"/>
  <c r="AE836" i="3" s="1"/>
  <c r="AD837" i="3"/>
  <c r="AE837" i="3" s="1"/>
  <c r="AD838" i="3"/>
  <c r="AE838" i="3" s="1"/>
  <c r="AD839" i="3"/>
  <c r="AE839" i="3" s="1"/>
  <c r="AD840" i="3"/>
  <c r="AE840" i="3" s="1"/>
  <c r="AD841" i="3"/>
  <c r="AE841" i="3" s="1"/>
  <c r="AD842" i="3"/>
  <c r="AE842" i="3" s="1"/>
  <c r="AD843" i="3"/>
  <c r="AE843" i="3" s="1"/>
  <c r="AD844" i="3"/>
  <c r="AE844" i="3" s="1"/>
  <c r="AD845" i="3"/>
  <c r="AE845" i="3" s="1"/>
  <c r="AD846" i="3"/>
  <c r="AE846" i="3" s="1"/>
  <c r="AD847" i="3"/>
  <c r="AE847" i="3" s="1"/>
  <c r="AD848" i="3"/>
  <c r="AE848" i="3" s="1"/>
  <c r="AD849" i="3"/>
  <c r="AE849" i="3" s="1"/>
  <c r="AD850" i="3"/>
  <c r="AE850" i="3" s="1"/>
  <c r="AD851" i="3"/>
  <c r="AE851" i="3" s="1"/>
  <c r="AD852" i="3"/>
  <c r="AE852" i="3" s="1"/>
  <c r="AD853" i="3"/>
  <c r="AE853" i="3" s="1"/>
  <c r="AD854" i="3"/>
  <c r="AE854" i="3" s="1"/>
  <c r="AD855" i="3"/>
  <c r="AE855" i="3" s="1"/>
  <c r="AD856" i="3"/>
  <c r="AE856" i="3" s="1"/>
  <c r="AD857" i="3"/>
  <c r="AE857" i="3" s="1"/>
  <c r="AD858" i="3"/>
  <c r="AE858" i="3" s="1"/>
  <c r="AD859" i="3"/>
  <c r="AE859" i="3" s="1"/>
  <c r="AD860" i="3"/>
  <c r="AE860" i="3" s="1"/>
  <c r="AD861" i="3"/>
  <c r="AE861" i="3" s="1"/>
  <c r="AD862" i="3"/>
  <c r="AE862" i="3" s="1"/>
  <c r="AD863" i="3"/>
  <c r="AE863" i="3" s="1"/>
  <c r="AD864" i="3"/>
  <c r="AE864" i="3" s="1"/>
  <c r="AD865" i="3"/>
  <c r="AE865" i="3" s="1"/>
  <c r="AD866" i="3"/>
  <c r="AE866" i="3" s="1"/>
  <c r="AD867" i="3"/>
  <c r="AE867" i="3" s="1"/>
  <c r="AD868" i="3"/>
  <c r="AE868" i="3" s="1"/>
  <c r="AD869" i="3"/>
  <c r="AE869" i="3" s="1"/>
  <c r="AD870" i="3"/>
  <c r="AE870" i="3" s="1"/>
  <c r="AD871" i="3"/>
  <c r="AE871" i="3" s="1"/>
  <c r="AD872" i="3"/>
  <c r="AE872" i="3" s="1"/>
  <c r="AD873" i="3"/>
  <c r="AE873" i="3" s="1"/>
  <c r="AD2" i="3"/>
  <c r="AE2" i="3" s="1"/>
</calcChain>
</file>

<file path=xl/sharedStrings.xml><?xml version="1.0" encoding="utf-8"?>
<sst xmlns="http://schemas.openxmlformats.org/spreadsheetml/2006/main" count="82216" uniqueCount="1677">
  <si>
    <t>Name</t>
  </si>
  <si>
    <t>Subitems</t>
  </si>
  <si>
    <t>КОНТАКТИ</t>
  </si>
  <si>
    <t>Дата напомняне</t>
  </si>
  <si>
    <t>Търговец</t>
  </si>
  <si>
    <t>Преди/След</t>
  </si>
  <si>
    <t>Сграда</t>
  </si>
  <si>
    <t>Status</t>
  </si>
  <si>
    <t>Обща дължима сума</t>
  </si>
  <si>
    <t>Кредит</t>
  </si>
  <si>
    <t>Файлове</t>
  </si>
  <si>
    <t>Първа вноска</t>
  </si>
  <si>
    <t>Първа вноска платено</t>
  </si>
  <si>
    <t>Първа вноска остава</t>
  </si>
  <si>
    <t>Втора вноска</t>
  </si>
  <si>
    <t>Втора вноска платено</t>
  </si>
  <si>
    <t>Втора вноска остава</t>
  </si>
  <si>
    <t>Трета вноска</t>
  </si>
  <si>
    <t>Трета вноска платено</t>
  </si>
  <si>
    <t>Трета вноска остава</t>
  </si>
  <si>
    <t>Четвърта вноска</t>
  </si>
  <si>
    <t>Четвърта вноска платено</t>
  </si>
  <si>
    <t>Четвърта вноска остава</t>
  </si>
  <si>
    <t>Остава общо</t>
  </si>
  <si>
    <t>Людмил Икономов-Царевец-ап.27, вх.А и гараж 18 и гараж 19</t>
  </si>
  <si>
    <t/>
  </si>
  <si>
    <t>Людмил Христофоров Икономов</t>
  </si>
  <si>
    <t>Petar Sotirov</t>
  </si>
  <si>
    <t>Преди</t>
  </si>
  <si>
    <t>Царевец</t>
  </si>
  <si>
    <t>А+Г/ПМ</t>
  </si>
  <si>
    <t>Не</t>
  </si>
  <si>
    <t>Дата подписване</t>
  </si>
  <si>
    <t>вноска 1</t>
  </si>
  <si>
    <t>Дата плащане 1</t>
  </si>
  <si>
    <t>вноска 2</t>
  </si>
  <si>
    <t>Дата плащане 2</t>
  </si>
  <si>
    <t>вноска 3</t>
  </si>
  <si>
    <t>Дата плащане 3</t>
  </si>
  <si>
    <t>вноска 4</t>
  </si>
  <si>
    <t>Дата плащане 4</t>
  </si>
  <si>
    <t>1. ДГ</t>
  </si>
  <si>
    <t>2. ПД</t>
  </si>
  <si>
    <t>3. СМР Банка</t>
  </si>
  <si>
    <t>4. СМР Кеш</t>
  </si>
  <si>
    <t>5. Доплащане 1</t>
  </si>
  <si>
    <t>6. Доплащане 2</t>
  </si>
  <si>
    <t>7. Нотариален акт</t>
  </si>
  <si>
    <t>Сашо Аврамовски-Царевец-ап.9, вх.Б и ПМ(39</t>
  </si>
  <si>
    <t>Сашо Аврамовски</t>
  </si>
  <si>
    <t>Да</t>
  </si>
  <si>
    <t>Димитър Людмилов Икономов-Царевец-ап.40 и Г9 и Г10</t>
  </si>
  <si>
    <t>Димитър Людмилов Икономов</t>
  </si>
  <si>
    <t>Албена Димитрова Дамбова-Царевец-ап.14, вх. Б, Г60</t>
  </si>
  <si>
    <t>Албена Димитрова Дамбова</t>
  </si>
  <si>
    <t>Yoan Ivanov</t>
  </si>
  <si>
    <t>Miryana Ruseva</t>
  </si>
  <si>
    <t>Vera Nikolova</t>
  </si>
  <si>
    <t>Красен Йонков Божилов-Царевец-ап.18 и ап.10, вх.А</t>
  </si>
  <si>
    <t>Красен Йонков Божилов</t>
  </si>
  <si>
    <t>2А+</t>
  </si>
  <si>
    <t>3 СМР Банка</t>
  </si>
  <si>
    <t>Красен Йонков Божилов-Царевец- ап.25 и ап.26, вх.А</t>
  </si>
  <si>
    <t>Мирослав  и Дора Томови-Царевец-ап.36, вх.А</t>
  </si>
  <si>
    <t>Мирослав Димитров Томов</t>
  </si>
  <si>
    <t>А</t>
  </si>
  <si>
    <t>Илиян Генчев Дойнов-Царевец-ап.12, ап.15  ап.16</t>
  </si>
  <si>
    <t>Илиян Генчев Дойнов</t>
  </si>
  <si>
    <t>2.ПД</t>
  </si>
  <si>
    <t>4.СМР Кеш</t>
  </si>
  <si>
    <t>Илиян Генчев Дойнов-ПМ16,ПМ57 и ПМ58</t>
  </si>
  <si>
    <t>ЦИТ</t>
  </si>
  <si>
    <t>ПМ</t>
  </si>
  <si>
    <t>Илиян Генчев Дойнов-ПМ151</t>
  </si>
  <si>
    <t>Ивайло Николаев Димитров-Царевец-вх.Б_ап.3 и Г127</t>
  </si>
  <si>
    <t>Ивайло Николаев Димитров</t>
  </si>
  <si>
    <t>Антони Александров Андонов-Царевец-вх.Б, ап.26 и Г59</t>
  </si>
  <si>
    <t>Антони Александров Андонов</t>
  </si>
  <si>
    <t>7.  Нотариален акт</t>
  </si>
  <si>
    <t>Билгесу Халил Ибрахим-Царевец-вх.А, ап.11</t>
  </si>
  <si>
    <t>Билгесу Халил Ибрахим</t>
  </si>
  <si>
    <t>Ваня Христославова Костадинова-Царевец_вх.А, ап.9</t>
  </si>
  <si>
    <t>Ваня Христославова Костадинова</t>
  </si>
  <si>
    <t>Ваня Христославова Костадинова-ППМ 17</t>
  </si>
  <si>
    <t>Монтанаро Джузепе-Царевец-вх.А, ап.35</t>
  </si>
  <si>
    <t>Джузепе Монтанаро</t>
  </si>
  <si>
    <t>Габриеле Лачириньола -Царевец, вх.А, ап.34</t>
  </si>
  <si>
    <t>Габриеле Лачириньола</t>
  </si>
  <si>
    <t>Данаил Георгиев Симеонов- Царевец, вх.А, ап.47 и Г1</t>
  </si>
  <si>
    <t>Данаил Георгиев Симеонов</t>
  </si>
  <si>
    <t>Георги Жечков Скорчев-Царевец-вх.А, ап.45, Г3 и Г4</t>
  </si>
  <si>
    <t>Георги Жечков Скорчев</t>
  </si>
  <si>
    <t>Елица Петрова Даскалова-Царевец-вх.А, ап.33</t>
  </si>
  <si>
    <t>Елица Петрова Даскалова</t>
  </si>
  <si>
    <t>Даниела Ботюва Йорданова-Царевец-вх.А, ап.46 и Г8</t>
  </si>
  <si>
    <t>Даниела Ботюва Йорданова</t>
  </si>
  <si>
    <t>Румяна Харалампиева Радичкова-Димитрова-Царевец-вх.А, ап.48</t>
  </si>
  <si>
    <t>Румяна Харалампиева Радичкова - Димитрова</t>
  </si>
  <si>
    <t>Златко Кирилов Златев-Трапезица-Г113</t>
  </si>
  <si>
    <t>Златко Кирилов Златев</t>
  </si>
  <si>
    <t>Г</t>
  </si>
  <si>
    <t>Наталия Андонова Андонова-Царевец, вх.Б, ап.18</t>
  </si>
  <si>
    <t>Наталия Андонова Андонова</t>
  </si>
  <si>
    <t>6. Договор за заем</t>
  </si>
  <si>
    <t>Димитър Георгиев Базотев-Царевец-вх.Б, ап.17</t>
  </si>
  <si>
    <t>Димитър Георгиев Базотев</t>
  </si>
  <si>
    <t>Милица и Атанас Недялкови-Царевец-вх.Б, ап.21</t>
  </si>
  <si>
    <t>Милица и Атанас Недялкови</t>
  </si>
  <si>
    <t>Милица и Атанас Недялкови-Г26</t>
  </si>
  <si>
    <t>Росица Валериева Икономова-Царевец-вх.А, ап.39 и Г12, Г15</t>
  </si>
  <si>
    <t>Росица Валериева Икономова</t>
  </si>
  <si>
    <t>Димитър Пламенов Варадинов-Царевец-вх.Б, ап.34</t>
  </si>
  <si>
    <t>Димитър Пламенов Варадинов</t>
  </si>
  <si>
    <t>Динома ЕООД (Цветан Спасов Динков)-Царевец, вх.Б, ап.22 и ап.23</t>
  </si>
  <si>
    <t>Цветан Спасов Динков (Динома)</t>
  </si>
  <si>
    <t>Ивайло Николаев Димитров-Царевец-, вх.Б, ап.4 и Г126</t>
  </si>
  <si>
    <t>3. СМР Кеш</t>
  </si>
  <si>
    <t>4. СМР Банка</t>
  </si>
  <si>
    <t>Мартин Ивов Стойков-Царевец-вх.А, ап.37</t>
  </si>
  <si>
    <t>Мартин Ивов Стойков</t>
  </si>
  <si>
    <t>Тихомир Иванов Младенов-Трапезица-вх.В, ап.46</t>
  </si>
  <si>
    <t>Тихомир Иванов Младенов</t>
  </si>
  <si>
    <t>Трапезица</t>
  </si>
  <si>
    <t>Тихомир Иванов Младенов-Г121</t>
  </si>
  <si>
    <t>Петър Златев Златев-Царевец-вх.А, ап.37</t>
  </si>
  <si>
    <t>Петър Златев Златев</t>
  </si>
  <si>
    <t>Петър Златев Златев-Царевец-Г52</t>
  </si>
  <si>
    <t>Румен Илиев Георгиев-Царевец-Г 76</t>
  </si>
  <si>
    <t>Румен Илиев Георгиев</t>
  </si>
  <si>
    <t>5.  Доплащане 1</t>
  </si>
  <si>
    <t>Пламен Руменов Красимиров-Трапезица-вх.В, ап.35, ап.50 и Г141</t>
  </si>
  <si>
    <t>Пламен Руменов Красимиров</t>
  </si>
  <si>
    <t>"М и ДД" ЕООД (Методи Дамянов)-Г72,Г79</t>
  </si>
  <si>
    <t>"М и ДД" ЕООД (Методи Дамянов)</t>
  </si>
  <si>
    <t>Джузепе Монтанаро-ЦиТ-Г5</t>
  </si>
  <si>
    <t>Юлита Ванева Пенева-ЦиТ, Г71</t>
  </si>
  <si>
    <t>Юлита Ванева Пенева</t>
  </si>
  <si>
    <t>Димитър Начев Иванов-Царевец-вх.Б, ап.7 и Г136</t>
  </si>
  <si>
    <t>Димитър Начев Иванов</t>
  </si>
  <si>
    <t>Йордан Славеев Паунов (Маргарита Паунова)-Трапезица, вх.В ап.32</t>
  </si>
  <si>
    <t>Йордан Славеев Паунов, Маргарита Валентинова Паунова</t>
  </si>
  <si>
    <t>Петър Светославов Шишков-ЦиТ-Г114</t>
  </si>
  <si>
    <t>Петър Светославов Шишков</t>
  </si>
  <si>
    <t>Мария Иванова Костадинова-Трапезица, вх.В, ап.38</t>
  </si>
  <si>
    <t>Мария Иванова Костадинова</t>
  </si>
  <si>
    <t>Ина Красимирова Енеева-Трапезица-вх.В, ап.43</t>
  </si>
  <si>
    <t>Ина Красимирова Енеева</t>
  </si>
  <si>
    <t>Караджъ Турс Интернешънъл ЕООД-Трапезица,вх.В, ап.18, ап.19, ап.9, ПМ40, ПМ142,ПМ153,ПМ154,</t>
  </si>
  <si>
    <t>Караджъ Турс Интернешънъл ЕООД</t>
  </si>
  <si>
    <t>Никола Колев-Трапезица, вх.В, ап51  Г119 и Г120</t>
  </si>
  <si>
    <t>Никола Колев</t>
  </si>
  <si>
    <t>Огняна Огнянова Терзиева-Трапезица, вх.В, ап.47 и Г97</t>
  </si>
  <si>
    <t>Огняна Огнянова Терзиева</t>
  </si>
  <si>
    <t>Илия Руменов Попов-вх.В, ап.13</t>
  </si>
  <si>
    <t>Илия Руменов Попов</t>
  </si>
  <si>
    <t>Илиян Генчев Дойнов-Трапезица-вх.В, ап.12</t>
  </si>
  <si>
    <t>Ивана Красимирова Павлова-вх.В, ап36</t>
  </si>
  <si>
    <t>Ивана Красимирова Павлова</t>
  </si>
  <si>
    <t>Ивана Красимирова Павлова-ЦиТ-ПМ 156</t>
  </si>
  <si>
    <t>Мартин Митков Димитров-Трапезица-вх.В, ап.27 и Г 108</t>
  </si>
  <si>
    <t>Мартин Митков Димитров</t>
  </si>
  <si>
    <t>Айтен Хасанова Чакалова-вх.В, ап.7 и Г124</t>
  </si>
  <si>
    <t>Айтен Хасанова Чакалова</t>
  </si>
  <si>
    <t>7. Нотарилен акт</t>
  </si>
  <si>
    <t>Симеон Стоянов Стоянов-Трапезица, вх.В, ап.8</t>
  </si>
  <si>
    <t>Симеон Стоянов Стоянов</t>
  </si>
  <si>
    <t>Радостина Костадинова Атанасова-вх.В, ап.14 и Г110</t>
  </si>
  <si>
    <t>Радостина Костадинова Атанасова</t>
  </si>
  <si>
    <t>Атанас Христов Майсторов-вх.В, ап.28, ап.29 и ПМ111 и ПМ112</t>
  </si>
  <si>
    <t>Атанас Христов Майсторов</t>
  </si>
  <si>
    <t>Ивайло Станков Кърцов-Царевец, вх.А, ап.5</t>
  </si>
  <si>
    <t>Ивайло Станков Кърцов</t>
  </si>
  <si>
    <t>Ивайло Станков Кърцов-Г14</t>
  </si>
  <si>
    <t>2.  ПД</t>
  </si>
  <si>
    <t>Мерт Юлиянов Карайсенов-Царевец, вх.Б, ап.5</t>
  </si>
  <si>
    <t>Мерт Юлиянов Карайсенов</t>
  </si>
  <si>
    <t>Габриела Петрова Василева-Трапезица, вх.В, ап.31</t>
  </si>
  <si>
    <t>Габриела Петрова Василева</t>
  </si>
  <si>
    <t>Стоян Дженков Недялков-Трапезица-вх.В, ап.34</t>
  </si>
  <si>
    <t>Стоян Дженков Недялков</t>
  </si>
  <si>
    <t>Златко Кирилов Златев-Трапезица, вх.В, ап.39</t>
  </si>
  <si>
    <t>Живко Койчев Русев-Трапезица, вх.В, ап.40  Г109</t>
  </si>
  <si>
    <t>Живко Койчев Русев</t>
  </si>
  <si>
    <t>Кристияна Огнянова Гюрова-Трапезица, вх.В, ап.48 и Г98</t>
  </si>
  <si>
    <t>Кристияна Огнянова Гюрова</t>
  </si>
  <si>
    <t>Даниела Кирилова Терзиева-Трапезица, вх.В, ап.15</t>
  </si>
  <si>
    <t>Даниела Кирилова Терзиева</t>
  </si>
  <si>
    <t>Христо Рафаилов Крумов и Рафаил Христов Рафаилов-Трапезица, вх.В, ап.44</t>
  </si>
  <si>
    <t>Христо Рафаилов Крумов, Рафаил Христов Рафаилов</t>
  </si>
  <si>
    <t>Мирослав Димитров Томов и Дора Томова-Трапезица, вх.В, ап.45</t>
  </si>
  <si>
    <t>Мирослав Димитров Томов, Дора Петкова Томова</t>
  </si>
  <si>
    <t>Жанета Янева Генкова-Трапезица, вх.В, ап.49 и Г149</t>
  </si>
  <si>
    <t>Жанета Янева Генкова</t>
  </si>
  <si>
    <t>Атанас Руменов Петков-Трапезица, вх. В, ап.32</t>
  </si>
  <si>
    <t>Атанас Руменов Петков</t>
  </si>
  <si>
    <t>Моника Малинова Ангелова-Царевец-вх.Б, ап.36</t>
  </si>
  <si>
    <t>Моника Малинова Ангелова</t>
  </si>
  <si>
    <t>Кристина Росенова Георгиева-Царевец, вх.А, ап.6</t>
  </si>
  <si>
    <t>Кристина Росенова Георгиева</t>
  </si>
  <si>
    <t>Кристина Росенова Георгиева-ЦиТ, Г11</t>
  </si>
  <si>
    <t>Иво Велинов Инджов-Трапезица, вх.В, ап.10 и Г101,Г102,Г103</t>
  </si>
  <si>
    <t>Иво Велинов Инджов</t>
  </si>
  <si>
    <t>Ивайло Бойчев Цветанов_Царевец, вх.А, ап.21</t>
  </si>
  <si>
    <t>Ивайло Бойчев Цветанов</t>
  </si>
  <si>
    <t>Раиф Шабан-Царевец, вх.А, ап.22</t>
  </si>
  <si>
    <t>Раиф Бенер Шабан</t>
  </si>
  <si>
    <t>Елка Петрова Димитрова-Царевец, вх.А, ап.23</t>
  </si>
  <si>
    <t>Елка Петрова Димитрова</t>
  </si>
  <si>
    <t>Кристина Василева Бонева-Царевец, вх.А, ап.24</t>
  </si>
  <si>
    <t>Кристина Василева Бонева</t>
  </si>
  <si>
    <t>Станислав Сашов Ружин-Царевец, вх.А, ап.28</t>
  </si>
  <si>
    <t>Станислав Сашов Ружин</t>
  </si>
  <si>
    <t>Роко Консулт ЕООД-Царевец, вх.А, ап.30</t>
  </si>
  <si>
    <t>Роко Консулт ЕООД</t>
  </si>
  <si>
    <t>Ивайло Янков Алексиев-Царевец, вх.А, ап. 42</t>
  </si>
  <si>
    <t>Ивайло Янков Алексиев</t>
  </si>
  <si>
    <t>Петър Станимиров Сотиров-Трапезица, вх.В, ап.52</t>
  </si>
  <si>
    <t>Петър Станимиров Сотиров</t>
  </si>
  <si>
    <t>Катрин Салех Али-Трапезица, вх.В, ап.33</t>
  </si>
  <si>
    <t>Катрин Салех Али</t>
  </si>
  <si>
    <t>Георги Мирославов Ганчев-Трапезица, вх.В, ап.30</t>
  </si>
  <si>
    <t>Георги Мирославов Ганчев</t>
  </si>
  <si>
    <t>Мартин Василев Живков (Петър Светославов Шишков)-Трапезица, вх.В, ап.26</t>
  </si>
  <si>
    <t>Мартин Василев Живков, Петър Светославов Шишков</t>
  </si>
  <si>
    <t>Ангел Василев Михайлов-Трапезица, вх.В, ап.23</t>
  </si>
  <si>
    <t>Ангел Василев Михайлов</t>
  </si>
  <si>
    <t>Миладин Петров Петров-Трапезица, вх.В, ап. 22</t>
  </si>
  <si>
    <t>Миладин Петров Петров</t>
  </si>
  <si>
    <t>Марияна Нацкова Йорданова-Трапезица. вх.В, ап.21</t>
  </si>
  <si>
    <t>Марияна Нацкова Йорданова</t>
  </si>
  <si>
    <t>Лилия Стоянова  Михайлова-Траезица, вх.В, ап.20</t>
  </si>
  <si>
    <t>Лилия Стоянова  Михайлова</t>
  </si>
  <si>
    <t>Пламен Христофоров Иванов-Трапезица, вх.В, ап.25</t>
  </si>
  <si>
    <t>Пламен Христофоров Иванов</t>
  </si>
  <si>
    <t>Търкс ЕООД-Трапезица, вх.В ап.24,11,37,42  Г96</t>
  </si>
  <si>
    <t>Търкс ЕООД</t>
  </si>
  <si>
    <t>DESISLAVA TODOROVA</t>
  </si>
  <si>
    <t>Борис Събев Казаков-Царевец, вх.Б, ап.16</t>
  </si>
  <si>
    <t>Борис Събев Казаков</t>
  </si>
  <si>
    <t>Пиеро Мениджмънт ЕООД-Царевец,вх.Б, ап. 24</t>
  </si>
  <si>
    <t>Пиеро Мениджмънт ЕООД</t>
  </si>
  <si>
    <t>Елима БГ-ЦиТ Г31,32,33,34,41,4243,44,45,6,47,ПМ88,89,90,91,92,93</t>
  </si>
  <si>
    <t>Елима БГ</t>
  </si>
  <si>
    <t>Ангел Дилянов Енкин-Трапезица, вх.В, ап.41</t>
  </si>
  <si>
    <t>Ангел Дилянов Енкин</t>
  </si>
  <si>
    <t>Велин Йорданов Кетипов- Царевец, вх.Б, ап.27 и Г 144</t>
  </si>
  <si>
    <t>Велин Йорданов Кетипов</t>
  </si>
  <si>
    <t>1. ДГ'</t>
  </si>
  <si>
    <t>Емил Николов Георгиев- Царевец, вх.А, ап.31</t>
  </si>
  <si>
    <t>Емил Николов Георгиев</t>
  </si>
  <si>
    <t>Владислав Йорданов Мазнички- Царевец, вх.Б, ап.20 и Г27</t>
  </si>
  <si>
    <t>Владислав Йорданов Мазнички</t>
  </si>
  <si>
    <t>Бъг ЕООД- Царевец, вх.А, ап.8, ап.20</t>
  </si>
  <si>
    <t>Бъг ЕООД</t>
  </si>
  <si>
    <t>Бехайдин Шабанов Гаджалов-Г147</t>
  </si>
  <si>
    <t>Бехайдин Шабанов Гаджалов</t>
  </si>
  <si>
    <t>Светлана Господинова Господинова- Царевец, вх.А, ап.32</t>
  </si>
  <si>
    <t>Светлана Господинова Господинова</t>
  </si>
  <si>
    <t>Светлана Господинова Господинова-ЦиТ, ВПМ 10</t>
  </si>
  <si>
    <t>ЕТ" Силфида-Силвия Димитрова"- ЦиТ-Г77</t>
  </si>
  <si>
    <t>ЕТ" Силфида-Силвия Димитрова"</t>
  </si>
  <si>
    <t>Веселин Иванов Христов- Царевец, вх.А, ап. 38</t>
  </si>
  <si>
    <t>Веселин Иванов Христов</t>
  </si>
  <si>
    <t>ЕТ "Русил-Румен Георгиев"- ЦиТ, Г78</t>
  </si>
  <si>
    <t>ЕТ "Русил-Румен Георгиев"</t>
  </si>
  <si>
    <t>Петър Ангелов Спасов (Дияна Димитрова Спасова)- Царевец, вх.Б, ап.35 и Г61</t>
  </si>
  <si>
    <t>Петър Ангелов Спасов</t>
  </si>
  <si>
    <t>Веселин Иванов Христов- Г38</t>
  </si>
  <si>
    <t>Ангел Дилянов Енкин- Г116</t>
  </si>
  <si>
    <t>Габриела Петрова Василева (Георги Петров Георгиев)-ЦиТ, Г122</t>
  </si>
  <si>
    <t>Юлиян Руженов Кехайов-ЦиТ, Г54</t>
  </si>
  <si>
    <t>Юлиян Руженов Кехайов</t>
  </si>
  <si>
    <t>Любомир Стоянов Шуманов- Царевец, вх.А, ап.44, Г 20 и Г 21</t>
  </si>
  <si>
    <t>Любомир Стоянов Шуманов</t>
  </si>
  <si>
    <t>Ивайло Цветомиров Цонев- Царевец, вх.А, ап.43</t>
  </si>
  <si>
    <t>Ивайло Цветомиров Цонев</t>
  </si>
  <si>
    <t>Малена Христова Николова- Трапезица, вх.В, ап.2</t>
  </si>
  <si>
    <t>Малена Христова Николова</t>
  </si>
  <si>
    <t>Виктория Христова Ангелова- Царевец, вх.А, ап.19</t>
  </si>
  <si>
    <t>Виктория Христова Ангелова</t>
  </si>
  <si>
    <t>Калоян Стаменков Владимиров (Стаменко Стаменков) - Царевец, вх. Б, Ап. 10</t>
  </si>
  <si>
    <t>Стаменко Владимиров Стаменков, Калоян Стаменков Владимиров</t>
  </si>
  <si>
    <t>Михаил Михайлов Младжов-ЦИТ-Г6</t>
  </si>
  <si>
    <t>Михаил Михаилов Младжов</t>
  </si>
  <si>
    <t>Миглена Христова Драготинова- Царевец, вх.Б, ап.28, ап.29 и Г87,Г35</t>
  </si>
  <si>
    <t>Миглена Христова Драготинова</t>
  </si>
  <si>
    <t>Михаела Галинова Христова- Царевец, вх. Б, ап.37 и Г81</t>
  </si>
  <si>
    <t>Михаела Галинова Христова</t>
  </si>
  <si>
    <t>Олег Банков Ганчев- Г36 и Г37</t>
  </si>
  <si>
    <t>Олег Банков Ганчев</t>
  </si>
  <si>
    <t>Надя Милчева Ангелова- Царевец, вх. Б, ап.31 и Г62</t>
  </si>
  <si>
    <t>Надя Милчева Ангелова</t>
  </si>
  <si>
    <t>Надя Милчева Ангелова- ЦиТ, ППМ63</t>
  </si>
  <si>
    <t>Е.КОМ СИСТЕМИ ЕООД- Царевец, вх.А, ап.1</t>
  </si>
  <si>
    <t>Е.КОМ СИСТЕМИ ЕООД</t>
  </si>
  <si>
    <t>Е.КОМ СИСТЕМИ ЕООД- Царевец,Г146</t>
  </si>
  <si>
    <t>Моника Малинова Ангелова- ЦиТ, Г-84</t>
  </si>
  <si>
    <t>Цветин Ненов Георгиев- Царевец, вх.А, ап.2</t>
  </si>
  <si>
    <t>Цветин Ненов Георгиев</t>
  </si>
  <si>
    <t>Красимир Кънчев Кунев- Царевец, вх.А, ап.48</t>
  </si>
  <si>
    <t>Красимир Кънчев Кунев</t>
  </si>
  <si>
    <t>Екатерина Иванова Кунева- Трапезица, вх. В, ап.17 и ПМ 152</t>
  </si>
  <si>
    <t>Екатерина Иванова Кунева (Александър Кунев)</t>
  </si>
  <si>
    <t>Цветин Ненов Георгиев- ЦиТ-Г49</t>
  </si>
  <si>
    <t>Анна Дмитриевна Романовска- Царевец, вх.Б, ап.32</t>
  </si>
  <si>
    <t>Анна Дмитриевна Романовска</t>
  </si>
  <si>
    <t>Боян Димитров Ганев- Царевец, вх.Б, ап.38</t>
  </si>
  <si>
    <t>Боян Димитров Ганев</t>
  </si>
  <si>
    <t>Боян Димитров Ганев- ЦиТ, Г70</t>
  </si>
  <si>
    <t>Боян Димитров Ганев- ЦиТ, ВПМ 9</t>
  </si>
  <si>
    <t>Тони Евгениев Стойнев- Царевец, вх. Б, ап. 19</t>
  </si>
  <si>
    <t>Тони Евгениев Стойнев</t>
  </si>
  <si>
    <t>Ина Красимирова Енеева- ЦиТ_Г106</t>
  </si>
  <si>
    <t>Тони Евгениев Стойнев- ЦиТ, Г118</t>
  </si>
  <si>
    <t>Пламен Руменов Красимиров- ЦиТ_Г157</t>
  </si>
  <si>
    <t>Стилян Стоянов Стойчев- Трапезица, вх.В, ап.6</t>
  </si>
  <si>
    <t>Стилян Стоянов Стойчев</t>
  </si>
  <si>
    <t>Татяна Николаевна Гоцова- Царевец, вх.А, ап.13</t>
  </si>
  <si>
    <t>Татяна Николаевна Гоцова</t>
  </si>
  <si>
    <t>Росестейт ЕООД- Трапезица, вх. В, ап.4</t>
  </si>
  <si>
    <t>Росестейт ЕООД</t>
  </si>
  <si>
    <t>Гримяна Василева Бельова- Царевец, вх.А, ап.14 и Г145</t>
  </si>
  <si>
    <t>Гримяна Василева Бельова</t>
  </si>
  <si>
    <t>Румен Руменов Георгиев- Трапезица, вх.В, ап. 5</t>
  </si>
  <si>
    <t>Румен Руменов Георгиев</t>
  </si>
  <si>
    <t>Румен Руменов Георгиев- ЦиТ, Г95</t>
  </si>
  <si>
    <t>Цветелина Георгиева Славева (Калин Кашеров)- Царевец, вх.А, ап.7</t>
  </si>
  <si>
    <t>Цветелина Георгиева Славева (Калин Кашеров)</t>
  </si>
  <si>
    <t>Теодора Иванова Халаджова- Царевец, вх.Б, ап.30, Г69 и Г73</t>
  </si>
  <si>
    <t>Теодора Иванова Халаджова</t>
  </si>
  <si>
    <t>Маргарита Радостинова Ангелова- Царевец, вх.А, ап.3 и Г22</t>
  </si>
  <si>
    <t>Маргарита Радостинова Ангелова</t>
  </si>
  <si>
    <t>Раиф Бенер Шабан- ЦиТ, ВПМ 12</t>
  </si>
  <si>
    <t>Весела Любомирова Търпанова-ЦиТ, Г150</t>
  </si>
  <si>
    <t>Весела Любомирова Търпанова</t>
  </si>
  <si>
    <t>Стилян Стоянов Стойчев-ЦиТ, Г158</t>
  </si>
  <si>
    <t>Стоян Светославов Максимов- Царевец, вх.А, ап.4</t>
  </si>
  <si>
    <t>Стоян Светославов Максимов</t>
  </si>
  <si>
    <t>Димитър Людмилов Манолов-ЦиТ, Г65</t>
  </si>
  <si>
    <t>Димитър  Людмилов Манолов (Илиана Манолова)</t>
  </si>
  <si>
    <t>Ангел Николаев Дъбов-Царевец, вх.Б, ап.11</t>
  </si>
  <si>
    <t>Ангел Николаев Дъбов</t>
  </si>
  <si>
    <t>Ангел Николаев Дъбов-ЦиТ, Г128 и Г129</t>
  </si>
  <si>
    <t>Красимир Кънчев Кунев- Царевец, ППМ2</t>
  </si>
  <si>
    <t>Павел Станимиров Илиев-Трапезица, вх.В, ап.16</t>
  </si>
  <si>
    <t>Павел Станимиров Илиев</t>
  </si>
  <si>
    <t>Павел Станимиров Илиев-ЦиТ, Г82</t>
  </si>
  <si>
    <t>Стиляна Димитрова Георгиева- Трапезица, вх.В, ап.3</t>
  </si>
  <si>
    <t>Стиляна Димитрова Георгиева</t>
  </si>
  <si>
    <t>Василена Веселинова Вълева- Царевец, вх. Б, ап.1</t>
  </si>
  <si>
    <t>Василена Веселинова Вълева</t>
  </si>
  <si>
    <t>Елена Николаева Богданова- Трапезица, вх. В, ап.48 и Г123</t>
  </si>
  <si>
    <t>Елена Николаева Богданова</t>
  </si>
  <si>
    <t>След</t>
  </si>
  <si>
    <t>Дениа 08 ЕООД (Катя Желязкова)- Царевец, вх.Б, ап.13</t>
  </si>
  <si>
    <t>Дениа 08 ЕООД (Катя Желязкова)</t>
  </si>
  <si>
    <t>Наталия Пламенова Досева- Трапезица, вх.В, ап.23</t>
  </si>
  <si>
    <t>Наталия Пламенова Досева</t>
  </si>
  <si>
    <t>Светозар Дочев Дренски-ЦиТ, Г13,50,51,53,55,56,94,115,125,140</t>
  </si>
  <si>
    <t>Светозар Дочев Дренски</t>
  </si>
  <si>
    <t>Янко Пейчев Димитров-Тртапезица, вх.В, ап.1</t>
  </si>
  <si>
    <t>Янко Пейчев Димитров</t>
  </si>
  <si>
    <t>Оренда България ЕООД (Петя Божкова-Димитрова)- Трапезица, вх. В, ап.47, Г107 и Г143</t>
  </si>
  <si>
    <t>Оренда България ЕООД (Петя Божкова-Димитрова)</t>
  </si>
  <si>
    <t>Мила Йорданова Спасова- Николова- Царевец, вх. Б, ап.33 и Г 68</t>
  </si>
  <si>
    <t>Мила Йорданова Спасова- Николова</t>
  </si>
  <si>
    <t>Йордан Николаев Николов- Царевец, вх. Б, ап.33 и Г 68</t>
  </si>
  <si>
    <t>Йордан Николаев Николов</t>
  </si>
  <si>
    <t>Петър Ангелов Спасов- ЦиТ, Г139</t>
  </si>
  <si>
    <t>Дениа 08 ЕООД (Катя Желязкова)- ЦиТ, Г30</t>
  </si>
  <si>
    <t>2026-03-02</t>
  </si>
  <si>
    <t>Сердика - вноска : 1 и 2</t>
  </si>
  <si>
    <t>Ружен Минчев Беширов-вх.А, ап.43</t>
  </si>
  <si>
    <t>Ружен Минчев Беширов</t>
  </si>
  <si>
    <t>Сердика</t>
  </si>
  <si>
    <t>Иван Стоянов Троев-вх.А, ап.57 и Г89</t>
  </si>
  <si>
    <t>Иван Стоянов Троев</t>
  </si>
  <si>
    <t>5. Инвеститорски</t>
  </si>
  <si>
    <t>Джанет Яшар Саид-вх.А, ап 10</t>
  </si>
  <si>
    <t>Джанет Яшар Саид</t>
  </si>
  <si>
    <t>Margret Kiradzhibashyan</t>
  </si>
  <si>
    <t>Камелия Огнянова Панева-вх.А, ап.13</t>
  </si>
  <si>
    <t>Камелия Огнянова Панева</t>
  </si>
  <si>
    <t>Биляна Илиева Василева-Хаджиникифорова-вх.А, ап.11</t>
  </si>
  <si>
    <t>Биляна Илиева Василева-Хаджиникифорова</t>
  </si>
  <si>
    <t>Моньо Колев Монев-вх.А, ап.12 и ППМ26</t>
  </si>
  <si>
    <t>Моньо Колев Монев</t>
  </si>
  <si>
    <t>Теодор Митев Панчев-вх.А ап.14 и Г33</t>
  </si>
  <si>
    <t>Теодор Митев Панчев</t>
  </si>
  <si>
    <t>Атанас Станимиров Андонов-вх.А, ап.16 и Г73</t>
  </si>
  <si>
    <t>Атанас Станимиров Андонов</t>
  </si>
  <si>
    <t>Захари Веселинов Златков-вх.А, ап.17</t>
  </si>
  <si>
    <t>Захари Веселинов Златков ( Емилия Златкова)</t>
  </si>
  <si>
    <t>Красен Йонков Божилов-вх.А, ап.18</t>
  </si>
  <si>
    <t>Красен Йонков Божилов-вх.А, ап.19</t>
  </si>
  <si>
    <t>Тереза Николчова Груева-вх.А, ап.28</t>
  </si>
  <si>
    <t>Тереза Николчова Груева</t>
  </si>
  <si>
    <t>Парис 68 (Йовка Алексиева)-вх.А, ап.29</t>
  </si>
  <si>
    <t>Парис 68 (Йовка Алексиева)</t>
  </si>
  <si>
    <t>Ангел Венциславов Григоров-вх.А, ап.30 и Г16</t>
  </si>
  <si>
    <t>Ангел Венциславов Григоров</t>
  </si>
  <si>
    <t>Елена Славова Димитрова-Богданова-вх.Б ап.28 и Г38</t>
  </si>
  <si>
    <t>Елена Славова Димитрова-Богданова</t>
  </si>
  <si>
    <t>Игор Кушнир-вх.А, ап.31</t>
  </si>
  <si>
    <t>Игор Кушнир</t>
  </si>
  <si>
    <t>Олександр Гончаров-вх.А, ап.32</t>
  </si>
  <si>
    <t>Олександр Гончаров</t>
  </si>
  <si>
    <t>Борислав Красимиров Медаров-вх.А, ап.23</t>
  </si>
  <si>
    <t>Борислав Красимиров Медаров</t>
  </si>
  <si>
    <t>БГ Строителство ООД-вх.А, ап.20и ап.21</t>
  </si>
  <si>
    <t>БГ Строителство ООД</t>
  </si>
  <si>
    <t>Наньо Иванов Нанев и Диана Величкова Нанева-вх.А, ап.35</t>
  </si>
  <si>
    <t>Наньо Иванов Нанев</t>
  </si>
  <si>
    <t>Георги Мирославов Ганчев- вх.А, ап.38</t>
  </si>
  <si>
    <t>Кристиян Ивайлов Василев-вх.А, ап.42 и Г 14</t>
  </si>
  <si>
    <t>Кристиян Ивайлов Василев</t>
  </si>
  <si>
    <t>Мартин Атанасов Костов-вх.А, ап.44, Г114</t>
  </si>
  <si>
    <t>Мартин Атанасов Костов</t>
  </si>
  <si>
    <t>Мартин Атанасов Костов-вх.А ап,45 и Г115</t>
  </si>
  <si>
    <t>Гюрсел Ахмед Мустафа-вх.А, ап.54 и Г40</t>
  </si>
  <si>
    <t>Гюрсел Ахмед Мустафа</t>
  </si>
  <si>
    <t>Джемал Сабри Тупев-вх.А, ап.55</t>
  </si>
  <si>
    <t>Джемал Сабри Тупев</t>
  </si>
  <si>
    <t>Милен Георгиев Вачев-вх.А, ап.56 и Г120</t>
  </si>
  <si>
    <t>Милен Георгиев Вачев</t>
  </si>
  <si>
    <t>Никола Димитров Грозданов-вх.А, ап.58 и Г39</t>
  </si>
  <si>
    <t>Никола Димитров Грозданов</t>
  </si>
  <si>
    <t>Цветелина и Гергана Валериева Георгиева-вх.Б, ап.76 и Г116</t>
  </si>
  <si>
    <t>Цветелина Валериева Георгиева, Гергана Валериева Георгиева</t>
  </si>
  <si>
    <t>Анни Анчева Филчева-вх.А, ап.63</t>
  </si>
  <si>
    <t>Анни Анчева Филчева</t>
  </si>
  <si>
    <t>Юсеф  Абд Алрахман Али-вх.А, ап.64</t>
  </si>
  <si>
    <t>Юсеф  Абд Алрахман Али</t>
  </si>
  <si>
    <t>Джунеит Илмиев Мустафов-вх.А, ап.68</t>
  </si>
  <si>
    <t>Джунеит Илмиев Мустафов</t>
  </si>
  <si>
    <t>Владимир Владимиров Николов-вх.А, ап.69</t>
  </si>
  <si>
    <t>Владимир Владимиров Николов</t>
  </si>
  <si>
    <t>Тихомир Димитров Докторов-вх.А, ап.70 и Г 135</t>
  </si>
  <si>
    <t>Тихомир Димитров Докторов</t>
  </si>
  <si>
    <t>Николай Георгиев Генчев-вх.А, ап.72 и Г9</t>
  </si>
  <si>
    <t>Николай Георгиев Генчев</t>
  </si>
  <si>
    <t>Боряна Стоянова Петрова-вх.А, ап.77, Г13 и ППМ25</t>
  </si>
  <si>
    <t>Боряна Стоянова Петрова</t>
  </si>
  <si>
    <t>Диана Николаева Караиванова-вх.А, ап.75 и Г47</t>
  </si>
  <si>
    <t>Диана Николаева Караиванова</t>
  </si>
  <si>
    <t>До Ив Кетъринг ООД-вх.А, ап.82, ап.76 и Г37</t>
  </si>
  <si>
    <t>До Ив Кетъринг ООД</t>
  </si>
  <si>
    <t>Сметка БГ ЕООД (Огняна Георгиева Йорданова)-вх.А, ап.80 и Г 18</t>
  </si>
  <si>
    <t>Сметка БГ ЕООД (Огняна Георгиева Йорданова)</t>
  </si>
  <si>
    <t>Роман Рудяк-вх.А, ап.83</t>
  </si>
  <si>
    <t>Роман Рудяк</t>
  </si>
  <si>
    <t>Мариела Аспарухова Николова (Никол Горянова Милева)-вх.А, ап.59</t>
  </si>
  <si>
    <t>Мариела Аспарухова Николова</t>
  </si>
  <si>
    <t>3.  СМР Банка</t>
  </si>
  <si>
    <t>Ханна Алейникова (Hanna Alieinikova)-вх.А, ап.79</t>
  </si>
  <si>
    <t>Анна Алейникова (Hanna Alieinikova)</t>
  </si>
  <si>
    <t>Капиталика ЕООД (Радомир Рачев)-вх.А, ап.81 и Г20</t>
  </si>
  <si>
    <t>Капиталика ЕООД (Радомир Рачев)</t>
  </si>
  <si>
    <t>Гюркан Ридван Чакал-вх.А, ап.84</t>
  </si>
  <si>
    <t>Гюркан Ридван Чакал</t>
  </si>
  <si>
    <t>Люсияна Тодорова Вескова-вх.А, ап.65 и ПМ125</t>
  </si>
  <si>
    <t>Люсияна Тодорова Вескова</t>
  </si>
  <si>
    <t>Фърничър Енджиниъринг (Васил Живков)-вх.А, ап.78 и Г36</t>
  </si>
  <si>
    <t>Фърничър Енджиниъринг (Васил Живков)</t>
  </si>
  <si>
    <t>1.ДГ</t>
  </si>
  <si>
    <t>7.Нотариален акт</t>
  </si>
  <si>
    <t>Тони Петров Бакалов-Г 83</t>
  </si>
  <si>
    <t>Тони Петров Бакалов</t>
  </si>
  <si>
    <t>Александър Стоянов Мировалиев-вх.А, ап.71, вх.Б, ап.47 и Г88, Г94</t>
  </si>
  <si>
    <t>Александър Стоянов Мировалиев</t>
  </si>
  <si>
    <t>Ивайло Николов Стамчев-вх.Б, ап.72</t>
  </si>
  <si>
    <t>Ивайло Николов Стамчев</t>
  </si>
  <si>
    <t>Христо Георгиев Николов-вх.А, ап.74 и Г17</t>
  </si>
  <si>
    <t>Христо Георгиев Николов</t>
  </si>
  <si>
    <t>Георги Мирославов Ганчев- вх.А, ап.40</t>
  </si>
  <si>
    <t>Петьо Николаев Цветков-вх.А, ап.38</t>
  </si>
  <si>
    <t>Петьо Николаев Цветков</t>
  </si>
  <si>
    <t>Петьо Николаев Цветков-Г41</t>
  </si>
  <si>
    <t>Хасан Ахмедов Хасанов-вх.А, ап.40</t>
  </si>
  <si>
    <t>Хасан Ахмедов Хасанов</t>
  </si>
  <si>
    <t>Хасан Ахмедов Хасанов-вх.А, ап.41 и Г76</t>
  </si>
  <si>
    <t>Хасан Ахмедов Хасанов-Г75</t>
  </si>
  <si>
    <t>Александър Стоянов Мировалиев-вх.Б, ап.46 и Г113</t>
  </si>
  <si>
    <t>Христина Иванова Петкова-вх.А, ап.73</t>
  </si>
  <si>
    <t>Христина Иванова Петкова</t>
  </si>
  <si>
    <t>Калоян Илков Панов-вх.А, ап.49 и ППМ62</t>
  </si>
  <si>
    <t>Калоян Илков Панов</t>
  </si>
  <si>
    <t>Асен Ангелов Михнев-вх.Б, ап.63 и Г90</t>
  </si>
  <si>
    <t>Асен Ангелов Михнев</t>
  </si>
  <si>
    <t>Асен Ангелов Михнев-вх.Б, ап.50 и Г91</t>
  </si>
  <si>
    <t>Кирила Живкова Бучева ( Асен Иванов Гажданов)-вх.Б ап.12 и Г123</t>
  </si>
  <si>
    <t>Кирила Живкова Бучева ( Асен Иванов Гажданов), Живко Винчев Бучев</t>
  </si>
  <si>
    <t>Лъчезар Цветанов Митков-вх.Б, ап.1</t>
  </si>
  <si>
    <t>Лъчезар Цветанов Митков</t>
  </si>
  <si>
    <t>Ивона Тодорова Тодорова-вх.Б, ап 16 и Г31</t>
  </si>
  <si>
    <t>Ивона Тодорова Тодорова</t>
  </si>
  <si>
    <t>Сергей Шаульский-вх.Б, ап.17</t>
  </si>
  <si>
    <t>Сергей Шаульский</t>
  </si>
  <si>
    <t>Ивайло Николаев Димитров-вх.Б, ап.19,20,21 и Г133,134,136</t>
  </si>
  <si>
    <t>Даниела Младенова Иванова-вх.Б, ап.25</t>
  </si>
  <si>
    <t>Даниела Младенова Иванова</t>
  </si>
  <si>
    <t>Калоян Димитров Шиваров-вх.Б, ап.25</t>
  </si>
  <si>
    <t>Калоян Димитров Шиваров</t>
  </si>
  <si>
    <t>Николай Николаев Добрев-вх.Б, ап.30  Г30</t>
  </si>
  <si>
    <t>Николай Николаев Добрев</t>
  </si>
  <si>
    <t>Юлген Кадриева Капинова-вх.Б, ап.35  ППМ129</t>
  </si>
  <si>
    <t>Юлген Кадриева Капинова</t>
  </si>
  <si>
    <t>Таофик Бенабла-вх.Б, ап.36 и ППМ130</t>
  </si>
  <si>
    <t>Таофик Бенабла</t>
  </si>
  <si>
    <t>Свилен Петров Петров-вх.А, ап.83</t>
  </si>
  <si>
    <t>Свилен Петров Петров</t>
  </si>
  <si>
    <t>Емил Николов Георгиев-вх.Б, ап.39 и склад 1, склад 2</t>
  </si>
  <si>
    <t>Красимир Миланов Чангалов-вх.Б, ап.43 и Г56</t>
  </si>
  <si>
    <t>Красимир Миланов Чангалов</t>
  </si>
  <si>
    <t>Иван Красимиров Кънев-вх.Б, ап.44 и Г112</t>
  </si>
  <si>
    <t>Иван Красимиров Кънев</t>
  </si>
  <si>
    <t>Борислав Атанасов Илков-вх.Б, ап.45</t>
  </si>
  <si>
    <t>Борислав Атанасов Илков</t>
  </si>
  <si>
    <t>Димитър Дечков Козаров-вх.Б, ап.48  Г121</t>
  </si>
  <si>
    <t>Димитър Дечков Козаров</t>
  </si>
  <si>
    <t>Гюркан Ридван Чакал-вх.Б, ап.49</t>
  </si>
  <si>
    <t>Цветелина Николова Нинова /Николай Нинов/-вх.Б, ап.52</t>
  </si>
  <si>
    <t>Цветелина Николова Нинова</t>
  </si>
  <si>
    <t>Арсен Карапет Маджарян-вх.Б, ап.57 и Г124 и склад 4</t>
  </si>
  <si>
    <t>Арсен Карапет Маджарян</t>
  </si>
  <si>
    <t>Тодор Добрев Цветков-вх.Б, ап.58 и Г117</t>
  </si>
  <si>
    <t>Тодор Добрев Цветков</t>
  </si>
  <si>
    <t>Даниела Петкова Стефанова-вх.Б, ап.58</t>
  </si>
  <si>
    <t>Даниела Петкова Стефанова</t>
  </si>
  <si>
    <t>Ирина Хацкевич-вх.Б, ап.59  Г87</t>
  </si>
  <si>
    <t>Ирина Хацкевич</t>
  </si>
  <si>
    <t>Теодора Георгиева Станчева-вх.Б, ап.60</t>
  </si>
  <si>
    <t>Теодора Георгиева Станчева</t>
  </si>
  <si>
    <t>Атанас Ангелов Евтимов-вх.Б, ап.61 и ППМ61</t>
  </si>
  <si>
    <t>Атанас Ангелов Евтимов</t>
  </si>
  <si>
    <t>Цветомила Богомилова Василева-вх.Б, ап.67, ап.79</t>
  </si>
  <si>
    <t>Цветомила Богомилова Василева</t>
  </si>
  <si>
    <t>Сийка Атанасова Любомирова-вх.Б, ап.71 и ППМ64</t>
  </si>
  <si>
    <t>Сийка Атанасова Любомирова</t>
  </si>
  <si>
    <t>Мирослав Насков Йорданов-вх.Б, ап.77</t>
  </si>
  <si>
    <t>Мирослав Насков Йорданов</t>
  </si>
  <si>
    <t>Елена Василева Михайлова-вх.Б, ап.70 и ППМ 127 и ППМ 128</t>
  </si>
  <si>
    <t>Елена Василева Михайлова</t>
  </si>
  <si>
    <t>Десислав Тодоров Петров-вх.Б, ап.75 и Г86</t>
  </si>
  <si>
    <t>Десислав Тодоров Петров</t>
  </si>
  <si>
    <t>Наталия Петкова Диновска-вх.Б, ап.32 и Г77 и Г78</t>
  </si>
  <si>
    <t>Наталия Петкова Диновска</t>
  </si>
  <si>
    <t>Ники Николаев Димитров-вх.Б, ап.38  Г 29</t>
  </si>
  <si>
    <t>Ники Николаев Димитров</t>
  </si>
  <si>
    <t>Ники Николаев Димитров-вх.Б, ап.24 и Г28</t>
  </si>
  <si>
    <t>Цанимир Людмилов Цанков-вх.А, ап.9</t>
  </si>
  <si>
    <t>Цанимир Людмилов Цанков</t>
  </si>
  <si>
    <t>Милен Нинов Нинов-вх.Б, ап. 64 и ППМ106</t>
  </si>
  <si>
    <t>Милен Нинов Нинов</t>
  </si>
  <si>
    <t>Имотче ЕООД (Мирослав Господинов Господинов)-вх.Б, ап.77 и Г79</t>
  </si>
  <si>
    <t>Имотче ЕООД</t>
  </si>
  <si>
    <t>Силвия Боянова Ненкова (Илияна Ненкова)-вх.Б, ап.73, ап.74 и Г59</t>
  </si>
  <si>
    <t>Силвия Боянова Ненкова</t>
  </si>
  <si>
    <t>Ивайло Георгиев Кючуков-вх.Б, ап.1 и Г58</t>
  </si>
  <si>
    <t>Ивайло Георгиев Кючуков</t>
  </si>
  <si>
    <t>Милена Атанасова Стражакова-вх.Б, ап.2</t>
  </si>
  <si>
    <t>Милена Атанасова Стражакова</t>
  </si>
  <si>
    <t>Здравен информационен център Медикъл Караджъ ЕООД-вх.Б, ап.5, ап.6, ППМ131 и ППМ132</t>
  </si>
  <si>
    <t>МКТ Инвест ЕООД, ЗИЦ Медикъл Караджъ</t>
  </si>
  <si>
    <t>Емил Пламенов Димитров-вх. Б, ап.28</t>
  </si>
  <si>
    <t>Емил Пламенов Димитров</t>
  </si>
  <si>
    <t>Цветелин Костадинов Цецков-вх.Б ап.29 и Г122</t>
  </si>
  <si>
    <t>Цветелин Костадинов Цецков</t>
  </si>
  <si>
    <t>Мартин Атанасов Костов-вх.Б, ап.33</t>
  </si>
  <si>
    <t>Олег Христакиев Ламбев-вх.Б, ап.32 и Г78,77</t>
  </si>
  <si>
    <t>Олег Христакиев Ламбев</t>
  </si>
  <si>
    <t>РЕНТАФЛАТ ЕООД-вх.Б, ап.22,23,37,51,65,78, вх.А, ап.50</t>
  </si>
  <si>
    <t>РЕНТАФЛАТ ЕООД</t>
  </si>
  <si>
    <t>Фърничър Енджиниъринг (Васил Живков)-Г35</t>
  </si>
  <si>
    <t>Фърничър Енджиниъринг (Васил Живков)-Г49</t>
  </si>
  <si>
    <t>Ивайло Георгиев Кючуков-вх.В, ап.2 и Г58</t>
  </si>
  <si>
    <t>Андрей Райчев Табаков-вх. В, ап.3 и ППМ105</t>
  </si>
  <si>
    <t>Андрей Райчев Табаков</t>
  </si>
  <si>
    <t>Стоян Николаев Стоянов-вх.В, ап.4</t>
  </si>
  <si>
    <t>Стоян Николаев Стоянов</t>
  </si>
  <si>
    <t>Филип Димитров Шавов-вх.В, ап.6 и Г119</t>
  </si>
  <si>
    <t>Филип Димитров Шавов</t>
  </si>
  <si>
    <t>Констракс ЕООД (Владимир Златков)-вх.В, ап.9, п.10 и Г101</t>
  </si>
  <si>
    <t>Констракс ЕООД</t>
  </si>
  <si>
    <t>Елена Венциславова Вълчова-вх.В, ап.11</t>
  </si>
  <si>
    <t>Елена Венциславова Вълчова</t>
  </si>
  <si>
    <t>Станил Петров Янъков-вх.В, ап.13 и Г153</t>
  </si>
  <si>
    <t>Станил Петров Янъков</t>
  </si>
  <si>
    <t>Калоян Димитров Шиваров-вх.В, ап.12 и ППМ22</t>
  </si>
  <si>
    <t>Елизабет Великова Колева-вх.В, ап.14  Г110,111</t>
  </si>
  <si>
    <t>Елизабет Великова Колева</t>
  </si>
  <si>
    <t>Илиян Манев Манев-вх.В, ап.15</t>
  </si>
  <si>
    <t>Илиян Манев Манев</t>
  </si>
  <si>
    <t>Даниела Проданова Гочева-вх.В, ап.16 и Г93</t>
  </si>
  <si>
    <t>Даниела Проданова Гочева</t>
  </si>
  <si>
    <t>Радослав Димитров Русев-вх.В, ап.18</t>
  </si>
  <si>
    <t>Радослав Димитров Русев</t>
  </si>
  <si>
    <t>Люсияна Тодорова Вескова-вх.В, ап.22 и Г19</t>
  </si>
  <si>
    <t>Димитър Русев Русев-вх.В, ап.19</t>
  </si>
  <si>
    <t>Димитър Русев Русев</t>
  </si>
  <si>
    <t>Боряна Стоянова Петрова-Г46</t>
  </si>
  <si>
    <t>Кристъфър Емилов Михайлов-вх.А, ап.66</t>
  </si>
  <si>
    <t>Кристъфър Емилов Михайлов</t>
  </si>
  <si>
    <t>Здравен информационен център Медикъ  Караджъ ЕООД-вх.Б, ап.18 и ППМ 126</t>
  </si>
  <si>
    <t>ЗИЦ Медикъл Караджъ</t>
  </si>
  <si>
    <t>Търкс ЕООД-вх.Б, ап.27 и Г137</t>
  </si>
  <si>
    <t>Ливит Инвест-вх.Б, ап.55  Г138</t>
  </si>
  <si>
    <t>Ливит Инвест</t>
  </si>
  <si>
    <t>Борис Събев Казаков-Г139</t>
  </si>
  <si>
    <t>Александър Виолинов Кръстев-Г104</t>
  </si>
  <si>
    <t>Александър Виолинов Кръстев</t>
  </si>
  <si>
    <t>Мартин Атанасов Костов-Г102</t>
  </si>
  <si>
    <t>Мартин Атанасов Костов-Г103</t>
  </si>
  <si>
    <t>Ружен Минчев Беширов-Г98</t>
  </si>
  <si>
    <t>Стефан Петков Стефанов-вх.А, ап.33, вх. Б, ап.31, Г155 и Г97</t>
  </si>
  <si>
    <t>Стефан Петков Стефанов</t>
  </si>
  <si>
    <t>Радослав Димитров Русев-Г92</t>
  </si>
  <si>
    <t>Ирина Ивановна Мераджи-вх.А, ап.60</t>
  </si>
  <si>
    <t>Ирина Ивановна Мераджи (Александър Барушев)</t>
  </si>
  <si>
    <t>Ирина Ивановна Мераджи-Г50</t>
  </si>
  <si>
    <t>Росестейт ЕООД-вх.А, ап.8, ап.22 и Г49,50,51 и Г52</t>
  </si>
  <si>
    <t>Наньо Иванов Нанев и Диана Нанева-Г48</t>
  </si>
  <si>
    <t>Милка Димитрова Петкова-Г57</t>
  </si>
  <si>
    <t>Милка Димитрова Петкова</t>
  </si>
  <si>
    <t>Кристъфър Емилов Михайлов-Г34</t>
  </si>
  <si>
    <t>Борис Събев Казаков-вх.Б, ап.62</t>
  </si>
  <si>
    <t>Димитър Русев Русев-Г80</t>
  </si>
  <si>
    <t>Цветомила Богомилова Василева-Г84</t>
  </si>
  <si>
    <t>Боряна Стоянова Петрова-Г85</t>
  </si>
  <si>
    <t>Веска Илиева Николова-вх.Б, ап.34</t>
  </si>
  <si>
    <t>Веска Илиева Николова</t>
  </si>
  <si>
    <t>Петя Анатолиева Кашева-вх.А, ап.46 и Г54</t>
  </si>
  <si>
    <t>Петя Анатолиева Кашева</t>
  </si>
  <si>
    <t>Денислав Федев Бабчев-вх.В, ап.4 и Г104</t>
  </si>
  <si>
    <t>Денислав Федев Бабчев</t>
  </si>
  <si>
    <t>Илиян Михайлов Шиваров- вх.А, ап.22 и Г51</t>
  </si>
  <si>
    <t>Илиян Михайлов Шиваров</t>
  </si>
  <si>
    <t>Ивайло Николов Стамчев- Г55</t>
  </si>
  <si>
    <t>Спас Иванов Иванов- вх.А, ап.70</t>
  </si>
  <si>
    <t>Спас Иванов Иванов</t>
  </si>
  <si>
    <t>Малена Христова Николова- Г53</t>
  </si>
  <si>
    <t>Малена Христова Николова- вх.Б, ап.8</t>
  </si>
  <si>
    <t>Величка Тодорова Вълкова- вх.А, ап.6 и Г21</t>
  </si>
  <si>
    <t>Величка Тодорова Вълкова (Петър Николов Вълков)</t>
  </si>
  <si>
    <t>Александър Стоянов Мировалиев- Г52</t>
  </si>
  <si>
    <t>3.СМР Банка</t>
  </si>
  <si>
    <t>Александър Стоянов Мировалиев- Г35</t>
  </si>
  <si>
    <t>Петя Иванова Велчева- вх. Б, ап.9</t>
  </si>
  <si>
    <t>Петя Иванова Велчева</t>
  </si>
  <si>
    <t>Владислав Здравков Николов- Г60</t>
  </si>
  <si>
    <t>Владислав Здравков Николов</t>
  </si>
  <si>
    <t>Росед Пропърти ЕООД- вх.А, ап.46, ап.67 и Г53,Г54,Г55 и Г142</t>
  </si>
  <si>
    <t>Росед Пропърти ЕООД</t>
  </si>
  <si>
    <t>Деян Славчев Славчев- вх.В, ап.4</t>
  </si>
  <si>
    <t>Деян Славчев Славчев</t>
  </si>
  <si>
    <t>Кристияна Бошнакова- вх.Б, ап.11</t>
  </si>
  <si>
    <t>Кристияна Светославова Бошнакова</t>
  </si>
  <si>
    <t>Кирил Вангелов Иванов (Зорница Русинова)- вх.А, ап.7</t>
  </si>
  <si>
    <t>Кирил Вангелов Иванов (Зорница Русинова)</t>
  </si>
  <si>
    <t>Венцислав Недев Тотев- Г27</t>
  </si>
  <si>
    <t>Венцислав Недев Тотев</t>
  </si>
  <si>
    <t>Тихомир Димитров Докторов-Г 135</t>
  </si>
  <si>
    <t>Зорница Владимирова Русинова- Г82</t>
  </si>
  <si>
    <t>Зорница Владимирова Русинова</t>
  </si>
  <si>
    <t>Владимир Владимиров Русинов- вх.А, ап.3</t>
  </si>
  <si>
    <t>Владимир Владимиров Русинов</t>
  </si>
  <si>
    <t>Надежда Христова Карагьозова- вх.А, ап.15 и Г99</t>
  </si>
  <si>
    <t>Надежда Христова Карагьозова</t>
  </si>
  <si>
    <t>Зорница Владимирова Русинова- вх.Б, ап.10</t>
  </si>
  <si>
    <t>Мая Огнянова Блъскова (Борис Ангелов Борисов)- вх.А, ап.67</t>
  </si>
  <si>
    <t>Мая Огнянова Блъскова</t>
  </si>
  <si>
    <t>Тервел Венков Пулев- вх.Б, ап. 14</t>
  </si>
  <si>
    <t>Тервел Венков Пулев</t>
  </si>
  <si>
    <t>Тервел Венков Пулев- вх.Б, ап.15, Г 74 и ПМ 109</t>
  </si>
  <si>
    <t>Кубрат Венков Пулев- вх.Б, ап.13</t>
  </si>
  <si>
    <t>Кубрат Пулев</t>
  </si>
  <si>
    <t>Атанас Руменов Петков- вх.А, ап.8</t>
  </si>
  <si>
    <t>Теодор Чавдаров Величков- вх.А, ап.2</t>
  </si>
  <si>
    <t>Теодор Чавдаров Величков</t>
  </si>
  <si>
    <t>Васил Калинов Вазонов- вх.А, ап.1 и Г10</t>
  </si>
  <si>
    <t>Васил Калинов Вазонов</t>
  </si>
  <si>
    <t>Андрей Йорданов Йорданов- вх.А, ап.8</t>
  </si>
  <si>
    <t>Андрей Йорданов Йорданов</t>
  </si>
  <si>
    <t>Андрей Йорданов Йорданов- Г 142</t>
  </si>
  <si>
    <t>Захари Веселинов Златков-Г100</t>
  </si>
  <si>
    <t>Мартин Васков Вълчев-вх.В, ап.4 и Г 118</t>
  </si>
  <si>
    <t>Мартин Васков Вълчев (Катерина Раменска)</t>
  </si>
  <si>
    <t>Стефани Полихронова Симова- вх.Б, ап.9 и Г32</t>
  </si>
  <si>
    <t>Стефани Полихронова Симова</t>
  </si>
  <si>
    <t>Ваня Христова Арнаудова- вх.А, ап.31</t>
  </si>
  <si>
    <t>Ваня Христова Арнаудова</t>
  </si>
  <si>
    <t>Христо Георгиев Николов- вх.В, ап.1</t>
  </si>
  <si>
    <t>Ангел Енкин-Сердика, вх.Б, ап.55 и Г138</t>
  </si>
  <si>
    <t>Лора Пламенова Митева- вх.А, ап.21</t>
  </si>
  <si>
    <t>Лора Пламенова Митева</t>
  </si>
  <si>
    <t>ДАН НД ЕООД- вх. А, ап.20</t>
  </si>
  <si>
    <t>ДАН НД ЕООД ( Невена Атанасова)</t>
  </si>
  <si>
    <t>2026-11-01</t>
  </si>
  <si>
    <t>МТМ - вноска : 1</t>
  </si>
  <si>
    <t>Христо Георгиев Христов-Мизия,вх.А, ап.6 и Г29 и Г28</t>
  </si>
  <si>
    <t>Христо Георгиев Христов</t>
  </si>
  <si>
    <t>МТМ</t>
  </si>
  <si>
    <t>Жулиен Ружинов Ружинов-Македония-ВПМ39</t>
  </si>
  <si>
    <t>Жулиен Ружинов Ружинов</t>
  </si>
  <si>
    <t>Сема Кемал Хюсеин-Мизия-вх.Б, ап.4</t>
  </si>
  <si>
    <t>Сема Кемал Хюсеин</t>
  </si>
  <si>
    <t>Славей Паунов Николина Паунова-Македония, вх.Д, ап.11</t>
  </si>
  <si>
    <t>Николина Паунова (Славей Паунов)</t>
  </si>
  <si>
    <t>Георги Валентинов Фарашев-ВПМ12</t>
  </si>
  <si>
    <t>Георги Валентинов Фарашев</t>
  </si>
  <si>
    <t>Динома ЕООД-Тракия, вх.В, ап.2 и ВПМ19</t>
  </si>
  <si>
    <t>Динома ЕООД</t>
  </si>
  <si>
    <t>Георги Иванов Спасов-Тракия, вх.В, ап.6, Мизия, вх.Б, ап.7</t>
  </si>
  <si>
    <t>Георги Иванов Спасов</t>
  </si>
  <si>
    <t>Красен Пенчев Пенчев- Тракия, вх.В, ап.11 и ап.12</t>
  </si>
  <si>
    <t>Красен Пенчев Пенчев</t>
  </si>
  <si>
    <t>Адриан Ангелов Иванов-Тракия, вх.В, ап.13</t>
  </si>
  <si>
    <t>Адриан Ангелов Иванов</t>
  </si>
  <si>
    <t>Людмила Антонова Ковачева-Тракия, вх.В, ап.16</t>
  </si>
  <si>
    <t>Людмила Антонова Ковачева</t>
  </si>
  <si>
    <t>Моника Цанкова Цанева (Цанко и Албена Цаневи)-Тракия, вх.В, ап.19</t>
  </si>
  <si>
    <t>Моника Цанкова Цанева, Албена Янкова Цанева, Цанко Стефанов Цанев</t>
  </si>
  <si>
    <t>Йордан Богданов Георгиев-Тракия, вх.В, ап.21</t>
  </si>
  <si>
    <t>Йордан Богданов Георгиев</t>
  </si>
  <si>
    <t>Йордан Богданов Георгиев-Тракия, ППМ23</t>
  </si>
  <si>
    <t>Михаил Кръстев Кръстев-Тракия вх.В, ап.22 и Г30 и ППМ31</t>
  </si>
  <si>
    <t>Михаил Кръстев Кръстев</t>
  </si>
  <si>
    <t>Мая Юлиянова Йоцова-Тракия, вх.Г, ап.5</t>
  </si>
  <si>
    <t>Мая Юлиянова Йоцова</t>
  </si>
  <si>
    <t>Йордан Богданов Георгиев-Тракия, Г12</t>
  </si>
  <si>
    <t>Габриел Ерханов Салиев (Нели Беремска)-Тракия, вх.Г, ап.7</t>
  </si>
  <si>
    <t>Габриел Ерханов Салиев</t>
  </si>
  <si>
    <t>Ники Николаев Димитров-Тракия,  вх.Г, ап.8</t>
  </si>
  <si>
    <t>Ники Николаев Димитров-Тракия, ППМ 1</t>
  </si>
  <si>
    <t>Паула Георгиева Генова (Пепо Митев Цанков)-Тракия, вх.Г, ап.13</t>
  </si>
  <si>
    <t>Паула Георгиева Генова (Пепо Митев Цанков)</t>
  </si>
  <si>
    <t>Георги Валентинов Фарашев-Тракив, вх.Г, ап.14</t>
  </si>
  <si>
    <t>Петър Георгиев Цветков (Таня Николова)-Тракия, вх.Г, ап.15</t>
  </si>
  <si>
    <t>Петър Георгиев Цветков (Таня Николова)</t>
  </si>
  <si>
    <t>Рос Консултинг ЕООД_Тракия, вх.В, ап.3</t>
  </si>
  <si>
    <t>Рос Консултинг ЕООД</t>
  </si>
  <si>
    <t>Hristina Petrova</t>
  </si>
  <si>
    <t>Влада Йорданов-Тракия, вх.Г, ап.23</t>
  </si>
  <si>
    <t>Влада Йорданов</t>
  </si>
  <si>
    <t>Влада Йорданов-Тракия, Г12</t>
  </si>
  <si>
    <t>Петро Инвест ООД-Тракия, вх.Г, ап. 21, 22, 23 и Г13, 14, 15, Македония, вх.Е, ап.20,21,22 и Г4, 7, 8</t>
  </si>
  <si>
    <t>Петро Инвест ООД</t>
  </si>
  <si>
    <t>Мартин Сашев Стефанов-Тракия, вх.Г, ап. 22</t>
  </si>
  <si>
    <t>Мартин Сашев Стефанов</t>
  </si>
  <si>
    <t>Мартин Сашев Стефанов-Тракия, Г16  Г17</t>
  </si>
  <si>
    <t>Галин Христов Гинев-Тракия, вх.Г, ап.16</t>
  </si>
  <si>
    <t>Галин Христов Гинев</t>
  </si>
  <si>
    <t>Христо Олегов Христакиев-Тракия, вх.В ап.9</t>
  </si>
  <si>
    <t>Христо Олегов Христакиев</t>
  </si>
  <si>
    <t>Христо Олегов Христакиев-Тракия, ВПМ 18</t>
  </si>
  <si>
    <t>Зианз Тху Нгуен-Мизия, вх.А, ап.12 и Г15</t>
  </si>
  <si>
    <t>Зианз Тху Нгуен</t>
  </si>
  <si>
    <t>Милен Николаев Йорданов-Мизия, Г4</t>
  </si>
  <si>
    <t>Милен Николаев Йорданов</t>
  </si>
  <si>
    <t>Атанаска Илиева Георгиева-Мизия, вх.А, ап.4</t>
  </si>
  <si>
    <t>Атанаска Илиева Георгиева</t>
  </si>
  <si>
    <t>Невен Иванов Терзиев-Мизия, вх.А, ап.5 ( Сузана Наскова Асенова)</t>
  </si>
  <si>
    <t>Невен Иванов Терзиев</t>
  </si>
  <si>
    <t>Невен Иванов Терзиев-Мизия, вх.Б, ап.2 (Сузана Наскова Асенова)</t>
  </si>
  <si>
    <t>Станимир Боянов Метов-Мизия, вх.Б, ап. 20</t>
  </si>
  <si>
    <t>Станимир Боянов Метов</t>
  </si>
  <si>
    <t>Дойчин Иванов Бояджиев-Мизия, вх.Б, ап.8 и ап.15</t>
  </si>
  <si>
    <t>Дойчин Иванов Бояджиев</t>
  </si>
  <si>
    <t>Дойчин Иванов Бояджиев- Мизия, ППМ 23</t>
  </si>
  <si>
    <t>Вероника Георгиева Вълчева- Мизия, вх.Б, ап.16 и Г21</t>
  </si>
  <si>
    <t>Вероника Георгиева Вълчева</t>
  </si>
  <si>
    <t>Фисон Билд-Тракия, вх.В, ап.18</t>
  </si>
  <si>
    <t>Фисон Билд</t>
  </si>
  <si>
    <t>Фисон Билд-ВПМ 11</t>
  </si>
  <si>
    <t>Александър Пламенов Стефанов- Мизия, вх.Б, ап.23 и Г19</t>
  </si>
  <si>
    <t>Александър Пламенов Стефанов</t>
  </si>
  <si>
    <t>Симона Борисова Жебраел- Мизия, вх.А, ап.12</t>
  </si>
  <si>
    <t>Симона Борисова Жебраел</t>
  </si>
  <si>
    <t>Мирела Янева Дюлгерова- Мизия, вх.Б, ап.12</t>
  </si>
  <si>
    <t>Мирела Янева Дюлгерова</t>
  </si>
  <si>
    <t>Евелина Филипова Барутинска- Мизия, вх.А, ап.11</t>
  </si>
  <si>
    <t>Евелина Филипова Барутинска</t>
  </si>
  <si>
    <t>Койчо Маринов Маринов-Мизия, вх.А, ап.13</t>
  </si>
  <si>
    <t>Койчо Маринов Маринов</t>
  </si>
  <si>
    <t>Павел Радославов Лилов- Мизия, вх.Б, ап.21 и Г14</t>
  </si>
  <si>
    <t>Павел Радославов Лилов</t>
  </si>
  <si>
    <t>Тодорка Добрева Стоянова-Мизия, вх.Б, ап. 5</t>
  </si>
  <si>
    <t>Тодорка Добрева Стоянова</t>
  </si>
  <si>
    <t>Цветомир Иванов Ярков- Мизия, вх.Б, ап.3</t>
  </si>
  <si>
    <t>Цветомир Иванов Ярков</t>
  </si>
  <si>
    <t>Методи Георгиев Терзийски- Мизия, вх. А, ап.22 и Г22</t>
  </si>
  <si>
    <t>Методи Георгиев Терзийски "ВиеМ Клима" ЕООД</t>
  </si>
  <si>
    <t>Александър Росенов Иванов (Екатерина Ангелова Иванова)-Мизия, вх.Б, ап.22 и Г3</t>
  </si>
  <si>
    <t>Александър Росенов Иванов</t>
  </si>
  <si>
    <t>Александър Росенов Иванов (Екатерина Ангелова Иванова)-Мизия, ППМ1</t>
  </si>
  <si>
    <t>Екатерина Койчева Панова- Тракия, вх.В, ап.5</t>
  </si>
  <si>
    <t>Екатерина Койчева Панова</t>
  </si>
  <si>
    <t>Боряна Великова Динкова- Македония, вх.Д, ап.4</t>
  </si>
  <si>
    <t>Боряна Великова Динкова</t>
  </si>
  <si>
    <t>Вера Тимофеева Гезенко- Македония, вх. Д, ап.5</t>
  </si>
  <si>
    <t>Вера Тимофеева Гезенко</t>
  </si>
  <si>
    <t>Ники Николаев Димитров-Македония, вх.Е ап.14 и Г14</t>
  </si>
  <si>
    <t>Георги Николаев Упалов- Македония, вх.Е, ап.11, ап.12 и Г5, Г15, Г22</t>
  </si>
  <si>
    <t>Георги Николаев Упалов</t>
  </si>
  <si>
    <t>Апостол Александров Тонев- Македония, вх.Е, ап.7 и Г6</t>
  </si>
  <si>
    <t>Апостол Александров Тонев</t>
  </si>
  <si>
    <t>Атина Кириаки Каракатсани- Македония, вх.Е ап. 10 и ап. 16</t>
  </si>
  <si>
    <t>Атина Кириаки Каракатсани</t>
  </si>
  <si>
    <t>Салих Юсеинов Арапов- Македония, вх.Е, ап.13</t>
  </si>
  <si>
    <t>Салих Юсеинов Арапов</t>
  </si>
  <si>
    <t>Атанас Янчев Мазнев- Македония, вх.Е, ап. 17 и Г18</t>
  </si>
  <si>
    <t>Атанас Янчев Мазнев</t>
  </si>
  <si>
    <t>Виктор Валериев Карлев- Македония, вх.Е, ап.18, ап.19</t>
  </si>
  <si>
    <t>Виктор Валериев Карлев</t>
  </si>
  <si>
    <t>Цветелина Цветомирова Иванова- Македония, вх. Д, ап. 6</t>
  </si>
  <si>
    <t>Цветелина Цветомирова Иванова</t>
  </si>
  <si>
    <t>Никола Бялков Василев- Македония, вх.Д, ап .7</t>
  </si>
  <si>
    <t>Никола Бялков Василев</t>
  </si>
  <si>
    <t>Станимир Илианов Стоянов- Македония вх. Д, ап.12</t>
  </si>
  <si>
    <t>Станимир Илианов Стоянов</t>
  </si>
  <si>
    <t>Папатеодору Евангелос- Македония, вх. Д, ап.18 и ППМ1</t>
  </si>
  <si>
    <t>Папатеодору Евангелос</t>
  </si>
  <si>
    <t>Деян Георгиев Алтънов- Македония, вх. Д, ап.10</t>
  </si>
  <si>
    <t>Деян Георгиев Алтънов</t>
  </si>
  <si>
    <t>Нели Петрова Попрелкова (Мартин Миленов Манолов)- Македония, вх. Д, ап.19, Г12 и  Г16</t>
  </si>
  <si>
    <t>Нели Петрова Попрелкова ( Мартин Манолов)</t>
  </si>
  <si>
    <t>Влада Йорданов- Македония, вх.Д, ап.20 и Г9</t>
  </si>
  <si>
    <t>Жулиен Ружинов Ружинов- Македония, вх.Д, ап.18</t>
  </si>
  <si>
    <t>МКТ Инвест ЕООД- Македония, вх.Е, ап.2, ап.3 и ВПМ 26 , ВПМ 27</t>
  </si>
  <si>
    <t>МКТ Инвест ЕООД</t>
  </si>
  <si>
    <t>Христо Трендафилов Христов- Мизия, вх.Б, ап.13 и Г27</t>
  </si>
  <si>
    <t>Христо Трендафилов Христов</t>
  </si>
  <si>
    <t>Светлана Господинова Господинова- Тракия, Г4</t>
  </si>
  <si>
    <t>Рос Консултинг ЕООД- Македония, вх.Д ап.2</t>
  </si>
  <si>
    <t>Деян Георгиев Алтънов- Македония, ППМ2</t>
  </si>
  <si>
    <t>Ангел Дилянов Енкин-Тракия, вх. Г, ап. 9, ап.20, и Г11</t>
  </si>
  <si>
    <t>Бонер ЕООД- Македония, вх.Е, ап.9 и вх.Д, ап.13</t>
  </si>
  <si>
    <t>Бонер ЕООД</t>
  </si>
  <si>
    <t>Бисер Китанов Двуяков- Мизия, вх.А, ап.2 и Г18</t>
  </si>
  <si>
    <t>Бисер Китанов Двуяков (Весела Дунчева)</t>
  </si>
  <si>
    <t>Милен Николаев Йорданов-Мизия, вх.Б, ап.18</t>
  </si>
  <si>
    <t>Валентина Ангелова Стоименова- Македония, ППМ 1</t>
  </si>
  <si>
    <t>Валентина Ангелова Стоименова</t>
  </si>
  <si>
    <t>Валентина Ангелова Стоименова- Македония, вх.Е, ап.6 и Г10</t>
  </si>
  <si>
    <t>„РАМАНИ Н“ ЕООД- Мизия, вх.А, ап.17, вх.Б, ап.17, Г12 и Г13</t>
  </si>
  <si>
    <t>„РАМАНИ Н“ ЕООД - Бисер и Нина</t>
  </si>
  <si>
    <t>Георги Георгиев Панов- Македония, вх.Д, ап.16</t>
  </si>
  <si>
    <t>Георги Георгиев Панов</t>
  </si>
  <si>
    <t>Георги Георгиев Панов-ВПМ 37</t>
  </si>
  <si>
    <t>Вероника Цветомирова Георгиева-Минкова- Македония, вх.Д, ап.3</t>
  </si>
  <si>
    <t>Вероника Цветомирова Георгиева-Минкова</t>
  </si>
  <si>
    <t>Борислав Валериев Междуречки- Тракия, вх.Г, ап.4</t>
  </si>
  <si>
    <t>Борислав Валериев Междуречки</t>
  </si>
  <si>
    <t>Атанаска Илиева Георгиева- Тракия, вх.Г, ап. 10 и Г9</t>
  </si>
  <si>
    <t>Илия Марио Найденов- Македония, вх.Д, ап.1</t>
  </si>
  <si>
    <t>Илия Марио Найденов</t>
  </si>
  <si>
    <t>Мая Тодороска- Мизия, вх.А, ап.19 и Г16</t>
  </si>
  <si>
    <t>Мая Тодороска</t>
  </si>
  <si>
    <t>Лилия Красимирова Иванова- Македония, вх.Д, ап.17</t>
  </si>
  <si>
    <t>Лилия Красимирова Иванова</t>
  </si>
  <si>
    <t>Ана Миленова Бурнаска- Тракия, вх.Г, ап.18 и Г7 и Г8</t>
  </si>
  <si>
    <t>Ана Миленова Бурнаска</t>
  </si>
  <si>
    <t>Кенан Нури Мехмед- Мизия, вх.А, ап.13 и Г30</t>
  </si>
  <si>
    <t>Кенан Нури Мехмед</t>
  </si>
  <si>
    <t>Айше Халил Ахмедова- Мизия, вх.Б, ап.14</t>
  </si>
  <si>
    <t>Айше Халил Ахмедова</t>
  </si>
  <si>
    <t>Милен Емилов Шехтов- ВПМ 8</t>
  </si>
  <si>
    <t>Милен Емилов Шехтов</t>
  </si>
  <si>
    <t>Милен Емилов Шехтов- Мизия, вх.А, ап.20 и Г17</t>
  </si>
  <si>
    <t>Лъчезар Иванов Малинков-Македония, вх.Д, ап.14 и Г20</t>
  </si>
  <si>
    <t>Лъчезар Иванов Малинков</t>
  </si>
  <si>
    <t>6 . Доплащане 2</t>
  </si>
  <si>
    <t>Айше Халил Ахмедова- Мизия, Г25</t>
  </si>
  <si>
    <t>Станимира Георгиева Стойчева ( Веселин  Борисов Стойчев)- Мизия, вх.А, ап.3</t>
  </si>
  <si>
    <t>Станимира Георгиева Стойчева ( Веселин  Борисов Стойчев)</t>
  </si>
  <si>
    <t>Екатерина Николаева Димова- Мизия, вх.Б, ап.11 и Г24, Г26</t>
  </si>
  <si>
    <t>Екатерина Николаева Димова</t>
  </si>
  <si>
    <t>Нено Денчев Дренков- Тракия, вх.Г, ап.17</t>
  </si>
  <si>
    <t>Нено Денчев Дренков</t>
  </si>
  <si>
    <t>Виктор Стефанов Илиев- Мизия, вх.А, ап.10</t>
  </si>
  <si>
    <t>Виктор Стефанов Илиев</t>
  </si>
  <si>
    <t>Нено Денчев Дренков- Тракия, Г 27</t>
  </si>
  <si>
    <t>Лъчезар Божидаров Павлов- Македония, вх.Е, ап.20 и Г14</t>
  </si>
  <si>
    <t>Лъчезар Божидаров Павлов</t>
  </si>
  <si>
    <t>Рос Консултинг ЕООД- Тракия, вх.В, ап.4</t>
  </si>
  <si>
    <t>Росед Пропърти ЕООД- Македония, вх.Е, ап.4</t>
  </si>
  <si>
    <t>Калоян Георгиев Костов- Мизия, вх.Б, ап.4 и ППМ31</t>
  </si>
  <si>
    <t>Калоян Георгиев Костов</t>
  </si>
  <si>
    <t>Борис Ангелов Сарабеев- Тракия, вх.В, ап.20 и Г 19 и Г28</t>
  </si>
  <si>
    <t>Борис Ангелов Сарабеев</t>
  </si>
  <si>
    <t>Иво Иванов Стоилов- ВПМ 32</t>
  </si>
  <si>
    <t>Иво Иванов Стоилов</t>
  </si>
  <si>
    <t>Иво Иванов Стоилов- Мизия, вх.Б, ап.9 и Г9</t>
  </si>
  <si>
    <t>Григор Благоев Кръстанов- Тракия, вх.Г, ап.2, ап.3, ВПМ 40 и ВПМ41</t>
  </si>
  <si>
    <t>Григор Благоев Кръстанов</t>
  </si>
  <si>
    <t>Ей ти Джи Инвест ООД- Тракия, вх. В, ап.5</t>
  </si>
  <si>
    <t>Ей ти Джи Инвест ООД</t>
  </si>
  <si>
    <t>Мартин Емилов Костурков- Македония, вх.Д, ап.15 и Г 19</t>
  </si>
  <si>
    <t>Мартин Емилов Костурков</t>
  </si>
  <si>
    <t>Рафаил Петров Пенчев (Петър Рафаилов Пенчев)- Мизия, вх.А, ап.15 и Г6</t>
  </si>
  <si>
    <t>Петър Рафаилов Пенчев (Рафаил Пенчев)</t>
  </si>
  <si>
    <t>Мария Тодорова Георгиева-Котетарова- Македония, вх. Е, ап.5</t>
  </si>
  <si>
    <t>Мария Тодорова Георгиева-Котетарова</t>
  </si>
  <si>
    <t>Янита Георгиева Йонова (Мартин Димитров Йонов)- МТМ, ВПМ29</t>
  </si>
  <si>
    <t>Янита Георгиева Йонова (Мартин Димитров Йонов)</t>
  </si>
  <si>
    <t>Светлана Господинова-Тракия, вх.В, ап. 17</t>
  </si>
  <si>
    <t>Станислав Галинов Георгиев-Тракия, вх.В, ап.8</t>
  </si>
  <si>
    <t>Станислав Галинов Георгиев</t>
  </si>
  <si>
    <t>Бисер Китанов Двуяков (Весела Дунчева)-МТМ, ВПМ 5</t>
  </si>
  <si>
    <t>Стоян Стойков Димитров- Македония, вх.Е, ап.1</t>
  </si>
  <si>
    <t>Стоян Стойков Димитров</t>
  </si>
  <si>
    <t>Асен Борисов Борисов- Македония, вх.Е, ап.8 и Г13</t>
  </si>
  <si>
    <t>Асен Борисов Борисов</t>
  </si>
  <si>
    <t>Михаела Сергеева Караиванова/Стелиян Стоянов- Македония, вх.Е, ап.15, Г23 и Г24</t>
  </si>
  <si>
    <t>Михаела Сергеева Караиванова (Стелиян Стоянов)</t>
  </si>
  <si>
    <t>Васил Людмилов Манолов (Илиана Манолова)-Тракия, Г16 и Г29</t>
  </si>
  <si>
    <t>Васил Людмилов Манолов (Илиана Манолова)</t>
  </si>
  <si>
    <t>Васил Людмилов Манолов (Илиана Манолова)-Тракия, вх.Г, ап.6 и ПМ-Т33</t>
  </si>
  <si>
    <t>Евгени Димчев Трайков-Мизия, вх.Б, ап.1</t>
  </si>
  <si>
    <t>Евгени Димчев Трайков</t>
  </si>
  <si>
    <t>Евгени Димчев Трайков-Мизия, Г20</t>
  </si>
  <si>
    <t>Виктор Валериев Карлев-Македония, Г11 и Г17</t>
  </si>
  <si>
    <t>Жасмина Петрова Тихинова- Тракия, вх.В, ап.4</t>
  </si>
  <si>
    <t>Жасмина Петрова Тихинова</t>
  </si>
  <si>
    <t>Борислав Димитров Найденов- Тракия, вх.В, ап.3</t>
  </si>
  <si>
    <t>Борислав Димитров Найденов</t>
  </si>
  <si>
    <t>Борислав Димитров Найденов-Тракия, Г3</t>
  </si>
  <si>
    <t>Станислав Галинов Георгиев-Тракия, Г20</t>
  </si>
  <si>
    <t>Станислав Галинов Георгиев-МТМ, ВПМ 13</t>
  </si>
  <si>
    <t>Рос Консултинг ЕООД_Тракия, вх.В, ап.1</t>
  </si>
  <si>
    <t>Михаил Кръстев Кръстев- вх. В, ап.5</t>
  </si>
  <si>
    <t>Ваня Богданова Александрова- Мизия, вх.А, ап.16</t>
  </si>
  <si>
    <t>Ваня Богданова Александрова</t>
  </si>
  <si>
    <t>Боян Олег Георгиев- Мизия, вх.А, ап.9</t>
  </si>
  <si>
    <t>Боян Олег Георгиев</t>
  </si>
  <si>
    <t>Бисер Китанов Двуяков- Мизия, Г18</t>
  </si>
  <si>
    <t>Михаил Николаев Николов- Македония, вх. Д, ап.2</t>
  </si>
  <si>
    <t>Михаил Николаев Николов</t>
  </si>
  <si>
    <t>Антония Сашова Иванова-Македония, вх. Д, ап.2</t>
  </si>
  <si>
    <t>Антония Сашова Иванова</t>
  </si>
  <si>
    <t>Антон Георгиев Пасков- Македония, вх.Д, ап .7</t>
  </si>
  <si>
    <t>Антон Георгиев Пасков</t>
  </si>
  <si>
    <t>Шипка</t>
  </si>
  <si>
    <t>Моника Спартак Павлова-ап.60м2 и ППМ</t>
  </si>
  <si>
    <t>Моника Спартак Павлова</t>
  </si>
  <si>
    <t>Тихомир Иванов Младенов-58м2</t>
  </si>
  <si>
    <t>Иван Асенов Йорданов-34м2</t>
  </si>
  <si>
    <t>Иван Асенов Йорданов</t>
  </si>
  <si>
    <t>7. Доплащане 2</t>
  </si>
  <si>
    <t>Иван Асенов Йорданов-58м2</t>
  </si>
  <si>
    <t>Анна -Мария Атанасова Стойновска-52м2</t>
  </si>
  <si>
    <t>Анна -Мария Атанасова Стойновска</t>
  </si>
  <si>
    <t>Димитър Христов Христов-58м2</t>
  </si>
  <si>
    <t>Димитър Христов Христов</t>
  </si>
  <si>
    <t>Цветан Спасов Динков (Динома)-58м2 и 34м2</t>
  </si>
  <si>
    <t>Петър Станимиров Сотиров- ап.50м2</t>
  </si>
  <si>
    <t>Елена Иванова Радулова-ап.70м2</t>
  </si>
  <si>
    <t>Елена Иванова Радулова</t>
  </si>
  <si>
    <t>Петя Славова Николова-ап.68м2</t>
  </si>
  <si>
    <t>Петя Славова Николова</t>
  </si>
  <si>
    <t>Димитър Андреев Делчев-ап. 75м2</t>
  </si>
  <si>
    <t>Димитър Андреев Делчев</t>
  </si>
  <si>
    <t>Павел Георгиев Михайлов-ап.60м2</t>
  </si>
  <si>
    <t>Павел Георгиев Михайлов</t>
  </si>
  <si>
    <t>Явор Ивайлов Алексиев- ап.92,5м2</t>
  </si>
  <si>
    <t>Явор Ивайлов Алексиев</t>
  </si>
  <si>
    <t>Венета Михайлова Григорова- 70м2</t>
  </si>
  <si>
    <t>Венета Михайлова Григорова</t>
  </si>
  <si>
    <t>Людмила Григорова Григорова (Любомир Йорданов Йорданов)-70м2</t>
  </si>
  <si>
    <t>Людмила Григорова Григорова (Любомир Йорданов Йорданов)</t>
  </si>
  <si>
    <t>Йордан Петров Петракиев- 45м2</t>
  </si>
  <si>
    <t>Виктор Яворов Пенев- ап.20-73м2</t>
  </si>
  <si>
    <t>Виктор Яворов Пенев</t>
  </si>
  <si>
    <t>Виктор Яворов Пенев- ап.19-73м2</t>
  </si>
  <si>
    <t>Пламен Руменов Красимиров- вх.В, ап.68м2</t>
  </si>
  <si>
    <t>Иглика Славова Николова- вх.В, ап.68м2</t>
  </si>
  <si>
    <t>Иглика Славова Николова</t>
  </si>
  <si>
    <t>Тинка Йорданова Денишева- вх.А, ап.68м2</t>
  </si>
  <si>
    <t>Тинка Йорданова Денишева</t>
  </si>
  <si>
    <t>Димитър Недков Стоев- вх. В, ап. 39,78м2</t>
  </si>
  <si>
    <t>Димитър Недков Стоев</t>
  </si>
  <si>
    <t>Петър Александров Петров- вх.Б,ап. 106м2_ВПМ и Г</t>
  </si>
  <si>
    <t>Петър Александров Петров</t>
  </si>
  <si>
    <t>Симеон Георгиев Симеонов- вх.В, ап.70,20м2</t>
  </si>
  <si>
    <t>Симеон Георгиев Симеонов</t>
  </si>
  <si>
    <t>Руслан Василев Атанасов- вх.В, ап.67,86м2</t>
  </si>
  <si>
    <t>Руслан Василев Атанасов</t>
  </si>
  <si>
    <t>Малвина Багрянова Илиев- вх.А ап.68м2</t>
  </si>
  <si>
    <t>Малвина Багрянова Илиев</t>
  </si>
  <si>
    <t>Светослав Светославов Ангелов- вх.В, ап.40м2</t>
  </si>
  <si>
    <t>Светослав Светославов Ангелов</t>
  </si>
  <si>
    <t>Ирена Стефанова Цветанова- вх.В, ап.40м2</t>
  </si>
  <si>
    <t>Ирена Стефанова Цветанова</t>
  </si>
  <si>
    <t>Петя Славова Николова- ап.40м2</t>
  </si>
  <si>
    <t>Багрян Методиев Пацев- Шипка, ап.68м2</t>
  </si>
  <si>
    <t>Багрян Методиев Пацев</t>
  </si>
  <si>
    <t>Багрян Методиев Пацев- Шипка, ап.73м2</t>
  </si>
  <si>
    <t>Веско полицая</t>
  </si>
  <si>
    <t>Ангел Дилянов Енкин- Шипка, вх. Б, ап.28 и Г 144</t>
  </si>
  <si>
    <t>Стоян Тодоров Стоянов- Шипка, вх.Б, ап.30</t>
  </si>
  <si>
    <t>Стоян Тодоров Стоянов</t>
  </si>
  <si>
    <t>Йоан Русинов Иванов- Шипка, вх.Б, ап.19</t>
  </si>
  <si>
    <t>Йоан Русинов Иванов</t>
  </si>
  <si>
    <t>Бонер ЕООД- вх.Б, ап.29 и Г 143</t>
  </si>
  <si>
    <t>Триадица - вноска : 1 и 2</t>
  </si>
  <si>
    <t>Николай Иванов Димов-ап.7</t>
  </si>
  <si>
    <t>Николай Иванов Димов</t>
  </si>
  <si>
    <t>Триадица</t>
  </si>
  <si>
    <t>"ТВ-НЕТ СТЕЛИТ-КОНДУКОВ И СИЕ" СД-ап.13 и Г20</t>
  </si>
  <si>
    <t>"ТВ-НЕТ Сателит-Кондуков и Сие" СД</t>
  </si>
  <si>
    <t>Ивайло Петров Кондуков-ап.13 и Г20</t>
  </si>
  <si>
    <t>Ивайло Петров Кондуков</t>
  </si>
  <si>
    <t>Светослав Руменов Костов-ап.33</t>
  </si>
  <si>
    <t>Светослав Руменов Костов</t>
  </si>
  <si>
    <t>Ивайло Руменов Ангелов-ап.31 и ПМ32</t>
  </si>
  <si>
    <t>Ивайло Руменов Ангелов</t>
  </si>
  <si>
    <t>Васил Бойков Иванов-ап.26 и Г19</t>
  </si>
  <si>
    <t>Васил Бойков Иванов</t>
  </si>
  <si>
    <t>Иван Малинов Кръстев-ап.18</t>
  </si>
  <si>
    <t>Иван Малинов Кръстев, Ебру Бюрхан Халил</t>
  </si>
  <si>
    <t>Костадин Иванов Манджуков-ап.19</t>
  </si>
  <si>
    <t>Костадин Иванов Манджуков</t>
  </si>
  <si>
    <t>Добромир Бойков Митов-ап.40 и Г13</t>
  </si>
  <si>
    <t>Добромир Бойков Митов</t>
  </si>
  <si>
    <t>Георги Югославов Георгиев-ап.40 и ПМ33</t>
  </si>
  <si>
    <t>Георги Югославов Георгиев</t>
  </si>
  <si>
    <t>Габриела Огнянова Прадо Перез-ап.12</t>
  </si>
  <si>
    <t>Габриела Огнянова Прадо Перез</t>
  </si>
  <si>
    <t>Михаил Атанасов Караманолев-ап.14</t>
  </si>
  <si>
    <t>Михаил Атанасов Караманолев</t>
  </si>
  <si>
    <t>Тодор Цеков Михайлов (Цветелин Тодоров Михайлов)- ап.23 и ВПМ44</t>
  </si>
  <si>
    <t>Тодор Цеков Михайлов (Цветелин Тодоров Михайлов)</t>
  </si>
  <si>
    <t>Даян Евгениев Миланов-ап.24 и Г12</t>
  </si>
  <si>
    <t>Даян Евгениев Миланов</t>
  </si>
  <si>
    <t>Владислав Юриев Петров-ап.25 и Г14</t>
  </si>
  <si>
    <t>Владислав Юриев Петров</t>
  </si>
  <si>
    <t>Златка Николова Господинова-ап.27 и Г18</t>
  </si>
  <si>
    <t>Златка Николова Господинова</t>
  </si>
  <si>
    <t>Силвия Василева Василева-ап.29</t>
  </si>
  <si>
    <t>Силвия Василева Василева</t>
  </si>
  <si>
    <t>Камен Илиянов Юруков-ап.30 и ППМ28</t>
  </si>
  <si>
    <t>Камен Илиянов Юруков</t>
  </si>
  <si>
    <t>Десислава Валентинова Тодорова-ап.28, ВПМ43</t>
  </si>
  <si>
    <t>Десислава Валентинова Тодорова</t>
  </si>
  <si>
    <t>Веселин Петров Василев /Марина Палакова/-ап.32</t>
  </si>
  <si>
    <t>Веселин Петров Василев</t>
  </si>
  <si>
    <t>Веселин Петров Василев-Г3</t>
  </si>
  <si>
    <t>Ивелина Данкова Арсова- ап.34 и ПМ27</t>
  </si>
  <si>
    <t>Ивелина Данкова Арсова</t>
  </si>
  <si>
    <t>Мариана Тодорова Янева-ап. 35 и Г16</t>
  </si>
  <si>
    <t>Мариана Тодорова Янева</t>
  </si>
  <si>
    <t>Иван Георгиев Янев- ап.36 и Г7</t>
  </si>
  <si>
    <t>Йоанна Евангелос Камбуриди-Янева (Иван Янев)</t>
  </si>
  <si>
    <t>Васил Орлинов Попов- ап.37 и Г21</t>
  </si>
  <si>
    <t>Васил Орлинов Попов</t>
  </si>
  <si>
    <t>Ивайло Антонов Филипов- ап.38 и Г8</t>
  </si>
  <si>
    <t>Ивайло Антонов Филипов</t>
  </si>
  <si>
    <t>Радослав Стефанов Хюметев-ап.39, Г9 и Г10</t>
  </si>
  <si>
    <t>Радослав Стефанов Хюметев</t>
  </si>
  <si>
    <t>Александра Александър Игнатова- ап.3 и ВПМ45</t>
  </si>
  <si>
    <t>Александра Александър Игнатова</t>
  </si>
  <si>
    <t>Еми Юриева Пацева-ап.2 и Г26</t>
  </si>
  <si>
    <t>Еми Юриева Пацева</t>
  </si>
  <si>
    <t>Еми Юриева Пацева-Г25</t>
  </si>
  <si>
    <t>Валентина Николаева Георгиева-ап.15 и Г34</t>
  </si>
  <si>
    <t>Валентина Николаева Георгиева</t>
  </si>
  <si>
    <t>Величко Карменов Доровски-ап.20 и Г1</t>
  </si>
  <si>
    <t>Величко Карменов Доровски</t>
  </si>
  <si>
    <t>Тодор Грозданов Тодоров-ап.18</t>
  </si>
  <si>
    <t>Тодор Грозданов Тодоров</t>
  </si>
  <si>
    <t>Гарий Вячеславович Мочалов-ап.21 и Г15</t>
  </si>
  <si>
    <t>Гарий Вячеславович Мочалов</t>
  </si>
  <si>
    <t>Силвия Юлиянова Георгиева- ап.1 и Г22</t>
  </si>
  <si>
    <t>Силвия Юлиянова Георгиева</t>
  </si>
  <si>
    <t>Виктория Стефанова Черешарска- ап.6 и Г2</t>
  </si>
  <si>
    <t>Виктория Стефанова Черешарска</t>
  </si>
  <si>
    <t>Милен Емилов Шехтов (Веселин Семерджиев)- ап.16</t>
  </si>
  <si>
    <t>Габриела Веселинова Златкова (Захари Златков)-ап.11</t>
  </si>
  <si>
    <t>Александър Веселинов Желев- ап.13</t>
  </si>
  <si>
    <t>Александър Веселинов Желев</t>
  </si>
  <si>
    <t>Диана Григорова Пощенска- ап.14 и Г11</t>
  </si>
  <si>
    <t>Диана Григорова Пощенска</t>
  </si>
  <si>
    <t>Елима БГ- ап.19</t>
  </si>
  <si>
    <t>Мария Ангелова Дерменджиева- ап.8</t>
  </si>
  <si>
    <t>Мария Ангелова Дерменджиева</t>
  </si>
  <si>
    <t>Мария Ангелова Дерменджиева-ВПМ 42</t>
  </si>
  <si>
    <t>Елима БГ- ап.10</t>
  </si>
  <si>
    <t>Дона Добрева Данкова- ап.16 и ПМ 31</t>
  </si>
  <si>
    <t>Дона Добрева Данкова</t>
  </si>
  <si>
    <t>Георги Димитров Ставрев- ап.22</t>
  </si>
  <si>
    <t>Георги Димитров Ставрев</t>
  </si>
  <si>
    <t>Цветан Ангелов Михайлов- ап.29</t>
  </si>
  <si>
    <t>Цветан Ангелов Михайлов</t>
  </si>
  <si>
    <t>Яско Про Сървис ЕООД- ап.8 и ап.12</t>
  </si>
  <si>
    <t>Яско Про Сървис ЕООД</t>
  </si>
  <si>
    <t>Михаил Атанасов Караманолев- ПМ 40</t>
  </si>
  <si>
    <t>Велин Веселинов Георгиев- ап.9</t>
  </si>
  <si>
    <t>Велин Веселинов Георгиев</t>
  </si>
  <si>
    <t>Димитър Петров Тенчев- ап.10 и Г4</t>
  </si>
  <si>
    <t>Димитър Петров Тенчев</t>
  </si>
  <si>
    <t>Пенко Георгиев Георгиев- Г26</t>
  </si>
  <si>
    <t>Пенко Георгиев Георгиев</t>
  </si>
  <si>
    <t>Пенко Георгиев Георгиев- ап.17</t>
  </si>
  <si>
    <t>Валентина Николаева Георгиева- Г35 и Г36</t>
  </si>
  <si>
    <t>Веселин Веселинов Георгиев- ап.16</t>
  </si>
  <si>
    <t>Веселин Веселинов Георгиев</t>
  </si>
  <si>
    <t>Владимир Цветков Николов- ап.5 и ППМ29</t>
  </si>
  <si>
    <t>Владимир Цветков Николов</t>
  </si>
  <si>
    <t>Николай Иванов Димов- Г17</t>
  </si>
  <si>
    <t>Даян Евгениев Миланов- Г23</t>
  </si>
  <si>
    <t>Валентина Николаева Георгиева- ап.17</t>
  </si>
  <si>
    <t>Веселин Веселинов Георгиев- ПМ30</t>
  </si>
  <si>
    <t>Светослав Руменов Костов-Г24</t>
  </si>
  <si>
    <t>Галин Цветков Маджаров- Г37</t>
  </si>
  <si>
    <t>Галин Цветков Маджаров</t>
  </si>
  <si>
    <t>Димитър Митков Миланов- Г38</t>
  </si>
  <si>
    <t>Димитър Милков Миланов</t>
  </si>
  <si>
    <t>Битоля - вноска : 1 и 2 и 3</t>
  </si>
  <si>
    <t>Габриела Галинова Петрова- ап.8</t>
  </si>
  <si>
    <t>Габриела Галинова Петрова</t>
  </si>
  <si>
    <t>Битоля</t>
  </si>
  <si>
    <t>Димитър Людмилов Икономов- ап.14, Г4 и Г5</t>
  </si>
  <si>
    <t>Калоян Николаев Нейчев- Г1</t>
  </si>
  <si>
    <t>Калоян Николаев Нейчев</t>
  </si>
  <si>
    <t>Калоян Николаев Нейчев- ап. 17</t>
  </si>
  <si>
    <t>Весела Янкова Станчева- ап.7 и ПМ 11</t>
  </si>
  <si>
    <t>Весела Янкова Станчева</t>
  </si>
  <si>
    <t>Галина Димитрова Владимирова- ап.12 и Г14</t>
  </si>
  <si>
    <t>Галина Димитрова Владимирова</t>
  </si>
  <si>
    <t>Анна-Мария Веселинова Митрева- ап.10</t>
  </si>
  <si>
    <t>Анна-Мария Веселинова Митрева</t>
  </si>
  <si>
    <t>Александра Емилова Юрукова- ап.11</t>
  </si>
  <si>
    <t>Александра Емилова Юрукова</t>
  </si>
  <si>
    <t>Александра Емилова Юрукова- Г 12 и Г13</t>
  </si>
  <si>
    <t>Николай Мариянов Ставрев- ап.15</t>
  </si>
  <si>
    <t>Николай Мариянов Ставрев</t>
  </si>
  <si>
    <t>Маргарита Сахарова- ап. 20</t>
  </si>
  <si>
    <t>Маргарита Сахарова</t>
  </si>
  <si>
    <t>Маргарита Сахарова- Г3</t>
  </si>
  <si>
    <t>Радослав Георгиев Марков- ап.18, Г6 и Г7</t>
  </si>
  <si>
    <t>Радослав Георгиев Марков</t>
  </si>
  <si>
    <t>Хамали лукс ЕООД- ап.18 и Г7</t>
  </si>
  <si>
    <t>Хамали лукс ЕООД</t>
  </si>
  <si>
    <t>Миролюба Любенова Икономова- ап.9 и Г8</t>
  </si>
  <si>
    <t>Миролюба Любенова Икономова ( Добромир Икономов)</t>
  </si>
  <si>
    <t>Гено Ивов Генов- ап.19 и Г2</t>
  </si>
  <si>
    <t>Гено Ивов Генов</t>
  </si>
  <si>
    <t>Румен Цонев Митев- ап.4</t>
  </si>
  <si>
    <t>Румен Цонев Митев (Ивет Руменова Иванова)</t>
  </si>
  <si>
    <t>Захари Веселинов Златков- ап.16</t>
  </si>
  <si>
    <t>Захари Веселинов Златков- Г10</t>
  </si>
  <si>
    <t>Краси Топ Сървис ЕООД- ап.16</t>
  </si>
  <si>
    <t>Краси Топ Сървис ЕООД</t>
  </si>
  <si>
    <t>Рос Консултинг ЕООД- ап.11 и ап.17</t>
  </si>
  <si>
    <t>Яско Про Сървис ЕООД- ап.4</t>
  </si>
  <si>
    <t>Тервел Венков Пулев- ап.13 и Г9</t>
  </si>
  <si>
    <t>Весела Янкова Станчева- ап.2 и ПМ 15</t>
  </si>
  <si>
    <t>Преспа - вноска : 1 и 2 и 3</t>
  </si>
  <si>
    <t>Марияна Добринова Петрова-ап.1</t>
  </si>
  <si>
    <t>Марияна Добринова Петрова</t>
  </si>
  <si>
    <t>Преспа</t>
  </si>
  <si>
    <t>Атанас Дамянов Атанасов-ап.3 ап.7 и ВПМ18 и ВПМ 19</t>
  </si>
  <si>
    <t>Атанас Дамянов Атанасов</t>
  </si>
  <si>
    <t>Никола Колев-ап.4 и Г6</t>
  </si>
  <si>
    <t>.5. Доплащане 1</t>
  </si>
  <si>
    <t>Светлозар Петров Георгиев-ап.6 и ВПМ20</t>
  </si>
  <si>
    <t>Светлозар Петров Георгиев</t>
  </si>
  <si>
    <t>Димитър Димов Димов-ап.9 и ВПМ16</t>
  </si>
  <si>
    <t>Димитър Димов Димов</t>
  </si>
  <si>
    <t>Николай Мирославов Бъчваров-ап.12</t>
  </si>
  <si>
    <t>Николай Мирославов Бъчваров</t>
  </si>
  <si>
    <t>Десислава Димитрова Костадинова-ап.15 и ВПМ 15</t>
  </si>
  <si>
    <t>Десислава Димитрова Костадинова</t>
  </si>
  <si>
    <t>Добрин Георгиев Ананиев-ап.20 и Г8</t>
  </si>
  <si>
    <t>Добрин Георгиев Ананиев</t>
  </si>
  <si>
    <t>Мариян Янков Вангелов-ап.18 и Г2</t>
  </si>
  <si>
    <t>Мариян Янков Вангелов</t>
  </si>
  <si>
    <t>Валерия Георгиева Базотева-ап.11</t>
  </si>
  <si>
    <t>Валерия Георгиева Базотева</t>
  </si>
  <si>
    <t>Тито Марчев Титов-ап.13</t>
  </si>
  <si>
    <t>Тито Мирчев Титов</t>
  </si>
  <si>
    <t>Стефан Христов Тихомиров-ап.13</t>
  </si>
  <si>
    <t>Стефан Тихомиров Христов</t>
  </si>
  <si>
    <t>Янко Николов Вангелов-ап.18</t>
  </si>
  <si>
    <t>Янко Николов Вангелов</t>
  </si>
  <si>
    <t>Ваклин Руменов Петков-ап.19 и ВПМ32 в Охрид</t>
  </si>
  <si>
    <t>Ваклин Руменов Петков</t>
  </si>
  <si>
    <t>Цветелина Дочкова Дочева-ап.21 и Г4</t>
  </si>
  <si>
    <t>Цветелина Дочкова Дочева</t>
  </si>
  <si>
    <t>Цветелина Валентинова Петкова-ап.21 и Г5</t>
  </si>
  <si>
    <t>Цветелина Валентинова Петкова</t>
  </si>
  <si>
    <t>Койчо Маринов Маринов-ап.17</t>
  </si>
  <si>
    <t>Янко Николов Вангелов-Г2</t>
  </si>
  <si>
    <t>Кристина Василева Бонева-ап.12</t>
  </si>
  <si>
    <t>Николай Мирославов Бъчваров-Г12</t>
  </si>
  <si>
    <t>Койчо Маринов Маринов-ПМ 13</t>
  </si>
  <si>
    <t>Фриго Инвест ЕООД (Стойчо Терзийски)-ап.2 и Г11</t>
  </si>
  <si>
    <t>Фриго Инвест ЕООД</t>
  </si>
  <si>
    <t>Стойчо Видинов Терзийски-ап.5 и Г4</t>
  </si>
  <si>
    <t>Стойчо Видинов Терзийски</t>
  </si>
  <si>
    <t>Валерия Георгиева Базотева-ВПМ 17</t>
  </si>
  <si>
    <t>Илчо Тошков Кавказов- Г3</t>
  </si>
  <si>
    <t>Илчо Тошков Кавказов</t>
  </si>
  <si>
    <t>Ясен Митков Димитров-Г5</t>
  </si>
  <si>
    <t>Ясен Митков Димитров</t>
  </si>
  <si>
    <t>Красимира Димитрова Тодорова- Г10</t>
  </si>
  <si>
    <t>Красимира Димитрова Тодорова</t>
  </si>
  <si>
    <t>Митко Иванов Иванов-ап.1</t>
  </si>
  <si>
    <t>Митко Иванов Иванов</t>
  </si>
  <si>
    <t>Тервел Венков Пулев- ПМ 14</t>
  </si>
  <si>
    <t>Тервел Венков Пулев- ап. 8</t>
  </si>
  <si>
    <t>Полина Огнянова Оприцова- ап.17 и ППМ13</t>
  </si>
  <si>
    <t>Полина Огнянова Оприцова</t>
  </si>
  <si>
    <t>Антон Георгиев Пасков- ап.14 и Г1</t>
  </si>
  <si>
    <t>Васил Михайлов- Преспа, ап.14 и Г1</t>
  </si>
  <si>
    <t>Васил Ангелов Михайлов</t>
  </si>
  <si>
    <t>ПИП - вноска : 1 и 2 и 3</t>
  </si>
  <si>
    <t>Димитър Николаев Костов-ап.Б-1-8, вх.1</t>
  </si>
  <si>
    <t>Димитър Николаев Костов (Памела Николаева Зехирева)</t>
  </si>
  <si>
    <t>Плиска</t>
  </si>
  <si>
    <t>Димитър Николаев Костов-Г А15</t>
  </si>
  <si>
    <t>Преслав</t>
  </si>
  <si>
    <t>Димитър Николаев Костов-Г Б 10</t>
  </si>
  <si>
    <t>Майя Георгиева Славчева-Плиска-вх.А, ап.2</t>
  </si>
  <si>
    <t>Майя Георгиева Славчева</t>
  </si>
  <si>
    <t>Кристина Росенов Георгиева-Преслав_А-1-15 и мазе А30</t>
  </si>
  <si>
    <t>Михаела Бориславова Михова-Преслав-А-1-15</t>
  </si>
  <si>
    <t>Михаела Бориславова Михова</t>
  </si>
  <si>
    <t>7. Нотариaлен акт</t>
  </si>
  <si>
    <t>Красимир Димитров Стефанов-Плиска-вх.А, ап.2</t>
  </si>
  <si>
    <t>Красимир Димитров Стефанов</t>
  </si>
  <si>
    <t>Михаела Бориславова Михова-Г-А13</t>
  </si>
  <si>
    <t>Анелия Славева Бекярова- Преслав, ап.А-1-2, Г А-17 и мазе А-28</t>
  </si>
  <si>
    <t>Анелия Славева Бекярова (Николай Бекяров)</t>
  </si>
  <si>
    <t>Златеа Чанева Чанева-  Преслав, ап.А-1-5, Г А-6 и мазе А-16</t>
  </si>
  <si>
    <t>Златеа Чанева Чанева</t>
  </si>
  <si>
    <t>Марина Людмилова Бешева- Преслав, ап.А-1-20, мазе А-3</t>
  </si>
  <si>
    <t>Марина Людмилова Бешева</t>
  </si>
  <si>
    <t>Асен Георгиев Колчев- Преслав, ап.А-1-4, Г А-25, мазе 18</t>
  </si>
  <si>
    <t>Асен Георгиев Колчев</t>
  </si>
  <si>
    <t>Тони Давидов Георгиев-Преслав, А-1-16, мазе А-13</t>
  </si>
  <si>
    <t>Тони Давидов Георгиев</t>
  </si>
  <si>
    <t>Ивайло Генадиев Караджов- Преслав, ап.А-1-20, ВПМ 6, ППМ А-1</t>
  </si>
  <si>
    <t>Ивайло Генадиев Караджов</t>
  </si>
  <si>
    <t>Николай Недев Неделчев- Преслав, ап. А-1-6, Г-Б-32 и мазе А-7</t>
  </si>
  <si>
    <t>Николай Недев Неделчев</t>
  </si>
  <si>
    <t>Милена Иванова Милотинова-Колева- Преслав, ап.А-1-6</t>
  </si>
  <si>
    <t>Милена Иванова Милотинова-Колева</t>
  </si>
  <si>
    <t>Робърт Захариев Сократов- Преслав, ап.А-2-2</t>
  </si>
  <si>
    <t>Робърт Захариев Сократов</t>
  </si>
  <si>
    <t>Белослава Богомирова Стефанова- Г А-26, Г А-24 и мазе А1</t>
  </si>
  <si>
    <t>Белослава Богомирова Стефанова</t>
  </si>
  <si>
    <t>Мария Иванова Костадинова-Преслав, ап.А-1-18, Г-А-22 и мазе А-9</t>
  </si>
  <si>
    <t>Робърт Захариев Сократов- Преслав, ВПМ 4</t>
  </si>
  <si>
    <t>Петър Христов Бекяров- Преслав, ап.А-1-3, А-1-8, мазе А-8, А-10 и Г А-4, Г А-5</t>
  </si>
  <si>
    <t>Петър Христов Бекяров</t>
  </si>
  <si>
    <t>Марина Людмилова Бешева- Преслав, Г А-3</t>
  </si>
  <si>
    <t>Гергана Стойкова Недева- Преслав, А-1-17, мазе 17 и Г-А-19</t>
  </si>
  <si>
    <t>Гергана Стойкова Недева</t>
  </si>
  <si>
    <t>Владимир Володиев Мирков- Преслав, ап. А-1-7 и мазе А-5</t>
  </si>
  <si>
    <t>Владимир Володиев Мирков</t>
  </si>
  <si>
    <t>.1. ДГ</t>
  </si>
  <si>
    <t>Лоуд Енд Гоу ЕООД- Преслав, ап. А-2-12, мазе 19 и Г-А-12</t>
  </si>
  <si>
    <t>Лоуд Енд Гоу ЕООД</t>
  </si>
  <si>
    <t>Георги Владимиров Стоянов- Преслав, ап.А-2-1, мазе А-22</t>
  </si>
  <si>
    <t>Георги Владимиров Стоянов</t>
  </si>
  <si>
    <t>Тонина Генадиева Янакиева- Преслав, Г А-21</t>
  </si>
  <si>
    <t>Тонина Генадиева Янакиева</t>
  </si>
  <si>
    <t>Тонина Генадиева Янакиева- Преслав, ап. А-2-9  мазе А-27</t>
  </si>
  <si>
    <t>Вероника Цветомирова Георгиева-Минкова- Преслав, Г-А-23</t>
  </si>
  <si>
    <t>Вероника Цветомирова Георгиева-Минкова- Преслав, ап. А-2-5, мазе А-20</t>
  </si>
  <si>
    <t>Надя Стефанова Паскова- Преслав, ап.А-2-5, мазе А-20</t>
  </si>
  <si>
    <t>Надя Стефанова Паскова</t>
  </si>
  <si>
    <t>Милена Иванова Милотинова-Колева- Преслав, ВПМ 7</t>
  </si>
  <si>
    <t>Милена Иванова Милотинова-Колева- Преслав, ап.А-1-12</t>
  </si>
  <si>
    <t>Шюкран Шукри Шабан- Преслав, ВПМ 5</t>
  </si>
  <si>
    <t>Шюкран Шукри Шабан</t>
  </si>
  <si>
    <t>Шюкран Шукри Шабан- Преслав, ап. А-1-13 и мазе 29</t>
  </si>
  <si>
    <t>Наско Радославов Семерджиев- Преслав, Г А-20</t>
  </si>
  <si>
    <t>Наско Радославов Семерджиев</t>
  </si>
  <si>
    <t>Наско Радославов Семерджиев- Преслав, ап. А-1-10 и ап. А-1-11 и мазе А-15</t>
  </si>
  <si>
    <t>Джулия Петева Григорова- Преслав, ап.А-1-9 и мазе А-04</t>
  </si>
  <si>
    <t>Джулия Петева Григорова</t>
  </si>
  <si>
    <t>Иво Илиев Илиев- Преслав, ап. А-1-19 и мазе 14</t>
  </si>
  <si>
    <t>Иво Илиев Илиев</t>
  </si>
  <si>
    <t>Белослава Богомирова Стефанова- Преслав ап. А-2-11 и мазе А-11</t>
  </si>
  <si>
    <t>Румакс 63 ЕООД- Преслав, ап. А-2-6  мазе А-24</t>
  </si>
  <si>
    <t>Румакс 63 ЕООД</t>
  </si>
  <si>
    <t>Веселин Веселинов Георгиев- Преслав, ап.А-2-4 и мазе А-12</t>
  </si>
  <si>
    <t>Румакс 63 ЕООД- Преслав, ап. А-2-10, Г-А-9, Г-А-10</t>
  </si>
  <si>
    <t>Петя Статева Георгиева- Преслав, ап. А-2-8, ППМ2 и мазе А-26</t>
  </si>
  <si>
    <t>Петя Статева Георгиева</t>
  </si>
  <si>
    <t>Йовка Ангелова Алексиева- Преслав, А-2-7, мазе А-25</t>
  </si>
  <si>
    <t>Румакс 63 ЕООД- Преслав, Г-А-14, Г-А-16</t>
  </si>
  <si>
    <t>Константин Георгиев Денишев- Плиска, ап.Б-1-11, Г-Б-28</t>
  </si>
  <si>
    <t>Константин Георгиев Денишев</t>
  </si>
  <si>
    <t>Бисер Китанов Двуяков- Плиска, ап.Б-2-9 и мазе Б-33</t>
  </si>
  <si>
    <t>Евелина Велинова Зелева- Плиска, ап. Б-1-17  мазе Б-3</t>
  </si>
  <si>
    <t>Евелина Велинова Зелева</t>
  </si>
  <si>
    <t>Бисер Алипиев Атанасов- Плиска, Б-1-19, мазе Б-10 и Г Б-5</t>
  </si>
  <si>
    <t>Бисер Алипиев Атанасов</t>
  </si>
  <si>
    <t>Малвина Методиева Багрянова- Плиска, ап.Б-1-20 и мазе Б-31</t>
  </si>
  <si>
    <t>Соня Рафат Гафер- Плиска, ап. Б-2-4 , мазе Б-38 и Г-Б-19</t>
  </si>
  <si>
    <t>Соня Рафат Гафер</t>
  </si>
  <si>
    <t>Ивайло Петров Макавеев- Плиска, ап. Б-2-5, мазе Б-37, ППМ Б-13 и ППМ Б-34</t>
  </si>
  <si>
    <t>Ивайло Петров Макавеев</t>
  </si>
  <si>
    <t>Ахмед Юсеин Хасан- Плиска, ап.Б-2-14</t>
  </si>
  <si>
    <t>Ахмед Юсеин Хасан</t>
  </si>
  <si>
    <t>Красимир Пенев Райков- Плиска, ап. Б-2-16 и мазе Б-24</t>
  </si>
  <si>
    <t>Красимир Пенев Райков</t>
  </si>
  <si>
    <t>Екрем Джамалов Байрямов- Плиска, ап. Б-2-18, Г-Б-24 и мазе Б-26</t>
  </si>
  <si>
    <t>Екрем Джамалов Байрямов</t>
  </si>
  <si>
    <t>Александра Ивова Колева- Плиска, ап.Б-2-19 и Г Б-27</t>
  </si>
  <si>
    <t>Александра Ивова Колева (Сейрекова)</t>
  </si>
  <si>
    <t>Виктор Бисеров Георгиев- Плиска, ап.Б-2-20 и мазе Б-36</t>
  </si>
  <si>
    <t>Виктор Бисеров Георгиев</t>
  </si>
  <si>
    <t>Виктор Бисеров Георгиев- Плиска, ВПМ 16</t>
  </si>
  <si>
    <t>Иво Георгиев Георгиев- Г Б-9 и мазе Б-21</t>
  </si>
  <si>
    <t>Иво Георгиев Георгиев</t>
  </si>
  <si>
    <t>Илиян Цветанов Янков- Плиска, Г Б-10</t>
  </si>
  <si>
    <t>Илиян Цветанов Янков</t>
  </si>
  <si>
    <t>Венцислав Димитров Бракадански- Плиска, Г Б-11</t>
  </si>
  <si>
    <t>Венцислав Димитров Бракадански</t>
  </si>
  <si>
    <t>Виктор Бисеров Георгиев- Плиска, Г Б-12</t>
  </si>
  <si>
    <t>Александра Ивова Колева- Плиска, Г Б-20</t>
  </si>
  <si>
    <t>Виктория Одион Игбауоа- Плиска, мазе Б-09</t>
  </si>
  <si>
    <t>Виктория Одион Игбауоа</t>
  </si>
  <si>
    <t>Паола Илиянова Чавдарова- Плиска, Г 21 и  Г 33 и мазе 42</t>
  </si>
  <si>
    <t>Паола Илиянова Чавдарова</t>
  </si>
  <si>
    <t>Николай Георгиев Калчев- Преслав, ап. А-1-4, мазе 18  Г-А-25</t>
  </si>
  <si>
    <t>Николай Георгиев Калчев</t>
  </si>
  <si>
    <t>Ева Любенова Костадинова- Плиска, Б-1-1, мазе 2 и ВПМ 9</t>
  </si>
  <si>
    <t>Ева Любенова Костадинова</t>
  </si>
  <si>
    <t>Георги Николаев Иванов- Плиска, ап.Б-1-6</t>
  </si>
  <si>
    <t>Георги Николаев Иванов</t>
  </si>
  <si>
    <t>Нилда Бехайдинова Гаджалова- Плиска, ап.Б-1-9, Г-Б-31 и мазе Б-14</t>
  </si>
  <si>
    <t>Нилда Бехайдинова Гаджалова</t>
  </si>
  <si>
    <t>Росен Мирославов Тодоров- Плиска, ап.Б-1-15, Г-Б-6 и мазе Б-12</t>
  </si>
  <si>
    <t>Росен Мирославов Тодоров</t>
  </si>
  <si>
    <t>Никола Иванов Трендафилов- Плиска, ап. Б-2-7, мазе 8</t>
  </si>
  <si>
    <t>Никола Иванов Трендафилов</t>
  </si>
  <si>
    <t>Веска Илиева Николова- Плиска, ап.Б-1-17, ВПМ11  мазе Б-3</t>
  </si>
  <si>
    <t>Евелин Димитрова Владимирова- Плиска, ап.Б-2-6 имазе Б-32</t>
  </si>
  <si>
    <t>Евелин Димитрова Владимирова</t>
  </si>
  <si>
    <t>Евелин Димитрова Владимирова- Плиска, Г-Б-16</t>
  </si>
  <si>
    <t>Калоян Николов Забуртов- Плиска, Г-Б-4</t>
  </si>
  <si>
    <t>Калоян Николов Забуртов</t>
  </si>
  <si>
    <t>Радомир Стефков Рачев (Капиталика)- Плиска, ап. Б-2-17</t>
  </si>
  <si>
    <t>Радомир Стефков Рачев</t>
  </si>
  <si>
    <t>Радомир Стефков Рачев- Плиска ВПМ 17</t>
  </si>
  <si>
    <t>Гинка Йорданова Цвяткова- Плиска, Г-Б-29</t>
  </si>
  <si>
    <t>Гинка Йорданова Цвяткова</t>
  </si>
  <si>
    <t>Александра Иванова Гуджукова- Плиска, ап. Б-2-15, мазе Б20 и Г-Б-22</t>
  </si>
  <si>
    <t>Александра Иванова Гуджукова</t>
  </si>
  <si>
    <t>Валентин Русев Динчев- Плиска, Г-Б-30 и мазе Б-15</t>
  </si>
  <si>
    <t>Валентин Русев Динчев</t>
  </si>
  <si>
    <t>Кирил Стефанов Цвятков- Плиска, Г-Б-30</t>
  </si>
  <si>
    <t>Кирил Стефанов Цвятков</t>
  </si>
  <si>
    <t>Ахмед Юсеин Хасан- Плиска, Г-Б-15</t>
  </si>
  <si>
    <t>Виктория Одион Игбауоа- Плиска, ап. Б-2-13</t>
  </si>
  <si>
    <t>Ралица Каменчова Александрова-Иванова- Плиска, ап. Б-2-13</t>
  </si>
  <si>
    <t>Ралица Каменчова Александрова-Иванова</t>
  </si>
  <si>
    <t>Никола Димитров Делчев- Плиска, Г-Б-23</t>
  </si>
  <si>
    <t>Никола Димитров Делчев</t>
  </si>
  <si>
    <t>Йордан Александров Йорданов- Плиска, ап.Б-2-12 и мазе Б-35</t>
  </si>
  <si>
    <t>Йордан Александров Йорданов</t>
  </si>
  <si>
    <t>Йордан Александров Йорданов- Плиска, Г-Б-8</t>
  </si>
  <si>
    <t>Гинка Йорданова Цвяткова- Плиска, ап. Б-1-4 и мазе Б-28</t>
  </si>
  <si>
    <t>Диана Валентинова Ненова- Плиска, ап.Б-1-4 и мазе Б-28</t>
  </si>
  <si>
    <t>Диана  Валентинова Ненова</t>
  </si>
  <si>
    <t>Венцислав Галинов Ганев- Плиска, ап. Б-1-4, мазе Б-28 и Г-Б-29</t>
  </si>
  <si>
    <t>Венцислав Галинов Ганев</t>
  </si>
  <si>
    <t>Галинка Недялкова Кирилова- Плиска, ап. Б-1-13 и мазе Б-11</t>
  </si>
  <si>
    <t>Галинка Недялкова Кирилова</t>
  </si>
  <si>
    <t>Венцислав Димитров Бракадански- Плиска, ап. Б-1-16 и мазе 13</t>
  </si>
  <si>
    <t>Симеон Иванов Иванов- Плиска, ап. Б-1-16 и мазе 13</t>
  </si>
  <si>
    <t>Симеон Иванов Иванов</t>
  </si>
  <si>
    <t>Татяна Иванова ( Иван Иванов)- Плиска, ап.Б-1-16 и мазе 13</t>
  </si>
  <si>
    <t>Татяна Йорданова Иванова</t>
  </si>
  <si>
    <t>Георги Манолов Вангелов- Плиска, ап. Б-2-10 и мазе Б-25</t>
  </si>
  <si>
    <t>Георги Манолов Вангелов</t>
  </si>
  <si>
    <t>Георги Манолов Вангелов- Плиска, Г-Б-14</t>
  </si>
  <si>
    <t>Мирослав Господинов Господинов- Плиска, ап. Б-1-10, Г-Б-26 и мазе Б-16</t>
  </si>
  <si>
    <t>Мирослав Господинов Господинов</t>
  </si>
  <si>
    <t>Цветелин Тодоров Ценов- Плиска, ап. Б-1-12 и мазе Б-22</t>
  </si>
  <si>
    <t>Цветелин Тодоров Ценов</t>
  </si>
  <si>
    <t>Мая Анастасова Бешева- Плиска, ап.Б-1-7 и мазе Б-17</t>
  </si>
  <si>
    <t>Мая Анастасова Бешева</t>
  </si>
  <si>
    <t>Антон Иванов Хаджиев- Плиска, ап. Б-1-7 и мазе Б-17</t>
  </si>
  <si>
    <t>Антон Иванов Хаджиев</t>
  </si>
  <si>
    <t>Неди Емилов Кръстев- Плиска, ап. Б-2-11 и мазе Б-34</t>
  </si>
  <si>
    <t>Неди Емилов Кръстев</t>
  </si>
  <si>
    <t>Димитър Георгиев Базотев- Плиска, ап. Б-2-11 и мазе Б-34</t>
  </si>
  <si>
    <t>Васил Иванов Александров- Плиска, ап. Б-2-11 и маз Б-34</t>
  </si>
  <si>
    <t>Васил Иванов Александров</t>
  </si>
  <si>
    <t>Димитър Георгиев Базотев- Плиска, ВПМ 10</t>
  </si>
  <si>
    <t>Илия Николаев Богданов- Плиска, ап Б-1-18, ППМ Б-1, ППМ Б-2 и мазе Б-01</t>
  </si>
  <si>
    <t>Илия Николаев Богданов</t>
  </si>
  <si>
    <t>Малвина Методиева Багрянова- Плиска, Г-Б-3</t>
  </si>
  <si>
    <t>ЗИЦ Медикъл Караджъ- Плиска, ап. Б-1-5, ап. Б-2-3, ВПМ 14, Г-Б-7 и мазе Б-7</t>
  </si>
  <si>
    <t>Владимир Цветков Николов- Плиска, ап. Б -2-1, Г-Б-28, ВПМ 12 и мазе Б-4</t>
  </si>
  <si>
    <t>Миглена Кръстева Шрьодер- Плиска, ап. Б -2-1, Г-Б-28, ВПМ 12 и мазе Б-4</t>
  </si>
  <si>
    <t>Миглена Кръстева Шрьодер</t>
  </si>
  <si>
    <t>Стоян Стойков Димитров- Плиска, ап. Б-1-3 и мазе Б-6</t>
  </si>
  <si>
    <t>Миглена Кръстева Шрьодер- Плиска, ап.Б-1-3, ВПМ13 и мазе Б-6</t>
  </si>
  <si>
    <t>Константин Георгиев Денишев- Плиска, Г-Б-17 и Г-Б-18</t>
  </si>
  <si>
    <t>Деян Славчев Славчев- Плиска, ап.Б-2-8</t>
  </si>
  <si>
    <t>Иван Иванов Цанов- Плиска, ап. Б-2-8</t>
  </si>
  <si>
    <t>Иван Иванов Цанов</t>
  </si>
  <si>
    <t>Никола Димитров Делчев- Плиска, Б-1-14 и мазе 30</t>
  </si>
  <si>
    <t>Красимир Желязков Желязков- Плиска, Б-1-14 и мазе 30</t>
  </si>
  <si>
    <t>Красимир Желязков Желязков</t>
  </si>
  <si>
    <t>Русев 57 ЕООД- Плиска, ап. Б-1-20 и мазе Б-31</t>
  </si>
  <si>
    <t>Русев 57 ЕООД</t>
  </si>
  <si>
    <t>Илиян Цветанов Янков- Плиска, ап. Б-2-9 и мазе Б-33</t>
  </si>
  <si>
    <t>Камелия Николова Филева- Плиска, ап. Б-2-9 и мазе Б-33</t>
  </si>
  <si>
    <t>Камелия Николова Филева</t>
  </si>
  <si>
    <t>Габриела Сербинова- Плиска, ап. Б-1-3, ВПМ 13 и мазе Б-6</t>
  </si>
  <si>
    <t>Габриела Сербинова</t>
  </si>
  <si>
    <t>Иво Илиев Илиев- Преслав, ВПМ 3</t>
  </si>
  <si>
    <t>Георги Гайдарджиев- Плиска, ап. Б-2-20 и мазе Б-36</t>
  </si>
  <si>
    <t>Георги Маринов Гайдарджиев</t>
  </si>
  <si>
    <t>Диана  Валентинова Ненова- Преслав, ап.А-1-1 и Г-А-27</t>
  </si>
  <si>
    <t>Снежанка Георгиева Ненова- Преслав, ап.А-1-14 и мазе А-23</t>
  </si>
  <si>
    <t>Снежанка Георгиева Ненова</t>
  </si>
  <si>
    <t>Ясен Митков Димитров- Преслав, ап.А-2-9 и мазе А-27</t>
  </si>
  <si>
    <t>Виктор Бисеров Георгиев- Преслав, Г-А-23</t>
  </si>
  <si>
    <t>Валентин Димитров Досев- Преслав, Г-А-18</t>
  </si>
  <si>
    <t>Валентин Димитров Досев</t>
  </si>
  <si>
    <t>Валентин Димитров Досев- Преслав, ап.А-1-12</t>
  </si>
  <si>
    <t>Живко Богомилов Шопов- Преслав, ап.А-2-5 и мазе А-24</t>
  </si>
  <si>
    <t>Живко Богомилов Шопов</t>
  </si>
  <si>
    <t>Венцислав Димитров Бракадански- Плиска, ВПМ 10</t>
  </si>
  <si>
    <t>Мария Георгиева Бошова- Преслав, ап. А-2-11 и мазе А-1-11</t>
  </si>
  <si>
    <t>Мария Георгиева Бошова</t>
  </si>
  <si>
    <t>Надя Стефанова Паскова- Преслав, ап.А-1-8, мазе А-10 и Г А-5</t>
  </si>
  <si>
    <t>Диана  Валентинова Ненова- Преслав, ВПМ 2</t>
  </si>
  <si>
    <t>Росен Георгиев- Плиска, ап. Б-1-8, мазе Б-29</t>
  </si>
  <si>
    <t>Росен Георгиев</t>
  </si>
  <si>
    <t>Катерина Николова Койчева- Плиска, ап. Б-2-2, Г-Б-25 и мазе Б-19</t>
  </si>
  <si>
    <t>Катерина Николова Койчева</t>
  </si>
  <si>
    <t>Елка Петрова Димитрова- Плиска, ап.Б-2-12 и мазе Б-35</t>
  </si>
  <si>
    <t>Маргрет Сукияс Кираджибашян- Плиска, ап. Б-2-6 и мазе Б-32</t>
  </si>
  <si>
    <t>Маргрет Сукияс Кираджибашян</t>
  </si>
  <si>
    <t>Ромина Георгиева Рашков- Преслав, А-1-16, мазе А-13</t>
  </si>
  <si>
    <t>Ромина Георгиева Рашков</t>
  </si>
  <si>
    <t>Виктория Василева Николова-ВПМ 17</t>
  </si>
  <si>
    <t>Виктория Василева Николова</t>
  </si>
  <si>
    <t>Васил Иванов Александров- Плиска, Г-А-5</t>
  </si>
  <si>
    <t>Охрид - вноска : 1 и 2 и 3</t>
  </si>
  <si>
    <t>Ивана Пройкова-ап.21, вх.А и ПМ 1</t>
  </si>
  <si>
    <t>Ивана Славева Пройкова</t>
  </si>
  <si>
    <t>Охрид</t>
  </si>
  <si>
    <t>Ивана Пройкова-Г25</t>
  </si>
  <si>
    <t>Стефан Йорданов Георгиев-ап.13, вх.Б и ПМ 44</t>
  </si>
  <si>
    <t>Стефан Йорданов Георгиев</t>
  </si>
  <si>
    <t>Емилиян Илиев Велков-ап.8, вх.А и Г16</t>
  </si>
  <si>
    <t>Емилиян Илиев Велков</t>
  </si>
  <si>
    <t>Захари Веселинов Златков-Г3</t>
  </si>
  <si>
    <t>Иван Дочев Иванов-ап.3, вх А</t>
  </si>
  <si>
    <t>Иван Дочев Иванов</t>
  </si>
  <si>
    <t>Кръстин Динков Динев (Мария Иванова Динева)-ап.15, х.Б</t>
  </si>
  <si>
    <t>Кръстин Динков Динев</t>
  </si>
  <si>
    <t>Фриго Инвест Груп ООД-ВПМ 33,34,42,43</t>
  </si>
  <si>
    <t>Геостандарт ЕООД-Г7</t>
  </si>
  <si>
    <t>Геостандарт ЕООД</t>
  </si>
  <si>
    <t>Риалити Трейд ЕООД-ап.3, ап.5 вх.Б, Г23</t>
  </si>
  <si>
    <t>Риалити трейд ЕООД</t>
  </si>
  <si>
    <t>Риалити Трейд ЕООД-Г2</t>
  </si>
  <si>
    <t>Павел Димитров Камбуров-ВПМ35 и ВПМ36</t>
  </si>
  <si>
    <t>Павел Димитров Камбуров</t>
  </si>
  <si>
    <t>Павел Димитров Камбуров-ап.16, вх.А</t>
  </si>
  <si>
    <t>Звезделина Николаева Лачева-ап.7, ап.12 вх.А и ВПМ 30 и ВПМ 31</t>
  </si>
  <si>
    <t>Звезделина Николаева Лачева ( Магдалена Шопска, Димитър Шопски)</t>
  </si>
  <si>
    <t>Огнян Кирилов Терзийски-ап.1 вх.Б и Г24</t>
  </si>
  <si>
    <t>Огнян Кирилов Терзийски</t>
  </si>
  <si>
    <t>Кремена Любенов Миланова-ап.2, вх.Б</t>
  </si>
  <si>
    <t>Кремена Любенова Миланова</t>
  </si>
  <si>
    <t>Снежана Георгиева Добрева-ап.2, вх.А и ВПМ 37</t>
  </si>
  <si>
    <t>Снежана Георгиева Добрева</t>
  </si>
  <si>
    <t>Анни Анчева Филчева-ап,18, вх.А</t>
  </si>
  <si>
    <t>Ралица Тошева Петрова-Байкова-ап.19, вх.А и ВПМ 39</t>
  </si>
  <si>
    <t>Ралица Тошева Петрова-Байкова</t>
  </si>
  <si>
    <t>Сергей Петков Пехливанов-ап.16, вх.Б и ВПМ 41</t>
  </si>
  <si>
    <t>Сергей Петков Пехливанов</t>
  </si>
  <si>
    <t>Сергей Петков Пехливанов-ап.19, вх.Б и ВПМ 40</t>
  </si>
  <si>
    <t>Борис Богомилов Владов-ап.10, вх.Б и ВПМ 45</t>
  </si>
  <si>
    <t>Борис Богомилов Владов</t>
  </si>
  <si>
    <t>Наско Емилов Лавчиев-ап.8, вх.Б и Г8</t>
  </si>
  <si>
    <t>Наско Емилов Лавчиев</t>
  </si>
  <si>
    <t>Деннис Любомиров Тодоров-ап.4 вх.А  и Г19</t>
  </si>
  <si>
    <t>Деннис Любомиров Тодоров</t>
  </si>
  <si>
    <t>Силвия Красимирова Иванова-ап.17, вх.А и Г6</t>
  </si>
  <si>
    <t>Силвия Красимирова Иванова</t>
  </si>
  <si>
    <t>Танзер Юсеинов Юсеинов-ап.14, вх.А</t>
  </si>
  <si>
    <t>Танзер Юсеинов Юсеинов</t>
  </si>
  <si>
    <t>Танзер Юсеинов Юсеинов-Г20</t>
  </si>
  <si>
    <t>Империал Транс ЕООД-ап.11, вх.А</t>
  </si>
  <si>
    <t>ИмпериАЛ Транс ЕООД</t>
  </si>
  <si>
    <t>БГ Строитество-ап.6,9 и 14, вх.Б</t>
  </si>
  <si>
    <t>София Глобал Естейт ЕООД-ап.22, вх.А и Г11 и Г12</t>
  </si>
  <si>
    <t>София Глобал Естейт ЕООД</t>
  </si>
  <si>
    <t>Фриго Инвест-вх.А, ап.1 и 6, вх.Б, ап.7 и 12 и Г 14,15,21,22,26,27</t>
  </si>
  <si>
    <t>Георги Николов Недялков-вх.А, ап.10</t>
  </si>
  <si>
    <t>Георги Николов Недялков</t>
  </si>
  <si>
    <t>Георги Николов Недялков-вх.Б, ап.11</t>
  </si>
  <si>
    <t>Захари Веселинов Златков-вх.А, ап.13</t>
  </si>
  <si>
    <t>Веселин Красимиров Качанов- Г18</t>
  </si>
  <si>
    <t>Веселин Красимиров Качанов</t>
  </si>
  <si>
    <t>Стоян Красимиров Пунчев- вх. А, ап.13</t>
  </si>
  <si>
    <t>Стоян Красимиров Пунчев</t>
  </si>
  <si>
    <t>Ивета Огнянова Иванова- вх.Б, ап.13 и ВПМ 44</t>
  </si>
  <si>
    <t>Ивета Огнянова Иванова (Константин Петров Петров)</t>
  </si>
  <si>
    <t>Ивета Огнянова Иванова-Г7</t>
  </si>
  <si>
    <t>Христо Красимиров Божков- вх.А, ап.20 и Г29</t>
  </si>
  <si>
    <t>Христо Красимиров Божков</t>
  </si>
  <si>
    <t>Велека - вноска : 1 и 2 и 3</t>
  </si>
  <si>
    <t>Благовест Живков Пулев- ап. 9 и Г4</t>
  </si>
  <si>
    <t>Благовест Живков Пулев</t>
  </si>
  <si>
    <t>Велека</t>
  </si>
  <si>
    <t>Гюлкибар Юздржан Мюмюн- ап.11, Г3 и Г5</t>
  </si>
  <si>
    <t>Гюлкибар Юздржан Мюмюн</t>
  </si>
  <si>
    <t>Петко Василев Мелин- ап. 2</t>
  </si>
  <si>
    <t>Петко Василев Мелин</t>
  </si>
  <si>
    <t>Велизар Атанасов Василев- ап. 6</t>
  </si>
  <si>
    <t>Велизар Атанасов Василев</t>
  </si>
  <si>
    <t>Нели Илиева Петкова- ап. 12</t>
  </si>
  <si>
    <t>Нели Илиева Петкова</t>
  </si>
  <si>
    <t>7. Нотариален акт'</t>
  </si>
  <si>
    <t>Десислава Цилова Нейчева (Ивелин Красимир Коцев)- ап. 7</t>
  </si>
  <si>
    <t>Десислава Цилова Нейчева</t>
  </si>
  <si>
    <t>Красимира Руменова Бошнакова- ап. 8</t>
  </si>
  <si>
    <t>Красимира Руменова Бошнакова</t>
  </si>
  <si>
    <t>Илия Павлов Благоев- ап. 3</t>
  </si>
  <si>
    <t>Илия Павлов Благоев</t>
  </si>
  <si>
    <t>Димитър Маленков Георгиев- ап.10 и Г1</t>
  </si>
  <si>
    <t>Димитър Маленков Георгиев</t>
  </si>
  <si>
    <t>Милена Димитрова Хаджикостова- ап.1 и Г2</t>
  </si>
  <si>
    <t>Милена Димитрова Хаджикостова</t>
  </si>
  <si>
    <t>Светла</t>
  </si>
  <si>
    <t>Димитър Христов Черняев- ап.106 и склад 1</t>
  </si>
  <si>
    <t>Димитър Христов Черняев</t>
  </si>
  <si>
    <t>Цветелинка Георгиева Иванова- ап.105</t>
  </si>
  <si>
    <t>Цветелинка Георгиева Иванова</t>
  </si>
  <si>
    <t>Калин Даниелов Зашев- ап.121 и Г7</t>
  </si>
  <si>
    <t>Калин Даниелов Зашев</t>
  </si>
  <si>
    <t>Лидия Илиева Спирова- ап.111 и Г3</t>
  </si>
  <si>
    <t>Лидия Илиева Спирова</t>
  </si>
  <si>
    <t>Диана Истилианова Божилова-ап.121 и Г7</t>
  </si>
  <si>
    <t>Диана Истилианова Божилова</t>
  </si>
  <si>
    <t>Борислав Георгиев Миков- ап.115</t>
  </si>
  <si>
    <t>Борислав Георгиев Миков</t>
  </si>
  <si>
    <t>Христо Георгиев Христов- ап.124 и Г8</t>
  </si>
  <si>
    <t>Емил Стефанов Тандов- ап.114 и склад 4</t>
  </si>
  <si>
    <t>Емил Стефанов Тандов</t>
  </si>
  <si>
    <t>Евелина Томова Иванова- ап.103</t>
  </si>
  <si>
    <t>Евелина Томова Иванова</t>
  </si>
  <si>
    <t>Емил Стефанов Тандов-Г 004</t>
  </si>
  <si>
    <t>Александър Електрик ЕООД- ап.122</t>
  </si>
  <si>
    <t>Александър Електрик ЕООД</t>
  </si>
  <si>
    <t>Велизар Атанасов Василев- ап. 107 и ППМ09</t>
  </si>
  <si>
    <t>Мария Митова (Асен Цветков)- Светла</t>
  </si>
  <si>
    <t>Мария Иванова Митова, Асен Боянов Цветков</t>
  </si>
  <si>
    <t>Манастирски ливади</t>
  </si>
  <si>
    <t>Инфинити Енерджи Системс ООД- ап. за 355041 евро</t>
  </si>
  <si>
    <t>Инфинити Енерджи Системс ООД</t>
  </si>
  <si>
    <t>Емил Пламенов Димитров- ап. за 100000 евро</t>
  </si>
  <si>
    <t>Камелия Николова Филева- ап. за 200000 евро</t>
  </si>
  <si>
    <t>Маргрет Сукияс Кираджибашян- 92032,54 евро</t>
  </si>
  <si>
    <t>Средец</t>
  </si>
  <si>
    <t>Ангел Дилянов Енкин-Средец, ап.24, Г20</t>
  </si>
  <si>
    <t>Добрин Ананиев- ап.7 и ВПМ 29</t>
  </si>
  <si>
    <t>Искрен Николаев Николов-ап.29 и Г19</t>
  </si>
  <si>
    <t>Искрен Николаев Николов</t>
  </si>
  <si>
    <t>Добрин Георгиев Ананиев- ап.3 и ВПМ 28</t>
  </si>
  <si>
    <t>ЗИЦ Медикъл Караджъ- ап. 1, 2 и 10, Г 6, 7 и 8</t>
  </si>
  <si>
    <t>Нериман Метинова Чакърова-Мустафа (Наим Халил Мустафа)- ап.26 и Г4</t>
  </si>
  <si>
    <t>Нериман Метинова Чакърова-Мустафа (Наим Халил Мустафа)</t>
  </si>
  <si>
    <t>Димитър Пламенов Варадинов- ап. 19 и ВПМ27</t>
  </si>
  <si>
    <t>5. Доплащания 1</t>
  </si>
  <si>
    <t>6. Доплащания 2</t>
  </si>
  <si>
    <t>Асеневци</t>
  </si>
  <si>
    <t>Венцислав Йорданов Кискинов- вх.Б, ап. 32 и Г5</t>
  </si>
  <si>
    <t>Венцислав Йорданов Кискинов</t>
  </si>
  <si>
    <t>Ангел Николов Горастев-вх. Б, ап.10</t>
  </si>
  <si>
    <t>Ангел Николов Горастев</t>
  </si>
  <si>
    <t>Митко Господинов Костов- вх. Б, ап.23</t>
  </si>
  <si>
    <t>Митко Господинов Костов</t>
  </si>
  <si>
    <t>Юлиана Радославова Гънчевска (Валентин Йорданов)- вх. Б, ап.45</t>
  </si>
  <si>
    <t>Юлиана Радославова Гънчевска (Валентин Йорданов)</t>
  </si>
  <si>
    <t>Петя Статева Георгиева- Г38, ПМ37, ПМ36, ПМ57, ПМ-58</t>
  </si>
  <si>
    <t>Караджъ Турс Интернешънъл ЕООД-вх.А, ап.6, вх.Б, ап.3, ВПМ 4, ВПМ 5</t>
  </si>
  <si>
    <t>Добруджа</t>
  </si>
  <si>
    <t>Караджъ Турс Интернешънъл ЕООД- вх. А, ап.4, 5 и 15 и Г 10, 21 и 24</t>
  </si>
  <si>
    <t>Адриан Ангелов Иванов- вх.Б, ап.5</t>
  </si>
  <si>
    <t>Николай Недев Неделчев- Добруджа, вх.Б, ап.15 и Г20</t>
  </si>
  <si>
    <t>Данаил Стоянов Стоянов- вх.А, ап.20</t>
  </si>
  <si>
    <t>Данаил Стоянов Стоянов</t>
  </si>
  <si>
    <t>Алина Георгиева Илиева- вх.А, ап.1</t>
  </si>
  <si>
    <t>Алина Георгиева Илиева</t>
  </si>
  <si>
    <t>ДГ — сума (В1)</t>
  </si>
  <si>
    <t>ДГ — дата (В1)</t>
  </si>
  <si>
    <t>ПД — сума (В1)</t>
  </si>
  <si>
    <t>ПД — дата (В1)</t>
  </si>
  <si>
    <t>СМР Банка — сума (В1)</t>
  </si>
  <si>
    <t>СМР Банка — дата (В1)</t>
  </si>
  <si>
    <t>СМР Кеш — сума (В1)</t>
  </si>
  <si>
    <t>СМР Кеш — дата (В1)</t>
  </si>
  <si>
    <t>Доплащане 1 — сума (В1)</t>
  </si>
  <si>
    <t>Доплащане 1 — дата (В1)</t>
  </si>
  <si>
    <t>Доплащане 2 — сума (В1)</t>
  </si>
  <si>
    <t>Доплащане 2 — дата (В1)</t>
  </si>
  <si>
    <t>Нотариален акт — сума (В1)</t>
  </si>
  <si>
    <t>Нотариален акт — дата (В1)</t>
  </si>
  <si>
    <t>Договор за заем — сума (В1)</t>
  </si>
  <si>
    <t>Договор за заем — дата (В1)</t>
  </si>
  <si>
    <t>✓ Сума събития (В1)</t>
  </si>
  <si>
    <t>Δ (В1)</t>
  </si>
  <si>
    <t>ДГ — сума (В2)</t>
  </si>
  <si>
    <t>ДГ — дата (В2)</t>
  </si>
  <si>
    <t>ПД — сума (В2)</t>
  </si>
  <si>
    <t>ПД — дата (В2)</t>
  </si>
  <si>
    <t>СМР Банка — сума (В2)</t>
  </si>
  <si>
    <t>СМР Банка — дата (В2)</t>
  </si>
  <si>
    <t>СМР Кеш — сума (В2)</t>
  </si>
  <si>
    <t>СМР Кеш — дата (В2)</t>
  </si>
  <si>
    <t>Доплащане 1 — сума (В2)</t>
  </si>
  <si>
    <t>Доплащане 1 — дата (В2)</t>
  </si>
  <si>
    <t>Доплащане 2 — сума (В2)</t>
  </si>
  <si>
    <t>Доплащане 2 — дата (В2)</t>
  </si>
  <si>
    <t>Нотариален акт — сума (В2)</t>
  </si>
  <si>
    <t>Нотариален акт — дата (В2)</t>
  </si>
  <si>
    <t>Договор за заем — сума (В2)</t>
  </si>
  <si>
    <t>Договор за заем — дата (В2)</t>
  </si>
  <si>
    <t>✓ Сума събития (В2)</t>
  </si>
  <si>
    <t>Δ (В2)</t>
  </si>
  <si>
    <t>ДГ — сума (В3)</t>
  </si>
  <si>
    <t>ДГ — дата (В3)</t>
  </si>
  <si>
    <t>ПД — сума (В3)</t>
  </si>
  <si>
    <t>ПД — дата (В3)</t>
  </si>
  <si>
    <t>СМР Банка — сума (В3)</t>
  </si>
  <si>
    <t>СМР Банка — дата (В3)</t>
  </si>
  <si>
    <t>СМР Кеш — сума (В3)</t>
  </si>
  <si>
    <t>СМР Кеш — дата (В3)</t>
  </si>
  <si>
    <t>Доплащане 1 — сума (В3)</t>
  </si>
  <si>
    <t>Доплащане 1 — дата (В3)</t>
  </si>
  <si>
    <t>Доплащане 2 — сума (В3)</t>
  </si>
  <si>
    <t>Доплащане 2 — дата (В3)</t>
  </si>
  <si>
    <t>Нотариален акт — сума (В3)</t>
  </si>
  <si>
    <t>Нотариален акт — дата (В3)</t>
  </si>
  <si>
    <t>Договор за заем — сума (В3)</t>
  </si>
  <si>
    <t>Договор за заем — дата (В3)</t>
  </si>
  <si>
    <t>✓ Сума събития (В3)</t>
  </si>
  <si>
    <t>Δ (В3)</t>
  </si>
  <si>
    <t>ДГ — сума (В4)</t>
  </si>
  <si>
    <t>ДГ — дата (В4)</t>
  </si>
  <si>
    <t>ПД — сума (В4)</t>
  </si>
  <si>
    <t>ПД — дата (В4)</t>
  </si>
  <si>
    <t>СМР Банка — сума (В4)</t>
  </si>
  <si>
    <t>СМР Банка — дата (В4)</t>
  </si>
  <si>
    <t>СМР Кеш — сума (В4)</t>
  </si>
  <si>
    <t>СМР Кеш — дата (В4)</t>
  </si>
  <si>
    <t>Доплащане 1 — сума (В4)</t>
  </si>
  <si>
    <t>Доплащане 1 — дата (В4)</t>
  </si>
  <si>
    <t>Доплащане 2 — сума (В4)</t>
  </si>
  <si>
    <t>Доплащане 2 — дата (В4)</t>
  </si>
  <si>
    <t>Нотариален акт — сума (В4)</t>
  </si>
  <si>
    <t>Нотариален акт — дата (В4)</t>
  </si>
  <si>
    <t>Договор за заем — сума (В4)</t>
  </si>
  <si>
    <t>Договор за заем — дата (В4)</t>
  </si>
  <si>
    <t>✓ Сума събития (В4)</t>
  </si>
  <si>
    <t>Δ (В4)</t>
  </si>
  <si>
    <t>Договор</t>
  </si>
  <si>
    <t>Контакт</t>
  </si>
  <si>
    <t>Тип договор</t>
  </si>
  <si>
    <t>Апартамент или 
Апартамент +Г/ПМ</t>
  </si>
  <si>
    <t>Вид договор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</si>
</sst>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€#,##0.00"/>
  </numFmts>
  <fonts count="18">
    <font>
      <sz val="11"/>
      <color theme="1"/>
      <name val="Calibri"/>
      <family val="2"/>
      <scheme val="minor"/>
    </font>
    <font>
      <b/>
      <sz val="12"/>
      <color rgb="FF007EB5"/>
      <name val="Calibri"/>
    </font>
    <font>
      <b/>
      <sz val="11"/>
      <name val="Calibri"/>
    </font>
    <font>
      <sz val="11"/>
      <color rgb="FFFFFFFF"/>
      <name val="Calibri"/>
    </font>
    <font>
      <b/>
      <sz val="12"/>
      <name val="Calibri"/>
    </font>
    <font>
      <b/>
      <sz val="12"/>
      <color rgb="FFFDAB3D"/>
      <name val="Calibri"/>
    </font>
    <font>
      <b/>
      <sz val="12"/>
      <color rgb="FF00C875"/>
      <name val="Calibri"/>
    </font>
    <font>
      <b/>
      <sz val="12"/>
      <color rgb="FFFFCB00"/>
      <name val="Calibri"/>
    </font>
    <font>
      <b/>
      <sz val="12"/>
      <color rgb="FFDF2F4A"/>
      <name val="Calibri"/>
    </font>
    <font>
      <b/>
      <sz val="12"/>
      <color rgb="FFFF642E"/>
      <name val="Calibri"/>
    </font>
    <font>
      <b/>
      <sz val="12"/>
      <color rgb="FFCAB641"/>
      <name val="Calibri"/>
    </font>
    <font>
      <b/>
      <sz val="12"/>
      <color rgb="FF66CCFF"/>
      <name val="Calibri"/>
    </font>
    <font>
      <b/>
      <sz val="12"/>
      <color rgb="FFFF5AC4"/>
      <name val="Calibri"/>
    </font>
    <font>
      <b/>
      <sz val="12"/>
      <color rgb="FF784BD1"/>
      <name val="Calibri"/>
    </font>
    <font>
      <b/>
      <sz val="12"/>
      <color rgb="FF037F4C"/>
      <name val="Calibri"/>
    </font>
    <font>
      <b/>
      <sz val="12"/>
      <color rgb="FF9D50DD"/>
      <name val="Calibri"/>
    </font>
    <font>
      <b/>
      <sz val="12"/>
      <color rgb="FFFF007F"/>
      <name val="Calibri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FF5AC4"/>
      </patternFill>
    </fill>
    <fill>
      <patternFill patternType="solid">
        <fgColor rgb="FF216EDF"/>
      </patternFill>
    </fill>
    <fill>
      <patternFill patternType="solid">
        <fgColor rgb="FF401694"/>
      </patternFill>
    </fill>
    <fill>
      <patternFill patternType="solid">
        <fgColor rgb="FFBB3354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4ECCC6"/>
      </patternFill>
    </fill>
    <fill>
      <patternFill patternType="solid">
        <fgColor rgb="FF333333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A9BEE8"/>
      </patternFill>
    </fill>
    <fill>
      <patternFill patternType="solid">
        <fgColor rgb="FF757575"/>
      </patternFill>
    </fill>
    <fill>
      <patternFill patternType="solid">
        <fgColor rgb="FFFDAB3D"/>
      </patternFill>
    </fill>
    <fill>
      <patternFill patternType="solid">
        <fgColor rgb="FFFFCB00"/>
      </patternFill>
    </fill>
    <fill>
      <patternFill patternType="solid">
        <fgColor rgb="FFFF6D3B"/>
      </patternFill>
    </fill>
    <fill>
      <patternFill patternType="solid">
        <fgColor rgb="FFCAB641"/>
      </patternFill>
    </fill>
    <fill>
      <patternFill patternType="solid">
        <fgColor rgb="FFA1E3F6"/>
      </patternFill>
    </fill>
    <fill>
      <patternFill patternType="solid">
        <fgColor rgb="FF66CCFF"/>
      </patternFill>
    </fill>
    <fill>
      <patternFill patternType="solid">
        <fgColor rgb="FF579BFC"/>
      </patternFill>
    </fill>
    <fill>
      <patternFill patternType="solid">
        <fgColor rgb="FFFFADAD"/>
      </patternFill>
    </fill>
    <fill>
      <patternFill patternType="solid">
        <fgColor rgb="FF007EB5"/>
      </patternFill>
    </fill>
    <fill>
      <patternFill patternType="solid">
        <fgColor rgb="FFBCA58A"/>
      </patternFill>
    </fill>
    <fill>
      <patternFill patternType="solid">
        <fgColor rgb="FFFF007F"/>
      </patternFill>
    </fill>
    <fill>
      <patternFill patternType="solid">
        <fgColor rgb="FFD6D6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/>
    <xf numFmtId="0" fontId="2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" fillId="15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0" fillId="7" borderId="0" xfId="0" applyFill="1"/>
    <xf numFmtId="0" fontId="7" fillId="0" borderId="0" xfId="0" applyFont="1" applyAlignment="1">
      <alignment vertical="center"/>
    </xf>
    <xf numFmtId="0" fontId="3" fillId="1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17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3" fillId="18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3" fillId="1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2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3" fillId="23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3" fillId="25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2" fillId="7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7" fillId="26" borderId="0" xfId="0" applyFont="1" applyFill="1" applyAlignment="1">
      <alignment horizontal="center" vertical="center" wrapText="1"/>
    </xf>
    <xf numFmtId="0" fontId="17" fillId="27" borderId="0" xfId="0" applyFont="1" applyFill="1" applyAlignment="1">
      <alignment horizontal="center" vertical="center" wrapText="1"/>
    </xf>
    <xf numFmtId="0" fontId="17" fillId="28" borderId="0" xfId="0" applyFont="1" applyFill="1" applyAlignment="1">
      <alignment horizontal="center" vertical="center" wrapText="1"/>
    </xf>
    <xf numFmtId="0" fontId="17" fillId="29" borderId="0" xfId="0" applyFont="1" applyFill="1" applyAlignment="1">
      <alignment horizontal="center" vertical="center" wrapText="1"/>
    </xf>
    <xf numFmtId="0" fontId="17" fillId="30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CEF9DC-BE3E-4338-A5C7-3DC755301BB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ff10785-8ad6-4f46-b5a4-5c646d64901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916"/>
  <sheetViews>
    <sheetView workbookViewId="0">
      <selection activeCell="C1" sqref="C1"/>
    </sheetView>
  </sheetViews>
  <sheetFormatPr defaultRowHeight="15"/>
  <cols>
    <col min="1" max="1" width="40" customWidth="1"/>
    <col min="2" max="2" width="20" customWidth="1"/>
    <col min="3" max="3" width="31.85546875" customWidth="1"/>
    <col min="4" max="24" width="20" customWidth="1"/>
  </cols>
  <sheetData>
    <row r="1" spans="1:24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0.100000000000001" customHeight="1">
      <c r="A2" s="3" t="s">
        <v>24</v>
      </c>
      <c r="B2" t="s">
        <v>25</v>
      </c>
      <c r="C2" s="4" t="s">
        <v>26</v>
      </c>
      <c r="D2" s="5">
        <v>46083</v>
      </c>
      <c r="E2" s="4" t="s">
        <v>27</v>
      </c>
      <c r="F2" s="6" t="s">
        <v>28</v>
      </c>
      <c r="G2" s="7" t="s">
        <v>29</v>
      </c>
      <c r="H2" s="8" t="s">
        <v>30</v>
      </c>
      <c r="I2" s="44">
        <v>148590</v>
      </c>
      <c r="J2" s="9" t="s">
        <v>31</v>
      </c>
      <c r="K2" s="4"/>
      <c r="L2" s="44">
        <v>148590</v>
      </c>
      <c r="M2" s="44">
        <v>74177.679999999993</v>
      </c>
      <c r="N2" s="44">
        <v>74412.320000000007</v>
      </c>
      <c r="O2" s="46" t="s">
        <v>25</v>
      </c>
      <c r="P2" s="44">
        <v>74177.179999999993</v>
      </c>
      <c r="Q2" s="44">
        <v>-74177.179999999993</v>
      </c>
      <c r="R2" s="46" t="s">
        <v>25</v>
      </c>
      <c r="S2" s="46" t="s">
        <v>25</v>
      </c>
      <c r="T2" s="44">
        <v>0</v>
      </c>
      <c r="U2" s="46" t="s">
        <v>25</v>
      </c>
      <c r="V2" s="46" t="s">
        <v>25</v>
      </c>
      <c r="W2" s="44">
        <v>0</v>
      </c>
      <c r="X2" s="44">
        <v>235.14</v>
      </c>
    </row>
    <row r="3" spans="1:24" ht="20.100000000000001" customHeight="1">
      <c r="A3" s="10" t="s">
        <v>1</v>
      </c>
      <c r="B3" s="11" t="s">
        <v>0</v>
      </c>
      <c r="C3" s="11" t="s">
        <v>32</v>
      </c>
      <c r="D3" s="11" t="s">
        <v>33</v>
      </c>
      <c r="E3" s="11" t="s">
        <v>34</v>
      </c>
      <c r="F3" s="11" t="s">
        <v>35</v>
      </c>
      <c r="G3" s="11" t="s">
        <v>36</v>
      </c>
      <c r="H3" s="11" t="s">
        <v>37</v>
      </c>
      <c r="I3" s="45" t="s">
        <v>38</v>
      </c>
      <c r="J3" s="11" t="s">
        <v>39</v>
      </c>
      <c r="K3" s="11" t="s">
        <v>40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20.100000000000001" customHeight="1">
      <c r="A4" t="s">
        <v>25</v>
      </c>
      <c r="B4" s="3" t="s">
        <v>41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s="46" t="s">
        <v>25</v>
      </c>
      <c r="J4" t="s">
        <v>25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</row>
    <row r="5" spans="1:24" ht="20.100000000000001" customHeight="1">
      <c r="A5" t="s">
        <v>25</v>
      </c>
      <c r="B5" s="3" t="s">
        <v>42</v>
      </c>
      <c r="C5" s="5">
        <v>45610</v>
      </c>
      <c r="D5" s="4">
        <v>39407.18</v>
      </c>
      <c r="E5" s="5">
        <v>45626</v>
      </c>
      <c r="F5" s="4">
        <v>39407.18</v>
      </c>
      <c r="G5" s="5">
        <v>45796</v>
      </c>
      <c r="H5" t="s">
        <v>25</v>
      </c>
      <c r="I5" s="46" t="s">
        <v>25</v>
      </c>
      <c r="J5" t="s">
        <v>25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4" ht="20.100000000000001" customHeight="1">
      <c r="A6" t="s">
        <v>25</v>
      </c>
      <c r="B6" s="3" t="s">
        <v>43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s="46" t="s">
        <v>25</v>
      </c>
      <c r="J6" t="s">
        <v>25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4" ht="20.100000000000001" customHeight="1">
      <c r="A7" t="s">
        <v>25</v>
      </c>
      <c r="B7" s="3" t="s">
        <v>44</v>
      </c>
      <c r="C7" s="5">
        <v>45610</v>
      </c>
      <c r="D7" s="4">
        <v>34770.5</v>
      </c>
      <c r="E7" s="5">
        <v>45626</v>
      </c>
      <c r="F7" s="4">
        <v>34770</v>
      </c>
      <c r="G7" s="5">
        <v>45820</v>
      </c>
      <c r="H7" t="s">
        <v>25</v>
      </c>
      <c r="I7" s="46" t="s">
        <v>25</v>
      </c>
      <c r="J7" t="s">
        <v>25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</row>
    <row r="8" spans="1:24" ht="20.100000000000001" customHeight="1">
      <c r="A8" t="s">
        <v>25</v>
      </c>
      <c r="B8" s="3" t="s">
        <v>45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s="46" t="s">
        <v>25</v>
      </c>
      <c r="J8" t="s">
        <v>25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spans="1:24" ht="20.100000000000001" customHeight="1">
      <c r="A9" t="s">
        <v>25</v>
      </c>
      <c r="B9" s="3" t="s">
        <v>46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s="46" t="s">
        <v>25</v>
      </c>
      <c r="J9" t="s">
        <v>25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</row>
    <row r="10" spans="1:24" ht="20.100000000000001" customHeight="1">
      <c r="A10" t="s">
        <v>25</v>
      </c>
      <c r="B10" s="3" t="s">
        <v>47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s="46" t="s">
        <v>25</v>
      </c>
      <c r="J10" t="s">
        <v>25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</row>
    <row r="11" spans="1:24" ht="20.100000000000001" customHeight="1">
      <c r="A11" s="3" t="s">
        <v>48</v>
      </c>
      <c r="B11" t="s">
        <v>25</v>
      </c>
      <c r="C11" s="4" t="s">
        <v>49</v>
      </c>
      <c r="D11" s="5">
        <v>46083</v>
      </c>
      <c r="E11" s="4" t="s">
        <v>27</v>
      </c>
      <c r="F11" s="6" t="s">
        <v>28</v>
      </c>
      <c r="G11" s="7" t="s">
        <v>29</v>
      </c>
      <c r="H11" s="8" t="s">
        <v>30</v>
      </c>
      <c r="I11" s="44">
        <v>93000</v>
      </c>
      <c r="J11" s="12" t="s">
        <v>50</v>
      </c>
      <c r="K11" s="4"/>
      <c r="L11" s="44">
        <v>46500</v>
      </c>
      <c r="M11" s="44">
        <v>44750</v>
      </c>
      <c r="N11" s="44">
        <v>1750</v>
      </c>
      <c r="O11" s="44">
        <v>27900</v>
      </c>
      <c r="P11" s="46" t="s">
        <v>25</v>
      </c>
      <c r="Q11" s="44">
        <v>27900</v>
      </c>
      <c r="R11" s="44">
        <v>9300</v>
      </c>
      <c r="S11" s="46" t="s">
        <v>25</v>
      </c>
      <c r="T11" s="44">
        <v>9300</v>
      </c>
      <c r="U11" s="44">
        <v>9300</v>
      </c>
      <c r="V11" s="46" t="s">
        <v>25</v>
      </c>
      <c r="W11" s="44">
        <v>9300</v>
      </c>
      <c r="X11" s="44">
        <v>48250</v>
      </c>
    </row>
    <row r="12" spans="1:24" ht="20.100000000000001" customHeight="1">
      <c r="A12" s="10" t="s">
        <v>1</v>
      </c>
      <c r="B12" s="11" t="s">
        <v>0</v>
      </c>
      <c r="C12" s="11" t="s">
        <v>32</v>
      </c>
      <c r="D12" s="11" t="s">
        <v>33</v>
      </c>
      <c r="E12" s="11" t="s">
        <v>34</v>
      </c>
      <c r="F12" s="11" t="s">
        <v>35</v>
      </c>
      <c r="G12" s="11" t="s">
        <v>36</v>
      </c>
      <c r="H12" s="11" t="s">
        <v>37</v>
      </c>
      <c r="I12" s="45" t="s">
        <v>38</v>
      </c>
      <c r="J12" s="11" t="s">
        <v>39</v>
      </c>
      <c r="K12" s="11" t="s">
        <v>40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 spans="1:24" ht="20.100000000000001" customHeight="1">
      <c r="A13" t="s">
        <v>25</v>
      </c>
      <c r="B13" s="3" t="s">
        <v>41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s="46" t="s">
        <v>25</v>
      </c>
      <c r="J13" t="s">
        <v>25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spans="1:24" ht="20.100000000000001" customHeight="1">
      <c r="A14" t="s">
        <v>25</v>
      </c>
      <c r="B14" s="3" t="s">
        <v>42</v>
      </c>
      <c r="C14" s="5">
        <v>45608</v>
      </c>
      <c r="D14" s="4">
        <v>23250</v>
      </c>
      <c r="E14" s="5">
        <v>45688</v>
      </c>
      <c r="F14" t="s">
        <v>25</v>
      </c>
      <c r="G14" t="s">
        <v>25</v>
      </c>
      <c r="H14" t="s">
        <v>25</v>
      </c>
      <c r="I14" s="46" t="s">
        <v>25</v>
      </c>
      <c r="J14" t="s">
        <v>25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 spans="1:24" ht="20.100000000000001" customHeight="1">
      <c r="A15" t="s">
        <v>25</v>
      </c>
      <c r="B15" s="3" t="s">
        <v>43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s="46" t="s">
        <v>25</v>
      </c>
      <c r="J15" t="s">
        <v>25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 spans="1:24" ht="20.100000000000001" customHeight="1">
      <c r="A16" t="s">
        <v>25</v>
      </c>
      <c r="B16" s="3" t="s">
        <v>44</v>
      </c>
      <c r="C16" s="5">
        <v>45608</v>
      </c>
      <c r="D16" s="4">
        <v>21500</v>
      </c>
      <c r="E16" s="5">
        <v>45688</v>
      </c>
      <c r="F16" t="s">
        <v>25</v>
      </c>
      <c r="G16" t="s">
        <v>25</v>
      </c>
      <c r="H16" t="s">
        <v>25</v>
      </c>
      <c r="I16" s="46" t="s">
        <v>25</v>
      </c>
      <c r="J16" t="s">
        <v>25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 spans="1:24" ht="20.100000000000001" customHeight="1">
      <c r="A17" t="s">
        <v>25</v>
      </c>
      <c r="B17" s="3" t="s">
        <v>45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s="46" t="s">
        <v>25</v>
      </c>
      <c r="J17" t="s">
        <v>25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 spans="1:24" ht="20.100000000000001" customHeight="1">
      <c r="A18" t="s">
        <v>25</v>
      </c>
      <c r="B18" s="3" t="s">
        <v>46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s="46" t="s">
        <v>25</v>
      </c>
      <c r="J18" t="s">
        <v>25</v>
      </c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spans="1:24" ht="20.100000000000001" customHeight="1">
      <c r="A19" t="s">
        <v>25</v>
      </c>
      <c r="B19" s="3" t="s">
        <v>47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s="46" t="s">
        <v>25</v>
      </c>
      <c r="J19" t="s">
        <v>25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 spans="1:24" ht="20.100000000000001" customHeight="1">
      <c r="A20" s="3" t="s">
        <v>51</v>
      </c>
      <c r="B20" t="s">
        <v>25</v>
      </c>
      <c r="C20" s="4" t="s">
        <v>52</v>
      </c>
      <c r="D20" s="5">
        <v>46083</v>
      </c>
      <c r="E20" s="4" t="s">
        <v>27</v>
      </c>
      <c r="F20" s="6" t="s">
        <v>28</v>
      </c>
      <c r="G20" s="7" t="s">
        <v>29</v>
      </c>
      <c r="H20" s="8" t="s">
        <v>30</v>
      </c>
      <c r="I20" s="44">
        <v>154409</v>
      </c>
      <c r="J20" s="9" t="s">
        <v>31</v>
      </c>
      <c r="K20" s="4"/>
      <c r="L20" s="44">
        <v>112263</v>
      </c>
      <c r="M20" s="44">
        <v>154409</v>
      </c>
      <c r="N20" s="44">
        <v>-42146</v>
      </c>
      <c r="O20" s="44">
        <v>42146</v>
      </c>
      <c r="P20" s="46" t="s">
        <v>25</v>
      </c>
      <c r="Q20" s="44">
        <v>42146</v>
      </c>
      <c r="R20" s="46" t="s">
        <v>25</v>
      </c>
      <c r="S20" s="46" t="s">
        <v>25</v>
      </c>
      <c r="T20" s="44">
        <v>0</v>
      </c>
      <c r="U20" s="46" t="s">
        <v>25</v>
      </c>
      <c r="V20" s="46" t="s">
        <v>25</v>
      </c>
      <c r="W20" s="44">
        <v>0</v>
      </c>
      <c r="X20" s="44">
        <v>0</v>
      </c>
    </row>
    <row r="21" spans="1:24" ht="20.100000000000001" customHeight="1">
      <c r="A21" s="10" t="s">
        <v>1</v>
      </c>
      <c r="B21" s="11" t="s">
        <v>0</v>
      </c>
      <c r="C21" s="11" t="s">
        <v>32</v>
      </c>
      <c r="D21" s="11" t="s">
        <v>33</v>
      </c>
      <c r="E21" s="11" t="s">
        <v>34</v>
      </c>
      <c r="F21" s="11" t="s">
        <v>35</v>
      </c>
      <c r="G21" s="11" t="s">
        <v>36</v>
      </c>
      <c r="H21" s="11" t="s">
        <v>37</v>
      </c>
      <c r="I21" s="45" t="s">
        <v>38</v>
      </c>
      <c r="J21" s="11" t="s">
        <v>39</v>
      </c>
      <c r="K21" s="11" t="s">
        <v>40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spans="1:24" ht="20.100000000000001" customHeight="1">
      <c r="A22" t="s">
        <v>25</v>
      </c>
      <c r="B22" s="3" t="s">
        <v>41</v>
      </c>
      <c r="C22" s="5">
        <v>45639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s="46" t="s">
        <v>25</v>
      </c>
      <c r="J22" t="s">
        <v>25</v>
      </c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spans="1:24" ht="20.100000000000001" customHeight="1">
      <c r="A23" t="s">
        <v>25</v>
      </c>
      <c r="B23" s="3" t="s">
        <v>42</v>
      </c>
      <c r="C23" s="5">
        <v>45842</v>
      </c>
      <c r="D23" s="4">
        <v>99263</v>
      </c>
      <c r="E23" s="5">
        <v>45860</v>
      </c>
      <c r="F23" t="s">
        <v>25</v>
      </c>
      <c r="G23" t="s">
        <v>25</v>
      </c>
      <c r="H23" t="s">
        <v>25</v>
      </c>
      <c r="I23" s="46" t="s">
        <v>25</v>
      </c>
      <c r="J23" t="s">
        <v>25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 spans="1:24" ht="20.100000000000001" customHeight="1">
      <c r="A24" t="s">
        <v>25</v>
      </c>
      <c r="B24" s="3" t="s">
        <v>43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s="46" t="s">
        <v>25</v>
      </c>
      <c r="J24" t="s">
        <v>25</v>
      </c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 spans="1:24" ht="20.100000000000001" customHeight="1">
      <c r="A25" t="s">
        <v>25</v>
      </c>
      <c r="B25" s="3" t="s">
        <v>44</v>
      </c>
      <c r="C25" t="s">
        <v>25</v>
      </c>
      <c r="D25" s="4">
        <v>55146</v>
      </c>
      <c r="E25" s="5">
        <v>45870</v>
      </c>
      <c r="F25" t="s">
        <v>25</v>
      </c>
      <c r="G25" t="s">
        <v>25</v>
      </c>
      <c r="H25" t="s">
        <v>25</v>
      </c>
      <c r="I25" s="46" t="s">
        <v>25</v>
      </c>
      <c r="J25" t="s">
        <v>25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spans="1:24" ht="20.100000000000001" customHeight="1">
      <c r="A26" t="s">
        <v>25</v>
      </c>
      <c r="B26" s="3" t="s">
        <v>45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s="46" t="s">
        <v>25</v>
      </c>
      <c r="J26" t="s">
        <v>25</v>
      </c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spans="1:24" ht="20.100000000000001" customHeight="1">
      <c r="A27" t="s">
        <v>25</v>
      </c>
      <c r="B27" s="3" t="s">
        <v>46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s="46" t="s">
        <v>25</v>
      </c>
      <c r="J27" t="s">
        <v>25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 spans="1:24" ht="20.100000000000001" customHeight="1">
      <c r="A28" t="s">
        <v>25</v>
      </c>
      <c r="B28" s="3" t="s">
        <v>47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s="46" t="s">
        <v>25</v>
      </c>
      <c r="J28" t="s">
        <v>25</v>
      </c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</row>
    <row r="29" spans="1:24" ht="20.100000000000001" customHeight="1">
      <c r="A29" s="3" t="s">
        <v>53</v>
      </c>
      <c r="B29" t="s">
        <v>25</v>
      </c>
      <c r="C29" s="4" t="s">
        <v>54</v>
      </c>
      <c r="D29" s="5">
        <v>46083</v>
      </c>
      <c r="E29" s="4" t="s">
        <v>55</v>
      </c>
      <c r="F29" s="6" t="s">
        <v>28</v>
      </c>
      <c r="G29" s="7" t="s">
        <v>29</v>
      </c>
      <c r="H29" s="8" t="s">
        <v>30</v>
      </c>
      <c r="I29" s="44">
        <v>171500</v>
      </c>
      <c r="J29" s="12" t="s">
        <v>50</v>
      </c>
      <c r="K29" s="4"/>
      <c r="L29" s="44">
        <v>53846</v>
      </c>
      <c r="M29" s="44">
        <v>54025.43</v>
      </c>
      <c r="N29" s="44">
        <v>-179.43</v>
      </c>
      <c r="O29" s="44">
        <v>83354</v>
      </c>
      <c r="P29" s="44">
        <v>5113</v>
      </c>
      <c r="Q29" s="44">
        <v>78241</v>
      </c>
      <c r="R29" s="44">
        <v>17150</v>
      </c>
      <c r="S29" s="46" t="s">
        <v>25</v>
      </c>
      <c r="T29" s="44">
        <v>17150</v>
      </c>
      <c r="U29" s="44">
        <v>17150</v>
      </c>
      <c r="V29" s="46" t="s">
        <v>25</v>
      </c>
      <c r="W29" s="44">
        <v>17150</v>
      </c>
      <c r="X29" s="44">
        <v>112361.57</v>
      </c>
    </row>
    <row r="30" spans="1:24" ht="20.100000000000001" customHeight="1">
      <c r="A30" s="10" t="s">
        <v>1</v>
      </c>
      <c r="B30" s="11" t="s">
        <v>0</v>
      </c>
      <c r="C30" s="11" t="s">
        <v>32</v>
      </c>
      <c r="D30" s="11" t="s">
        <v>33</v>
      </c>
      <c r="E30" s="11" t="s">
        <v>34</v>
      </c>
      <c r="F30" s="11" t="s">
        <v>35</v>
      </c>
      <c r="G30" s="11" t="s">
        <v>36</v>
      </c>
      <c r="H30" s="11" t="s">
        <v>37</v>
      </c>
      <c r="I30" s="45" t="s">
        <v>38</v>
      </c>
      <c r="J30" s="11" t="s">
        <v>39</v>
      </c>
      <c r="K30" s="11" t="s">
        <v>40</v>
      </c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 spans="1:24" ht="20.100000000000001" customHeight="1">
      <c r="A31" t="s">
        <v>25</v>
      </c>
      <c r="B31" s="3" t="s">
        <v>41</v>
      </c>
      <c r="C31" s="5">
        <v>45665</v>
      </c>
      <c r="D31" s="4">
        <v>5112.92</v>
      </c>
      <c r="E31" s="5">
        <v>45665</v>
      </c>
      <c r="F31" t="s">
        <v>25</v>
      </c>
      <c r="G31" t="s">
        <v>25</v>
      </c>
      <c r="H31" t="s">
        <v>25</v>
      </c>
      <c r="I31" s="46" t="s">
        <v>25</v>
      </c>
      <c r="J31" t="s">
        <v>25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 spans="1:24" ht="20.100000000000001" customHeight="1">
      <c r="A32" t="s">
        <v>25</v>
      </c>
      <c r="B32" s="3" t="s">
        <v>42</v>
      </c>
      <c r="C32" s="5">
        <v>45708</v>
      </c>
      <c r="D32" s="4">
        <v>12942.08</v>
      </c>
      <c r="E32" s="5">
        <v>45713</v>
      </c>
      <c r="F32" t="s">
        <v>25</v>
      </c>
      <c r="G32" t="s">
        <v>25</v>
      </c>
      <c r="H32" t="s">
        <v>25</v>
      </c>
      <c r="I32" s="46" t="s">
        <v>25</v>
      </c>
      <c r="J32" t="s">
        <v>25</v>
      </c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 spans="1:24" ht="20.100000000000001" customHeight="1">
      <c r="A33" t="s">
        <v>25</v>
      </c>
      <c r="B33" s="3" t="s">
        <v>43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s="46" t="s">
        <v>25</v>
      </c>
      <c r="J33" t="s">
        <v>25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 spans="1:24" ht="20.100000000000001" customHeight="1">
      <c r="A34" t="s">
        <v>25</v>
      </c>
      <c r="B34" s="3" t="s">
        <v>44</v>
      </c>
      <c r="C34" t="s">
        <v>25</v>
      </c>
      <c r="D34" s="4">
        <v>35970.43</v>
      </c>
      <c r="E34" s="5">
        <v>45708</v>
      </c>
      <c r="F34" s="4">
        <v>5113</v>
      </c>
      <c r="G34" s="5">
        <v>46113</v>
      </c>
      <c r="H34" t="s">
        <v>25</v>
      </c>
      <c r="I34" s="46" t="s">
        <v>25</v>
      </c>
      <c r="J34" t="s">
        <v>25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 spans="1:24" ht="20.100000000000001" customHeight="1">
      <c r="A35" t="s">
        <v>25</v>
      </c>
      <c r="B35" s="3" t="s">
        <v>45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s="46" t="s">
        <v>25</v>
      </c>
      <c r="J35" t="s">
        <v>25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 spans="1:24" ht="20.100000000000001" customHeight="1">
      <c r="A36" t="s">
        <v>25</v>
      </c>
      <c r="B36" s="3" t="s">
        <v>46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s="46" t="s">
        <v>25</v>
      </c>
      <c r="J36" t="s">
        <v>25</v>
      </c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spans="1:24" ht="20.100000000000001" customHeight="1">
      <c r="A37" t="s">
        <v>25</v>
      </c>
      <c r="B37" s="3" t="s">
        <v>47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s="46" t="s">
        <v>25</v>
      </c>
      <c r="J37" t="s">
        <v>25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spans="1:24" ht="20.100000000000001" customHeight="1">
      <c r="A38" s="3" t="s">
        <v>58</v>
      </c>
      <c r="B38" t="s">
        <v>25</v>
      </c>
      <c r="C38" s="4" t="s">
        <v>59</v>
      </c>
      <c r="D38" s="5">
        <v>46083</v>
      </c>
      <c r="E38" s="4" t="s">
        <v>56</v>
      </c>
      <c r="F38" s="6" t="s">
        <v>28</v>
      </c>
      <c r="G38" s="7" t="s">
        <v>29</v>
      </c>
      <c r="H38" s="6" t="s">
        <v>60</v>
      </c>
      <c r="I38" s="44">
        <v>275800</v>
      </c>
      <c r="J38" s="9" t="s">
        <v>31</v>
      </c>
      <c r="K38" s="4"/>
      <c r="L38" s="44">
        <v>137900</v>
      </c>
      <c r="M38" s="44">
        <v>137900</v>
      </c>
      <c r="N38" s="44">
        <v>0</v>
      </c>
      <c r="O38" s="44">
        <v>82740</v>
      </c>
      <c r="P38" s="44">
        <v>82740</v>
      </c>
      <c r="Q38" s="44">
        <v>0</v>
      </c>
      <c r="R38" s="44">
        <v>27580</v>
      </c>
      <c r="S38" s="46" t="s">
        <v>25</v>
      </c>
      <c r="T38" s="44">
        <v>27580</v>
      </c>
      <c r="U38" s="44">
        <v>27580</v>
      </c>
      <c r="V38" s="46" t="s">
        <v>25</v>
      </c>
      <c r="W38" s="44">
        <v>27580</v>
      </c>
      <c r="X38" s="44">
        <v>55160</v>
      </c>
    </row>
    <row r="39" spans="1:24" ht="20.100000000000001" customHeight="1">
      <c r="A39" s="10" t="s">
        <v>1</v>
      </c>
      <c r="B39" s="11" t="s">
        <v>0</v>
      </c>
      <c r="C39" s="11" t="s">
        <v>32</v>
      </c>
      <c r="D39" s="11" t="s">
        <v>33</v>
      </c>
      <c r="E39" s="11" t="s">
        <v>34</v>
      </c>
      <c r="F39" s="11" t="s">
        <v>35</v>
      </c>
      <c r="G39" s="11" t="s">
        <v>36</v>
      </c>
      <c r="H39" s="11" t="s">
        <v>37</v>
      </c>
      <c r="I39" s="45" t="s">
        <v>38</v>
      </c>
      <c r="J39" s="11" t="s">
        <v>39</v>
      </c>
      <c r="K39" s="11" t="s">
        <v>40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spans="1:24" ht="20.100000000000001" customHeight="1">
      <c r="A40" t="s">
        <v>25</v>
      </c>
      <c r="B40" s="3" t="s">
        <v>41</v>
      </c>
      <c r="C40" s="5">
        <v>45645</v>
      </c>
      <c r="D40" s="4">
        <v>5000</v>
      </c>
      <c r="E40" s="5">
        <v>45645</v>
      </c>
      <c r="F40" t="s">
        <v>25</v>
      </c>
      <c r="G40" t="s">
        <v>25</v>
      </c>
      <c r="H40" t="s">
        <v>25</v>
      </c>
      <c r="I40" s="46" t="s">
        <v>25</v>
      </c>
      <c r="J40" t="s">
        <v>25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spans="1:24" ht="20.100000000000001" customHeight="1">
      <c r="A41" t="s">
        <v>25</v>
      </c>
      <c r="B41" s="3" t="s">
        <v>42</v>
      </c>
      <c r="C41" s="5">
        <v>45532</v>
      </c>
      <c r="D41" s="4">
        <v>132900</v>
      </c>
      <c r="E41" s="5">
        <v>45685</v>
      </c>
      <c r="F41" s="4">
        <v>82740</v>
      </c>
      <c r="G41" s="5">
        <v>46112</v>
      </c>
      <c r="H41" t="s">
        <v>25</v>
      </c>
      <c r="I41" s="46" t="s">
        <v>25</v>
      </c>
      <c r="J41" t="s">
        <v>25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spans="1:24" ht="20.100000000000001" customHeight="1">
      <c r="A42" t="s">
        <v>25</v>
      </c>
      <c r="B42" s="3" t="s">
        <v>61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s="46" t="s">
        <v>25</v>
      </c>
      <c r="J42" t="s">
        <v>25</v>
      </c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spans="1:24" ht="20.100000000000001" customHeight="1">
      <c r="A43" t="s">
        <v>25</v>
      </c>
      <c r="B43" s="3" t="s">
        <v>44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s="46" t="s">
        <v>25</v>
      </c>
      <c r="J43" t="s">
        <v>25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spans="1:24" ht="20.100000000000001" customHeight="1">
      <c r="A44" t="s">
        <v>25</v>
      </c>
      <c r="B44" s="3" t="s">
        <v>45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s="46" t="s">
        <v>25</v>
      </c>
      <c r="J44" t="s">
        <v>25</v>
      </c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spans="1:24" ht="20.100000000000001" customHeight="1">
      <c r="A45" t="s">
        <v>25</v>
      </c>
      <c r="B45" s="3" t="s">
        <v>46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s="46" t="s">
        <v>25</v>
      </c>
      <c r="J45" t="s">
        <v>25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spans="1:24" ht="20.100000000000001" customHeight="1">
      <c r="A46" t="s">
        <v>25</v>
      </c>
      <c r="B46" s="3" t="s">
        <v>47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s="46" t="s">
        <v>25</v>
      </c>
      <c r="J46" t="s">
        <v>25</v>
      </c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spans="1:24" ht="20.100000000000001" customHeight="1">
      <c r="A47" s="3" t="s">
        <v>62</v>
      </c>
      <c r="B47" t="s">
        <v>25</v>
      </c>
      <c r="C47" s="4" t="s">
        <v>59</v>
      </c>
      <c r="D47" s="5">
        <v>46083</v>
      </c>
      <c r="E47" s="4" t="s">
        <v>56</v>
      </c>
      <c r="F47" s="6" t="s">
        <v>28</v>
      </c>
      <c r="G47" s="7" t="s">
        <v>29</v>
      </c>
      <c r="H47" s="6" t="s">
        <v>60</v>
      </c>
      <c r="I47" s="44">
        <v>150000</v>
      </c>
      <c r="J47" s="9" t="s">
        <v>31</v>
      </c>
      <c r="K47" s="4"/>
      <c r="L47" s="44">
        <v>75000</v>
      </c>
      <c r="M47" s="44">
        <v>112500</v>
      </c>
      <c r="N47" s="44">
        <v>-37500</v>
      </c>
      <c r="O47" s="46" t="s">
        <v>25</v>
      </c>
      <c r="P47" s="44">
        <v>22500</v>
      </c>
      <c r="Q47" s="44">
        <v>-22500</v>
      </c>
      <c r="R47" s="44">
        <v>37500</v>
      </c>
      <c r="S47" s="46" t="s">
        <v>25</v>
      </c>
      <c r="T47" s="44">
        <v>37500</v>
      </c>
      <c r="U47" s="46" t="s">
        <v>25</v>
      </c>
      <c r="V47" s="46" t="s">
        <v>25</v>
      </c>
      <c r="W47" s="44">
        <v>0</v>
      </c>
      <c r="X47" s="44">
        <v>-22500</v>
      </c>
    </row>
    <row r="48" spans="1:24" ht="20.100000000000001" customHeight="1">
      <c r="A48" s="10" t="s">
        <v>1</v>
      </c>
      <c r="B48" s="11" t="s">
        <v>0</v>
      </c>
      <c r="C48" s="11" t="s">
        <v>32</v>
      </c>
      <c r="D48" s="11" t="s">
        <v>33</v>
      </c>
      <c r="E48" s="11" t="s">
        <v>34</v>
      </c>
      <c r="F48" s="11" t="s">
        <v>35</v>
      </c>
      <c r="G48" s="11" t="s">
        <v>36</v>
      </c>
      <c r="H48" s="11" t="s">
        <v>37</v>
      </c>
      <c r="I48" s="45" t="s">
        <v>38</v>
      </c>
      <c r="J48" s="11" t="s">
        <v>39</v>
      </c>
      <c r="K48" s="11" t="s">
        <v>40</v>
      </c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spans="1:24" ht="20.100000000000001" customHeight="1">
      <c r="A49" t="s">
        <v>25</v>
      </c>
      <c r="B49" s="3" t="s">
        <v>41</v>
      </c>
      <c r="C49" s="5">
        <v>45645</v>
      </c>
      <c r="D49" s="4">
        <v>5000</v>
      </c>
      <c r="E49" s="5">
        <v>45646</v>
      </c>
      <c r="F49" t="s">
        <v>25</v>
      </c>
      <c r="G49" t="s">
        <v>25</v>
      </c>
      <c r="H49" t="s">
        <v>25</v>
      </c>
      <c r="I49" s="46" t="s">
        <v>25</v>
      </c>
      <c r="J49" t="s">
        <v>25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spans="1:24" ht="20.100000000000001" customHeight="1">
      <c r="A50" t="s">
        <v>25</v>
      </c>
      <c r="B50" s="3" t="s">
        <v>42</v>
      </c>
      <c r="C50" s="5">
        <v>45687</v>
      </c>
      <c r="D50" s="4">
        <v>107500</v>
      </c>
      <c r="E50" s="5">
        <v>46010</v>
      </c>
      <c r="F50" s="4">
        <v>22500</v>
      </c>
      <c r="G50" s="5">
        <v>46097</v>
      </c>
      <c r="H50" t="s">
        <v>25</v>
      </c>
      <c r="I50" s="46" t="s">
        <v>25</v>
      </c>
      <c r="J50" t="s">
        <v>25</v>
      </c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spans="1:24" ht="20.100000000000001" customHeight="1">
      <c r="A51" t="s">
        <v>25</v>
      </c>
      <c r="B51" s="3" t="s">
        <v>43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s="46" t="s">
        <v>25</v>
      </c>
      <c r="J51" t="s">
        <v>25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spans="1:24" ht="20.100000000000001" customHeight="1">
      <c r="A52" t="s">
        <v>25</v>
      </c>
      <c r="B52" s="3" t="s">
        <v>44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s="46" t="s">
        <v>25</v>
      </c>
      <c r="J52" t="s">
        <v>25</v>
      </c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spans="1:24" ht="20.100000000000001" customHeight="1">
      <c r="A53" t="s">
        <v>25</v>
      </c>
      <c r="B53" s="3" t="s">
        <v>45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s="46" t="s">
        <v>25</v>
      </c>
      <c r="J53" t="s">
        <v>25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1:24" ht="20.100000000000001" customHeight="1">
      <c r="A54" t="s">
        <v>25</v>
      </c>
      <c r="B54" s="3" t="s">
        <v>46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s="46" t="s">
        <v>25</v>
      </c>
      <c r="J54" t="s">
        <v>25</v>
      </c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spans="1:24" ht="20.100000000000001" customHeight="1">
      <c r="A55" t="s">
        <v>25</v>
      </c>
      <c r="B55" s="3" t="s">
        <v>47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s="46" t="s">
        <v>25</v>
      </c>
      <c r="J55" t="s">
        <v>25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spans="1:24" ht="20.100000000000001" customHeight="1">
      <c r="A56" s="3" t="s">
        <v>63</v>
      </c>
      <c r="B56" t="s">
        <v>25</v>
      </c>
      <c r="C56" s="4" t="s">
        <v>64</v>
      </c>
      <c r="D56" s="5">
        <v>46083</v>
      </c>
      <c r="E56" s="4" t="s">
        <v>56</v>
      </c>
      <c r="F56" s="6" t="s">
        <v>28</v>
      </c>
      <c r="G56" s="7" t="s">
        <v>29</v>
      </c>
      <c r="H56" s="13" t="s">
        <v>65</v>
      </c>
      <c r="I56" s="44">
        <v>113500</v>
      </c>
      <c r="J56" s="12" t="s">
        <v>50</v>
      </c>
      <c r="K56" s="4"/>
      <c r="L56" s="44">
        <v>34050</v>
      </c>
      <c r="M56" s="44">
        <v>34050</v>
      </c>
      <c r="N56" s="44">
        <v>0</v>
      </c>
      <c r="O56" s="44">
        <v>56750</v>
      </c>
      <c r="P56" s="46" t="s">
        <v>25</v>
      </c>
      <c r="Q56" s="44">
        <v>56750</v>
      </c>
      <c r="R56" s="44">
        <v>11350</v>
      </c>
      <c r="S56" s="46" t="s">
        <v>25</v>
      </c>
      <c r="T56" s="44">
        <v>11350</v>
      </c>
      <c r="U56" s="44">
        <v>11350</v>
      </c>
      <c r="V56" s="46" t="s">
        <v>25</v>
      </c>
      <c r="W56" s="44">
        <v>11350</v>
      </c>
      <c r="X56" s="44">
        <v>79450</v>
      </c>
    </row>
    <row r="57" spans="1:24" ht="20.100000000000001" customHeight="1">
      <c r="A57" s="10" t="s">
        <v>1</v>
      </c>
      <c r="B57" s="11" t="s">
        <v>0</v>
      </c>
      <c r="C57" s="11" t="s">
        <v>32</v>
      </c>
      <c r="D57" s="11" t="s">
        <v>33</v>
      </c>
      <c r="E57" s="11" t="s">
        <v>34</v>
      </c>
      <c r="F57" s="11" t="s">
        <v>35</v>
      </c>
      <c r="G57" s="11" t="s">
        <v>36</v>
      </c>
      <c r="H57" s="11" t="s">
        <v>37</v>
      </c>
      <c r="I57" s="45" t="s">
        <v>38</v>
      </c>
      <c r="J57" s="11" t="s">
        <v>39</v>
      </c>
      <c r="K57" s="11" t="s">
        <v>40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1:24" ht="20.100000000000001" customHeight="1">
      <c r="A58" t="s">
        <v>25</v>
      </c>
      <c r="B58" s="3" t="s">
        <v>41</v>
      </c>
      <c r="C58" s="5">
        <v>45645</v>
      </c>
      <c r="D58" s="4">
        <v>5000</v>
      </c>
      <c r="E58" t="s">
        <v>25</v>
      </c>
      <c r="F58" t="s">
        <v>25</v>
      </c>
      <c r="G58" t="s">
        <v>25</v>
      </c>
      <c r="H58" t="s">
        <v>25</v>
      </c>
      <c r="I58" s="46" t="s">
        <v>25</v>
      </c>
      <c r="J58" t="s">
        <v>25</v>
      </c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spans="1:24" ht="20.100000000000001" customHeight="1">
      <c r="A59" t="s">
        <v>25</v>
      </c>
      <c r="B59" s="3" t="s">
        <v>42</v>
      </c>
      <c r="C59" s="5">
        <v>45665</v>
      </c>
      <c r="D59" s="4">
        <v>29050</v>
      </c>
      <c r="E59" s="5">
        <v>45665</v>
      </c>
      <c r="F59" t="s">
        <v>25</v>
      </c>
      <c r="G59" t="s">
        <v>25</v>
      </c>
      <c r="H59" t="s">
        <v>25</v>
      </c>
      <c r="I59" s="46" t="s">
        <v>25</v>
      </c>
      <c r="J59" t="s">
        <v>25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spans="1:24" ht="20.100000000000001" customHeight="1">
      <c r="A60" t="s">
        <v>25</v>
      </c>
      <c r="B60" s="3" t="s">
        <v>43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s="46" t="s">
        <v>25</v>
      </c>
      <c r="J60" t="s">
        <v>25</v>
      </c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20.100000000000001" customHeight="1">
      <c r="A61" t="s">
        <v>25</v>
      </c>
      <c r="B61" s="3" t="s">
        <v>44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s="46" t="s">
        <v>25</v>
      </c>
      <c r="J61" t="s">
        <v>25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 spans="1:24" ht="20.100000000000001" customHeight="1">
      <c r="A62" t="s">
        <v>25</v>
      </c>
      <c r="B62" s="3" t="s">
        <v>45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s="46" t="s">
        <v>25</v>
      </c>
      <c r="J62" t="s">
        <v>25</v>
      </c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 spans="1:24" ht="20.100000000000001" customHeight="1">
      <c r="A63" t="s">
        <v>25</v>
      </c>
      <c r="B63" s="3" t="s">
        <v>46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s="46" t="s">
        <v>25</v>
      </c>
      <c r="J63" t="s">
        <v>25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 spans="1:24" ht="20.100000000000001" customHeight="1">
      <c r="A64" t="s">
        <v>25</v>
      </c>
      <c r="B64" s="3" t="s">
        <v>47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s="46" t="s">
        <v>25</v>
      </c>
      <c r="J64" t="s">
        <v>25</v>
      </c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 spans="1:24" ht="20.100000000000001" customHeight="1">
      <c r="A65" s="3" t="s">
        <v>66</v>
      </c>
      <c r="B65" t="s">
        <v>25</v>
      </c>
      <c r="C65" s="4" t="s">
        <v>67</v>
      </c>
      <c r="D65" s="5">
        <v>46083</v>
      </c>
      <c r="E65" s="4" t="s">
        <v>27</v>
      </c>
      <c r="F65" s="6" t="s">
        <v>28</v>
      </c>
      <c r="G65" s="7" t="s">
        <v>29</v>
      </c>
      <c r="H65" s="6" t="s">
        <v>60</v>
      </c>
      <c r="I65" s="44">
        <v>317262</v>
      </c>
      <c r="J65" s="9" t="s">
        <v>31</v>
      </c>
      <c r="K65" s="4"/>
      <c r="L65" s="44">
        <v>317262</v>
      </c>
      <c r="M65" s="44">
        <v>317252</v>
      </c>
      <c r="N65" s="44">
        <v>10</v>
      </c>
      <c r="O65" s="46" t="s">
        <v>25</v>
      </c>
      <c r="P65" s="46" t="s">
        <v>25</v>
      </c>
      <c r="Q65" s="44">
        <v>0</v>
      </c>
      <c r="R65" s="46" t="s">
        <v>25</v>
      </c>
      <c r="S65" s="46" t="s">
        <v>25</v>
      </c>
      <c r="T65" s="44">
        <v>0</v>
      </c>
      <c r="U65" s="46" t="s">
        <v>25</v>
      </c>
      <c r="V65" s="46" t="s">
        <v>25</v>
      </c>
      <c r="W65" s="44">
        <v>0</v>
      </c>
      <c r="X65" s="44">
        <v>10</v>
      </c>
    </row>
    <row r="66" spans="1:24" ht="20.100000000000001" customHeight="1">
      <c r="A66" s="10" t="s">
        <v>1</v>
      </c>
      <c r="B66" s="11" t="s">
        <v>0</v>
      </c>
      <c r="C66" s="11" t="s">
        <v>32</v>
      </c>
      <c r="D66" s="11" t="s">
        <v>33</v>
      </c>
      <c r="E66" s="11" t="s">
        <v>34</v>
      </c>
      <c r="F66" s="11" t="s">
        <v>35</v>
      </c>
      <c r="G66" s="11" t="s">
        <v>36</v>
      </c>
      <c r="H66" s="11" t="s">
        <v>37</v>
      </c>
      <c r="I66" s="45" t="s">
        <v>38</v>
      </c>
      <c r="J66" s="11" t="s">
        <v>39</v>
      </c>
      <c r="K66" s="11" t="s">
        <v>40</v>
      </c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spans="1:24" ht="20.100000000000001" customHeight="1">
      <c r="A67" t="s">
        <v>25</v>
      </c>
      <c r="B67" s="3" t="s">
        <v>41</v>
      </c>
      <c r="C67" s="5">
        <v>45603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s="46" t="s">
        <v>25</v>
      </c>
      <c r="J67" t="s">
        <v>25</v>
      </c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 spans="1:24" ht="20.100000000000001" customHeight="1">
      <c r="A68" t="s">
        <v>25</v>
      </c>
      <c r="B68" s="3" t="s">
        <v>68</v>
      </c>
      <c r="C68" s="5">
        <v>45645</v>
      </c>
      <c r="D68" s="4">
        <v>20000</v>
      </c>
      <c r="E68" s="5">
        <v>45645</v>
      </c>
      <c r="F68" t="s">
        <v>25</v>
      </c>
      <c r="G68" t="s">
        <v>25</v>
      </c>
      <c r="H68" t="s">
        <v>25</v>
      </c>
      <c r="I68" s="46" t="s">
        <v>25</v>
      </c>
      <c r="J68" t="s">
        <v>25</v>
      </c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 spans="1:24" ht="20.100000000000001" customHeight="1">
      <c r="A69" t="s">
        <v>25</v>
      </c>
      <c r="B69" s="3" t="s">
        <v>43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s="46" t="s">
        <v>25</v>
      </c>
      <c r="J69" t="s">
        <v>25</v>
      </c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 spans="1:24" ht="20.100000000000001" customHeight="1">
      <c r="A70" t="s">
        <v>25</v>
      </c>
      <c r="B70" s="3" t="s">
        <v>69</v>
      </c>
      <c r="C70" s="5">
        <v>45645</v>
      </c>
      <c r="D70" s="4">
        <v>144200</v>
      </c>
      <c r="E70" s="5">
        <v>45645</v>
      </c>
      <c r="F70" t="s">
        <v>25</v>
      </c>
      <c r="G70" t="s">
        <v>25</v>
      </c>
      <c r="H70" t="s">
        <v>25</v>
      </c>
      <c r="I70" s="46" t="s">
        <v>25</v>
      </c>
      <c r="J70" t="s">
        <v>25</v>
      </c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 spans="1:24" ht="20.100000000000001" customHeight="1">
      <c r="A71" t="s">
        <v>25</v>
      </c>
      <c r="B71" s="3" t="s">
        <v>45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s="46" t="s">
        <v>25</v>
      </c>
      <c r="J71" t="s">
        <v>25</v>
      </c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 spans="1:24" ht="20.100000000000001" customHeight="1">
      <c r="A72" t="s">
        <v>25</v>
      </c>
      <c r="B72" s="3" t="s">
        <v>46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s="46" t="s">
        <v>25</v>
      </c>
      <c r="J72" t="s">
        <v>25</v>
      </c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 spans="1:24" ht="20.100000000000001" customHeight="1">
      <c r="A73" t="s">
        <v>25</v>
      </c>
      <c r="B73" s="3" t="s">
        <v>47</v>
      </c>
      <c r="C73" t="s">
        <v>25</v>
      </c>
      <c r="D73" s="4">
        <v>153052</v>
      </c>
      <c r="E73" s="5">
        <v>45737</v>
      </c>
      <c r="F73" t="s">
        <v>25</v>
      </c>
      <c r="G73" t="s">
        <v>25</v>
      </c>
      <c r="H73" t="s">
        <v>25</v>
      </c>
      <c r="I73" s="46" t="s">
        <v>25</v>
      </c>
      <c r="J73" t="s">
        <v>25</v>
      </c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 spans="1:24" ht="20.100000000000001" customHeight="1">
      <c r="A74" s="3" t="s">
        <v>70</v>
      </c>
      <c r="B74" t="s">
        <v>25</v>
      </c>
      <c r="C74" s="4" t="s">
        <v>67</v>
      </c>
      <c r="D74" s="5">
        <v>46083</v>
      </c>
      <c r="E74" s="4" t="s">
        <v>27</v>
      </c>
      <c r="F74" s="6" t="s">
        <v>28</v>
      </c>
      <c r="G74" s="14" t="s">
        <v>71</v>
      </c>
      <c r="H74" s="15" t="s">
        <v>72</v>
      </c>
      <c r="I74" s="44">
        <v>55000</v>
      </c>
      <c r="J74" s="9" t="s">
        <v>31</v>
      </c>
      <c r="K74" s="4"/>
      <c r="L74" s="44">
        <v>55000</v>
      </c>
      <c r="M74" s="44">
        <v>55000</v>
      </c>
      <c r="N74" s="44">
        <v>0</v>
      </c>
      <c r="O74" s="46" t="s">
        <v>25</v>
      </c>
      <c r="P74" s="46" t="s">
        <v>25</v>
      </c>
      <c r="Q74" s="44">
        <v>0</v>
      </c>
      <c r="R74" s="46" t="s">
        <v>25</v>
      </c>
      <c r="S74" s="46" t="s">
        <v>25</v>
      </c>
      <c r="T74" s="44">
        <v>0</v>
      </c>
      <c r="U74" s="46" t="s">
        <v>25</v>
      </c>
      <c r="V74" s="46" t="s">
        <v>25</v>
      </c>
      <c r="W74" s="44">
        <v>0</v>
      </c>
      <c r="X74" s="44">
        <v>0</v>
      </c>
    </row>
    <row r="75" spans="1:24" ht="20.100000000000001" customHeight="1">
      <c r="A75" s="10" t="s">
        <v>1</v>
      </c>
      <c r="B75" s="11" t="s">
        <v>0</v>
      </c>
      <c r="C75" s="11" t="s">
        <v>32</v>
      </c>
      <c r="D75" s="11" t="s">
        <v>33</v>
      </c>
      <c r="E75" s="11" t="s">
        <v>34</v>
      </c>
      <c r="F75" s="11" t="s">
        <v>35</v>
      </c>
      <c r="G75" s="11" t="s">
        <v>36</v>
      </c>
      <c r="H75" s="11" t="s">
        <v>37</v>
      </c>
      <c r="I75" s="45" t="s">
        <v>38</v>
      </c>
      <c r="J75" s="11" t="s">
        <v>39</v>
      </c>
      <c r="K75" s="11" t="s">
        <v>40</v>
      </c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 spans="1:24" ht="20.100000000000001" customHeight="1">
      <c r="A76" t="s">
        <v>25</v>
      </c>
      <c r="B76" s="3" t="s">
        <v>41</v>
      </c>
      <c r="C76" s="5">
        <v>45603</v>
      </c>
      <c r="D76" s="4">
        <v>5000</v>
      </c>
      <c r="E76" s="5">
        <v>45645</v>
      </c>
      <c r="F76" t="s">
        <v>25</v>
      </c>
      <c r="G76" t="s">
        <v>25</v>
      </c>
      <c r="H76" t="s">
        <v>25</v>
      </c>
      <c r="I76" s="46" t="s">
        <v>25</v>
      </c>
      <c r="J76" t="s">
        <v>25</v>
      </c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 spans="1:24" ht="20.100000000000001" customHeight="1">
      <c r="A77" t="s">
        <v>25</v>
      </c>
      <c r="B77" s="3" t="s">
        <v>42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s="46" t="s">
        <v>25</v>
      </c>
      <c r="J77" t="s">
        <v>25</v>
      </c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1:24" ht="20.100000000000001" customHeight="1">
      <c r="A78" t="s">
        <v>25</v>
      </c>
      <c r="B78" s="3" t="s">
        <v>43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s="46" t="s">
        <v>25</v>
      </c>
      <c r="J78" t="s">
        <v>25</v>
      </c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 spans="1:24" ht="20.100000000000001" customHeight="1">
      <c r="A79" t="s">
        <v>25</v>
      </c>
      <c r="B79" s="3" t="s">
        <v>44</v>
      </c>
      <c r="C79" t="s">
        <v>25</v>
      </c>
      <c r="D79" s="4">
        <v>27500</v>
      </c>
      <c r="E79" s="5">
        <v>45737</v>
      </c>
      <c r="F79" t="s">
        <v>25</v>
      </c>
      <c r="G79" t="s">
        <v>25</v>
      </c>
      <c r="H79" t="s">
        <v>25</v>
      </c>
      <c r="I79" s="46" t="s">
        <v>25</v>
      </c>
      <c r="J79" t="s">
        <v>25</v>
      </c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 spans="1:24" ht="20.100000000000001" customHeight="1">
      <c r="A80" t="s">
        <v>25</v>
      </c>
      <c r="B80" s="3" t="s">
        <v>45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s="46" t="s">
        <v>25</v>
      </c>
      <c r="J80" t="s">
        <v>25</v>
      </c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 spans="1:24" ht="20.100000000000001" customHeight="1">
      <c r="A81" t="s">
        <v>25</v>
      </c>
      <c r="B81" s="3" t="s">
        <v>46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s="46" t="s">
        <v>25</v>
      </c>
      <c r="J81" t="s">
        <v>25</v>
      </c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 spans="1:24" ht="20.100000000000001" customHeight="1">
      <c r="A82" t="s">
        <v>25</v>
      </c>
      <c r="B82" s="3" t="s">
        <v>47</v>
      </c>
      <c r="C82" t="s">
        <v>25</v>
      </c>
      <c r="D82" s="4">
        <v>22500</v>
      </c>
      <c r="E82" s="5">
        <v>45737</v>
      </c>
      <c r="F82" t="s">
        <v>25</v>
      </c>
      <c r="G82" t="s">
        <v>25</v>
      </c>
      <c r="H82" t="s">
        <v>25</v>
      </c>
      <c r="I82" s="46" t="s">
        <v>25</v>
      </c>
      <c r="J82" t="s">
        <v>25</v>
      </c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 spans="1:24" ht="20.100000000000001" customHeight="1">
      <c r="A83" s="3" t="s">
        <v>73</v>
      </c>
      <c r="B83" t="s">
        <v>25</v>
      </c>
      <c r="C83" s="4" t="s">
        <v>67</v>
      </c>
      <c r="D83" s="5">
        <v>46083</v>
      </c>
      <c r="E83" s="4" t="s">
        <v>27</v>
      </c>
      <c r="F83" s="6" t="s">
        <v>28</v>
      </c>
      <c r="G83" s="14" t="s">
        <v>71</v>
      </c>
      <c r="H83" s="15" t="s">
        <v>72</v>
      </c>
      <c r="I83" s="44">
        <v>18000</v>
      </c>
      <c r="J83" s="9" t="s">
        <v>31</v>
      </c>
      <c r="K83" s="4"/>
      <c r="L83" s="44">
        <v>5000</v>
      </c>
      <c r="M83" s="44">
        <v>5000</v>
      </c>
      <c r="N83" s="44">
        <v>0</v>
      </c>
      <c r="O83" s="44">
        <v>11200</v>
      </c>
      <c r="P83" s="44">
        <v>9200</v>
      </c>
      <c r="Q83" s="44">
        <v>2000</v>
      </c>
      <c r="R83" s="44">
        <v>900</v>
      </c>
      <c r="S83" s="46" t="s">
        <v>25</v>
      </c>
      <c r="T83" s="44">
        <v>900</v>
      </c>
      <c r="U83" s="44">
        <v>900</v>
      </c>
      <c r="V83" s="46" t="s">
        <v>25</v>
      </c>
      <c r="W83" s="44">
        <v>900</v>
      </c>
      <c r="X83" s="44">
        <v>3800</v>
      </c>
    </row>
    <row r="84" spans="1:24" ht="20.100000000000001" customHeight="1">
      <c r="A84" s="10" t="s">
        <v>1</v>
      </c>
      <c r="B84" s="11" t="s">
        <v>0</v>
      </c>
      <c r="C84" s="11" t="s">
        <v>32</v>
      </c>
      <c r="D84" s="11" t="s">
        <v>33</v>
      </c>
      <c r="E84" s="11" t="s">
        <v>34</v>
      </c>
      <c r="F84" s="11" t="s">
        <v>35</v>
      </c>
      <c r="G84" s="11" t="s">
        <v>36</v>
      </c>
      <c r="H84" s="11" t="s">
        <v>37</v>
      </c>
      <c r="I84" s="45" t="s">
        <v>38</v>
      </c>
      <c r="J84" s="11" t="s">
        <v>39</v>
      </c>
      <c r="K84" s="11" t="s">
        <v>40</v>
      </c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 spans="1:24" ht="20.100000000000001" customHeight="1">
      <c r="A85" t="s">
        <v>25</v>
      </c>
      <c r="B85" s="3" t="s">
        <v>41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s="46" t="s">
        <v>25</v>
      </c>
      <c r="J85" t="s">
        <v>25</v>
      </c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 spans="1:24" ht="20.100000000000001" customHeight="1">
      <c r="A86" t="s">
        <v>25</v>
      </c>
      <c r="B86" s="3" t="s">
        <v>42</v>
      </c>
      <c r="C86" s="5">
        <v>45645</v>
      </c>
      <c r="D86" s="4">
        <v>5000</v>
      </c>
      <c r="E86" t="s">
        <v>25</v>
      </c>
      <c r="F86" s="4">
        <v>2200</v>
      </c>
      <c r="G86" s="5">
        <v>46105</v>
      </c>
      <c r="H86" t="s">
        <v>25</v>
      </c>
      <c r="I86" s="46" t="s">
        <v>25</v>
      </c>
      <c r="J86" t="s">
        <v>25</v>
      </c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 spans="1:24" ht="20.100000000000001" customHeight="1">
      <c r="A87" t="s">
        <v>25</v>
      </c>
      <c r="B87" s="3" t="s">
        <v>43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s="46" t="s">
        <v>25</v>
      </c>
      <c r="J87" t="s">
        <v>25</v>
      </c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 spans="1:24" ht="20.100000000000001" customHeight="1">
      <c r="A88" t="s">
        <v>25</v>
      </c>
      <c r="B88" s="3" t="s">
        <v>44</v>
      </c>
      <c r="C88" t="s">
        <v>25</v>
      </c>
      <c r="D88" t="s">
        <v>25</v>
      </c>
      <c r="E88" t="s">
        <v>25</v>
      </c>
      <c r="F88" s="4">
        <v>7000</v>
      </c>
      <c r="G88" s="5">
        <v>46105</v>
      </c>
      <c r="H88" t="s">
        <v>25</v>
      </c>
      <c r="I88" s="46" t="s">
        <v>25</v>
      </c>
      <c r="J88" t="s">
        <v>25</v>
      </c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 spans="1:24" ht="20.100000000000001" customHeight="1">
      <c r="A89" t="s">
        <v>25</v>
      </c>
      <c r="B89" s="3" t="s">
        <v>45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s="46" t="s">
        <v>25</v>
      </c>
      <c r="J89" t="s">
        <v>25</v>
      </c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</row>
    <row r="90" spans="1:24" ht="20.100000000000001" customHeight="1">
      <c r="A90" t="s">
        <v>25</v>
      </c>
      <c r="B90" s="3" t="s">
        <v>46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s="46" t="s">
        <v>25</v>
      </c>
      <c r="J90" t="s">
        <v>25</v>
      </c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</row>
    <row r="91" spans="1:24" ht="20.100000000000001" customHeight="1">
      <c r="A91" t="s">
        <v>25</v>
      </c>
      <c r="B91" s="3" t="s">
        <v>47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s="46" t="s">
        <v>25</v>
      </c>
      <c r="J91" t="s">
        <v>25</v>
      </c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</row>
    <row r="92" spans="1:24" ht="20.100000000000001" customHeight="1">
      <c r="A92" s="3" t="s">
        <v>74</v>
      </c>
      <c r="B92" t="s">
        <v>25</v>
      </c>
      <c r="C92" s="4" t="s">
        <v>75</v>
      </c>
      <c r="D92" s="5">
        <v>46083</v>
      </c>
      <c r="E92" s="4" t="s">
        <v>27</v>
      </c>
      <c r="F92" s="6" t="s">
        <v>28</v>
      </c>
      <c r="G92" s="7" t="s">
        <v>29</v>
      </c>
      <c r="H92" s="8" t="s">
        <v>30</v>
      </c>
      <c r="I92" s="44">
        <v>144452</v>
      </c>
      <c r="J92" s="9" t="s">
        <v>31</v>
      </c>
      <c r="K92" s="4"/>
      <c r="L92" s="44">
        <v>62782.3</v>
      </c>
      <c r="M92" s="44">
        <v>12782.3</v>
      </c>
      <c r="N92" s="44">
        <v>50000</v>
      </c>
      <c r="O92" s="44">
        <v>55000</v>
      </c>
      <c r="P92" s="44">
        <v>117919.7</v>
      </c>
      <c r="Q92" s="44">
        <v>-62919.7</v>
      </c>
      <c r="R92" s="44">
        <v>13334.85</v>
      </c>
      <c r="S92" s="46" t="s">
        <v>25</v>
      </c>
      <c r="T92" s="44">
        <v>13334.85</v>
      </c>
      <c r="U92" s="44">
        <v>13334.85</v>
      </c>
      <c r="V92" s="46" t="s">
        <v>25</v>
      </c>
      <c r="W92" s="44">
        <v>13334.85</v>
      </c>
      <c r="X92" s="44">
        <v>13750</v>
      </c>
    </row>
    <row r="93" spans="1:24" ht="20.100000000000001" customHeight="1">
      <c r="A93" s="10" t="s">
        <v>1</v>
      </c>
      <c r="B93" s="11" t="s">
        <v>0</v>
      </c>
      <c r="C93" s="11" t="s">
        <v>32</v>
      </c>
      <c r="D93" s="11" t="s">
        <v>33</v>
      </c>
      <c r="E93" s="11" t="s">
        <v>34</v>
      </c>
      <c r="F93" s="11" t="s">
        <v>35</v>
      </c>
      <c r="G93" s="11" t="s">
        <v>36</v>
      </c>
      <c r="H93" s="11" t="s">
        <v>37</v>
      </c>
      <c r="I93" s="45" t="s">
        <v>38</v>
      </c>
      <c r="J93" s="11" t="s">
        <v>39</v>
      </c>
      <c r="K93" s="11" t="s">
        <v>40</v>
      </c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 spans="1:24" ht="20.100000000000001" customHeight="1">
      <c r="A94" t="s">
        <v>25</v>
      </c>
      <c r="B94" s="3" t="s">
        <v>41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s="46" t="s">
        <v>25</v>
      </c>
      <c r="J94" t="s">
        <v>25</v>
      </c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</row>
    <row r="95" spans="1:24" ht="20.100000000000001" customHeight="1">
      <c r="A95" t="s">
        <v>25</v>
      </c>
      <c r="B95" s="3" t="s">
        <v>42</v>
      </c>
      <c r="C95" s="5">
        <v>45619</v>
      </c>
      <c r="D95" s="4">
        <v>12782.3</v>
      </c>
      <c r="E95" s="5">
        <v>45621</v>
      </c>
      <c r="F95" t="s">
        <v>25</v>
      </c>
      <c r="G95" t="s">
        <v>25</v>
      </c>
      <c r="H95" t="s">
        <v>25</v>
      </c>
      <c r="I95" s="46" t="s">
        <v>25</v>
      </c>
      <c r="J95" t="s">
        <v>25</v>
      </c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 spans="1:24" ht="20.100000000000001" customHeight="1">
      <c r="A96" t="s">
        <v>25</v>
      </c>
      <c r="B96" s="3" t="s">
        <v>43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s="46" t="s">
        <v>25</v>
      </c>
      <c r="J96" t="s">
        <v>25</v>
      </c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</row>
    <row r="97" spans="1:24" ht="20.100000000000001" customHeight="1">
      <c r="A97" t="s">
        <v>25</v>
      </c>
      <c r="B97" s="3" t="s">
        <v>44</v>
      </c>
      <c r="C97" t="s">
        <v>25</v>
      </c>
      <c r="D97" t="s">
        <v>25</v>
      </c>
      <c r="E97" t="s">
        <v>25</v>
      </c>
      <c r="F97" s="4">
        <v>55000</v>
      </c>
      <c r="G97" s="5">
        <v>46118</v>
      </c>
      <c r="H97" t="s">
        <v>25</v>
      </c>
      <c r="I97" s="46" t="s">
        <v>25</v>
      </c>
      <c r="J97" t="s">
        <v>25</v>
      </c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</row>
    <row r="98" spans="1:24" ht="20.100000000000001" customHeight="1">
      <c r="A98" t="s">
        <v>25</v>
      </c>
      <c r="B98" s="3" t="s">
        <v>45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s="46" t="s">
        <v>25</v>
      </c>
      <c r="J98" t="s">
        <v>25</v>
      </c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</row>
    <row r="99" spans="1:24" ht="20.100000000000001" customHeight="1">
      <c r="A99" t="s">
        <v>25</v>
      </c>
      <c r="B99" s="3" t="s">
        <v>46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s="46" t="s">
        <v>25</v>
      </c>
      <c r="J99" t="s">
        <v>25</v>
      </c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 spans="1:24" ht="20.100000000000001" customHeight="1">
      <c r="A100" t="s">
        <v>25</v>
      </c>
      <c r="B100" s="3" t="s">
        <v>47</v>
      </c>
      <c r="C100" t="s">
        <v>25</v>
      </c>
      <c r="D100" t="s">
        <v>25</v>
      </c>
      <c r="E100" t="s">
        <v>25</v>
      </c>
      <c r="F100" s="4">
        <v>62919.7</v>
      </c>
      <c r="G100" s="5">
        <v>45860</v>
      </c>
      <c r="H100" t="s">
        <v>25</v>
      </c>
      <c r="I100" s="46" t="s">
        <v>25</v>
      </c>
      <c r="J100" t="s">
        <v>25</v>
      </c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 spans="1:24" ht="20.100000000000001" customHeight="1">
      <c r="A101" s="3" t="s">
        <v>76</v>
      </c>
      <c r="B101" t="s">
        <v>25</v>
      </c>
      <c r="C101" s="4" t="s">
        <v>77</v>
      </c>
      <c r="D101" s="5">
        <v>46083</v>
      </c>
      <c r="E101" s="4" t="s">
        <v>56</v>
      </c>
      <c r="F101" s="6" t="s">
        <v>28</v>
      </c>
      <c r="G101" s="7" t="s">
        <v>29</v>
      </c>
      <c r="H101" s="8" t="s">
        <v>30</v>
      </c>
      <c r="I101" s="44">
        <v>135500</v>
      </c>
      <c r="J101" s="9" t="s">
        <v>31</v>
      </c>
      <c r="K101" s="4"/>
      <c r="L101" s="44">
        <v>34050</v>
      </c>
      <c r="M101" s="44">
        <v>34050</v>
      </c>
      <c r="N101" s="44">
        <v>0</v>
      </c>
      <c r="O101" s="44">
        <v>74350</v>
      </c>
      <c r="P101" s="44">
        <v>74350</v>
      </c>
      <c r="Q101" s="44">
        <v>0</v>
      </c>
      <c r="R101" s="44">
        <v>13550</v>
      </c>
      <c r="S101" s="46" t="s">
        <v>25</v>
      </c>
      <c r="T101" s="44">
        <v>13550</v>
      </c>
      <c r="U101" s="44">
        <v>13550</v>
      </c>
      <c r="V101" s="46" t="s">
        <v>25</v>
      </c>
      <c r="W101" s="44">
        <v>13550</v>
      </c>
      <c r="X101" s="44">
        <v>27100</v>
      </c>
    </row>
    <row r="102" spans="1:24" ht="20.100000000000001" customHeight="1">
      <c r="A102" s="10" t="s">
        <v>1</v>
      </c>
      <c r="B102" s="11" t="s">
        <v>0</v>
      </c>
      <c r="C102" s="11" t="s">
        <v>32</v>
      </c>
      <c r="D102" s="11" t="s">
        <v>33</v>
      </c>
      <c r="E102" s="11" t="s">
        <v>34</v>
      </c>
      <c r="F102" s="11" t="s">
        <v>35</v>
      </c>
      <c r="G102" s="11" t="s">
        <v>36</v>
      </c>
      <c r="H102" s="11" t="s">
        <v>37</v>
      </c>
      <c r="I102" s="45" t="s">
        <v>38</v>
      </c>
      <c r="J102" s="11" t="s">
        <v>39</v>
      </c>
      <c r="K102" s="11" t="s">
        <v>40</v>
      </c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</row>
    <row r="103" spans="1:24" ht="20.100000000000001" customHeight="1">
      <c r="A103" t="s">
        <v>25</v>
      </c>
      <c r="B103" s="3" t="s">
        <v>41</v>
      </c>
      <c r="C103" s="5">
        <v>45644</v>
      </c>
      <c r="D103" s="4">
        <v>5000</v>
      </c>
      <c r="E103" s="5">
        <v>45644</v>
      </c>
      <c r="F103" t="s">
        <v>25</v>
      </c>
      <c r="G103" t="s">
        <v>25</v>
      </c>
      <c r="H103" t="s">
        <v>25</v>
      </c>
      <c r="I103" s="46" t="s">
        <v>25</v>
      </c>
      <c r="J103" t="s">
        <v>25</v>
      </c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</row>
    <row r="104" spans="1:24" ht="20.100000000000001" customHeight="1">
      <c r="A104" t="s">
        <v>25</v>
      </c>
      <c r="B104" s="3" t="s">
        <v>68</v>
      </c>
      <c r="C104" s="5">
        <v>45677</v>
      </c>
      <c r="D104" s="4">
        <v>12025</v>
      </c>
      <c r="E104" s="5">
        <v>45677</v>
      </c>
      <c r="F104" s="4">
        <v>37175</v>
      </c>
      <c r="G104" s="5">
        <v>46133</v>
      </c>
      <c r="H104" t="s">
        <v>25</v>
      </c>
      <c r="I104" s="46" t="s">
        <v>25</v>
      </c>
      <c r="J104" t="s">
        <v>25</v>
      </c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</row>
    <row r="105" spans="1:24" ht="20.100000000000001" customHeight="1">
      <c r="A105" t="s">
        <v>25</v>
      </c>
      <c r="B105" s="3" t="s">
        <v>43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s="46" t="s">
        <v>25</v>
      </c>
      <c r="J105" t="s">
        <v>25</v>
      </c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</row>
    <row r="106" spans="1:24" ht="20.100000000000001" customHeight="1">
      <c r="A106" t="s">
        <v>25</v>
      </c>
      <c r="B106" s="3" t="s">
        <v>44</v>
      </c>
      <c r="C106" t="s">
        <v>25</v>
      </c>
      <c r="D106" s="4">
        <v>17025</v>
      </c>
      <c r="E106" s="5">
        <v>45677</v>
      </c>
      <c r="F106" s="4">
        <v>37175</v>
      </c>
      <c r="G106" s="5">
        <v>46133</v>
      </c>
      <c r="H106" t="s">
        <v>25</v>
      </c>
      <c r="I106" s="46" t="s">
        <v>25</v>
      </c>
      <c r="J106" t="s">
        <v>25</v>
      </c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</row>
    <row r="107" spans="1:24" ht="20.100000000000001" customHeight="1">
      <c r="A107" t="s">
        <v>25</v>
      </c>
      <c r="B107" s="3" t="s">
        <v>45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s="46" t="s">
        <v>25</v>
      </c>
      <c r="J107" t="s">
        <v>25</v>
      </c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</row>
    <row r="108" spans="1:24" ht="20.100000000000001" customHeight="1">
      <c r="A108" t="s">
        <v>25</v>
      </c>
      <c r="B108" s="3" t="s">
        <v>46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s="46" t="s">
        <v>25</v>
      </c>
      <c r="J108" t="s">
        <v>25</v>
      </c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</row>
    <row r="109" spans="1:24" ht="20.100000000000001" customHeight="1">
      <c r="A109" t="s">
        <v>25</v>
      </c>
      <c r="B109" s="3" t="s">
        <v>78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s="46" t="s">
        <v>25</v>
      </c>
      <c r="J109" t="s">
        <v>25</v>
      </c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</row>
    <row r="110" spans="1:24" ht="20.100000000000001" customHeight="1">
      <c r="A110" s="3" t="s">
        <v>79</v>
      </c>
      <c r="B110" t="s">
        <v>25</v>
      </c>
      <c r="C110" s="4" t="s">
        <v>80</v>
      </c>
      <c r="D110" s="5">
        <v>46083</v>
      </c>
      <c r="E110" s="4" t="s">
        <v>56</v>
      </c>
      <c r="F110" s="6" t="s">
        <v>28</v>
      </c>
      <c r="G110" s="7" t="s">
        <v>29</v>
      </c>
      <c r="H110" s="13" t="s">
        <v>65</v>
      </c>
      <c r="I110" s="44">
        <v>133700</v>
      </c>
      <c r="J110" s="9" t="s">
        <v>31</v>
      </c>
      <c r="K110" s="4"/>
      <c r="L110" s="44">
        <v>40110</v>
      </c>
      <c r="M110" s="44">
        <v>40110</v>
      </c>
      <c r="N110" s="44">
        <v>0</v>
      </c>
      <c r="O110" s="44">
        <v>66850</v>
      </c>
      <c r="P110" s="46" t="s">
        <v>25</v>
      </c>
      <c r="Q110" s="44">
        <v>66850</v>
      </c>
      <c r="R110" s="44">
        <v>13370</v>
      </c>
      <c r="S110" s="46" t="s">
        <v>25</v>
      </c>
      <c r="T110" s="44">
        <v>13370</v>
      </c>
      <c r="U110" s="44">
        <v>13370</v>
      </c>
      <c r="V110" s="46" t="s">
        <v>25</v>
      </c>
      <c r="W110" s="44">
        <v>13370</v>
      </c>
      <c r="X110" s="44">
        <v>93590</v>
      </c>
    </row>
    <row r="111" spans="1:24" ht="20.100000000000001" customHeight="1">
      <c r="A111" s="10" t="s">
        <v>1</v>
      </c>
      <c r="B111" s="11" t="s">
        <v>0</v>
      </c>
      <c r="C111" s="11" t="s">
        <v>32</v>
      </c>
      <c r="D111" s="11" t="s">
        <v>33</v>
      </c>
      <c r="E111" s="11" t="s">
        <v>34</v>
      </c>
      <c r="F111" s="11" t="s">
        <v>35</v>
      </c>
      <c r="G111" s="11" t="s">
        <v>36</v>
      </c>
      <c r="H111" s="11" t="s">
        <v>37</v>
      </c>
      <c r="I111" s="45" t="s">
        <v>38</v>
      </c>
      <c r="J111" s="11" t="s">
        <v>39</v>
      </c>
      <c r="K111" s="11" t="s">
        <v>40</v>
      </c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</row>
    <row r="112" spans="1:24" ht="20.100000000000001" customHeight="1">
      <c r="A112" t="s">
        <v>25</v>
      </c>
      <c r="B112" s="3" t="s">
        <v>41</v>
      </c>
      <c r="C112" s="5">
        <v>45611</v>
      </c>
      <c r="D112" s="4">
        <v>5000</v>
      </c>
      <c r="E112" s="5">
        <v>45611</v>
      </c>
      <c r="F112" t="s">
        <v>25</v>
      </c>
      <c r="G112" t="s">
        <v>25</v>
      </c>
      <c r="H112" t="s">
        <v>25</v>
      </c>
      <c r="I112" s="46" t="s">
        <v>25</v>
      </c>
      <c r="J112" t="s">
        <v>25</v>
      </c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</row>
    <row r="113" spans="1:24" ht="20.100000000000001" customHeight="1">
      <c r="A113" t="s">
        <v>25</v>
      </c>
      <c r="B113" s="3" t="s">
        <v>42</v>
      </c>
      <c r="C113" s="5">
        <v>45638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s="46" t="s">
        <v>25</v>
      </c>
      <c r="J113" t="s">
        <v>25</v>
      </c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</row>
    <row r="114" spans="1:24" ht="20.100000000000001" customHeight="1">
      <c r="A114" t="s">
        <v>25</v>
      </c>
      <c r="B114" s="3" t="s">
        <v>43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s="46" t="s">
        <v>25</v>
      </c>
      <c r="J114" t="s">
        <v>25</v>
      </c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</row>
    <row r="115" spans="1:24" ht="20.100000000000001" customHeight="1">
      <c r="A115" t="s">
        <v>25</v>
      </c>
      <c r="B115" s="3" t="s">
        <v>44</v>
      </c>
      <c r="C115" t="s">
        <v>25</v>
      </c>
      <c r="D115" s="4">
        <v>35110</v>
      </c>
      <c r="E115" s="5">
        <v>45672</v>
      </c>
      <c r="F115" t="s">
        <v>25</v>
      </c>
      <c r="G115" t="s">
        <v>25</v>
      </c>
      <c r="H115" t="s">
        <v>25</v>
      </c>
      <c r="I115" s="46" t="s">
        <v>25</v>
      </c>
      <c r="J115" t="s">
        <v>25</v>
      </c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</row>
    <row r="116" spans="1:24" ht="20.100000000000001" customHeight="1">
      <c r="A116" t="s">
        <v>25</v>
      </c>
      <c r="B116" s="3" t="s">
        <v>45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s="46" t="s">
        <v>25</v>
      </c>
      <c r="J116" t="s">
        <v>25</v>
      </c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</row>
    <row r="117" spans="1:24" ht="20.100000000000001" customHeight="1">
      <c r="A117" t="s">
        <v>25</v>
      </c>
      <c r="B117" s="3" t="s">
        <v>46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s="46" t="s">
        <v>25</v>
      </c>
      <c r="J117" t="s">
        <v>25</v>
      </c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</row>
    <row r="118" spans="1:24" ht="20.100000000000001" customHeight="1">
      <c r="A118" t="s">
        <v>25</v>
      </c>
      <c r="B118" s="3" t="s">
        <v>47</v>
      </c>
      <c r="C118" t="s">
        <v>25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s="46" t="s">
        <v>25</v>
      </c>
      <c r="J118" t="s">
        <v>25</v>
      </c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</row>
    <row r="119" spans="1:24" ht="20.100000000000001" customHeight="1">
      <c r="A119" s="3" t="s">
        <v>81</v>
      </c>
      <c r="B119" t="s">
        <v>25</v>
      </c>
      <c r="C119" s="4" t="s">
        <v>82</v>
      </c>
      <c r="D119" s="5">
        <v>46083</v>
      </c>
      <c r="E119" s="4" t="s">
        <v>56</v>
      </c>
      <c r="F119" s="6" t="s">
        <v>28</v>
      </c>
      <c r="G119" s="7" t="s">
        <v>29</v>
      </c>
      <c r="H119" s="13" t="s">
        <v>65</v>
      </c>
      <c r="I119" s="44">
        <v>97500</v>
      </c>
      <c r="J119" s="9" t="s">
        <v>31</v>
      </c>
      <c r="K119" s="4"/>
      <c r="L119" s="44">
        <v>48750</v>
      </c>
      <c r="M119" s="44">
        <v>48750.22</v>
      </c>
      <c r="N119" s="44">
        <v>-0.22</v>
      </c>
      <c r="O119" s="44">
        <v>29250</v>
      </c>
      <c r="P119" s="44">
        <v>37500</v>
      </c>
      <c r="Q119" s="44">
        <v>-8250</v>
      </c>
      <c r="R119" s="44">
        <v>9750</v>
      </c>
      <c r="S119" s="46" t="s">
        <v>25</v>
      </c>
      <c r="T119" s="44">
        <v>9750</v>
      </c>
      <c r="U119" s="44">
        <v>9750</v>
      </c>
      <c r="V119" s="46" t="s">
        <v>25</v>
      </c>
      <c r="W119" s="44">
        <v>9750</v>
      </c>
      <c r="X119" s="44">
        <v>11249.78</v>
      </c>
    </row>
    <row r="120" spans="1:24" ht="20.100000000000001" customHeight="1">
      <c r="A120" s="10" t="s">
        <v>1</v>
      </c>
      <c r="B120" s="11" t="s">
        <v>0</v>
      </c>
      <c r="C120" s="11" t="s">
        <v>32</v>
      </c>
      <c r="D120" s="11" t="s">
        <v>33</v>
      </c>
      <c r="E120" s="11" t="s">
        <v>34</v>
      </c>
      <c r="F120" s="11" t="s">
        <v>35</v>
      </c>
      <c r="G120" s="11" t="s">
        <v>36</v>
      </c>
      <c r="H120" s="11" t="s">
        <v>37</v>
      </c>
      <c r="I120" s="45" t="s">
        <v>38</v>
      </c>
      <c r="J120" s="11" t="s">
        <v>39</v>
      </c>
      <c r="K120" s="11" t="s">
        <v>40</v>
      </c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</row>
    <row r="121" spans="1:24" ht="20.100000000000001" customHeight="1">
      <c r="A121" t="s">
        <v>25</v>
      </c>
      <c r="B121" s="3" t="s">
        <v>41</v>
      </c>
      <c r="C121" s="5">
        <v>45576</v>
      </c>
      <c r="D121" s="4">
        <v>5000</v>
      </c>
      <c r="E121" s="5">
        <v>45609</v>
      </c>
      <c r="F121" t="s">
        <v>25</v>
      </c>
      <c r="G121" t="s">
        <v>25</v>
      </c>
      <c r="H121" t="s">
        <v>25</v>
      </c>
      <c r="I121" s="46" t="s">
        <v>25</v>
      </c>
      <c r="J121" t="s">
        <v>25</v>
      </c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</row>
    <row r="122" spans="1:24" ht="20.100000000000001" customHeight="1">
      <c r="A122" t="s">
        <v>25</v>
      </c>
      <c r="B122" s="3" t="s">
        <v>42</v>
      </c>
      <c r="C122" s="5">
        <v>45607</v>
      </c>
      <c r="D122" s="4">
        <v>43750.22</v>
      </c>
      <c r="E122" s="5">
        <v>45609</v>
      </c>
      <c r="F122" t="s">
        <v>25</v>
      </c>
      <c r="G122" t="s">
        <v>25</v>
      </c>
      <c r="H122" t="s">
        <v>25</v>
      </c>
      <c r="I122" s="46" t="s">
        <v>25</v>
      </c>
      <c r="J122" t="s">
        <v>25</v>
      </c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</row>
    <row r="123" spans="1:24" ht="20.100000000000001" customHeight="1">
      <c r="A123" t="s">
        <v>25</v>
      </c>
      <c r="B123" s="3" t="s">
        <v>43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s="46" t="s">
        <v>25</v>
      </c>
      <c r="J123" t="s">
        <v>25</v>
      </c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</row>
    <row r="124" spans="1:24" ht="20.100000000000001" customHeight="1">
      <c r="A124" t="s">
        <v>25</v>
      </c>
      <c r="B124" s="3" t="s">
        <v>44</v>
      </c>
      <c r="C124" t="s">
        <v>25</v>
      </c>
      <c r="D124" t="s">
        <v>25</v>
      </c>
      <c r="E124" t="s">
        <v>25</v>
      </c>
      <c r="F124" s="4">
        <v>37500</v>
      </c>
      <c r="G124" s="5">
        <v>46098</v>
      </c>
      <c r="H124" t="s">
        <v>25</v>
      </c>
      <c r="I124" s="46" t="s">
        <v>25</v>
      </c>
      <c r="J124" t="s">
        <v>25</v>
      </c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</row>
    <row r="125" spans="1:24" ht="20.100000000000001" customHeight="1">
      <c r="A125" t="s">
        <v>25</v>
      </c>
      <c r="B125" s="3" t="s">
        <v>45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s="46" t="s">
        <v>25</v>
      </c>
      <c r="J125" t="s">
        <v>25</v>
      </c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</row>
    <row r="126" spans="1:24" ht="20.100000000000001" customHeight="1">
      <c r="A126" t="s">
        <v>25</v>
      </c>
      <c r="B126" s="3" t="s">
        <v>46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s="46" t="s">
        <v>25</v>
      </c>
      <c r="J126" t="s">
        <v>25</v>
      </c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</row>
    <row r="127" spans="1:24" ht="20.100000000000001" customHeight="1">
      <c r="A127" t="s">
        <v>25</v>
      </c>
      <c r="B127" s="3" t="s">
        <v>47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s="46" t="s">
        <v>25</v>
      </c>
      <c r="J127" t="s">
        <v>25</v>
      </c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</row>
    <row r="128" spans="1:24" ht="20.100000000000001" customHeight="1">
      <c r="A128" s="3" t="s">
        <v>83</v>
      </c>
      <c r="B128" t="s">
        <v>25</v>
      </c>
      <c r="C128" s="4" t="s">
        <v>82</v>
      </c>
      <c r="D128" s="5">
        <v>46083</v>
      </c>
      <c r="E128" s="4" t="s">
        <v>56</v>
      </c>
      <c r="F128" s="6" t="s">
        <v>28</v>
      </c>
      <c r="G128" s="14" t="s">
        <v>71</v>
      </c>
      <c r="H128" s="15" t="s">
        <v>72</v>
      </c>
      <c r="I128" s="44">
        <v>17700</v>
      </c>
      <c r="J128" s="9" t="s">
        <v>31</v>
      </c>
      <c r="K128" s="4"/>
      <c r="L128" s="44">
        <v>8850</v>
      </c>
      <c r="M128" s="44">
        <v>8850.4599999999991</v>
      </c>
      <c r="N128" s="44">
        <v>-0.46</v>
      </c>
      <c r="O128" s="44">
        <v>5310</v>
      </c>
      <c r="P128" s="44">
        <v>5310</v>
      </c>
      <c r="Q128" s="44">
        <v>0</v>
      </c>
      <c r="R128" s="44">
        <v>1770</v>
      </c>
      <c r="S128" s="46" t="s">
        <v>25</v>
      </c>
      <c r="T128" s="44">
        <v>1770</v>
      </c>
      <c r="U128" s="44">
        <v>1770</v>
      </c>
      <c r="V128" s="46" t="s">
        <v>25</v>
      </c>
      <c r="W128" s="44">
        <v>1770</v>
      </c>
      <c r="X128" s="44">
        <v>3539.54</v>
      </c>
    </row>
    <row r="129" spans="1:24" ht="20.100000000000001" customHeight="1">
      <c r="A129" s="10" t="s">
        <v>1</v>
      </c>
      <c r="B129" s="11" t="s">
        <v>0</v>
      </c>
      <c r="C129" s="11" t="s">
        <v>32</v>
      </c>
      <c r="D129" s="11" t="s">
        <v>33</v>
      </c>
      <c r="E129" s="11" t="s">
        <v>34</v>
      </c>
      <c r="F129" s="11" t="s">
        <v>35</v>
      </c>
      <c r="G129" s="11" t="s">
        <v>36</v>
      </c>
      <c r="H129" s="11" t="s">
        <v>37</v>
      </c>
      <c r="I129" s="45" t="s">
        <v>38</v>
      </c>
      <c r="J129" s="11" t="s">
        <v>39</v>
      </c>
      <c r="K129" s="11" t="s">
        <v>40</v>
      </c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</row>
    <row r="130" spans="1:24" ht="20.100000000000001" customHeight="1">
      <c r="A130" t="s">
        <v>25</v>
      </c>
      <c r="B130" s="3" t="s">
        <v>41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s="46" t="s">
        <v>25</v>
      </c>
      <c r="J130" t="s">
        <v>25</v>
      </c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</row>
    <row r="131" spans="1:24" ht="20.100000000000001" customHeight="1">
      <c r="A131" t="s">
        <v>25</v>
      </c>
      <c r="B131" s="3" t="s">
        <v>42</v>
      </c>
      <c r="C131" s="5">
        <v>45607</v>
      </c>
      <c r="D131" s="4">
        <v>8850.4599999999991</v>
      </c>
      <c r="E131" s="5">
        <v>45609</v>
      </c>
      <c r="F131" s="4">
        <v>5310</v>
      </c>
      <c r="G131" s="5">
        <v>46101</v>
      </c>
      <c r="H131" t="s">
        <v>25</v>
      </c>
      <c r="I131" s="46" t="s">
        <v>25</v>
      </c>
      <c r="J131" t="s">
        <v>25</v>
      </c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</row>
    <row r="132" spans="1:24" ht="20.100000000000001" customHeight="1">
      <c r="A132" t="s">
        <v>25</v>
      </c>
      <c r="B132" s="3" t="s">
        <v>43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s="46" t="s">
        <v>25</v>
      </c>
      <c r="J132" t="s">
        <v>25</v>
      </c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</row>
    <row r="133" spans="1:24" ht="20.100000000000001" customHeight="1">
      <c r="A133" t="s">
        <v>25</v>
      </c>
      <c r="B133" s="3" t="s">
        <v>44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s="46" t="s">
        <v>25</v>
      </c>
      <c r="J133" t="s">
        <v>25</v>
      </c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</row>
    <row r="134" spans="1:24" ht="20.100000000000001" customHeight="1">
      <c r="A134" t="s">
        <v>25</v>
      </c>
      <c r="B134" s="3" t="s">
        <v>45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s="46" t="s">
        <v>25</v>
      </c>
      <c r="J134" t="s">
        <v>25</v>
      </c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</row>
    <row r="135" spans="1:24" ht="20.100000000000001" customHeight="1">
      <c r="A135" t="s">
        <v>25</v>
      </c>
      <c r="B135" s="3" t="s">
        <v>46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s="46" t="s">
        <v>25</v>
      </c>
      <c r="J135" t="s">
        <v>25</v>
      </c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</row>
    <row r="136" spans="1:24" ht="20.100000000000001" customHeight="1">
      <c r="A136" t="s">
        <v>25</v>
      </c>
      <c r="B136" s="3" t="s">
        <v>47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s="46" t="s">
        <v>25</v>
      </c>
      <c r="J136" t="s">
        <v>25</v>
      </c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</row>
    <row r="137" spans="1:24" ht="20.100000000000001" customHeight="1">
      <c r="A137" s="3" t="s">
        <v>84</v>
      </c>
      <c r="B137" t="s">
        <v>25</v>
      </c>
      <c r="C137" s="4" t="s">
        <v>85</v>
      </c>
      <c r="D137" s="5">
        <v>46083</v>
      </c>
      <c r="E137" s="4" t="s">
        <v>57</v>
      </c>
      <c r="F137" s="6" t="s">
        <v>28</v>
      </c>
      <c r="G137" s="7" t="s">
        <v>29</v>
      </c>
      <c r="H137" s="13" t="s">
        <v>65</v>
      </c>
      <c r="I137" s="44">
        <v>118000</v>
      </c>
      <c r="J137" s="9" t="s">
        <v>31</v>
      </c>
      <c r="K137" s="4"/>
      <c r="L137" s="44">
        <v>59000</v>
      </c>
      <c r="M137" s="44">
        <v>59000</v>
      </c>
      <c r="N137" s="44">
        <v>0</v>
      </c>
      <c r="O137" s="44">
        <v>35400</v>
      </c>
      <c r="P137" s="44">
        <v>35400</v>
      </c>
      <c r="Q137" s="44">
        <v>0</v>
      </c>
      <c r="R137" s="44">
        <v>11800</v>
      </c>
      <c r="S137" s="46" t="s">
        <v>25</v>
      </c>
      <c r="T137" s="44">
        <v>11800</v>
      </c>
      <c r="U137" s="44">
        <v>11800</v>
      </c>
      <c r="V137" s="46" t="s">
        <v>25</v>
      </c>
      <c r="W137" s="44">
        <v>11800</v>
      </c>
      <c r="X137" s="44">
        <v>23600</v>
      </c>
    </row>
    <row r="138" spans="1:24" ht="20.100000000000001" customHeight="1">
      <c r="A138" s="10" t="s">
        <v>1</v>
      </c>
      <c r="B138" s="11" t="s">
        <v>0</v>
      </c>
      <c r="C138" s="11" t="s">
        <v>32</v>
      </c>
      <c r="D138" s="11" t="s">
        <v>33</v>
      </c>
      <c r="E138" s="11" t="s">
        <v>34</v>
      </c>
      <c r="F138" s="11" t="s">
        <v>35</v>
      </c>
      <c r="G138" s="11" t="s">
        <v>36</v>
      </c>
      <c r="H138" s="11" t="s">
        <v>37</v>
      </c>
      <c r="I138" s="45" t="s">
        <v>38</v>
      </c>
      <c r="J138" s="11" t="s">
        <v>39</v>
      </c>
      <c r="K138" s="11" t="s">
        <v>40</v>
      </c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</row>
    <row r="139" spans="1:24" ht="20.100000000000001" customHeight="1">
      <c r="A139" t="s">
        <v>25</v>
      </c>
      <c r="B139" s="3" t="s">
        <v>41</v>
      </c>
      <c r="C139" s="5">
        <v>45607</v>
      </c>
      <c r="D139" s="4">
        <v>5000</v>
      </c>
      <c r="E139" t="s">
        <v>25</v>
      </c>
      <c r="F139" t="s">
        <v>25</v>
      </c>
      <c r="G139" t="s">
        <v>25</v>
      </c>
      <c r="H139" t="s">
        <v>25</v>
      </c>
      <c r="I139" s="46" t="s">
        <v>25</v>
      </c>
      <c r="J139" t="s">
        <v>25</v>
      </c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</row>
    <row r="140" spans="1:24" ht="20.100000000000001" customHeight="1">
      <c r="A140" t="s">
        <v>25</v>
      </c>
      <c r="B140" s="3" t="s">
        <v>42</v>
      </c>
      <c r="C140" s="5">
        <v>45610</v>
      </c>
      <c r="D140" s="4">
        <v>23600</v>
      </c>
      <c r="E140" s="5">
        <v>45610</v>
      </c>
      <c r="F140" s="4">
        <v>35400</v>
      </c>
      <c r="G140" s="5">
        <v>46086</v>
      </c>
      <c r="H140" t="s">
        <v>25</v>
      </c>
      <c r="I140" s="46" t="s">
        <v>25</v>
      </c>
      <c r="J140" t="s">
        <v>25</v>
      </c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</row>
    <row r="141" spans="1:24" ht="20.100000000000001" customHeight="1">
      <c r="A141" t="s">
        <v>25</v>
      </c>
      <c r="B141" s="3" t="s">
        <v>43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s="46" t="s">
        <v>25</v>
      </c>
      <c r="J141" t="s">
        <v>25</v>
      </c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</row>
    <row r="142" spans="1:24" ht="20.100000000000001" customHeight="1">
      <c r="A142" t="s">
        <v>25</v>
      </c>
      <c r="B142" s="3" t="s">
        <v>44</v>
      </c>
      <c r="C142" t="s">
        <v>25</v>
      </c>
      <c r="D142" s="4">
        <v>30400</v>
      </c>
      <c r="E142" s="5">
        <v>45610</v>
      </c>
      <c r="F142" t="s">
        <v>25</v>
      </c>
      <c r="G142" t="s">
        <v>25</v>
      </c>
      <c r="H142" t="s">
        <v>25</v>
      </c>
      <c r="I142" s="46" t="s">
        <v>25</v>
      </c>
      <c r="J142" t="s">
        <v>25</v>
      </c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</row>
    <row r="143" spans="1:24" ht="20.100000000000001" customHeight="1">
      <c r="A143" t="s">
        <v>25</v>
      </c>
      <c r="B143" s="3" t="s">
        <v>45</v>
      </c>
      <c r="C143" t="s">
        <v>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s="46" t="s">
        <v>25</v>
      </c>
      <c r="J143" t="s">
        <v>25</v>
      </c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</row>
    <row r="144" spans="1:24" ht="20.100000000000001" customHeight="1">
      <c r="A144" t="s">
        <v>25</v>
      </c>
      <c r="B144" s="3" t="s">
        <v>46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s="46" t="s">
        <v>25</v>
      </c>
      <c r="J144" t="s">
        <v>25</v>
      </c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</row>
    <row r="145" spans="1:24" ht="20.100000000000001" customHeight="1">
      <c r="A145" t="s">
        <v>25</v>
      </c>
      <c r="B145" s="3" t="s">
        <v>47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s="46" t="s">
        <v>25</v>
      </c>
      <c r="J145" t="s">
        <v>25</v>
      </c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</row>
    <row r="146" spans="1:24" ht="20.100000000000001" customHeight="1">
      <c r="A146" s="3" t="s">
        <v>86</v>
      </c>
      <c r="B146" t="s">
        <v>25</v>
      </c>
      <c r="C146" s="4" t="s">
        <v>87</v>
      </c>
      <c r="D146" s="5">
        <v>46083</v>
      </c>
      <c r="E146" s="4" t="s">
        <v>57</v>
      </c>
      <c r="F146" s="6" t="s">
        <v>28</v>
      </c>
      <c r="G146" s="7" t="s">
        <v>29</v>
      </c>
      <c r="H146" s="13" t="s">
        <v>65</v>
      </c>
      <c r="I146" s="44">
        <v>111080</v>
      </c>
      <c r="J146" s="9" t="s">
        <v>31</v>
      </c>
      <c r="K146" s="4"/>
      <c r="L146" s="44">
        <v>55540</v>
      </c>
      <c r="M146" s="44">
        <v>55541</v>
      </c>
      <c r="N146" s="44">
        <v>-1</v>
      </c>
      <c r="O146" s="44">
        <v>33326</v>
      </c>
      <c r="P146" s="44">
        <v>16662</v>
      </c>
      <c r="Q146" s="44">
        <v>16664</v>
      </c>
      <c r="R146" s="44">
        <v>11107</v>
      </c>
      <c r="S146" s="46" t="s">
        <v>25</v>
      </c>
      <c r="T146" s="44">
        <v>11107</v>
      </c>
      <c r="U146" s="44">
        <v>11107</v>
      </c>
      <c r="V146" s="46" t="s">
        <v>25</v>
      </c>
      <c r="W146" s="44">
        <v>11107</v>
      </c>
      <c r="X146" s="44">
        <v>38877</v>
      </c>
    </row>
    <row r="147" spans="1:24" ht="20.100000000000001" customHeight="1">
      <c r="A147" s="10" t="s">
        <v>1</v>
      </c>
      <c r="B147" s="11" t="s">
        <v>0</v>
      </c>
      <c r="C147" s="11" t="s">
        <v>32</v>
      </c>
      <c r="D147" s="11" t="s">
        <v>33</v>
      </c>
      <c r="E147" s="11" t="s">
        <v>34</v>
      </c>
      <c r="F147" s="11" t="s">
        <v>35</v>
      </c>
      <c r="G147" s="11" t="s">
        <v>36</v>
      </c>
      <c r="H147" s="11" t="s">
        <v>37</v>
      </c>
      <c r="I147" s="45" t="s">
        <v>38</v>
      </c>
      <c r="J147" s="11" t="s">
        <v>39</v>
      </c>
      <c r="K147" s="11" t="s">
        <v>40</v>
      </c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</row>
    <row r="148" spans="1:24" ht="20.100000000000001" customHeight="1">
      <c r="A148" t="s">
        <v>25</v>
      </c>
      <c r="B148" s="3" t="s">
        <v>41</v>
      </c>
      <c r="C148" s="5">
        <v>45607</v>
      </c>
      <c r="D148" s="4">
        <v>1999.15</v>
      </c>
      <c r="E148" s="5">
        <v>45607</v>
      </c>
      <c r="F148" t="s">
        <v>25</v>
      </c>
      <c r="G148" t="s">
        <v>25</v>
      </c>
      <c r="H148" t="s">
        <v>25</v>
      </c>
      <c r="I148" s="46" t="s">
        <v>25</v>
      </c>
      <c r="J148" t="s">
        <v>25</v>
      </c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</row>
    <row r="149" spans="1:24" ht="20.100000000000001" customHeight="1">
      <c r="A149" t="s">
        <v>25</v>
      </c>
      <c r="B149" s="3" t="s">
        <v>42</v>
      </c>
      <c r="C149" s="5">
        <v>45610</v>
      </c>
      <c r="D149" s="4">
        <v>38878</v>
      </c>
      <c r="E149" s="5">
        <v>45610</v>
      </c>
      <c r="F149" t="s">
        <v>25</v>
      </c>
      <c r="G149" t="s">
        <v>25</v>
      </c>
      <c r="H149" t="s">
        <v>25</v>
      </c>
      <c r="I149" s="46" t="s">
        <v>25</v>
      </c>
      <c r="J149" t="s">
        <v>25</v>
      </c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</row>
    <row r="150" spans="1:24" ht="20.100000000000001" customHeight="1">
      <c r="A150" t="s">
        <v>25</v>
      </c>
      <c r="B150" s="3" t="s">
        <v>43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s="46" t="s">
        <v>25</v>
      </c>
      <c r="J150" t="s">
        <v>25</v>
      </c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</row>
    <row r="151" spans="1:24" ht="20.100000000000001" customHeight="1">
      <c r="A151" t="s">
        <v>25</v>
      </c>
      <c r="B151" s="3" t="s">
        <v>44</v>
      </c>
      <c r="C151" t="s">
        <v>25</v>
      </c>
      <c r="D151" s="4">
        <v>14663.85</v>
      </c>
      <c r="E151" s="5">
        <v>45616</v>
      </c>
      <c r="F151" s="4">
        <v>16662</v>
      </c>
      <c r="G151" s="5">
        <v>46126</v>
      </c>
      <c r="H151" t="s">
        <v>25</v>
      </c>
      <c r="I151" s="46" t="s">
        <v>25</v>
      </c>
      <c r="J151" t="s">
        <v>25</v>
      </c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</row>
    <row r="152" spans="1:24" ht="20.100000000000001" customHeight="1">
      <c r="A152" t="s">
        <v>25</v>
      </c>
      <c r="B152" s="3" t="s">
        <v>45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s="46" t="s">
        <v>25</v>
      </c>
      <c r="J152" t="s">
        <v>25</v>
      </c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</row>
    <row r="153" spans="1:24" ht="20.100000000000001" customHeight="1">
      <c r="A153" t="s">
        <v>25</v>
      </c>
      <c r="B153" s="3" t="s">
        <v>46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s="46" t="s">
        <v>25</v>
      </c>
      <c r="J153" t="s">
        <v>25</v>
      </c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</row>
    <row r="154" spans="1:24" ht="20.100000000000001" customHeight="1">
      <c r="A154" t="s">
        <v>25</v>
      </c>
      <c r="B154" s="3" t="s">
        <v>47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s="46" t="s">
        <v>25</v>
      </c>
      <c r="J154" t="s">
        <v>25</v>
      </c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</row>
    <row r="155" spans="1:24" ht="20.100000000000001" customHeight="1">
      <c r="A155" s="3" t="s">
        <v>88</v>
      </c>
      <c r="B155" t="s">
        <v>25</v>
      </c>
      <c r="C155" s="4" t="s">
        <v>89</v>
      </c>
      <c r="D155" s="5">
        <v>46083</v>
      </c>
      <c r="E155" s="4" t="s">
        <v>57</v>
      </c>
      <c r="F155" s="6" t="s">
        <v>28</v>
      </c>
      <c r="G155" s="7" t="s">
        <v>29</v>
      </c>
      <c r="H155" s="8" t="s">
        <v>30</v>
      </c>
      <c r="I155" s="44">
        <v>249324</v>
      </c>
      <c r="J155" s="12" t="s">
        <v>50</v>
      </c>
      <c r="K155" s="4"/>
      <c r="L155" s="44">
        <v>71994</v>
      </c>
      <c r="M155" s="44">
        <v>71994</v>
      </c>
      <c r="N155" s="44">
        <v>0</v>
      </c>
      <c r="O155" s="44">
        <v>127465.2</v>
      </c>
      <c r="P155" s="46" t="s">
        <v>25</v>
      </c>
      <c r="Q155" s="44">
        <v>127465.2</v>
      </c>
      <c r="R155" s="44">
        <v>24932.400000000001</v>
      </c>
      <c r="S155" s="46" t="s">
        <v>25</v>
      </c>
      <c r="T155" s="44">
        <v>24932.400000000001</v>
      </c>
      <c r="U155" s="44">
        <v>24932.400000000001</v>
      </c>
      <c r="V155" s="46" t="s">
        <v>25</v>
      </c>
      <c r="W155" s="44">
        <v>24932.400000000001</v>
      </c>
      <c r="X155" s="44">
        <v>177330</v>
      </c>
    </row>
    <row r="156" spans="1:24" ht="20.100000000000001" customHeight="1">
      <c r="A156" s="10" t="s">
        <v>1</v>
      </c>
      <c r="B156" s="11" t="s">
        <v>0</v>
      </c>
      <c r="C156" s="11" t="s">
        <v>32</v>
      </c>
      <c r="D156" s="11" t="s">
        <v>33</v>
      </c>
      <c r="E156" s="11" t="s">
        <v>34</v>
      </c>
      <c r="F156" s="11" t="s">
        <v>35</v>
      </c>
      <c r="G156" s="11" t="s">
        <v>36</v>
      </c>
      <c r="H156" s="11" t="s">
        <v>37</v>
      </c>
      <c r="I156" s="45" t="s">
        <v>38</v>
      </c>
      <c r="J156" s="11" t="s">
        <v>39</v>
      </c>
      <c r="K156" s="11" t="s">
        <v>40</v>
      </c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</row>
    <row r="157" spans="1:24" ht="20.100000000000001" customHeight="1">
      <c r="A157" t="s">
        <v>25</v>
      </c>
      <c r="B157" s="3" t="s">
        <v>41</v>
      </c>
      <c r="C157" s="5">
        <v>45589</v>
      </c>
      <c r="D157" s="4">
        <v>5000</v>
      </c>
      <c r="E157" s="5">
        <v>45589</v>
      </c>
      <c r="F157" t="s">
        <v>25</v>
      </c>
      <c r="G157" t="s">
        <v>25</v>
      </c>
      <c r="H157" t="s">
        <v>25</v>
      </c>
      <c r="I157" s="46" t="s">
        <v>25</v>
      </c>
      <c r="J157" t="s">
        <v>25</v>
      </c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</row>
    <row r="158" spans="1:24" ht="20.100000000000001" customHeight="1">
      <c r="A158" t="s">
        <v>25</v>
      </c>
      <c r="B158" s="3" t="s">
        <v>42</v>
      </c>
      <c r="C158" s="5">
        <v>45616</v>
      </c>
      <c r="D158" s="4">
        <v>66994</v>
      </c>
      <c r="E158" s="5">
        <v>45616</v>
      </c>
      <c r="F158" t="s">
        <v>25</v>
      </c>
      <c r="G158" t="s">
        <v>25</v>
      </c>
      <c r="H158" t="s">
        <v>25</v>
      </c>
      <c r="I158" s="46" t="s">
        <v>25</v>
      </c>
      <c r="J158" t="s">
        <v>25</v>
      </c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</row>
    <row r="159" spans="1:24" ht="20.100000000000001" customHeight="1">
      <c r="A159" t="s">
        <v>25</v>
      </c>
      <c r="B159" s="3" t="s">
        <v>43</v>
      </c>
      <c r="C159" t="s">
        <v>25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s="46" t="s">
        <v>25</v>
      </c>
      <c r="J159" t="s">
        <v>25</v>
      </c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</row>
    <row r="160" spans="1:24" ht="20.100000000000001" customHeight="1">
      <c r="A160" t="s">
        <v>25</v>
      </c>
      <c r="B160" s="3" t="s">
        <v>44</v>
      </c>
      <c r="C160" t="s">
        <v>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s="46" t="s">
        <v>25</v>
      </c>
      <c r="J160" t="s">
        <v>25</v>
      </c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</row>
    <row r="161" spans="1:24" ht="20.100000000000001" customHeight="1">
      <c r="A161" t="s">
        <v>25</v>
      </c>
      <c r="B161" s="3" t="s">
        <v>45</v>
      </c>
      <c r="C161" t="s">
        <v>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s="46" t="s">
        <v>25</v>
      </c>
      <c r="J161" t="s">
        <v>25</v>
      </c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</row>
    <row r="162" spans="1:24" ht="20.100000000000001" customHeight="1">
      <c r="A162" t="s">
        <v>25</v>
      </c>
      <c r="B162" s="3" t="s">
        <v>46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s="46" t="s">
        <v>25</v>
      </c>
      <c r="J162" t="s">
        <v>25</v>
      </c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</row>
    <row r="163" spans="1:24" ht="20.100000000000001" customHeight="1">
      <c r="A163" t="s">
        <v>25</v>
      </c>
      <c r="B163" s="3" t="s">
        <v>47</v>
      </c>
      <c r="C163" t="s">
        <v>25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s="46" t="s">
        <v>25</v>
      </c>
      <c r="J163" t="s">
        <v>25</v>
      </c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</row>
    <row r="164" spans="1:24" ht="20.100000000000001" customHeight="1">
      <c r="A164" s="3" t="s">
        <v>90</v>
      </c>
      <c r="B164" t="s">
        <v>25</v>
      </c>
      <c r="C164" s="4" t="s">
        <v>91</v>
      </c>
      <c r="D164" s="5">
        <v>46083</v>
      </c>
      <c r="E164" s="4" t="s">
        <v>27</v>
      </c>
      <c r="F164" s="6" t="s">
        <v>28</v>
      </c>
      <c r="G164" s="7" t="s">
        <v>29</v>
      </c>
      <c r="H164" s="8" t="s">
        <v>30</v>
      </c>
      <c r="I164" s="44">
        <v>280770</v>
      </c>
      <c r="J164" s="12" t="s">
        <v>50</v>
      </c>
      <c r="K164" s="4"/>
      <c r="L164" s="44">
        <v>40903.35</v>
      </c>
      <c r="M164" s="44">
        <v>40781.42</v>
      </c>
      <c r="N164" s="44">
        <v>121.93</v>
      </c>
      <c r="O164" s="44">
        <v>183712.65</v>
      </c>
      <c r="P164" s="46" t="s">
        <v>25</v>
      </c>
      <c r="Q164" s="44">
        <v>183712.65</v>
      </c>
      <c r="R164" s="44">
        <v>28077</v>
      </c>
      <c r="S164" s="46" t="s">
        <v>25</v>
      </c>
      <c r="T164" s="44">
        <v>28077</v>
      </c>
      <c r="U164" s="44">
        <v>28077</v>
      </c>
      <c r="V164" s="46" t="s">
        <v>25</v>
      </c>
      <c r="W164" s="44">
        <v>28077</v>
      </c>
      <c r="X164" s="44">
        <v>239988.58</v>
      </c>
    </row>
    <row r="165" spans="1:24" ht="20.100000000000001" customHeight="1">
      <c r="A165" s="10" t="s">
        <v>1</v>
      </c>
      <c r="B165" s="11" t="s">
        <v>0</v>
      </c>
      <c r="C165" s="11" t="s">
        <v>32</v>
      </c>
      <c r="D165" s="11" t="s">
        <v>33</v>
      </c>
      <c r="E165" s="11" t="s">
        <v>34</v>
      </c>
      <c r="F165" s="11" t="s">
        <v>35</v>
      </c>
      <c r="G165" s="11" t="s">
        <v>36</v>
      </c>
      <c r="H165" s="11" t="s">
        <v>37</v>
      </c>
      <c r="I165" s="45" t="s">
        <v>38</v>
      </c>
      <c r="J165" s="11" t="s">
        <v>39</v>
      </c>
      <c r="K165" s="11" t="s">
        <v>40</v>
      </c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</row>
    <row r="166" spans="1:24" ht="20.100000000000001" customHeight="1">
      <c r="A166" t="s">
        <v>25</v>
      </c>
      <c r="B166" s="3" t="s">
        <v>41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s="46" t="s">
        <v>25</v>
      </c>
      <c r="J166" t="s">
        <v>25</v>
      </c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</row>
    <row r="167" spans="1:24" ht="20.100000000000001" customHeight="1">
      <c r="A167" t="s">
        <v>25</v>
      </c>
      <c r="B167" s="3" t="s">
        <v>42</v>
      </c>
      <c r="C167" s="5">
        <v>45552</v>
      </c>
      <c r="D167" s="4">
        <v>40781.42</v>
      </c>
      <c r="E167" s="5">
        <v>45559</v>
      </c>
      <c r="F167" t="s">
        <v>25</v>
      </c>
      <c r="G167" t="s">
        <v>25</v>
      </c>
      <c r="H167" t="s">
        <v>25</v>
      </c>
      <c r="I167" s="46" t="s">
        <v>25</v>
      </c>
      <c r="J167" t="s">
        <v>25</v>
      </c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</row>
    <row r="168" spans="1:24" ht="20.100000000000001" customHeight="1">
      <c r="A168" t="s">
        <v>25</v>
      </c>
      <c r="B168" s="3" t="s">
        <v>43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s="46" t="s">
        <v>25</v>
      </c>
      <c r="J168" t="s">
        <v>25</v>
      </c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</row>
    <row r="169" spans="1:24" ht="20.100000000000001" customHeight="1">
      <c r="A169" t="s">
        <v>25</v>
      </c>
      <c r="B169" s="3" t="s">
        <v>44</v>
      </c>
      <c r="C169" t="s">
        <v>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s="46" t="s">
        <v>25</v>
      </c>
      <c r="J169" t="s">
        <v>25</v>
      </c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</row>
    <row r="170" spans="1:24" ht="20.100000000000001" customHeight="1">
      <c r="A170" t="s">
        <v>25</v>
      </c>
      <c r="B170" s="3" t="s">
        <v>45</v>
      </c>
      <c r="C170" t="s">
        <v>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s="46" t="s">
        <v>25</v>
      </c>
      <c r="J170" t="s">
        <v>25</v>
      </c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</row>
    <row r="171" spans="1:24" ht="20.100000000000001" customHeight="1">
      <c r="A171" t="s">
        <v>25</v>
      </c>
      <c r="B171" s="3" t="s">
        <v>46</v>
      </c>
      <c r="C171" t="s">
        <v>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s="46" t="s">
        <v>25</v>
      </c>
      <c r="J171" t="s">
        <v>25</v>
      </c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</row>
    <row r="172" spans="1:24" ht="20.100000000000001" customHeight="1">
      <c r="A172" t="s">
        <v>25</v>
      </c>
      <c r="B172" s="3" t="s">
        <v>47</v>
      </c>
      <c r="C172" t="s">
        <v>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s="46" t="s">
        <v>25</v>
      </c>
      <c r="J172" t="s">
        <v>25</v>
      </c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</row>
    <row r="173" spans="1:24" ht="20.100000000000001" customHeight="1">
      <c r="A173" s="3" t="s">
        <v>92</v>
      </c>
      <c r="B173" t="s">
        <v>25</v>
      </c>
      <c r="C173" s="4" t="s">
        <v>93</v>
      </c>
      <c r="D173" s="5">
        <v>46083</v>
      </c>
      <c r="E173" s="4" t="s">
        <v>27</v>
      </c>
      <c r="F173" s="6" t="s">
        <v>28</v>
      </c>
      <c r="G173" s="7" t="s">
        <v>29</v>
      </c>
      <c r="H173" s="13" t="s">
        <v>65</v>
      </c>
      <c r="I173" s="44">
        <v>84033.68</v>
      </c>
      <c r="J173" s="9" t="s">
        <v>31</v>
      </c>
      <c r="K173" s="4"/>
      <c r="L173" s="44">
        <v>24000</v>
      </c>
      <c r="M173" s="44">
        <v>46016.28</v>
      </c>
      <c r="N173" s="44">
        <v>-22016.28</v>
      </c>
      <c r="O173" s="44">
        <v>44033.68</v>
      </c>
      <c r="P173" s="46" t="s">
        <v>25</v>
      </c>
      <c r="Q173" s="44">
        <v>44033.68</v>
      </c>
      <c r="R173" s="44">
        <v>8000</v>
      </c>
      <c r="S173" s="46" t="s">
        <v>25</v>
      </c>
      <c r="T173" s="44">
        <v>8000</v>
      </c>
      <c r="U173" s="44">
        <v>8000</v>
      </c>
      <c r="V173" s="46" t="s">
        <v>25</v>
      </c>
      <c r="W173" s="44">
        <v>8000</v>
      </c>
      <c r="X173" s="44">
        <v>38017.4</v>
      </c>
    </row>
    <row r="174" spans="1:24" ht="20.100000000000001" customHeight="1">
      <c r="A174" s="10" t="s">
        <v>1</v>
      </c>
      <c r="B174" s="11" t="s">
        <v>0</v>
      </c>
      <c r="C174" s="11" t="s">
        <v>32</v>
      </c>
      <c r="D174" s="11" t="s">
        <v>33</v>
      </c>
      <c r="E174" s="11" t="s">
        <v>34</v>
      </c>
      <c r="F174" s="11" t="s">
        <v>35</v>
      </c>
      <c r="G174" s="11" t="s">
        <v>36</v>
      </c>
      <c r="H174" s="11" t="s">
        <v>37</v>
      </c>
      <c r="I174" s="45" t="s">
        <v>38</v>
      </c>
      <c r="J174" s="11" t="s">
        <v>39</v>
      </c>
      <c r="K174" s="11" t="s">
        <v>40</v>
      </c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</row>
    <row r="175" spans="1:24" ht="20.100000000000001" customHeight="1">
      <c r="A175" t="s">
        <v>25</v>
      </c>
      <c r="B175" s="3" t="s">
        <v>41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s="46" t="s">
        <v>25</v>
      </c>
      <c r="J175" t="s">
        <v>25</v>
      </c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</row>
    <row r="176" spans="1:24" ht="20.100000000000001" customHeight="1">
      <c r="A176" t="s">
        <v>25</v>
      </c>
      <c r="B176" s="3" t="s">
        <v>42</v>
      </c>
      <c r="C176" s="5">
        <v>45569</v>
      </c>
      <c r="D176" s="4">
        <v>20451.68</v>
      </c>
      <c r="E176" s="5">
        <v>45572</v>
      </c>
      <c r="F176" t="s">
        <v>25</v>
      </c>
      <c r="G176" t="s">
        <v>25</v>
      </c>
      <c r="H176" t="s">
        <v>25</v>
      </c>
      <c r="I176" s="46" t="s">
        <v>25</v>
      </c>
      <c r="J176" t="s">
        <v>25</v>
      </c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</row>
    <row r="177" spans="1:24" ht="20.100000000000001" customHeight="1">
      <c r="A177" t="s">
        <v>25</v>
      </c>
      <c r="B177" s="3" t="s">
        <v>43</v>
      </c>
      <c r="C177" t="s">
        <v>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s="46" t="s">
        <v>25</v>
      </c>
      <c r="J177" t="s">
        <v>25</v>
      </c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</row>
    <row r="178" spans="1:24" ht="20.100000000000001" customHeight="1">
      <c r="A178" t="s">
        <v>25</v>
      </c>
      <c r="B178" s="3" t="s">
        <v>44</v>
      </c>
      <c r="C178" t="s">
        <v>25</v>
      </c>
      <c r="D178" s="4">
        <v>25564.6</v>
      </c>
      <c r="E178" s="5">
        <v>46027</v>
      </c>
      <c r="F178" t="s">
        <v>25</v>
      </c>
      <c r="G178" t="s">
        <v>25</v>
      </c>
      <c r="H178" t="s">
        <v>25</v>
      </c>
      <c r="I178" s="46" t="s">
        <v>25</v>
      </c>
      <c r="J178" t="s">
        <v>25</v>
      </c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</row>
    <row r="179" spans="1:24" ht="20.100000000000001" customHeight="1">
      <c r="A179" t="s">
        <v>25</v>
      </c>
      <c r="B179" s="3" t="s">
        <v>45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s="46" t="s">
        <v>25</v>
      </c>
      <c r="J179" t="s">
        <v>25</v>
      </c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</row>
    <row r="180" spans="1:24" ht="20.100000000000001" customHeight="1">
      <c r="A180" t="s">
        <v>25</v>
      </c>
      <c r="B180" s="3" t="s">
        <v>46</v>
      </c>
      <c r="C180" t="s">
        <v>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s="46" t="s">
        <v>25</v>
      </c>
      <c r="J180" t="s">
        <v>25</v>
      </c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</row>
    <row r="181" spans="1:24" ht="20.100000000000001" customHeight="1">
      <c r="A181" t="s">
        <v>25</v>
      </c>
      <c r="B181" s="3" t="s">
        <v>47</v>
      </c>
      <c r="C181" t="s">
        <v>25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s="46" t="s">
        <v>25</v>
      </c>
      <c r="J181" t="s">
        <v>25</v>
      </c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</row>
    <row r="182" spans="1:24" ht="20.100000000000001" customHeight="1">
      <c r="A182" s="3" t="s">
        <v>94</v>
      </c>
      <c r="B182" t="s">
        <v>25</v>
      </c>
      <c r="C182" s="4" t="s">
        <v>95</v>
      </c>
      <c r="D182" s="5">
        <v>46083</v>
      </c>
      <c r="E182" s="4" t="s">
        <v>27</v>
      </c>
      <c r="F182" s="6" t="s">
        <v>28</v>
      </c>
      <c r="G182" s="7" t="s">
        <v>29</v>
      </c>
      <c r="H182" s="8" t="s">
        <v>30</v>
      </c>
      <c r="I182" s="44">
        <v>157661</v>
      </c>
      <c r="J182" s="9" t="s">
        <v>31</v>
      </c>
      <c r="K182" s="4"/>
      <c r="L182" s="44">
        <v>80000</v>
      </c>
      <c r="M182" s="44">
        <v>80000</v>
      </c>
      <c r="N182" s="44">
        <v>0</v>
      </c>
      <c r="O182" s="44">
        <v>47661</v>
      </c>
      <c r="P182" s="44">
        <v>47661</v>
      </c>
      <c r="Q182" s="44">
        <v>0</v>
      </c>
      <c r="R182" s="44">
        <v>15000</v>
      </c>
      <c r="S182" s="46" t="s">
        <v>25</v>
      </c>
      <c r="T182" s="44">
        <v>15000</v>
      </c>
      <c r="U182" s="44">
        <v>15000</v>
      </c>
      <c r="V182" s="46" t="s">
        <v>25</v>
      </c>
      <c r="W182" s="44">
        <v>15000</v>
      </c>
      <c r="X182" s="44">
        <v>30000</v>
      </c>
    </row>
    <row r="183" spans="1:24" ht="20.100000000000001" customHeight="1">
      <c r="A183" s="10" t="s">
        <v>1</v>
      </c>
      <c r="B183" s="11" t="s">
        <v>0</v>
      </c>
      <c r="C183" s="11" t="s">
        <v>32</v>
      </c>
      <c r="D183" s="11" t="s">
        <v>33</v>
      </c>
      <c r="E183" s="11" t="s">
        <v>34</v>
      </c>
      <c r="F183" s="11" t="s">
        <v>35</v>
      </c>
      <c r="G183" s="11" t="s">
        <v>36</v>
      </c>
      <c r="H183" s="11" t="s">
        <v>37</v>
      </c>
      <c r="I183" s="45" t="s">
        <v>38</v>
      </c>
      <c r="J183" s="11" t="s">
        <v>39</v>
      </c>
      <c r="K183" s="11" t="s">
        <v>40</v>
      </c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</row>
    <row r="184" spans="1:24" ht="20.100000000000001" customHeight="1">
      <c r="A184" t="s">
        <v>25</v>
      </c>
      <c r="B184" s="3" t="s">
        <v>41</v>
      </c>
      <c r="C184" t="s">
        <v>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s="46" t="s">
        <v>25</v>
      </c>
      <c r="J184" t="s">
        <v>25</v>
      </c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</row>
    <row r="185" spans="1:24" ht="20.100000000000001" customHeight="1">
      <c r="A185" t="s">
        <v>25</v>
      </c>
      <c r="B185" s="3" t="s">
        <v>42</v>
      </c>
      <c r="C185" s="5">
        <v>45644</v>
      </c>
      <c r="D185" s="4">
        <v>80000</v>
      </c>
      <c r="E185" s="5">
        <v>45674</v>
      </c>
      <c r="F185" s="4">
        <v>47661</v>
      </c>
      <c r="G185" s="5">
        <v>46107</v>
      </c>
      <c r="H185" t="s">
        <v>25</v>
      </c>
      <c r="I185" s="46" t="s">
        <v>25</v>
      </c>
      <c r="J185" t="s">
        <v>25</v>
      </c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</row>
    <row r="186" spans="1:24" ht="20.100000000000001" customHeight="1">
      <c r="A186" t="s">
        <v>25</v>
      </c>
      <c r="B186" s="3" t="s">
        <v>43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s="46" t="s">
        <v>25</v>
      </c>
      <c r="J186" t="s">
        <v>25</v>
      </c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</row>
    <row r="187" spans="1:24" ht="20.100000000000001" customHeight="1">
      <c r="A187" t="s">
        <v>25</v>
      </c>
      <c r="B187" s="3" t="s">
        <v>44</v>
      </c>
      <c r="C187" t="s">
        <v>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s="46" t="s">
        <v>25</v>
      </c>
      <c r="J187" t="s">
        <v>25</v>
      </c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</row>
    <row r="188" spans="1:24" ht="20.100000000000001" customHeight="1">
      <c r="A188" t="s">
        <v>25</v>
      </c>
      <c r="B188" s="3" t="s">
        <v>45</v>
      </c>
      <c r="C188" t="s">
        <v>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s="46" t="s">
        <v>25</v>
      </c>
      <c r="J188" t="s">
        <v>25</v>
      </c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</row>
    <row r="189" spans="1:24" ht="20.100000000000001" customHeight="1">
      <c r="A189" t="s">
        <v>25</v>
      </c>
      <c r="B189" s="3" t="s">
        <v>46</v>
      </c>
      <c r="C189" t="s">
        <v>25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s="46" t="s">
        <v>25</v>
      </c>
      <c r="J189" t="s">
        <v>25</v>
      </c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</row>
    <row r="190" spans="1:24" ht="20.100000000000001" customHeight="1">
      <c r="A190" t="s">
        <v>25</v>
      </c>
      <c r="B190" s="3" t="s">
        <v>47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s="46" t="s">
        <v>25</v>
      </c>
      <c r="J190" t="s">
        <v>25</v>
      </c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</row>
    <row r="191" spans="1:24" ht="20.100000000000001" customHeight="1">
      <c r="A191" s="3" t="s">
        <v>96</v>
      </c>
      <c r="B191" t="s">
        <v>25</v>
      </c>
      <c r="C191" s="4" t="s">
        <v>97</v>
      </c>
      <c r="D191" s="5">
        <v>46083</v>
      </c>
      <c r="E191" t="s">
        <v>25</v>
      </c>
      <c r="F191" s="6" t="s">
        <v>28</v>
      </c>
      <c r="G191" s="7" t="s">
        <v>29</v>
      </c>
      <c r="H191" s="13" t="s">
        <v>65</v>
      </c>
      <c r="I191" s="46" t="s">
        <v>25</v>
      </c>
      <c r="J191" s="9" t="s">
        <v>31</v>
      </c>
      <c r="K191" s="4"/>
      <c r="L191" s="46" t="s">
        <v>25</v>
      </c>
      <c r="M191" s="46" t="s">
        <v>25</v>
      </c>
      <c r="N191" s="44">
        <v>0</v>
      </c>
      <c r="O191" s="46" t="s">
        <v>25</v>
      </c>
      <c r="P191" s="46" t="s">
        <v>25</v>
      </c>
      <c r="Q191" s="44">
        <v>0</v>
      </c>
      <c r="R191" s="46" t="s">
        <v>25</v>
      </c>
      <c r="S191" s="46" t="s">
        <v>25</v>
      </c>
      <c r="T191" s="44">
        <v>0</v>
      </c>
      <c r="U191" s="46" t="s">
        <v>25</v>
      </c>
      <c r="V191" s="46" t="s">
        <v>25</v>
      </c>
      <c r="W191" s="44">
        <v>0</v>
      </c>
      <c r="X191" s="44">
        <v>0</v>
      </c>
    </row>
    <row r="192" spans="1:24" ht="20.100000000000001" customHeight="1">
      <c r="A192" s="10" t="s">
        <v>1</v>
      </c>
      <c r="B192" s="11" t="s">
        <v>0</v>
      </c>
      <c r="C192" s="11" t="s">
        <v>32</v>
      </c>
      <c r="D192" s="11" t="s">
        <v>33</v>
      </c>
      <c r="E192" s="11" t="s">
        <v>34</v>
      </c>
      <c r="F192" s="11" t="s">
        <v>35</v>
      </c>
      <c r="G192" s="11" t="s">
        <v>36</v>
      </c>
      <c r="H192" s="11" t="s">
        <v>37</v>
      </c>
      <c r="I192" s="45" t="s">
        <v>38</v>
      </c>
      <c r="J192" s="11" t="s">
        <v>39</v>
      </c>
      <c r="K192" s="11" t="s">
        <v>40</v>
      </c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</row>
    <row r="193" spans="1:24" ht="20.100000000000001" customHeight="1">
      <c r="A193" t="s">
        <v>25</v>
      </c>
      <c r="B193" s="3" t="s">
        <v>41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s="46" t="s">
        <v>25</v>
      </c>
      <c r="J193" t="s">
        <v>25</v>
      </c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</row>
    <row r="194" spans="1:24" ht="20.100000000000001" customHeight="1">
      <c r="A194" t="s">
        <v>25</v>
      </c>
      <c r="B194" s="3" t="s">
        <v>42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s="46" t="s">
        <v>25</v>
      </c>
      <c r="J194" t="s">
        <v>25</v>
      </c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</row>
    <row r="195" spans="1:24" ht="20.100000000000001" customHeight="1">
      <c r="A195" t="s">
        <v>25</v>
      </c>
      <c r="B195" s="3" t="s">
        <v>43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s="46" t="s">
        <v>25</v>
      </c>
      <c r="J195" t="s">
        <v>25</v>
      </c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</row>
    <row r="196" spans="1:24" ht="20.100000000000001" customHeight="1">
      <c r="A196" t="s">
        <v>25</v>
      </c>
      <c r="B196" s="3" t="s">
        <v>44</v>
      </c>
      <c r="C196" t="s">
        <v>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s="46" t="s">
        <v>25</v>
      </c>
      <c r="J196" t="s">
        <v>25</v>
      </c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</row>
    <row r="197" spans="1:24" ht="20.100000000000001" customHeight="1">
      <c r="A197" t="s">
        <v>25</v>
      </c>
      <c r="B197" s="3" t="s">
        <v>45</v>
      </c>
      <c r="C197" t="s">
        <v>25</v>
      </c>
      <c r="D197" t="s">
        <v>25</v>
      </c>
      <c r="E197" t="s">
        <v>25</v>
      </c>
      <c r="F197" t="s">
        <v>25</v>
      </c>
      <c r="G197" t="s">
        <v>25</v>
      </c>
      <c r="H197" t="s">
        <v>25</v>
      </c>
      <c r="I197" s="46" t="s">
        <v>25</v>
      </c>
      <c r="J197" t="s">
        <v>25</v>
      </c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</row>
    <row r="198" spans="1:24" ht="20.100000000000001" customHeight="1">
      <c r="A198" t="s">
        <v>25</v>
      </c>
      <c r="B198" s="3" t="s">
        <v>46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 s="46" t="s">
        <v>25</v>
      </c>
      <c r="J198" t="s">
        <v>25</v>
      </c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</row>
    <row r="199" spans="1:24" ht="20.100000000000001" customHeight="1">
      <c r="A199" t="s">
        <v>25</v>
      </c>
      <c r="B199" s="3" t="s">
        <v>47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s="46" t="s">
        <v>25</v>
      </c>
      <c r="J199" t="s">
        <v>25</v>
      </c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</row>
    <row r="200" spans="1:24" ht="20.100000000000001" customHeight="1">
      <c r="A200" s="3" t="s">
        <v>98</v>
      </c>
      <c r="B200" t="s">
        <v>25</v>
      </c>
      <c r="C200" s="4" t="s">
        <v>99</v>
      </c>
      <c r="D200" s="5">
        <v>46083</v>
      </c>
      <c r="E200" s="4" t="s">
        <v>55</v>
      </c>
      <c r="F200" s="6" t="s">
        <v>28</v>
      </c>
      <c r="G200" s="14" t="s">
        <v>71</v>
      </c>
      <c r="H200" s="16" t="s">
        <v>100</v>
      </c>
      <c r="I200" s="44">
        <v>20000</v>
      </c>
      <c r="J200" s="12" t="s">
        <v>50</v>
      </c>
      <c r="K200" s="4"/>
      <c r="L200" s="44">
        <v>5000</v>
      </c>
      <c r="M200" s="44">
        <v>5000</v>
      </c>
      <c r="N200" s="44">
        <v>0</v>
      </c>
      <c r="O200" s="44">
        <v>11000</v>
      </c>
      <c r="P200" s="46" t="s">
        <v>25</v>
      </c>
      <c r="Q200" s="44">
        <v>11000</v>
      </c>
      <c r="R200" s="44">
        <v>2000</v>
      </c>
      <c r="S200" s="46" t="s">
        <v>25</v>
      </c>
      <c r="T200" s="44">
        <v>2000</v>
      </c>
      <c r="U200" s="44">
        <v>2000</v>
      </c>
      <c r="V200" s="46" t="s">
        <v>25</v>
      </c>
      <c r="W200" s="44">
        <v>2000</v>
      </c>
      <c r="X200" s="44">
        <v>15000</v>
      </c>
    </row>
    <row r="201" spans="1:24" ht="20.100000000000001" customHeight="1">
      <c r="A201" s="10" t="s">
        <v>1</v>
      </c>
      <c r="B201" s="11" t="s">
        <v>0</v>
      </c>
      <c r="C201" s="11" t="s">
        <v>32</v>
      </c>
      <c r="D201" s="11" t="s">
        <v>33</v>
      </c>
      <c r="E201" s="11" t="s">
        <v>34</v>
      </c>
      <c r="F201" s="11" t="s">
        <v>35</v>
      </c>
      <c r="G201" s="11" t="s">
        <v>36</v>
      </c>
      <c r="H201" s="11" t="s">
        <v>37</v>
      </c>
      <c r="I201" s="45" t="s">
        <v>38</v>
      </c>
      <c r="J201" s="11" t="s">
        <v>39</v>
      </c>
      <c r="K201" s="11" t="s">
        <v>40</v>
      </c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</row>
    <row r="202" spans="1:24" ht="20.100000000000001" customHeight="1">
      <c r="A202" t="s">
        <v>25</v>
      </c>
      <c r="B202" s="3" t="s">
        <v>41</v>
      </c>
      <c r="C202" t="s">
        <v>25</v>
      </c>
      <c r="D202" s="4">
        <v>5000</v>
      </c>
      <c r="E202" s="5">
        <v>45590</v>
      </c>
      <c r="F202" t="s">
        <v>25</v>
      </c>
      <c r="G202" t="s">
        <v>25</v>
      </c>
      <c r="H202" t="s">
        <v>25</v>
      </c>
      <c r="I202" s="46" t="s">
        <v>25</v>
      </c>
      <c r="J202" t="s">
        <v>25</v>
      </c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</row>
    <row r="203" spans="1:24" ht="20.100000000000001" customHeight="1">
      <c r="A203" t="s">
        <v>25</v>
      </c>
      <c r="B203" s="3" t="s">
        <v>42</v>
      </c>
      <c r="C203" s="5">
        <v>45589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s="46" t="s">
        <v>25</v>
      </c>
      <c r="J203" t="s">
        <v>25</v>
      </c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</row>
    <row r="204" spans="1:24" ht="20.100000000000001" customHeight="1">
      <c r="A204" t="s">
        <v>25</v>
      </c>
      <c r="B204" s="3" t="s">
        <v>43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s="46" t="s">
        <v>25</v>
      </c>
      <c r="J204" t="s">
        <v>25</v>
      </c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</row>
    <row r="205" spans="1:24" ht="20.100000000000001" customHeight="1">
      <c r="A205" t="s">
        <v>25</v>
      </c>
      <c r="B205" s="3" t="s">
        <v>44</v>
      </c>
      <c r="C205" t="s">
        <v>25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s="46" t="s">
        <v>25</v>
      </c>
      <c r="J205" t="s">
        <v>25</v>
      </c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</row>
    <row r="206" spans="1:24" ht="20.100000000000001" customHeight="1">
      <c r="A206" t="s">
        <v>25</v>
      </c>
      <c r="B206" s="3" t="s">
        <v>45</v>
      </c>
      <c r="C206" t="s">
        <v>25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s="46" t="s">
        <v>25</v>
      </c>
      <c r="J206" t="s">
        <v>25</v>
      </c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</row>
    <row r="207" spans="1:24" ht="20.100000000000001" customHeight="1">
      <c r="A207" t="s">
        <v>25</v>
      </c>
      <c r="B207" s="3" t="s">
        <v>46</v>
      </c>
      <c r="C207" t="s">
        <v>25</v>
      </c>
      <c r="D207" t="s">
        <v>25</v>
      </c>
      <c r="E207" t="s">
        <v>25</v>
      </c>
      <c r="F207" t="s">
        <v>25</v>
      </c>
      <c r="G207" t="s">
        <v>25</v>
      </c>
      <c r="H207" t="s">
        <v>25</v>
      </c>
      <c r="I207" s="46" t="s">
        <v>25</v>
      </c>
      <c r="J207" t="s">
        <v>25</v>
      </c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</row>
    <row r="208" spans="1:24" ht="20.100000000000001" customHeight="1">
      <c r="A208" t="s">
        <v>25</v>
      </c>
      <c r="B208" s="3" t="s">
        <v>47</v>
      </c>
      <c r="C208" t="s">
        <v>25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s="46" t="s">
        <v>25</v>
      </c>
      <c r="J208" t="s">
        <v>25</v>
      </c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</row>
    <row r="209" spans="1:24" ht="20.100000000000001" customHeight="1">
      <c r="A209" s="3" t="s">
        <v>101</v>
      </c>
      <c r="B209" t="s">
        <v>25</v>
      </c>
      <c r="C209" s="4" t="s">
        <v>102</v>
      </c>
      <c r="D209" s="5">
        <v>46083</v>
      </c>
      <c r="E209" s="4" t="s">
        <v>27</v>
      </c>
      <c r="F209" s="6" t="s">
        <v>28</v>
      </c>
      <c r="G209" s="7" t="s">
        <v>29</v>
      </c>
      <c r="H209" s="13" t="s">
        <v>65</v>
      </c>
      <c r="I209" s="44">
        <v>63600</v>
      </c>
      <c r="J209" s="9" t="s">
        <v>31</v>
      </c>
      <c r="K209" s="4"/>
      <c r="L209" s="44">
        <v>16400</v>
      </c>
      <c r="M209" s="44">
        <v>30397.61</v>
      </c>
      <c r="N209" s="44">
        <v>-13997.61</v>
      </c>
      <c r="O209" s="44">
        <v>14000</v>
      </c>
      <c r="P209" s="46" t="s">
        <v>25</v>
      </c>
      <c r="Q209" s="44">
        <v>14000</v>
      </c>
      <c r="R209" s="44">
        <v>16600</v>
      </c>
      <c r="S209" s="46" t="s">
        <v>25</v>
      </c>
      <c r="T209" s="44">
        <v>16600</v>
      </c>
      <c r="U209" s="44">
        <v>16600</v>
      </c>
      <c r="V209" s="46" t="s">
        <v>25</v>
      </c>
      <c r="W209" s="44">
        <v>16600</v>
      </c>
      <c r="X209" s="44">
        <v>33202.39</v>
      </c>
    </row>
    <row r="210" spans="1:24" ht="20.100000000000001" customHeight="1">
      <c r="A210" s="10" t="s">
        <v>1</v>
      </c>
      <c r="B210" s="11" t="s">
        <v>0</v>
      </c>
      <c r="C210" s="11" t="s">
        <v>32</v>
      </c>
      <c r="D210" s="11" t="s">
        <v>33</v>
      </c>
      <c r="E210" s="11" t="s">
        <v>34</v>
      </c>
      <c r="F210" s="11" t="s">
        <v>35</v>
      </c>
      <c r="G210" s="11" t="s">
        <v>36</v>
      </c>
      <c r="H210" s="11" t="s">
        <v>37</v>
      </c>
      <c r="I210" s="45" t="s">
        <v>38</v>
      </c>
      <c r="J210" s="11" t="s">
        <v>39</v>
      </c>
      <c r="K210" s="11" t="s">
        <v>40</v>
      </c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</row>
    <row r="211" spans="1:24" ht="20.100000000000001" customHeight="1">
      <c r="A211" t="s">
        <v>25</v>
      </c>
      <c r="B211" s="3" t="s">
        <v>41</v>
      </c>
      <c r="C211" t="s">
        <v>25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s="46" t="s">
        <v>25</v>
      </c>
      <c r="J211" t="s">
        <v>25</v>
      </c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</row>
    <row r="212" spans="1:24" ht="20.100000000000001" customHeight="1">
      <c r="A212" t="s">
        <v>25</v>
      </c>
      <c r="B212" s="3" t="s">
        <v>42</v>
      </c>
      <c r="C212" t="s">
        <v>25</v>
      </c>
      <c r="D212" t="s">
        <v>25</v>
      </c>
      <c r="E212" t="s">
        <v>25</v>
      </c>
      <c r="F212" t="s">
        <v>25</v>
      </c>
      <c r="G212" t="s">
        <v>25</v>
      </c>
      <c r="H212" t="s">
        <v>25</v>
      </c>
      <c r="I212" s="46" t="s">
        <v>25</v>
      </c>
      <c r="J212" t="s">
        <v>25</v>
      </c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</row>
    <row r="213" spans="1:24" ht="20.100000000000001" customHeight="1">
      <c r="A213" t="s">
        <v>25</v>
      </c>
      <c r="B213" s="3" t="s">
        <v>43</v>
      </c>
      <c r="C213" t="s">
        <v>25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s="46" t="s">
        <v>25</v>
      </c>
      <c r="J213" t="s">
        <v>25</v>
      </c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</row>
    <row r="214" spans="1:24" ht="20.100000000000001" customHeight="1">
      <c r="A214" t="s">
        <v>25</v>
      </c>
      <c r="B214" s="3" t="s">
        <v>44</v>
      </c>
      <c r="C214" s="5">
        <v>45581</v>
      </c>
      <c r="D214" s="4">
        <v>16397.61</v>
      </c>
      <c r="E214" s="5">
        <v>45581</v>
      </c>
      <c r="F214" t="s">
        <v>25</v>
      </c>
      <c r="G214" s="5">
        <v>45612</v>
      </c>
      <c r="H214" t="s">
        <v>25</v>
      </c>
      <c r="I214" s="46" t="s">
        <v>25</v>
      </c>
      <c r="J214" t="s">
        <v>25</v>
      </c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</row>
    <row r="215" spans="1:24" ht="20.100000000000001" customHeight="1">
      <c r="A215" t="s">
        <v>25</v>
      </c>
      <c r="B215" s="3" t="s">
        <v>45</v>
      </c>
      <c r="C215" t="s">
        <v>25</v>
      </c>
      <c r="D215" t="s">
        <v>25</v>
      </c>
      <c r="E215" t="s">
        <v>25</v>
      </c>
      <c r="F215" t="s">
        <v>25</v>
      </c>
      <c r="G215" t="s">
        <v>25</v>
      </c>
      <c r="H215" t="s">
        <v>25</v>
      </c>
      <c r="I215" s="46" t="s">
        <v>25</v>
      </c>
      <c r="J215" t="s">
        <v>25</v>
      </c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</row>
    <row r="216" spans="1:24" ht="20.100000000000001" customHeight="1">
      <c r="A216" t="s">
        <v>25</v>
      </c>
      <c r="B216" s="3" t="s">
        <v>103</v>
      </c>
      <c r="C216" t="s">
        <v>25</v>
      </c>
      <c r="D216" t="s">
        <v>25</v>
      </c>
      <c r="E216" t="s">
        <v>25</v>
      </c>
      <c r="F216" t="s">
        <v>25</v>
      </c>
      <c r="G216" t="s">
        <v>25</v>
      </c>
      <c r="H216" t="s">
        <v>25</v>
      </c>
      <c r="I216" s="46" t="s">
        <v>25</v>
      </c>
      <c r="J216" t="s">
        <v>25</v>
      </c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</row>
    <row r="217" spans="1:24" ht="20.100000000000001" customHeight="1">
      <c r="A217" t="s">
        <v>25</v>
      </c>
      <c r="B217" s="3" t="s">
        <v>47</v>
      </c>
      <c r="C217" t="s">
        <v>25</v>
      </c>
      <c r="D217" s="4">
        <v>14000</v>
      </c>
      <c r="E217" s="5">
        <v>45581</v>
      </c>
      <c r="F217" t="s">
        <v>25</v>
      </c>
      <c r="G217" t="s">
        <v>25</v>
      </c>
      <c r="H217" t="s">
        <v>25</v>
      </c>
      <c r="I217" s="46" t="s">
        <v>25</v>
      </c>
      <c r="J217" t="s">
        <v>25</v>
      </c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</row>
    <row r="218" spans="1:24" ht="20.100000000000001" customHeight="1">
      <c r="A218" s="3" t="s">
        <v>104</v>
      </c>
      <c r="B218" t="s">
        <v>25</v>
      </c>
      <c r="C218" s="4" t="s">
        <v>105</v>
      </c>
      <c r="D218" s="5">
        <v>46083</v>
      </c>
      <c r="E218" s="4" t="s">
        <v>27</v>
      </c>
      <c r="F218" s="6" t="s">
        <v>28</v>
      </c>
      <c r="G218" s="7" t="s">
        <v>29</v>
      </c>
      <c r="H218" s="13" t="s">
        <v>65</v>
      </c>
      <c r="I218" s="44">
        <v>96560</v>
      </c>
      <c r="J218" s="9" t="s">
        <v>31</v>
      </c>
      <c r="K218" s="4"/>
      <c r="L218" s="44">
        <v>41000</v>
      </c>
      <c r="M218" s="44">
        <v>66560</v>
      </c>
      <c r="N218" s="44">
        <v>-25560</v>
      </c>
      <c r="O218" s="44">
        <v>25560</v>
      </c>
      <c r="P218" s="46" t="s">
        <v>25</v>
      </c>
      <c r="Q218" s="44">
        <v>25560</v>
      </c>
      <c r="R218" s="44">
        <v>15000</v>
      </c>
      <c r="S218" s="46" t="s">
        <v>25</v>
      </c>
      <c r="T218" s="44">
        <v>15000</v>
      </c>
      <c r="U218" s="44">
        <v>15000</v>
      </c>
      <c r="V218" s="46" t="s">
        <v>25</v>
      </c>
      <c r="W218" s="44">
        <v>15000</v>
      </c>
      <c r="X218" s="44">
        <v>30000</v>
      </c>
    </row>
    <row r="219" spans="1:24" ht="20.100000000000001" customHeight="1">
      <c r="A219" s="10" t="s">
        <v>1</v>
      </c>
      <c r="B219" s="11" t="s">
        <v>0</v>
      </c>
      <c r="C219" s="11" t="s">
        <v>32</v>
      </c>
      <c r="D219" s="11" t="s">
        <v>33</v>
      </c>
      <c r="E219" s="11" t="s">
        <v>34</v>
      </c>
      <c r="F219" s="11" t="s">
        <v>35</v>
      </c>
      <c r="G219" s="11" t="s">
        <v>36</v>
      </c>
      <c r="H219" s="11" t="s">
        <v>37</v>
      </c>
      <c r="I219" s="45" t="s">
        <v>38</v>
      </c>
      <c r="J219" s="11" t="s">
        <v>39</v>
      </c>
      <c r="K219" s="11" t="s">
        <v>40</v>
      </c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</row>
    <row r="220" spans="1:24" ht="20.100000000000001" customHeight="1">
      <c r="A220" t="s">
        <v>25</v>
      </c>
      <c r="B220" s="3" t="s">
        <v>41</v>
      </c>
      <c r="C220" t="s">
        <v>25</v>
      </c>
      <c r="D220" t="s">
        <v>25</v>
      </c>
      <c r="E220" t="s">
        <v>25</v>
      </c>
      <c r="F220" t="s">
        <v>25</v>
      </c>
      <c r="G220" t="s">
        <v>25</v>
      </c>
      <c r="H220" t="s">
        <v>25</v>
      </c>
      <c r="I220" s="46" t="s">
        <v>25</v>
      </c>
      <c r="J220" t="s">
        <v>25</v>
      </c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</row>
    <row r="221" spans="1:24" ht="20.100000000000001" customHeight="1">
      <c r="A221" t="s">
        <v>25</v>
      </c>
      <c r="B221" s="3" t="s">
        <v>42</v>
      </c>
      <c r="C221" s="5">
        <v>45581</v>
      </c>
      <c r="D221" t="s">
        <v>25</v>
      </c>
      <c r="E221" t="s">
        <v>25</v>
      </c>
      <c r="F221" t="s">
        <v>25</v>
      </c>
      <c r="G221" t="s">
        <v>25</v>
      </c>
      <c r="H221" t="s">
        <v>25</v>
      </c>
      <c r="I221" s="46" t="s">
        <v>25</v>
      </c>
      <c r="J221" t="s">
        <v>25</v>
      </c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</row>
    <row r="222" spans="1:24" ht="20.100000000000001" customHeight="1">
      <c r="A222" t="s">
        <v>25</v>
      </c>
      <c r="B222" s="3" t="s">
        <v>43</v>
      </c>
      <c r="C222" t="s">
        <v>25</v>
      </c>
      <c r="D222" t="s">
        <v>25</v>
      </c>
      <c r="E222" t="s">
        <v>25</v>
      </c>
      <c r="F222" t="s">
        <v>25</v>
      </c>
      <c r="G222" t="s">
        <v>25</v>
      </c>
      <c r="H222" t="s">
        <v>25</v>
      </c>
      <c r="I222" s="46" t="s">
        <v>25</v>
      </c>
      <c r="J222" t="s">
        <v>25</v>
      </c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</row>
    <row r="223" spans="1:24" ht="20.100000000000001" customHeight="1">
      <c r="A223" t="s">
        <v>25</v>
      </c>
      <c r="B223" s="3" t="s">
        <v>44</v>
      </c>
      <c r="C223" t="s">
        <v>25</v>
      </c>
      <c r="D223" s="4">
        <v>41000</v>
      </c>
      <c r="E223" s="5">
        <v>45603</v>
      </c>
      <c r="F223" t="s">
        <v>25</v>
      </c>
      <c r="G223" t="s">
        <v>25</v>
      </c>
      <c r="H223" t="s">
        <v>25</v>
      </c>
      <c r="I223" s="46" t="s">
        <v>25</v>
      </c>
      <c r="J223" t="s">
        <v>25</v>
      </c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</row>
    <row r="224" spans="1:24" ht="20.100000000000001" customHeight="1">
      <c r="A224" t="s">
        <v>25</v>
      </c>
      <c r="B224" s="3" t="s">
        <v>45</v>
      </c>
      <c r="C224" t="s">
        <v>25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s="46" t="s">
        <v>25</v>
      </c>
      <c r="J224" t="s">
        <v>25</v>
      </c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</row>
    <row r="225" spans="1:24" ht="20.100000000000001" customHeight="1">
      <c r="A225" t="s">
        <v>25</v>
      </c>
      <c r="B225" s="3" t="s">
        <v>46</v>
      </c>
      <c r="C225" t="s">
        <v>25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s="46" t="s">
        <v>25</v>
      </c>
      <c r="J225" t="s">
        <v>25</v>
      </c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</row>
    <row r="226" spans="1:24" ht="20.100000000000001" customHeight="1">
      <c r="A226" t="s">
        <v>25</v>
      </c>
      <c r="B226" s="3" t="s">
        <v>47</v>
      </c>
      <c r="C226" t="s">
        <v>25</v>
      </c>
      <c r="D226" s="4">
        <v>25560</v>
      </c>
      <c r="E226" s="5">
        <v>45581</v>
      </c>
      <c r="F226" t="s">
        <v>25</v>
      </c>
      <c r="G226" t="s">
        <v>25</v>
      </c>
      <c r="H226" t="s">
        <v>25</v>
      </c>
      <c r="I226" s="46" t="s">
        <v>25</v>
      </c>
      <c r="J226" t="s">
        <v>25</v>
      </c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</row>
    <row r="227" spans="1:24" ht="20.100000000000001" customHeight="1">
      <c r="A227" s="3" t="s">
        <v>106</v>
      </c>
      <c r="B227" t="s">
        <v>25</v>
      </c>
      <c r="C227" s="4" t="s">
        <v>107</v>
      </c>
      <c r="D227" s="5">
        <v>46083</v>
      </c>
      <c r="E227" s="4" t="s">
        <v>56</v>
      </c>
      <c r="F227" s="6" t="s">
        <v>28</v>
      </c>
      <c r="G227" s="7" t="s">
        <v>29</v>
      </c>
      <c r="H227" s="13" t="s">
        <v>65</v>
      </c>
      <c r="I227" s="44">
        <v>190943</v>
      </c>
      <c r="J227" s="12" t="s">
        <v>50</v>
      </c>
      <c r="K227" s="4"/>
      <c r="L227" s="44">
        <v>38188.6</v>
      </c>
      <c r="M227" s="44">
        <v>38188.6</v>
      </c>
      <c r="N227" s="44">
        <v>0</v>
      </c>
      <c r="O227" s="44">
        <v>114565.8</v>
      </c>
      <c r="P227" s="46" t="s">
        <v>25</v>
      </c>
      <c r="Q227" s="44">
        <v>114565.8</v>
      </c>
      <c r="R227" s="44">
        <v>19094.3</v>
      </c>
      <c r="S227" s="46" t="s">
        <v>25</v>
      </c>
      <c r="T227" s="44">
        <v>19094.3</v>
      </c>
      <c r="U227" s="44">
        <v>19094.3</v>
      </c>
      <c r="V227" s="46" t="s">
        <v>25</v>
      </c>
      <c r="W227" s="44">
        <v>19094.3</v>
      </c>
      <c r="X227" s="44">
        <v>152754.4</v>
      </c>
    </row>
    <row r="228" spans="1:24" ht="20.100000000000001" customHeight="1">
      <c r="A228" s="10" t="s">
        <v>1</v>
      </c>
      <c r="B228" s="11" t="s">
        <v>0</v>
      </c>
      <c r="C228" s="11" t="s">
        <v>32</v>
      </c>
      <c r="D228" s="11" t="s">
        <v>33</v>
      </c>
      <c r="E228" s="11" t="s">
        <v>34</v>
      </c>
      <c r="F228" s="11" t="s">
        <v>35</v>
      </c>
      <c r="G228" s="11" t="s">
        <v>36</v>
      </c>
      <c r="H228" s="11" t="s">
        <v>37</v>
      </c>
      <c r="I228" s="45" t="s">
        <v>38</v>
      </c>
      <c r="J228" s="11" t="s">
        <v>39</v>
      </c>
      <c r="K228" s="11" t="s">
        <v>40</v>
      </c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</row>
    <row r="229" spans="1:24" ht="20.100000000000001" customHeight="1">
      <c r="A229" t="s">
        <v>25</v>
      </c>
      <c r="B229" s="3" t="s">
        <v>41</v>
      </c>
      <c r="C229" t="s">
        <v>25</v>
      </c>
      <c r="D229" t="s">
        <v>25</v>
      </c>
      <c r="E229" t="s">
        <v>25</v>
      </c>
      <c r="F229" t="s">
        <v>25</v>
      </c>
      <c r="G229" t="s">
        <v>25</v>
      </c>
      <c r="H229" t="s">
        <v>25</v>
      </c>
      <c r="I229" s="46" t="s">
        <v>25</v>
      </c>
      <c r="J229" t="s">
        <v>25</v>
      </c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</row>
    <row r="230" spans="1:24" ht="20.100000000000001" customHeight="1">
      <c r="A230" t="s">
        <v>25</v>
      </c>
      <c r="B230" s="3" t="s">
        <v>42</v>
      </c>
      <c r="C230" s="5">
        <v>45587</v>
      </c>
      <c r="D230" s="4">
        <v>38188.6</v>
      </c>
      <c r="E230" s="5">
        <v>45587</v>
      </c>
      <c r="F230" t="s">
        <v>25</v>
      </c>
      <c r="G230" t="s">
        <v>25</v>
      </c>
      <c r="H230" t="s">
        <v>25</v>
      </c>
      <c r="I230" s="46" t="s">
        <v>25</v>
      </c>
      <c r="J230" t="s">
        <v>25</v>
      </c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</row>
    <row r="231" spans="1:24" ht="20.100000000000001" customHeight="1">
      <c r="A231" t="s">
        <v>25</v>
      </c>
      <c r="B231" s="3" t="s">
        <v>43</v>
      </c>
      <c r="C231" t="s">
        <v>25</v>
      </c>
      <c r="D231" t="s">
        <v>25</v>
      </c>
      <c r="E231" t="s">
        <v>25</v>
      </c>
      <c r="F231" t="s">
        <v>25</v>
      </c>
      <c r="G231" t="s">
        <v>25</v>
      </c>
      <c r="H231" t="s">
        <v>25</v>
      </c>
      <c r="I231" s="46" t="s">
        <v>25</v>
      </c>
      <c r="J231" t="s">
        <v>25</v>
      </c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</row>
    <row r="232" spans="1:24" ht="20.100000000000001" customHeight="1">
      <c r="A232" t="s">
        <v>25</v>
      </c>
      <c r="B232" s="3" t="s">
        <v>44</v>
      </c>
      <c r="C232" t="s">
        <v>25</v>
      </c>
      <c r="D232" t="s">
        <v>25</v>
      </c>
      <c r="E232" t="s">
        <v>25</v>
      </c>
      <c r="F232" t="s">
        <v>25</v>
      </c>
      <c r="G232" t="s">
        <v>25</v>
      </c>
      <c r="H232" t="s">
        <v>25</v>
      </c>
      <c r="I232" s="46" t="s">
        <v>25</v>
      </c>
      <c r="J232" t="s">
        <v>25</v>
      </c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</row>
    <row r="233" spans="1:24" ht="20.100000000000001" customHeight="1">
      <c r="A233" t="s">
        <v>25</v>
      </c>
      <c r="B233" s="3" t="s">
        <v>45</v>
      </c>
      <c r="C233" t="s">
        <v>25</v>
      </c>
      <c r="D233" t="s">
        <v>25</v>
      </c>
      <c r="E233" t="s">
        <v>25</v>
      </c>
      <c r="F233" t="s">
        <v>25</v>
      </c>
      <c r="G233" t="s">
        <v>25</v>
      </c>
      <c r="H233" t="s">
        <v>25</v>
      </c>
      <c r="I233" s="46" t="s">
        <v>25</v>
      </c>
      <c r="J233" t="s">
        <v>25</v>
      </c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</row>
    <row r="234" spans="1:24" ht="20.100000000000001" customHeight="1">
      <c r="A234" t="s">
        <v>25</v>
      </c>
      <c r="B234" s="3" t="s">
        <v>103</v>
      </c>
      <c r="C234" t="s">
        <v>25</v>
      </c>
      <c r="D234" t="s">
        <v>25</v>
      </c>
      <c r="E234" t="s">
        <v>25</v>
      </c>
      <c r="F234" t="s">
        <v>25</v>
      </c>
      <c r="G234" t="s">
        <v>25</v>
      </c>
      <c r="H234" t="s">
        <v>25</v>
      </c>
      <c r="I234" s="46" t="s">
        <v>25</v>
      </c>
      <c r="J234" t="s">
        <v>25</v>
      </c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</row>
    <row r="235" spans="1:24" ht="20.100000000000001" customHeight="1">
      <c r="A235" t="s">
        <v>25</v>
      </c>
      <c r="B235" s="3" t="s">
        <v>47</v>
      </c>
      <c r="C235" t="s">
        <v>25</v>
      </c>
      <c r="D235" t="s">
        <v>25</v>
      </c>
      <c r="E235" t="s">
        <v>25</v>
      </c>
      <c r="F235" t="s">
        <v>25</v>
      </c>
      <c r="G235" t="s">
        <v>25</v>
      </c>
      <c r="H235" t="s">
        <v>25</v>
      </c>
      <c r="I235" s="46" t="s">
        <v>25</v>
      </c>
      <c r="J235" t="s">
        <v>25</v>
      </c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</row>
    <row r="236" spans="1:24" ht="20.100000000000001" customHeight="1">
      <c r="A236" s="3" t="s">
        <v>108</v>
      </c>
      <c r="B236" t="s">
        <v>25</v>
      </c>
      <c r="C236" s="4" t="s">
        <v>107</v>
      </c>
      <c r="D236" s="5">
        <v>46083</v>
      </c>
      <c r="E236" s="4" t="s">
        <v>56</v>
      </c>
      <c r="F236" s="6" t="s">
        <v>28</v>
      </c>
      <c r="G236" s="14" t="s">
        <v>71</v>
      </c>
      <c r="H236" s="16" t="s">
        <v>100</v>
      </c>
      <c r="I236" s="44">
        <v>21272</v>
      </c>
      <c r="J236" s="12" t="s">
        <v>50</v>
      </c>
      <c r="K236" s="4"/>
      <c r="L236" s="44">
        <v>4254.3999999999996</v>
      </c>
      <c r="M236" s="44">
        <v>4254.3999999999996</v>
      </c>
      <c r="N236" s="44">
        <v>0</v>
      </c>
      <c r="O236" s="44">
        <v>12763.2</v>
      </c>
      <c r="P236" s="46" t="s">
        <v>25</v>
      </c>
      <c r="Q236" s="44">
        <v>12763.2</v>
      </c>
      <c r="R236" s="44">
        <v>2127.1999999999998</v>
      </c>
      <c r="S236" s="46" t="s">
        <v>25</v>
      </c>
      <c r="T236" s="44">
        <v>2127.1999999999998</v>
      </c>
      <c r="U236" s="44">
        <v>2127.1999999999998</v>
      </c>
      <c r="V236" s="46" t="s">
        <v>25</v>
      </c>
      <c r="W236" s="44">
        <v>2127.1999999999998</v>
      </c>
      <c r="X236" s="44">
        <v>17017.599999999999</v>
      </c>
    </row>
    <row r="237" spans="1:24" ht="20.100000000000001" customHeight="1">
      <c r="A237" s="10" t="s">
        <v>1</v>
      </c>
      <c r="B237" s="11" t="s">
        <v>0</v>
      </c>
      <c r="C237" s="11" t="s">
        <v>32</v>
      </c>
      <c r="D237" s="11" t="s">
        <v>33</v>
      </c>
      <c r="E237" s="11" t="s">
        <v>34</v>
      </c>
      <c r="F237" s="11" t="s">
        <v>35</v>
      </c>
      <c r="G237" s="11" t="s">
        <v>36</v>
      </c>
      <c r="H237" s="11" t="s">
        <v>37</v>
      </c>
      <c r="I237" s="45" t="s">
        <v>38</v>
      </c>
      <c r="J237" s="11" t="s">
        <v>39</v>
      </c>
      <c r="K237" s="11" t="s">
        <v>40</v>
      </c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</row>
    <row r="238" spans="1:24" ht="20.100000000000001" customHeight="1">
      <c r="A238" t="s">
        <v>25</v>
      </c>
      <c r="B238" s="3" t="s">
        <v>41</v>
      </c>
      <c r="C238" t="s">
        <v>25</v>
      </c>
      <c r="D238" t="s">
        <v>25</v>
      </c>
      <c r="E238" t="s">
        <v>25</v>
      </c>
      <c r="F238" t="s">
        <v>25</v>
      </c>
      <c r="G238" t="s">
        <v>25</v>
      </c>
      <c r="H238" t="s">
        <v>25</v>
      </c>
      <c r="I238" s="46" t="s">
        <v>25</v>
      </c>
      <c r="J238" t="s">
        <v>25</v>
      </c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</row>
    <row r="239" spans="1:24" ht="20.100000000000001" customHeight="1">
      <c r="A239" t="s">
        <v>25</v>
      </c>
      <c r="B239" s="3" t="s">
        <v>42</v>
      </c>
      <c r="C239" s="5">
        <v>45587</v>
      </c>
      <c r="D239" s="4">
        <v>4254.3999999999996</v>
      </c>
      <c r="E239" s="5">
        <v>45587</v>
      </c>
      <c r="F239" t="s">
        <v>25</v>
      </c>
      <c r="G239" t="s">
        <v>25</v>
      </c>
      <c r="H239" t="s">
        <v>25</v>
      </c>
      <c r="I239" s="46" t="s">
        <v>25</v>
      </c>
      <c r="J239" t="s">
        <v>25</v>
      </c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</row>
    <row r="240" spans="1:24" ht="20.100000000000001" customHeight="1">
      <c r="A240" t="s">
        <v>25</v>
      </c>
      <c r="B240" s="3" t="s">
        <v>43</v>
      </c>
      <c r="C240" t="s">
        <v>25</v>
      </c>
      <c r="D240" t="s">
        <v>25</v>
      </c>
      <c r="E240" t="s">
        <v>25</v>
      </c>
      <c r="F240" t="s">
        <v>25</v>
      </c>
      <c r="G240" t="s">
        <v>25</v>
      </c>
      <c r="H240" t="s">
        <v>25</v>
      </c>
      <c r="I240" s="46" t="s">
        <v>25</v>
      </c>
      <c r="J240" t="s">
        <v>25</v>
      </c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</row>
    <row r="241" spans="1:24" ht="20.100000000000001" customHeight="1">
      <c r="A241" t="s">
        <v>25</v>
      </c>
      <c r="B241" s="3" t="s">
        <v>44</v>
      </c>
      <c r="C241" t="s">
        <v>25</v>
      </c>
      <c r="D241" t="s">
        <v>25</v>
      </c>
      <c r="E241" t="s">
        <v>25</v>
      </c>
      <c r="F241" t="s">
        <v>25</v>
      </c>
      <c r="G241" t="s">
        <v>25</v>
      </c>
      <c r="H241" t="s">
        <v>25</v>
      </c>
      <c r="I241" s="46" t="s">
        <v>25</v>
      </c>
      <c r="J241" t="s">
        <v>25</v>
      </c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</row>
    <row r="242" spans="1:24" ht="20.100000000000001" customHeight="1">
      <c r="A242" t="s">
        <v>25</v>
      </c>
      <c r="B242" s="3" t="s">
        <v>45</v>
      </c>
      <c r="C242" t="s">
        <v>25</v>
      </c>
      <c r="D242" t="s">
        <v>25</v>
      </c>
      <c r="E242" t="s">
        <v>25</v>
      </c>
      <c r="F242" t="s">
        <v>25</v>
      </c>
      <c r="G242" t="s">
        <v>25</v>
      </c>
      <c r="H242" t="s">
        <v>25</v>
      </c>
      <c r="I242" s="46" t="s">
        <v>25</v>
      </c>
      <c r="J242" t="s">
        <v>25</v>
      </c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</row>
    <row r="243" spans="1:24" ht="20.100000000000001" customHeight="1">
      <c r="A243" t="s">
        <v>25</v>
      </c>
      <c r="B243" s="3" t="s">
        <v>46</v>
      </c>
      <c r="C243" t="s">
        <v>25</v>
      </c>
      <c r="D243" t="s">
        <v>25</v>
      </c>
      <c r="E243" t="s">
        <v>25</v>
      </c>
      <c r="F243" t="s">
        <v>25</v>
      </c>
      <c r="G243" t="s">
        <v>25</v>
      </c>
      <c r="H243" t="s">
        <v>25</v>
      </c>
      <c r="I243" s="46" t="s">
        <v>25</v>
      </c>
      <c r="J243" t="s">
        <v>25</v>
      </c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</row>
    <row r="244" spans="1:24" ht="20.100000000000001" customHeight="1">
      <c r="A244" t="s">
        <v>25</v>
      </c>
      <c r="B244" s="3" t="s">
        <v>47</v>
      </c>
      <c r="C244" t="s">
        <v>25</v>
      </c>
      <c r="D244" t="s">
        <v>25</v>
      </c>
      <c r="E244" t="s">
        <v>25</v>
      </c>
      <c r="F244" t="s">
        <v>25</v>
      </c>
      <c r="G244" t="s">
        <v>25</v>
      </c>
      <c r="H244" t="s">
        <v>25</v>
      </c>
      <c r="I244" s="46" t="s">
        <v>25</v>
      </c>
      <c r="J244" t="s">
        <v>25</v>
      </c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</row>
    <row r="245" spans="1:24" ht="20.100000000000001" customHeight="1">
      <c r="A245" s="3" t="s">
        <v>109</v>
      </c>
      <c r="B245" t="s">
        <v>25</v>
      </c>
      <c r="C245" s="4" t="s">
        <v>110</v>
      </c>
      <c r="D245" s="5">
        <v>46083</v>
      </c>
      <c r="E245" s="4" t="s">
        <v>27</v>
      </c>
      <c r="F245" s="6" t="s">
        <v>28</v>
      </c>
      <c r="G245" s="7" t="s">
        <v>29</v>
      </c>
      <c r="H245" s="8" t="s">
        <v>30</v>
      </c>
      <c r="I245" s="44">
        <v>149590</v>
      </c>
      <c r="J245" s="9" t="s">
        <v>31</v>
      </c>
      <c r="K245" s="4"/>
      <c r="L245" s="44">
        <v>149590</v>
      </c>
      <c r="M245" s="44">
        <v>74795</v>
      </c>
      <c r="N245" s="44">
        <v>74795</v>
      </c>
      <c r="O245" s="46" t="s">
        <v>25</v>
      </c>
      <c r="P245" s="44">
        <v>74794.929999999993</v>
      </c>
      <c r="Q245" s="44">
        <v>-74794.929999999993</v>
      </c>
      <c r="R245" s="46" t="s">
        <v>25</v>
      </c>
      <c r="S245" s="46" t="s">
        <v>25</v>
      </c>
      <c r="T245" s="44">
        <v>0</v>
      </c>
      <c r="U245" s="46" t="s">
        <v>25</v>
      </c>
      <c r="V245" s="46" t="s">
        <v>25</v>
      </c>
      <c r="W245" s="44">
        <v>0</v>
      </c>
      <c r="X245" s="44">
        <v>7.0000000000000007E-2</v>
      </c>
    </row>
    <row r="246" spans="1:24" ht="20.100000000000001" customHeight="1">
      <c r="A246" s="10" t="s">
        <v>1</v>
      </c>
      <c r="B246" s="11" t="s">
        <v>0</v>
      </c>
      <c r="C246" s="11" t="s">
        <v>32</v>
      </c>
      <c r="D246" s="11" t="s">
        <v>33</v>
      </c>
      <c r="E246" s="11" t="s">
        <v>34</v>
      </c>
      <c r="F246" s="11" t="s">
        <v>35</v>
      </c>
      <c r="G246" s="11" t="s">
        <v>36</v>
      </c>
      <c r="H246" s="11" t="s">
        <v>37</v>
      </c>
      <c r="I246" s="45" t="s">
        <v>38</v>
      </c>
      <c r="J246" s="11" t="s">
        <v>39</v>
      </c>
      <c r="K246" s="11" t="s">
        <v>40</v>
      </c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</row>
    <row r="247" spans="1:24" ht="20.100000000000001" customHeight="1">
      <c r="A247" t="s">
        <v>25</v>
      </c>
      <c r="B247" s="3" t="s">
        <v>41</v>
      </c>
      <c r="C247" t="s">
        <v>25</v>
      </c>
      <c r="D247" t="s">
        <v>25</v>
      </c>
      <c r="E247" t="s">
        <v>25</v>
      </c>
      <c r="F247" t="s">
        <v>25</v>
      </c>
      <c r="G247" t="s">
        <v>25</v>
      </c>
      <c r="H247" t="s">
        <v>25</v>
      </c>
      <c r="I247" s="46" t="s">
        <v>25</v>
      </c>
      <c r="J247" t="s">
        <v>25</v>
      </c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</row>
    <row r="248" spans="1:24" ht="20.100000000000001" customHeight="1">
      <c r="A248" t="s">
        <v>25</v>
      </c>
      <c r="B248" s="3" t="s">
        <v>42</v>
      </c>
      <c r="C248" s="5">
        <v>45616</v>
      </c>
      <c r="D248" s="4">
        <v>39774.5</v>
      </c>
      <c r="E248" s="5">
        <v>45616</v>
      </c>
      <c r="F248" s="4">
        <v>39774.5</v>
      </c>
      <c r="G248" s="5">
        <v>45804</v>
      </c>
      <c r="H248" t="s">
        <v>25</v>
      </c>
      <c r="I248" s="46" t="s">
        <v>25</v>
      </c>
      <c r="J248" t="s">
        <v>25</v>
      </c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</row>
    <row r="249" spans="1:24" ht="20.100000000000001" customHeight="1">
      <c r="A249" t="s">
        <v>25</v>
      </c>
      <c r="B249" s="3" t="s">
        <v>43</v>
      </c>
      <c r="C249" t="s">
        <v>25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s="46" t="s">
        <v>25</v>
      </c>
      <c r="J249" t="s">
        <v>25</v>
      </c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</row>
    <row r="250" spans="1:24" ht="20.100000000000001" customHeight="1">
      <c r="A250" t="s">
        <v>25</v>
      </c>
      <c r="B250" s="3" t="s">
        <v>44</v>
      </c>
      <c r="C250" t="s">
        <v>25</v>
      </c>
      <c r="D250" s="4">
        <v>35020.5</v>
      </c>
      <c r="E250" s="5">
        <v>45622</v>
      </c>
      <c r="F250" s="4">
        <v>35020.43</v>
      </c>
      <c r="G250" s="5">
        <v>45793</v>
      </c>
      <c r="H250" t="s">
        <v>25</v>
      </c>
      <c r="I250" s="46" t="s">
        <v>25</v>
      </c>
      <c r="J250" t="s">
        <v>25</v>
      </c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</row>
    <row r="251" spans="1:24" ht="20.100000000000001" customHeight="1">
      <c r="A251" t="s">
        <v>25</v>
      </c>
      <c r="B251" s="3" t="s">
        <v>45</v>
      </c>
      <c r="C251" t="s">
        <v>25</v>
      </c>
      <c r="D251" t="s">
        <v>25</v>
      </c>
      <c r="E251" t="s">
        <v>25</v>
      </c>
      <c r="F251" t="s">
        <v>25</v>
      </c>
      <c r="G251" t="s">
        <v>25</v>
      </c>
      <c r="H251" t="s">
        <v>25</v>
      </c>
      <c r="I251" s="46" t="s">
        <v>25</v>
      </c>
      <c r="J251" t="s">
        <v>25</v>
      </c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</row>
    <row r="252" spans="1:24" ht="20.100000000000001" customHeight="1">
      <c r="A252" t="s">
        <v>25</v>
      </c>
      <c r="B252" s="3" t="s">
        <v>46</v>
      </c>
      <c r="C252" t="s">
        <v>25</v>
      </c>
      <c r="D252" t="s">
        <v>25</v>
      </c>
      <c r="E252" t="s">
        <v>25</v>
      </c>
      <c r="F252" t="s">
        <v>25</v>
      </c>
      <c r="G252" t="s">
        <v>25</v>
      </c>
      <c r="H252" t="s">
        <v>25</v>
      </c>
      <c r="I252" s="46" t="s">
        <v>25</v>
      </c>
      <c r="J252" t="s">
        <v>25</v>
      </c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</row>
    <row r="253" spans="1:24" ht="20.100000000000001" customHeight="1">
      <c r="A253" t="s">
        <v>25</v>
      </c>
      <c r="B253" s="3" t="s">
        <v>47</v>
      </c>
      <c r="C253" t="s">
        <v>25</v>
      </c>
      <c r="D253" t="s">
        <v>25</v>
      </c>
      <c r="E253" t="s">
        <v>25</v>
      </c>
      <c r="F253" t="s">
        <v>25</v>
      </c>
      <c r="G253" t="s">
        <v>25</v>
      </c>
      <c r="H253" t="s">
        <v>25</v>
      </c>
      <c r="I253" s="46" t="s">
        <v>25</v>
      </c>
      <c r="J253" t="s">
        <v>25</v>
      </c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</row>
    <row r="254" spans="1:24" ht="20.100000000000001" customHeight="1">
      <c r="A254" s="3" t="s">
        <v>111</v>
      </c>
      <c r="B254" t="s">
        <v>25</v>
      </c>
      <c r="C254" s="4" t="s">
        <v>112</v>
      </c>
      <c r="D254" s="5">
        <v>46083</v>
      </c>
      <c r="E254" s="4" t="s">
        <v>57</v>
      </c>
      <c r="F254" s="6" t="s">
        <v>28</v>
      </c>
      <c r="G254" s="7" t="s">
        <v>29</v>
      </c>
      <c r="H254" s="13" t="s">
        <v>65</v>
      </c>
      <c r="I254" s="46" t="s">
        <v>25</v>
      </c>
      <c r="J254" s="9" t="s">
        <v>31</v>
      </c>
      <c r="K254" s="4"/>
      <c r="L254" s="44">
        <v>0</v>
      </c>
      <c r="M254" s="46" t="s">
        <v>25</v>
      </c>
      <c r="N254" s="44">
        <v>0</v>
      </c>
      <c r="O254" s="44">
        <v>0</v>
      </c>
      <c r="P254" s="46" t="s">
        <v>25</v>
      </c>
      <c r="Q254" s="44">
        <v>0</v>
      </c>
      <c r="R254" s="44">
        <v>0</v>
      </c>
      <c r="S254" s="46" t="s">
        <v>25</v>
      </c>
      <c r="T254" s="44">
        <v>0</v>
      </c>
      <c r="U254" s="44">
        <v>0</v>
      </c>
      <c r="V254" s="46" t="s">
        <v>25</v>
      </c>
      <c r="W254" s="44">
        <v>0</v>
      </c>
      <c r="X254" s="44">
        <v>0</v>
      </c>
    </row>
    <row r="255" spans="1:24" ht="20.100000000000001" customHeight="1">
      <c r="A255" s="10" t="s">
        <v>1</v>
      </c>
      <c r="B255" s="11" t="s">
        <v>0</v>
      </c>
      <c r="C255" s="11" t="s">
        <v>32</v>
      </c>
      <c r="D255" s="11" t="s">
        <v>33</v>
      </c>
      <c r="E255" s="11" t="s">
        <v>34</v>
      </c>
      <c r="F255" s="11" t="s">
        <v>35</v>
      </c>
      <c r="G255" s="11" t="s">
        <v>36</v>
      </c>
      <c r="H255" s="11" t="s">
        <v>37</v>
      </c>
      <c r="I255" s="45" t="s">
        <v>38</v>
      </c>
      <c r="J255" s="11" t="s">
        <v>39</v>
      </c>
      <c r="K255" s="11" t="s">
        <v>40</v>
      </c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</row>
    <row r="256" spans="1:24" ht="20.100000000000001" customHeight="1">
      <c r="A256" t="s">
        <v>25</v>
      </c>
      <c r="B256" s="3" t="s">
        <v>41</v>
      </c>
      <c r="C256" s="5">
        <v>45614</v>
      </c>
      <c r="D256" t="s">
        <v>25</v>
      </c>
      <c r="E256" t="s">
        <v>25</v>
      </c>
      <c r="F256" t="s">
        <v>25</v>
      </c>
      <c r="G256" t="s">
        <v>25</v>
      </c>
      <c r="H256" t="s">
        <v>25</v>
      </c>
      <c r="I256" s="46" t="s">
        <v>25</v>
      </c>
      <c r="J256" t="s">
        <v>25</v>
      </c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</row>
    <row r="257" spans="1:24" ht="20.100000000000001" customHeight="1">
      <c r="A257" t="s">
        <v>25</v>
      </c>
      <c r="B257" s="3" t="s">
        <v>42</v>
      </c>
      <c r="C257" s="5">
        <v>45635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s="46" t="s">
        <v>25</v>
      </c>
      <c r="J257" t="s">
        <v>25</v>
      </c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</row>
    <row r="258" spans="1:24" ht="20.100000000000001" customHeight="1">
      <c r="A258" t="s">
        <v>25</v>
      </c>
      <c r="B258" s="3" t="s">
        <v>43</v>
      </c>
      <c r="C258" t="s">
        <v>25</v>
      </c>
      <c r="D258" t="s">
        <v>25</v>
      </c>
      <c r="E258" t="s">
        <v>25</v>
      </c>
      <c r="F258" t="s">
        <v>25</v>
      </c>
      <c r="G258" t="s">
        <v>25</v>
      </c>
      <c r="H258" t="s">
        <v>25</v>
      </c>
      <c r="I258" s="46" t="s">
        <v>25</v>
      </c>
      <c r="J258" t="s">
        <v>25</v>
      </c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</row>
    <row r="259" spans="1:24" ht="20.100000000000001" customHeight="1">
      <c r="A259" t="s">
        <v>25</v>
      </c>
      <c r="B259" s="3" t="s">
        <v>44</v>
      </c>
      <c r="C259" t="s">
        <v>25</v>
      </c>
      <c r="D259" t="s">
        <v>25</v>
      </c>
      <c r="E259" t="s">
        <v>25</v>
      </c>
      <c r="F259" t="s">
        <v>25</v>
      </c>
      <c r="G259" t="s">
        <v>25</v>
      </c>
      <c r="H259" t="s">
        <v>25</v>
      </c>
      <c r="I259" s="46" t="s">
        <v>25</v>
      </c>
      <c r="J259" t="s">
        <v>25</v>
      </c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</row>
    <row r="260" spans="1:24" ht="20.100000000000001" customHeight="1">
      <c r="A260" t="s">
        <v>25</v>
      </c>
      <c r="B260" s="3" t="s">
        <v>45</v>
      </c>
      <c r="C260" t="s">
        <v>25</v>
      </c>
      <c r="D260" t="s">
        <v>25</v>
      </c>
      <c r="E260" t="s">
        <v>25</v>
      </c>
      <c r="F260" t="s">
        <v>25</v>
      </c>
      <c r="G260" t="s">
        <v>25</v>
      </c>
      <c r="H260" t="s">
        <v>25</v>
      </c>
      <c r="I260" s="46" t="s">
        <v>25</v>
      </c>
      <c r="J260" t="s">
        <v>25</v>
      </c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</row>
    <row r="261" spans="1:24" ht="20.100000000000001" customHeight="1">
      <c r="A261" t="s">
        <v>25</v>
      </c>
      <c r="B261" s="3" t="s">
        <v>46</v>
      </c>
      <c r="C261" t="s">
        <v>25</v>
      </c>
      <c r="D261" t="s">
        <v>25</v>
      </c>
      <c r="E261" t="s">
        <v>25</v>
      </c>
      <c r="F261" t="s">
        <v>25</v>
      </c>
      <c r="G261" t="s">
        <v>25</v>
      </c>
      <c r="H261" t="s">
        <v>25</v>
      </c>
      <c r="I261" s="46" t="s">
        <v>25</v>
      </c>
      <c r="J261" t="s">
        <v>25</v>
      </c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</row>
    <row r="262" spans="1:24" ht="20.100000000000001" customHeight="1">
      <c r="A262" t="s">
        <v>25</v>
      </c>
      <c r="B262" s="3" t="s">
        <v>47</v>
      </c>
      <c r="C262" t="s">
        <v>25</v>
      </c>
      <c r="D262" t="s">
        <v>25</v>
      </c>
      <c r="E262" t="s">
        <v>25</v>
      </c>
      <c r="F262" t="s">
        <v>25</v>
      </c>
      <c r="G262" t="s">
        <v>25</v>
      </c>
      <c r="H262" t="s">
        <v>25</v>
      </c>
      <c r="I262" s="46" t="s">
        <v>25</v>
      </c>
      <c r="J262" t="s">
        <v>25</v>
      </c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</row>
    <row r="263" spans="1:24" ht="20.100000000000001" customHeight="1">
      <c r="A263" s="3" t="s">
        <v>113</v>
      </c>
      <c r="B263" t="s">
        <v>25</v>
      </c>
      <c r="C263" s="4" t="s">
        <v>114</v>
      </c>
      <c r="D263" s="5">
        <v>46083</v>
      </c>
      <c r="E263" s="4" t="s">
        <v>57</v>
      </c>
      <c r="F263" s="6" t="s">
        <v>28</v>
      </c>
      <c r="G263" s="7" t="s">
        <v>29</v>
      </c>
      <c r="H263" s="6" t="s">
        <v>60</v>
      </c>
      <c r="I263" s="44">
        <v>140000</v>
      </c>
      <c r="J263" s="9" t="s">
        <v>31</v>
      </c>
      <c r="K263" s="4"/>
      <c r="L263" s="44">
        <v>42000</v>
      </c>
      <c r="M263" s="44">
        <v>70000</v>
      </c>
      <c r="N263" s="44">
        <v>-28000</v>
      </c>
      <c r="O263" s="44">
        <v>28000</v>
      </c>
      <c r="P263" s="46" t="s">
        <v>25</v>
      </c>
      <c r="Q263" s="44">
        <v>28000</v>
      </c>
      <c r="R263" s="44">
        <v>49000</v>
      </c>
      <c r="S263" s="46" t="s">
        <v>25</v>
      </c>
      <c r="T263" s="44">
        <v>49000</v>
      </c>
      <c r="U263" s="44">
        <v>21000</v>
      </c>
      <c r="V263" s="46" t="s">
        <v>25</v>
      </c>
      <c r="W263" s="44">
        <v>21000</v>
      </c>
      <c r="X263" s="44">
        <v>70000</v>
      </c>
    </row>
    <row r="264" spans="1:24" ht="20.100000000000001" customHeight="1">
      <c r="A264" s="10" t="s">
        <v>1</v>
      </c>
      <c r="B264" s="11" t="s">
        <v>0</v>
      </c>
      <c r="C264" s="11" t="s">
        <v>32</v>
      </c>
      <c r="D264" s="11" t="s">
        <v>33</v>
      </c>
      <c r="E264" s="11" t="s">
        <v>34</v>
      </c>
      <c r="F264" s="11" t="s">
        <v>35</v>
      </c>
      <c r="G264" s="11" t="s">
        <v>36</v>
      </c>
      <c r="H264" s="11" t="s">
        <v>37</v>
      </c>
      <c r="I264" s="45" t="s">
        <v>38</v>
      </c>
      <c r="J264" s="11" t="s">
        <v>39</v>
      </c>
      <c r="K264" s="11" t="s">
        <v>40</v>
      </c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</row>
    <row r="265" spans="1:24" ht="20.100000000000001" customHeight="1">
      <c r="A265" t="s">
        <v>25</v>
      </c>
      <c r="B265" s="3" t="s">
        <v>41</v>
      </c>
      <c r="C265" t="s">
        <v>25</v>
      </c>
      <c r="D265" t="s">
        <v>25</v>
      </c>
      <c r="E265" t="s">
        <v>25</v>
      </c>
      <c r="F265" t="s">
        <v>25</v>
      </c>
      <c r="G265" t="s">
        <v>25</v>
      </c>
      <c r="H265" t="s">
        <v>25</v>
      </c>
      <c r="I265" s="46" t="s">
        <v>25</v>
      </c>
      <c r="J265" t="s">
        <v>25</v>
      </c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</row>
    <row r="266" spans="1:24" ht="20.100000000000001" customHeight="1">
      <c r="A266" t="s">
        <v>25</v>
      </c>
      <c r="B266" s="3" t="s">
        <v>42</v>
      </c>
      <c r="C266" s="5">
        <v>45645</v>
      </c>
      <c r="D266" s="4">
        <v>70000</v>
      </c>
      <c r="E266" s="5">
        <v>46041</v>
      </c>
      <c r="F266" t="s">
        <v>25</v>
      </c>
      <c r="G266" t="s">
        <v>25</v>
      </c>
      <c r="H266" t="s">
        <v>25</v>
      </c>
      <c r="I266" s="46" t="s">
        <v>25</v>
      </c>
      <c r="J266" t="s">
        <v>25</v>
      </c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</row>
    <row r="267" spans="1:24" ht="20.100000000000001" customHeight="1">
      <c r="A267" t="s">
        <v>25</v>
      </c>
      <c r="B267" s="3" t="s">
        <v>43</v>
      </c>
      <c r="C267" t="s">
        <v>25</v>
      </c>
      <c r="D267" t="s">
        <v>25</v>
      </c>
      <c r="E267" t="s">
        <v>25</v>
      </c>
      <c r="F267" t="s">
        <v>25</v>
      </c>
      <c r="G267" t="s">
        <v>25</v>
      </c>
      <c r="H267" t="s">
        <v>25</v>
      </c>
      <c r="I267" s="46" t="s">
        <v>25</v>
      </c>
      <c r="J267" t="s">
        <v>25</v>
      </c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</row>
    <row r="268" spans="1:24" ht="20.100000000000001" customHeight="1">
      <c r="A268" t="s">
        <v>25</v>
      </c>
      <c r="B268" s="3" t="s">
        <v>44</v>
      </c>
      <c r="C268" t="s">
        <v>25</v>
      </c>
      <c r="D268" t="s">
        <v>25</v>
      </c>
      <c r="E268" t="s">
        <v>25</v>
      </c>
      <c r="F268" t="s">
        <v>25</v>
      </c>
      <c r="G268" t="s">
        <v>25</v>
      </c>
      <c r="H268" t="s">
        <v>25</v>
      </c>
      <c r="I268" s="46" t="s">
        <v>25</v>
      </c>
      <c r="J268" t="s">
        <v>25</v>
      </c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</row>
    <row r="269" spans="1:24" ht="20.100000000000001" customHeight="1">
      <c r="A269" t="s">
        <v>25</v>
      </c>
      <c r="B269" s="3" t="s">
        <v>45</v>
      </c>
      <c r="C269" t="s">
        <v>25</v>
      </c>
      <c r="D269" t="s">
        <v>25</v>
      </c>
      <c r="E269" t="s">
        <v>25</v>
      </c>
      <c r="F269" t="s">
        <v>25</v>
      </c>
      <c r="G269" t="s">
        <v>25</v>
      </c>
      <c r="H269" t="s">
        <v>25</v>
      </c>
      <c r="I269" s="46" t="s">
        <v>25</v>
      </c>
      <c r="J269" t="s">
        <v>25</v>
      </c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</row>
    <row r="270" spans="1:24" ht="20.100000000000001" customHeight="1">
      <c r="A270" t="s">
        <v>25</v>
      </c>
      <c r="B270" s="3" t="s">
        <v>46</v>
      </c>
      <c r="C270" t="s">
        <v>25</v>
      </c>
      <c r="D270" t="s">
        <v>25</v>
      </c>
      <c r="E270" t="s">
        <v>25</v>
      </c>
      <c r="F270" t="s">
        <v>25</v>
      </c>
      <c r="G270" t="s">
        <v>25</v>
      </c>
      <c r="H270" t="s">
        <v>25</v>
      </c>
      <c r="I270" s="46" t="s">
        <v>25</v>
      </c>
      <c r="J270" t="s">
        <v>25</v>
      </c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</row>
    <row r="271" spans="1:24" ht="20.100000000000001" customHeight="1">
      <c r="A271" t="s">
        <v>25</v>
      </c>
      <c r="B271" s="3" t="s">
        <v>47</v>
      </c>
      <c r="C271" t="s">
        <v>25</v>
      </c>
      <c r="D271" t="s">
        <v>25</v>
      </c>
      <c r="E271" t="s">
        <v>25</v>
      </c>
      <c r="F271" t="s">
        <v>25</v>
      </c>
      <c r="G271" t="s">
        <v>25</v>
      </c>
      <c r="H271" t="s">
        <v>25</v>
      </c>
      <c r="I271" s="46" t="s">
        <v>25</v>
      </c>
      <c r="J271" t="s">
        <v>25</v>
      </c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</row>
    <row r="272" spans="1:24" ht="20.100000000000001" customHeight="1">
      <c r="A272" s="3" t="s">
        <v>115</v>
      </c>
      <c r="B272" t="s">
        <v>25</v>
      </c>
      <c r="C272" s="4" t="s">
        <v>75</v>
      </c>
      <c r="D272" s="5">
        <v>46083</v>
      </c>
      <c r="E272" s="4" t="s">
        <v>27</v>
      </c>
      <c r="F272" s="6" t="s">
        <v>28</v>
      </c>
      <c r="G272" s="7" t="s">
        <v>29</v>
      </c>
      <c r="H272" s="8" t="s">
        <v>30</v>
      </c>
      <c r="I272" s="44">
        <v>114400</v>
      </c>
      <c r="J272" s="9" t="s">
        <v>31</v>
      </c>
      <c r="K272" s="4"/>
      <c r="L272" s="44">
        <v>18525</v>
      </c>
      <c r="M272" s="44">
        <v>85875</v>
      </c>
      <c r="N272" s="44">
        <v>-67350</v>
      </c>
      <c r="O272" s="44">
        <v>86612.5</v>
      </c>
      <c r="P272" s="44">
        <v>9262</v>
      </c>
      <c r="Q272" s="44">
        <v>77350.5</v>
      </c>
      <c r="R272" s="44">
        <v>9262.5</v>
      </c>
      <c r="S272" s="46" t="s">
        <v>25</v>
      </c>
      <c r="T272" s="44">
        <v>9262.5</v>
      </c>
      <c r="U272" s="46" t="s">
        <v>25</v>
      </c>
      <c r="V272" s="46" t="s">
        <v>25</v>
      </c>
      <c r="W272" s="44">
        <v>0</v>
      </c>
      <c r="X272" s="44">
        <v>19263</v>
      </c>
    </row>
    <row r="273" spans="1:24" ht="20.100000000000001" customHeight="1">
      <c r="A273" s="10" t="s">
        <v>1</v>
      </c>
      <c r="B273" s="11" t="s">
        <v>0</v>
      </c>
      <c r="C273" s="11" t="s">
        <v>32</v>
      </c>
      <c r="D273" s="11" t="s">
        <v>33</v>
      </c>
      <c r="E273" s="11" t="s">
        <v>34</v>
      </c>
      <c r="F273" s="11" t="s">
        <v>35</v>
      </c>
      <c r="G273" s="11" t="s">
        <v>36</v>
      </c>
      <c r="H273" s="11" t="s">
        <v>37</v>
      </c>
      <c r="I273" s="45" t="s">
        <v>38</v>
      </c>
      <c r="J273" s="11" t="s">
        <v>39</v>
      </c>
      <c r="K273" s="11" t="s">
        <v>40</v>
      </c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</row>
    <row r="274" spans="1:24" ht="20.100000000000001" customHeight="1">
      <c r="A274" t="s">
        <v>25</v>
      </c>
      <c r="B274" s="3" t="s">
        <v>41</v>
      </c>
      <c r="C274" t="s">
        <v>25</v>
      </c>
      <c r="D274" t="s">
        <v>25</v>
      </c>
      <c r="E274" t="s">
        <v>25</v>
      </c>
      <c r="F274" t="s">
        <v>25</v>
      </c>
      <c r="G274" t="s">
        <v>25</v>
      </c>
      <c r="H274" t="s">
        <v>25</v>
      </c>
      <c r="I274" s="46" t="s">
        <v>25</v>
      </c>
      <c r="J274" t="s">
        <v>25</v>
      </c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</row>
    <row r="275" spans="1:24" ht="20.100000000000001" customHeight="1">
      <c r="A275" t="s">
        <v>25</v>
      </c>
      <c r="B275" s="3" t="s">
        <v>42</v>
      </c>
      <c r="C275" s="5">
        <v>45544</v>
      </c>
      <c r="D275" s="4">
        <v>67350</v>
      </c>
      <c r="E275" s="5">
        <v>45544</v>
      </c>
      <c r="F275" t="s">
        <v>25</v>
      </c>
      <c r="G275" t="s">
        <v>25</v>
      </c>
      <c r="H275" t="s">
        <v>25</v>
      </c>
      <c r="I275" s="46" t="s">
        <v>25</v>
      </c>
      <c r="J275" t="s">
        <v>25</v>
      </c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</row>
    <row r="276" spans="1:24" ht="20.100000000000001" customHeight="1">
      <c r="A276" t="s">
        <v>25</v>
      </c>
      <c r="B276" s="3" t="s">
        <v>116</v>
      </c>
      <c r="C276" t="s">
        <v>25</v>
      </c>
      <c r="D276" s="4">
        <v>18525</v>
      </c>
      <c r="E276" s="5">
        <v>45610</v>
      </c>
      <c r="F276" s="4">
        <v>9262</v>
      </c>
      <c r="G276" s="5">
        <v>46118</v>
      </c>
      <c r="H276" t="s">
        <v>25</v>
      </c>
      <c r="I276" s="46" t="s">
        <v>25</v>
      </c>
      <c r="J276" t="s">
        <v>25</v>
      </c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</row>
    <row r="277" spans="1:24" ht="20.100000000000001" customHeight="1">
      <c r="A277" t="s">
        <v>25</v>
      </c>
      <c r="B277" s="3" t="s">
        <v>117</v>
      </c>
      <c r="C277" t="s">
        <v>25</v>
      </c>
      <c r="D277" t="s">
        <v>25</v>
      </c>
      <c r="E277" t="s">
        <v>25</v>
      </c>
      <c r="F277" t="s">
        <v>25</v>
      </c>
      <c r="G277" t="s">
        <v>25</v>
      </c>
      <c r="H277" t="s">
        <v>25</v>
      </c>
      <c r="I277" s="46" t="s">
        <v>25</v>
      </c>
      <c r="J277" t="s">
        <v>25</v>
      </c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</row>
    <row r="278" spans="1:24" ht="20.100000000000001" customHeight="1">
      <c r="A278" t="s">
        <v>25</v>
      </c>
      <c r="B278" s="3" t="s">
        <v>45</v>
      </c>
      <c r="C278" t="s">
        <v>25</v>
      </c>
      <c r="D278" t="s">
        <v>25</v>
      </c>
      <c r="E278" t="s">
        <v>25</v>
      </c>
      <c r="F278" t="s">
        <v>25</v>
      </c>
      <c r="G278" t="s">
        <v>25</v>
      </c>
      <c r="H278" t="s">
        <v>25</v>
      </c>
      <c r="I278" s="46" t="s">
        <v>25</v>
      </c>
      <c r="J278" t="s">
        <v>25</v>
      </c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</row>
    <row r="279" spans="1:24" ht="20.100000000000001" customHeight="1">
      <c r="A279" t="s">
        <v>25</v>
      </c>
      <c r="B279" s="3" t="s">
        <v>46</v>
      </c>
      <c r="C279" t="s">
        <v>25</v>
      </c>
      <c r="D279" t="s">
        <v>25</v>
      </c>
      <c r="E279" t="s">
        <v>25</v>
      </c>
      <c r="F279" t="s">
        <v>25</v>
      </c>
      <c r="G279" t="s">
        <v>25</v>
      </c>
      <c r="H279" t="s">
        <v>25</v>
      </c>
      <c r="I279" s="46" t="s">
        <v>25</v>
      </c>
      <c r="J279" t="s">
        <v>25</v>
      </c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</row>
    <row r="280" spans="1:24" ht="20.100000000000001" customHeight="1">
      <c r="A280" t="s">
        <v>25</v>
      </c>
      <c r="B280" s="3" t="s">
        <v>47</v>
      </c>
      <c r="C280" t="s">
        <v>25</v>
      </c>
      <c r="D280" t="s">
        <v>25</v>
      </c>
      <c r="E280" t="s">
        <v>25</v>
      </c>
      <c r="F280" t="s">
        <v>25</v>
      </c>
      <c r="G280" t="s">
        <v>25</v>
      </c>
      <c r="H280" t="s">
        <v>25</v>
      </c>
      <c r="I280" s="46" t="s">
        <v>25</v>
      </c>
      <c r="J280" t="s">
        <v>25</v>
      </c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</row>
    <row r="281" spans="1:24" ht="20.100000000000001" customHeight="1">
      <c r="A281" s="3" t="s">
        <v>118</v>
      </c>
      <c r="B281" t="s">
        <v>25</v>
      </c>
      <c r="C281" s="4" t="s">
        <v>119</v>
      </c>
      <c r="D281" s="5">
        <v>46083</v>
      </c>
      <c r="E281" t="s">
        <v>25</v>
      </c>
      <c r="F281" s="6" t="s">
        <v>28</v>
      </c>
      <c r="G281" s="7" t="s">
        <v>29</v>
      </c>
      <c r="H281" s="13" t="s">
        <v>65</v>
      </c>
      <c r="I281" s="46" t="s">
        <v>25</v>
      </c>
      <c r="J281" s="9" t="s">
        <v>31</v>
      </c>
      <c r="K281" s="4"/>
      <c r="L281" s="46" t="s">
        <v>25</v>
      </c>
      <c r="M281" s="44">
        <v>1533.88</v>
      </c>
      <c r="N281" s="44">
        <v>-1533.88</v>
      </c>
      <c r="O281" s="46" t="s">
        <v>25</v>
      </c>
      <c r="P281" s="46" t="s">
        <v>25</v>
      </c>
      <c r="Q281" s="44">
        <v>0</v>
      </c>
      <c r="R281" s="46" t="s">
        <v>25</v>
      </c>
      <c r="S281" s="46" t="s">
        <v>25</v>
      </c>
      <c r="T281" s="44">
        <v>0</v>
      </c>
      <c r="U281" s="46" t="s">
        <v>25</v>
      </c>
      <c r="V281" s="46" t="s">
        <v>25</v>
      </c>
      <c r="W281" s="44">
        <v>0</v>
      </c>
      <c r="X281" s="44">
        <v>-1533.88</v>
      </c>
    </row>
    <row r="282" spans="1:24" ht="20.100000000000001" customHeight="1">
      <c r="A282" s="10" t="s">
        <v>1</v>
      </c>
      <c r="B282" s="11" t="s">
        <v>0</v>
      </c>
      <c r="C282" s="11" t="s">
        <v>32</v>
      </c>
      <c r="D282" s="11" t="s">
        <v>33</v>
      </c>
      <c r="E282" s="11" t="s">
        <v>34</v>
      </c>
      <c r="F282" s="11" t="s">
        <v>35</v>
      </c>
      <c r="G282" s="11" t="s">
        <v>36</v>
      </c>
      <c r="H282" s="11" t="s">
        <v>37</v>
      </c>
      <c r="I282" s="45" t="s">
        <v>38</v>
      </c>
      <c r="J282" s="11" t="s">
        <v>39</v>
      </c>
      <c r="K282" s="11" t="s">
        <v>40</v>
      </c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</row>
    <row r="283" spans="1:24" ht="20.100000000000001" customHeight="1">
      <c r="A283" t="s">
        <v>25</v>
      </c>
      <c r="B283" s="3" t="s">
        <v>41</v>
      </c>
      <c r="C283" s="5">
        <v>45679</v>
      </c>
      <c r="D283" s="4">
        <v>1533.88</v>
      </c>
      <c r="E283" t="s">
        <v>25</v>
      </c>
      <c r="F283" t="s">
        <v>25</v>
      </c>
      <c r="G283" t="s">
        <v>25</v>
      </c>
      <c r="H283" t="s">
        <v>25</v>
      </c>
      <c r="I283" s="46" t="s">
        <v>25</v>
      </c>
      <c r="J283" t="s">
        <v>25</v>
      </c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</row>
    <row r="284" spans="1:24" ht="20.100000000000001" customHeight="1">
      <c r="A284" t="s">
        <v>25</v>
      </c>
      <c r="B284" s="3" t="s">
        <v>42</v>
      </c>
      <c r="C284" t="s">
        <v>25</v>
      </c>
      <c r="D284" t="s">
        <v>25</v>
      </c>
      <c r="E284" t="s">
        <v>25</v>
      </c>
      <c r="F284" t="s">
        <v>25</v>
      </c>
      <c r="G284" t="s">
        <v>25</v>
      </c>
      <c r="H284" t="s">
        <v>25</v>
      </c>
      <c r="I284" s="46" t="s">
        <v>25</v>
      </c>
      <c r="J284" t="s">
        <v>25</v>
      </c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</row>
    <row r="285" spans="1:24" ht="20.100000000000001" customHeight="1">
      <c r="A285" t="s">
        <v>25</v>
      </c>
      <c r="B285" s="3" t="s">
        <v>43</v>
      </c>
      <c r="C285" t="s">
        <v>25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s="46" t="s">
        <v>25</v>
      </c>
      <c r="J285" t="s">
        <v>25</v>
      </c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</row>
    <row r="286" spans="1:24" ht="20.100000000000001" customHeight="1">
      <c r="A286" t="s">
        <v>25</v>
      </c>
      <c r="B286" s="3" t="s">
        <v>44</v>
      </c>
      <c r="C286" t="s">
        <v>25</v>
      </c>
      <c r="D286" t="s">
        <v>25</v>
      </c>
      <c r="E286" t="s">
        <v>25</v>
      </c>
      <c r="F286" t="s">
        <v>25</v>
      </c>
      <c r="G286" t="s">
        <v>25</v>
      </c>
      <c r="H286" t="s">
        <v>25</v>
      </c>
      <c r="I286" s="46" t="s">
        <v>25</v>
      </c>
      <c r="J286" t="s">
        <v>25</v>
      </c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</row>
    <row r="287" spans="1:24" ht="20.100000000000001" customHeight="1">
      <c r="A287" t="s">
        <v>25</v>
      </c>
      <c r="B287" s="3" t="s">
        <v>45</v>
      </c>
      <c r="C287" t="s">
        <v>25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s="46" t="s">
        <v>25</v>
      </c>
      <c r="J287" t="s">
        <v>25</v>
      </c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</row>
    <row r="288" spans="1:24" ht="20.100000000000001" customHeight="1">
      <c r="A288" t="s">
        <v>25</v>
      </c>
      <c r="B288" s="3" t="s">
        <v>46</v>
      </c>
      <c r="C288" t="s">
        <v>25</v>
      </c>
      <c r="D288" t="s">
        <v>25</v>
      </c>
      <c r="E288" t="s">
        <v>25</v>
      </c>
      <c r="F288" t="s">
        <v>25</v>
      </c>
      <c r="G288" t="s">
        <v>25</v>
      </c>
      <c r="H288" t="s">
        <v>25</v>
      </c>
      <c r="I288" s="46" t="s">
        <v>25</v>
      </c>
      <c r="J288" t="s">
        <v>25</v>
      </c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</row>
    <row r="289" spans="1:24" ht="20.100000000000001" customHeight="1">
      <c r="A289" t="s">
        <v>25</v>
      </c>
      <c r="B289" s="3" t="s">
        <v>47</v>
      </c>
      <c r="C289" t="s">
        <v>25</v>
      </c>
      <c r="D289" t="s">
        <v>25</v>
      </c>
      <c r="E289" t="s">
        <v>25</v>
      </c>
      <c r="F289" t="s">
        <v>25</v>
      </c>
      <c r="G289" t="s">
        <v>25</v>
      </c>
      <c r="H289" t="s">
        <v>25</v>
      </c>
      <c r="I289" s="46" t="s">
        <v>25</v>
      </c>
      <c r="J289" t="s">
        <v>25</v>
      </c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</row>
    <row r="290" spans="1:24" ht="20.100000000000001" customHeight="1">
      <c r="A290" s="3" t="s">
        <v>120</v>
      </c>
      <c r="B290" t="s">
        <v>25</v>
      </c>
      <c r="C290" s="4" t="s">
        <v>121</v>
      </c>
      <c r="D290" s="5">
        <v>46083</v>
      </c>
      <c r="E290" s="4" t="s">
        <v>27</v>
      </c>
      <c r="F290" s="6" t="s">
        <v>28</v>
      </c>
      <c r="G290" s="17" t="s">
        <v>122</v>
      </c>
      <c r="H290" s="13" t="s">
        <v>65</v>
      </c>
      <c r="I290" s="44">
        <v>110000</v>
      </c>
      <c r="J290" s="9" t="s">
        <v>31</v>
      </c>
      <c r="K290" s="4"/>
      <c r="L290" s="44">
        <v>55000</v>
      </c>
      <c r="M290" s="44">
        <v>55000</v>
      </c>
      <c r="N290" s="44">
        <v>0</v>
      </c>
      <c r="O290" s="44">
        <v>23400</v>
      </c>
      <c r="P290" s="44">
        <v>23400</v>
      </c>
      <c r="Q290" s="44">
        <v>0</v>
      </c>
      <c r="R290" s="44">
        <v>15800</v>
      </c>
      <c r="S290" s="46" t="s">
        <v>25</v>
      </c>
      <c r="T290" s="44">
        <v>15800</v>
      </c>
      <c r="U290" s="44">
        <v>15800</v>
      </c>
      <c r="V290" s="46" t="s">
        <v>25</v>
      </c>
      <c r="W290" s="44">
        <v>15800</v>
      </c>
      <c r="X290" s="44">
        <v>31600</v>
      </c>
    </row>
    <row r="291" spans="1:24" ht="20.100000000000001" customHeight="1">
      <c r="A291" s="10" t="s">
        <v>1</v>
      </c>
      <c r="B291" s="11" t="s">
        <v>0</v>
      </c>
      <c r="C291" s="11" t="s">
        <v>32</v>
      </c>
      <c r="D291" s="11" t="s">
        <v>33</v>
      </c>
      <c r="E291" s="11" t="s">
        <v>34</v>
      </c>
      <c r="F291" s="11" t="s">
        <v>35</v>
      </c>
      <c r="G291" s="11" t="s">
        <v>36</v>
      </c>
      <c r="H291" s="11" t="s">
        <v>37</v>
      </c>
      <c r="I291" s="45" t="s">
        <v>38</v>
      </c>
      <c r="J291" s="11" t="s">
        <v>39</v>
      </c>
      <c r="K291" s="11" t="s">
        <v>40</v>
      </c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</row>
    <row r="292" spans="1:24" ht="20.100000000000001" customHeight="1">
      <c r="A292" t="s">
        <v>25</v>
      </c>
      <c r="B292" s="3" t="s">
        <v>41</v>
      </c>
      <c r="C292" t="s">
        <v>25</v>
      </c>
      <c r="D292" t="s">
        <v>25</v>
      </c>
      <c r="E292" t="s">
        <v>25</v>
      </c>
      <c r="F292" t="s">
        <v>25</v>
      </c>
      <c r="G292" t="s">
        <v>25</v>
      </c>
      <c r="H292" t="s">
        <v>25</v>
      </c>
      <c r="I292" s="46" t="s">
        <v>25</v>
      </c>
      <c r="J292" t="s">
        <v>25</v>
      </c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</row>
    <row r="293" spans="1:24" ht="20.100000000000001" customHeight="1">
      <c r="A293" t="s">
        <v>25</v>
      </c>
      <c r="B293" s="3" t="s">
        <v>42</v>
      </c>
      <c r="C293" s="5">
        <v>45681</v>
      </c>
      <c r="D293" s="4">
        <v>16000</v>
      </c>
      <c r="E293" s="5">
        <v>45681</v>
      </c>
      <c r="F293" t="s">
        <v>25</v>
      </c>
      <c r="G293" t="s">
        <v>25</v>
      </c>
      <c r="H293" t="s">
        <v>25</v>
      </c>
      <c r="I293" s="46" t="s">
        <v>25</v>
      </c>
      <c r="J293" t="s">
        <v>25</v>
      </c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</row>
    <row r="294" spans="1:24" ht="20.100000000000001" customHeight="1">
      <c r="A294" t="s">
        <v>25</v>
      </c>
      <c r="B294" s="3" t="s">
        <v>43</v>
      </c>
      <c r="C294" t="s">
        <v>25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s="46" t="s">
        <v>25</v>
      </c>
      <c r="J294" t="s">
        <v>25</v>
      </c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</row>
    <row r="295" spans="1:24" ht="20.100000000000001" customHeight="1">
      <c r="A295" t="s">
        <v>25</v>
      </c>
      <c r="B295" s="3" t="s">
        <v>44</v>
      </c>
      <c r="C295" t="s">
        <v>25</v>
      </c>
      <c r="D295" s="4">
        <v>39000</v>
      </c>
      <c r="E295" s="5">
        <v>45681</v>
      </c>
      <c r="F295" s="4">
        <v>23400</v>
      </c>
      <c r="G295" s="5">
        <v>46108</v>
      </c>
      <c r="H295" t="s">
        <v>25</v>
      </c>
      <c r="I295" s="46" t="s">
        <v>25</v>
      </c>
      <c r="J295" t="s">
        <v>25</v>
      </c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</row>
    <row r="296" spans="1:24" ht="20.100000000000001" customHeight="1">
      <c r="A296" t="s">
        <v>25</v>
      </c>
      <c r="B296" s="3" t="s">
        <v>45</v>
      </c>
      <c r="C296" t="s">
        <v>25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s="46" t="s">
        <v>25</v>
      </c>
      <c r="J296" t="s">
        <v>25</v>
      </c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</row>
    <row r="297" spans="1:24" ht="20.100000000000001" customHeight="1">
      <c r="A297" t="s">
        <v>25</v>
      </c>
      <c r="B297" s="3" t="s">
        <v>46</v>
      </c>
      <c r="C297" t="s">
        <v>25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s="46" t="s">
        <v>25</v>
      </c>
      <c r="J297" t="s">
        <v>25</v>
      </c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</row>
    <row r="298" spans="1:24" ht="20.100000000000001" customHeight="1">
      <c r="A298" t="s">
        <v>25</v>
      </c>
      <c r="B298" s="3" t="s">
        <v>47</v>
      </c>
      <c r="C298" t="s">
        <v>25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s="46" t="s">
        <v>25</v>
      </c>
      <c r="J298" t="s">
        <v>25</v>
      </c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</row>
    <row r="299" spans="1:24" ht="20.100000000000001" customHeight="1">
      <c r="A299" s="3" t="s">
        <v>123</v>
      </c>
      <c r="B299" t="s">
        <v>25</v>
      </c>
      <c r="C299" s="4" t="s">
        <v>121</v>
      </c>
      <c r="D299" s="5">
        <v>46083</v>
      </c>
      <c r="E299" s="4" t="s">
        <v>27</v>
      </c>
      <c r="F299" s="6" t="s">
        <v>28</v>
      </c>
      <c r="G299" s="14" t="s">
        <v>71</v>
      </c>
      <c r="H299" s="16" t="s">
        <v>100</v>
      </c>
      <c r="I299" s="44">
        <v>22000</v>
      </c>
      <c r="J299" s="9" t="s">
        <v>31</v>
      </c>
      <c r="K299" s="4"/>
      <c r="L299" s="44">
        <v>11000</v>
      </c>
      <c r="M299" s="44">
        <v>11000</v>
      </c>
      <c r="N299" s="44">
        <v>0</v>
      </c>
      <c r="O299" s="44">
        <v>6200</v>
      </c>
      <c r="P299" s="44">
        <v>4200</v>
      </c>
      <c r="Q299" s="44">
        <v>2000</v>
      </c>
      <c r="R299" s="44">
        <v>1400</v>
      </c>
      <c r="S299" s="46" t="s">
        <v>25</v>
      </c>
      <c r="T299" s="44">
        <v>1400</v>
      </c>
      <c r="U299" s="44">
        <v>3400</v>
      </c>
      <c r="V299" s="46" t="s">
        <v>25</v>
      </c>
      <c r="W299" s="44">
        <v>3400</v>
      </c>
      <c r="X299" s="44">
        <v>6800</v>
      </c>
    </row>
    <row r="300" spans="1:24" ht="20.100000000000001" customHeight="1">
      <c r="A300" s="10" t="s">
        <v>1</v>
      </c>
      <c r="B300" s="11" t="s">
        <v>0</v>
      </c>
      <c r="C300" s="11" t="s">
        <v>32</v>
      </c>
      <c r="D300" s="11" t="s">
        <v>33</v>
      </c>
      <c r="E300" s="11" t="s">
        <v>34</v>
      </c>
      <c r="F300" s="11" t="s">
        <v>35</v>
      </c>
      <c r="G300" s="11" t="s">
        <v>36</v>
      </c>
      <c r="H300" s="11" t="s">
        <v>37</v>
      </c>
      <c r="I300" s="45" t="s">
        <v>38</v>
      </c>
      <c r="J300" s="11" t="s">
        <v>39</v>
      </c>
      <c r="K300" s="11" t="s">
        <v>40</v>
      </c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</row>
    <row r="301" spans="1:24" ht="20.100000000000001" customHeight="1">
      <c r="A301" t="s">
        <v>25</v>
      </c>
      <c r="B301" s="3" t="s">
        <v>41</v>
      </c>
      <c r="C301" t="s">
        <v>25</v>
      </c>
      <c r="D301" t="s">
        <v>25</v>
      </c>
      <c r="E301" t="s">
        <v>25</v>
      </c>
      <c r="F301" t="s">
        <v>25</v>
      </c>
      <c r="G301" t="s">
        <v>25</v>
      </c>
      <c r="H301" t="s">
        <v>25</v>
      </c>
      <c r="I301" s="46" t="s">
        <v>25</v>
      </c>
      <c r="J301" t="s">
        <v>25</v>
      </c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</row>
    <row r="302" spans="1:24" ht="20.100000000000001" customHeight="1">
      <c r="A302" t="s">
        <v>25</v>
      </c>
      <c r="B302" s="3" t="s">
        <v>42</v>
      </c>
      <c r="C302" s="5">
        <v>45681</v>
      </c>
      <c r="D302" s="4">
        <v>4000</v>
      </c>
      <c r="E302" s="5">
        <v>45681</v>
      </c>
      <c r="F302" t="s">
        <v>25</v>
      </c>
      <c r="G302" t="s">
        <v>25</v>
      </c>
      <c r="H302" t="s">
        <v>25</v>
      </c>
      <c r="I302" s="46" t="s">
        <v>25</v>
      </c>
      <c r="J302" t="s">
        <v>25</v>
      </c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</row>
    <row r="303" spans="1:24" ht="20.100000000000001" customHeight="1">
      <c r="A303" t="s">
        <v>25</v>
      </c>
      <c r="B303" s="3" t="s">
        <v>43</v>
      </c>
      <c r="C303" t="s">
        <v>25</v>
      </c>
      <c r="D303" t="s">
        <v>25</v>
      </c>
      <c r="E303" t="s">
        <v>25</v>
      </c>
      <c r="F303" t="s">
        <v>25</v>
      </c>
      <c r="G303" t="s">
        <v>25</v>
      </c>
      <c r="H303" t="s">
        <v>25</v>
      </c>
      <c r="I303" s="46" t="s">
        <v>25</v>
      </c>
      <c r="J303" t="s">
        <v>25</v>
      </c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</row>
    <row r="304" spans="1:24" ht="20.100000000000001" customHeight="1">
      <c r="A304" t="s">
        <v>25</v>
      </c>
      <c r="B304" s="3" t="s">
        <v>44</v>
      </c>
      <c r="C304" t="s">
        <v>25</v>
      </c>
      <c r="D304" s="4">
        <v>7000</v>
      </c>
      <c r="E304" s="5">
        <v>45681</v>
      </c>
      <c r="F304" s="4">
        <v>4200</v>
      </c>
      <c r="G304" s="5">
        <v>46108</v>
      </c>
      <c r="H304" t="s">
        <v>25</v>
      </c>
      <c r="I304" s="46" t="s">
        <v>25</v>
      </c>
      <c r="J304" t="s">
        <v>25</v>
      </c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</row>
    <row r="305" spans="1:24" ht="20.100000000000001" customHeight="1">
      <c r="A305" t="s">
        <v>25</v>
      </c>
      <c r="B305" s="3" t="s">
        <v>45</v>
      </c>
      <c r="C305" t="s">
        <v>25</v>
      </c>
      <c r="D305" t="s">
        <v>25</v>
      </c>
      <c r="E305" t="s">
        <v>25</v>
      </c>
      <c r="F305" t="s">
        <v>25</v>
      </c>
      <c r="G305" t="s">
        <v>25</v>
      </c>
      <c r="H305" t="s">
        <v>25</v>
      </c>
      <c r="I305" s="46" t="s">
        <v>25</v>
      </c>
      <c r="J305" t="s">
        <v>25</v>
      </c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</row>
    <row r="306" spans="1:24" ht="20.100000000000001" customHeight="1">
      <c r="A306" t="s">
        <v>25</v>
      </c>
      <c r="B306" s="3" t="s">
        <v>46</v>
      </c>
      <c r="C306" t="s">
        <v>25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s="46" t="s">
        <v>25</v>
      </c>
      <c r="J306" t="s">
        <v>25</v>
      </c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</row>
    <row r="307" spans="1:24" ht="20.100000000000001" customHeight="1">
      <c r="A307" t="s">
        <v>25</v>
      </c>
      <c r="B307" s="3" t="s">
        <v>47</v>
      </c>
      <c r="C307" t="s">
        <v>25</v>
      </c>
      <c r="D307" t="s">
        <v>25</v>
      </c>
      <c r="E307" t="s">
        <v>25</v>
      </c>
      <c r="F307" t="s">
        <v>25</v>
      </c>
      <c r="G307" t="s">
        <v>25</v>
      </c>
      <c r="H307" t="s">
        <v>25</v>
      </c>
      <c r="I307" s="46" t="s">
        <v>25</v>
      </c>
      <c r="J307" t="s">
        <v>25</v>
      </c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</row>
    <row r="308" spans="1:24" ht="20.100000000000001" customHeight="1">
      <c r="A308" s="3" t="s">
        <v>124</v>
      </c>
      <c r="B308" t="s">
        <v>25</v>
      </c>
      <c r="C308" s="4" t="s">
        <v>125</v>
      </c>
      <c r="D308" s="5">
        <v>46083</v>
      </c>
      <c r="E308" t="s">
        <v>25</v>
      </c>
      <c r="F308" s="6" t="s">
        <v>28</v>
      </c>
      <c r="G308" s="7" t="s">
        <v>29</v>
      </c>
      <c r="H308" s="13" t="s">
        <v>65</v>
      </c>
      <c r="I308" s="44">
        <v>75980</v>
      </c>
      <c r="J308" s="9" t="s">
        <v>31</v>
      </c>
      <c r="K308" s="4"/>
      <c r="L308" s="44">
        <v>22794</v>
      </c>
      <c r="M308" s="44">
        <v>22726.05</v>
      </c>
      <c r="N308" s="44">
        <v>67.95</v>
      </c>
      <c r="O308" s="44">
        <v>37990</v>
      </c>
      <c r="P308" s="44">
        <v>37990</v>
      </c>
      <c r="Q308" s="44">
        <v>0</v>
      </c>
      <c r="R308" s="44">
        <v>7598</v>
      </c>
      <c r="S308" s="46" t="s">
        <v>25</v>
      </c>
      <c r="T308" s="44">
        <v>7598</v>
      </c>
      <c r="U308" s="44">
        <v>7598</v>
      </c>
      <c r="V308" s="46" t="s">
        <v>25</v>
      </c>
      <c r="W308" s="44">
        <v>7598</v>
      </c>
      <c r="X308" s="44">
        <v>15263.95</v>
      </c>
    </row>
    <row r="309" spans="1:24" ht="20.100000000000001" customHeight="1">
      <c r="A309" s="10" t="s">
        <v>1</v>
      </c>
      <c r="B309" s="11" t="s">
        <v>0</v>
      </c>
      <c r="C309" s="11" t="s">
        <v>32</v>
      </c>
      <c r="D309" s="11" t="s">
        <v>33</v>
      </c>
      <c r="E309" s="11" t="s">
        <v>34</v>
      </c>
      <c r="F309" s="11" t="s">
        <v>35</v>
      </c>
      <c r="G309" s="11" t="s">
        <v>36</v>
      </c>
      <c r="H309" s="11" t="s">
        <v>37</v>
      </c>
      <c r="I309" s="45" t="s">
        <v>38</v>
      </c>
      <c r="J309" s="11" t="s">
        <v>39</v>
      </c>
      <c r="K309" s="11" t="s">
        <v>40</v>
      </c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</row>
    <row r="310" spans="1:24" ht="20.100000000000001" customHeight="1">
      <c r="A310" t="s">
        <v>25</v>
      </c>
      <c r="B310" s="3" t="s">
        <v>41</v>
      </c>
      <c r="C310" t="s">
        <v>25</v>
      </c>
      <c r="D310" t="s">
        <v>25</v>
      </c>
      <c r="E310" t="s">
        <v>25</v>
      </c>
      <c r="F310" t="s">
        <v>25</v>
      </c>
      <c r="G310" t="s">
        <v>25</v>
      </c>
      <c r="H310" t="s">
        <v>25</v>
      </c>
      <c r="I310" s="46" t="s">
        <v>25</v>
      </c>
      <c r="J310" t="s">
        <v>25</v>
      </c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</row>
    <row r="311" spans="1:24" ht="20.100000000000001" customHeight="1">
      <c r="A311" t="s">
        <v>25</v>
      </c>
      <c r="B311" s="3" t="s">
        <v>42</v>
      </c>
      <c r="C311" s="5">
        <v>45687</v>
      </c>
      <c r="D311" s="4">
        <v>22726.05</v>
      </c>
      <c r="E311" s="5">
        <v>45687</v>
      </c>
      <c r="F311" s="4">
        <v>37990</v>
      </c>
      <c r="G311" s="5">
        <v>46112</v>
      </c>
      <c r="H311" t="s">
        <v>25</v>
      </c>
      <c r="I311" s="46" t="s">
        <v>25</v>
      </c>
      <c r="J311" t="s">
        <v>25</v>
      </c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</row>
    <row r="312" spans="1:24" ht="20.100000000000001" customHeight="1">
      <c r="A312" t="s">
        <v>25</v>
      </c>
      <c r="B312" s="3" t="s">
        <v>43</v>
      </c>
      <c r="C312" t="s">
        <v>25</v>
      </c>
      <c r="D312" t="s">
        <v>25</v>
      </c>
      <c r="E312" t="s">
        <v>25</v>
      </c>
      <c r="F312" t="s">
        <v>25</v>
      </c>
      <c r="G312" t="s">
        <v>25</v>
      </c>
      <c r="H312" t="s">
        <v>25</v>
      </c>
      <c r="I312" s="46" t="s">
        <v>25</v>
      </c>
      <c r="J312" t="s">
        <v>25</v>
      </c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</row>
    <row r="313" spans="1:24" ht="20.100000000000001" customHeight="1">
      <c r="A313" t="s">
        <v>25</v>
      </c>
      <c r="B313" s="3" t="s">
        <v>44</v>
      </c>
      <c r="C313" t="s">
        <v>25</v>
      </c>
      <c r="D313" t="s">
        <v>25</v>
      </c>
      <c r="E313" t="s">
        <v>25</v>
      </c>
      <c r="F313" t="s">
        <v>25</v>
      </c>
      <c r="G313" t="s">
        <v>25</v>
      </c>
      <c r="H313" t="s">
        <v>25</v>
      </c>
      <c r="I313" s="46" t="s">
        <v>25</v>
      </c>
      <c r="J313" t="s">
        <v>25</v>
      </c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</row>
    <row r="314" spans="1:24" ht="20.100000000000001" customHeight="1">
      <c r="A314" t="s">
        <v>25</v>
      </c>
      <c r="B314" s="3" t="s">
        <v>45</v>
      </c>
      <c r="C314" t="s">
        <v>25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s="46" t="s">
        <v>25</v>
      </c>
      <c r="J314" t="s">
        <v>25</v>
      </c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</row>
    <row r="315" spans="1:24" ht="20.100000000000001" customHeight="1">
      <c r="A315" t="s">
        <v>25</v>
      </c>
      <c r="B315" s="3" t="s">
        <v>46</v>
      </c>
      <c r="C315" t="s">
        <v>25</v>
      </c>
      <c r="D315" t="s">
        <v>25</v>
      </c>
      <c r="E315" t="s">
        <v>25</v>
      </c>
      <c r="F315" t="s">
        <v>25</v>
      </c>
      <c r="G315" t="s">
        <v>25</v>
      </c>
      <c r="H315" t="s">
        <v>25</v>
      </c>
      <c r="I315" s="46" t="s">
        <v>25</v>
      </c>
      <c r="J315" t="s">
        <v>25</v>
      </c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</row>
    <row r="316" spans="1:24" ht="20.100000000000001" customHeight="1">
      <c r="A316" t="s">
        <v>25</v>
      </c>
      <c r="B316" s="3" t="s">
        <v>47</v>
      </c>
      <c r="C316" t="s">
        <v>25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s="46" t="s">
        <v>25</v>
      </c>
      <c r="J316" t="s">
        <v>25</v>
      </c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</row>
    <row r="317" spans="1:24" ht="20.100000000000001" customHeight="1">
      <c r="A317" s="3" t="s">
        <v>126</v>
      </c>
      <c r="B317" t="s">
        <v>25</v>
      </c>
      <c r="C317" s="4" t="s">
        <v>125</v>
      </c>
      <c r="D317" s="5">
        <v>46083</v>
      </c>
      <c r="E317" t="s">
        <v>25</v>
      </c>
      <c r="F317" s="6" t="s">
        <v>28</v>
      </c>
      <c r="G317" s="14" t="s">
        <v>71</v>
      </c>
      <c r="H317" s="16" t="s">
        <v>100</v>
      </c>
      <c r="I317" s="44">
        <v>19800</v>
      </c>
      <c r="J317" s="9" t="s">
        <v>31</v>
      </c>
      <c r="K317" s="4"/>
      <c r="L317" s="44">
        <v>5940</v>
      </c>
      <c r="M317" s="44">
        <v>5922.29</v>
      </c>
      <c r="N317" s="44">
        <v>17.71</v>
      </c>
      <c r="O317" s="44">
        <v>9900</v>
      </c>
      <c r="P317" s="44">
        <v>9900</v>
      </c>
      <c r="Q317" s="44">
        <v>0</v>
      </c>
      <c r="R317" s="44">
        <v>1980</v>
      </c>
      <c r="S317" s="46" t="s">
        <v>25</v>
      </c>
      <c r="T317" s="44">
        <v>1980</v>
      </c>
      <c r="U317" s="44">
        <v>1980</v>
      </c>
      <c r="V317" s="46" t="s">
        <v>25</v>
      </c>
      <c r="W317" s="44">
        <v>1980</v>
      </c>
      <c r="X317" s="44">
        <v>3977.71</v>
      </c>
    </row>
    <row r="318" spans="1:24" ht="20.100000000000001" customHeight="1">
      <c r="A318" s="10" t="s">
        <v>1</v>
      </c>
      <c r="B318" s="11" t="s">
        <v>0</v>
      </c>
      <c r="C318" s="11" t="s">
        <v>32</v>
      </c>
      <c r="D318" s="11" t="s">
        <v>33</v>
      </c>
      <c r="E318" s="11" t="s">
        <v>34</v>
      </c>
      <c r="F318" s="11" t="s">
        <v>35</v>
      </c>
      <c r="G318" s="11" t="s">
        <v>36</v>
      </c>
      <c r="H318" s="11" t="s">
        <v>37</v>
      </c>
      <c r="I318" s="45" t="s">
        <v>38</v>
      </c>
      <c r="J318" s="11" t="s">
        <v>39</v>
      </c>
      <c r="K318" s="11" t="s">
        <v>40</v>
      </c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</row>
    <row r="319" spans="1:24" ht="20.100000000000001" customHeight="1">
      <c r="A319" t="s">
        <v>25</v>
      </c>
      <c r="B319" s="3" t="s">
        <v>41</v>
      </c>
      <c r="C319" t="s">
        <v>25</v>
      </c>
      <c r="D319" t="s">
        <v>25</v>
      </c>
      <c r="E319" t="s">
        <v>25</v>
      </c>
      <c r="F319" t="s">
        <v>25</v>
      </c>
      <c r="G319" t="s">
        <v>25</v>
      </c>
      <c r="H319" t="s">
        <v>25</v>
      </c>
      <c r="I319" s="46" t="s">
        <v>25</v>
      </c>
      <c r="J319" t="s">
        <v>25</v>
      </c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</row>
    <row r="320" spans="1:24" ht="20.100000000000001" customHeight="1">
      <c r="A320" t="s">
        <v>25</v>
      </c>
      <c r="B320" s="3" t="s">
        <v>42</v>
      </c>
      <c r="C320" s="5">
        <v>45687</v>
      </c>
      <c r="D320" s="4">
        <v>5922.29</v>
      </c>
      <c r="E320" s="5">
        <v>45687</v>
      </c>
      <c r="F320" s="4">
        <v>9900</v>
      </c>
      <c r="G320" s="5">
        <v>46112</v>
      </c>
      <c r="H320" t="s">
        <v>25</v>
      </c>
      <c r="I320" s="46" t="s">
        <v>25</v>
      </c>
      <c r="J320" t="s">
        <v>25</v>
      </c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</row>
    <row r="321" spans="1:24" ht="20.100000000000001" customHeight="1">
      <c r="A321" t="s">
        <v>25</v>
      </c>
      <c r="B321" s="3" t="s">
        <v>43</v>
      </c>
      <c r="C321" t="s">
        <v>25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s="46" t="s">
        <v>25</v>
      </c>
      <c r="J321" t="s">
        <v>25</v>
      </c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</row>
    <row r="322" spans="1:24" ht="20.100000000000001" customHeight="1">
      <c r="A322" t="s">
        <v>25</v>
      </c>
      <c r="B322" s="3" t="s">
        <v>44</v>
      </c>
      <c r="C322" t="s">
        <v>25</v>
      </c>
      <c r="D322" t="s">
        <v>25</v>
      </c>
      <c r="E322" t="s">
        <v>25</v>
      </c>
      <c r="F322" t="s">
        <v>25</v>
      </c>
      <c r="G322" t="s">
        <v>25</v>
      </c>
      <c r="H322" t="s">
        <v>25</v>
      </c>
      <c r="I322" s="46" t="s">
        <v>25</v>
      </c>
      <c r="J322" t="s">
        <v>25</v>
      </c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</row>
    <row r="323" spans="1:24" ht="20.100000000000001" customHeight="1">
      <c r="A323" t="s">
        <v>25</v>
      </c>
      <c r="B323" s="3" t="s">
        <v>45</v>
      </c>
      <c r="C323" t="s">
        <v>25</v>
      </c>
      <c r="D323" t="s">
        <v>25</v>
      </c>
      <c r="E323" t="s">
        <v>25</v>
      </c>
      <c r="F323" t="s">
        <v>25</v>
      </c>
      <c r="G323" t="s">
        <v>25</v>
      </c>
      <c r="H323" t="s">
        <v>25</v>
      </c>
      <c r="I323" s="46" t="s">
        <v>25</v>
      </c>
      <c r="J323" t="s">
        <v>25</v>
      </c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</row>
    <row r="324" spans="1:24" ht="20.100000000000001" customHeight="1">
      <c r="A324" t="s">
        <v>25</v>
      </c>
      <c r="B324" s="3" t="s">
        <v>46</v>
      </c>
      <c r="C324" t="s">
        <v>25</v>
      </c>
      <c r="D324" t="s">
        <v>25</v>
      </c>
      <c r="E324" t="s">
        <v>25</v>
      </c>
      <c r="F324" t="s">
        <v>25</v>
      </c>
      <c r="G324" t="s">
        <v>25</v>
      </c>
      <c r="H324" t="s">
        <v>25</v>
      </c>
      <c r="I324" s="46" t="s">
        <v>25</v>
      </c>
      <c r="J324" t="s">
        <v>25</v>
      </c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</row>
    <row r="325" spans="1:24" ht="20.100000000000001" customHeight="1">
      <c r="A325" t="s">
        <v>25</v>
      </c>
      <c r="B325" s="3" t="s">
        <v>47</v>
      </c>
      <c r="C325" t="s">
        <v>25</v>
      </c>
      <c r="D325" t="s">
        <v>25</v>
      </c>
      <c r="E325" t="s">
        <v>25</v>
      </c>
      <c r="F325" t="s">
        <v>25</v>
      </c>
      <c r="G325" t="s">
        <v>25</v>
      </c>
      <c r="H325" t="s">
        <v>25</v>
      </c>
      <c r="I325" s="46" t="s">
        <v>25</v>
      </c>
      <c r="J325" t="s">
        <v>25</v>
      </c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</row>
    <row r="326" spans="1:24" ht="20.100000000000001" customHeight="1">
      <c r="A326" s="3" t="s">
        <v>127</v>
      </c>
      <c r="B326" t="s">
        <v>25</v>
      </c>
      <c r="C326" s="4" t="s">
        <v>128</v>
      </c>
      <c r="D326" s="5">
        <v>46083</v>
      </c>
      <c r="E326" s="4" t="s">
        <v>27</v>
      </c>
      <c r="F326" s="6" t="s">
        <v>28</v>
      </c>
      <c r="G326" s="7" t="s">
        <v>29</v>
      </c>
      <c r="H326" s="16" t="s">
        <v>100</v>
      </c>
      <c r="I326" s="44">
        <v>23000</v>
      </c>
      <c r="J326" s="9" t="s">
        <v>31</v>
      </c>
      <c r="K326" s="4"/>
      <c r="L326" s="44">
        <v>13000</v>
      </c>
      <c r="M326" s="44">
        <v>2556.46</v>
      </c>
      <c r="N326" s="44">
        <v>10443.540000000001</v>
      </c>
      <c r="O326" s="44">
        <v>5000</v>
      </c>
      <c r="P326" s="44">
        <v>15455.92</v>
      </c>
      <c r="Q326" s="44">
        <v>-10455.92</v>
      </c>
      <c r="R326" s="44">
        <v>2500</v>
      </c>
      <c r="S326" s="46" t="s">
        <v>25</v>
      </c>
      <c r="T326" s="44">
        <v>2500</v>
      </c>
      <c r="U326" s="44">
        <v>2500</v>
      </c>
      <c r="V326" s="46" t="s">
        <v>25</v>
      </c>
      <c r="W326" s="44">
        <v>2500</v>
      </c>
      <c r="X326" s="44">
        <v>4987.62</v>
      </c>
    </row>
    <row r="327" spans="1:24" ht="20.100000000000001" customHeight="1">
      <c r="A327" s="10" t="s">
        <v>1</v>
      </c>
      <c r="B327" s="11" t="s">
        <v>0</v>
      </c>
      <c r="C327" s="11" t="s">
        <v>32</v>
      </c>
      <c r="D327" s="11" t="s">
        <v>33</v>
      </c>
      <c r="E327" s="11" t="s">
        <v>34</v>
      </c>
      <c r="F327" s="11" t="s">
        <v>35</v>
      </c>
      <c r="G327" s="11" t="s">
        <v>36</v>
      </c>
      <c r="H327" s="11" t="s">
        <v>37</v>
      </c>
      <c r="I327" s="45" t="s">
        <v>38</v>
      </c>
      <c r="J327" s="11" t="s">
        <v>39</v>
      </c>
      <c r="K327" s="11" t="s">
        <v>40</v>
      </c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</row>
    <row r="328" spans="1:24" ht="20.100000000000001" customHeight="1">
      <c r="A328" t="s">
        <v>25</v>
      </c>
      <c r="B328" s="3" t="s">
        <v>41</v>
      </c>
      <c r="C328" s="5">
        <v>45688</v>
      </c>
      <c r="D328" t="s">
        <v>25</v>
      </c>
      <c r="E328" t="s">
        <v>25</v>
      </c>
      <c r="F328" t="s">
        <v>25</v>
      </c>
      <c r="G328" t="s">
        <v>25</v>
      </c>
      <c r="H328" t="s">
        <v>25</v>
      </c>
      <c r="I328" s="46" t="s">
        <v>25</v>
      </c>
      <c r="J328" t="s">
        <v>25</v>
      </c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</row>
    <row r="329" spans="1:24" ht="20.100000000000001" customHeight="1">
      <c r="A329" t="s">
        <v>25</v>
      </c>
      <c r="B329" s="3" t="s">
        <v>42</v>
      </c>
      <c r="C329" t="s">
        <v>25</v>
      </c>
      <c r="D329" t="s">
        <v>25</v>
      </c>
      <c r="E329" t="s">
        <v>25</v>
      </c>
      <c r="F329" s="4">
        <v>5000</v>
      </c>
      <c r="G329" s="5">
        <v>46105</v>
      </c>
      <c r="H329" t="s">
        <v>25</v>
      </c>
      <c r="I329" s="46" t="s">
        <v>25</v>
      </c>
      <c r="J329" t="s">
        <v>25</v>
      </c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</row>
    <row r="330" spans="1:24" ht="20.100000000000001" customHeight="1">
      <c r="A330" t="s">
        <v>25</v>
      </c>
      <c r="B330" s="3" t="s">
        <v>43</v>
      </c>
      <c r="C330" t="s">
        <v>25</v>
      </c>
      <c r="D330" t="s">
        <v>25</v>
      </c>
      <c r="E330" t="s">
        <v>25</v>
      </c>
      <c r="F330" t="s">
        <v>25</v>
      </c>
      <c r="G330" t="s">
        <v>25</v>
      </c>
      <c r="H330" t="s">
        <v>25</v>
      </c>
      <c r="I330" s="46" t="s">
        <v>25</v>
      </c>
      <c r="J330" t="s">
        <v>25</v>
      </c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</row>
    <row r="331" spans="1:24" ht="20.100000000000001" customHeight="1">
      <c r="A331" t="s">
        <v>25</v>
      </c>
      <c r="B331" s="3" t="s">
        <v>44</v>
      </c>
      <c r="C331" t="s">
        <v>25</v>
      </c>
      <c r="D331" s="4">
        <v>2556.46</v>
      </c>
      <c r="E331" s="5">
        <v>45688</v>
      </c>
      <c r="F331" s="4">
        <v>10455.92</v>
      </c>
      <c r="G331" s="5">
        <v>45729</v>
      </c>
      <c r="H331" t="s">
        <v>25</v>
      </c>
      <c r="I331" s="46" t="s">
        <v>25</v>
      </c>
      <c r="J331" t="s">
        <v>25</v>
      </c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</row>
    <row r="332" spans="1:24" ht="20.100000000000001" customHeight="1">
      <c r="A332" t="s">
        <v>25</v>
      </c>
      <c r="B332" s="3" t="s">
        <v>129</v>
      </c>
      <c r="C332" t="s">
        <v>25</v>
      </c>
      <c r="D332" t="s">
        <v>25</v>
      </c>
      <c r="E332" t="s">
        <v>25</v>
      </c>
      <c r="F332" t="s">
        <v>25</v>
      </c>
      <c r="G332" t="s">
        <v>25</v>
      </c>
      <c r="H332" t="s">
        <v>25</v>
      </c>
      <c r="I332" s="46" t="s">
        <v>25</v>
      </c>
      <c r="J332" t="s">
        <v>25</v>
      </c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</row>
    <row r="333" spans="1:24" ht="20.100000000000001" customHeight="1">
      <c r="A333" t="s">
        <v>25</v>
      </c>
      <c r="B333" s="3" t="s">
        <v>46</v>
      </c>
      <c r="C333" t="s">
        <v>25</v>
      </c>
      <c r="D333" t="s">
        <v>25</v>
      </c>
      <c r="E333" t="s">
        <v>25</v>
      </c>
      <c r="F333" t="s">
        <v>25</v>
      </c>
      <c r="G333" t="s">
        <v>25</v>
      </c>
      <c r="H333" t="s">
        <v>25</v>
      </c>
      <c r="I333" s="46" t="s">
        <v>25</v>
      </c>
      <c r="J333" t="s">
        <v>25</v>
      </c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</row>
    <row r="334" spans="1:24" ht="20.100000000000001" customHeight="1">
      <c r="A334" t="s">
        <v>25</v>
      </c>
      <c r="B334" s="3" t="s">
        <v>47</v>
      </c>
      <c r="C334" t="s">
        <v>25</v>
      </c>
      <c r="D334" t="s">
        <v>25</v>
      </c>
      <c r="E334" t="s">
        <v>25</v>
      </c>
      <c r="F334" t="s">
        <v>25</v>
      </c>
      <c r="G334" t="s">
        <v>25</v>
      </c>
      <c r="H334" t="s">
        <v>25</v>
      </c>
      <c r="I334" s="46" t="s">
        <v>25</v>
      </c>
      <c r="J334" t="s">
        <v>25</v>
      </c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</row>
    <row r="335" spans="1:24" ht="20.100000000000001" customHeight="1">
      <c r="A335" s="3" t="s">
        <v>130</v>
      </c>
      <c r="B335" t="s">
        <v>25</v>
      </c>
      <c r="C335" s="4" t="s">
        <v>131</v>
      </c>
      <c r="D335" s="5">
        <v>46083</v>
      </c>
      <c r="E335" s="4" t="s">
        <v>57</v>
      </c>
      <c r="F335" s="6" t="s">
        <v>28</v>
      </c>
      <c r="G335" s="17" t="s">
        <v>122</v>
      </c>
      <c r="H335" s="6" t="s">
        <v>60</v>
      </c>
      <c r="I335" s="44">
        <v>310600</v>
      </c>
      <c r="J335" s="9" t="s">
        <v>31</v>
      </c>
      <c r="K335" s="4"/>
      <c r="L335" s="44">
        <v>93180</v>
      </c>
      <c r="M335" s="44">
        <v>93169.1</v>
      </c>
      <c r="N335" s="44">
        <v>10.9</v>
      </c>
      <c r="O335" s="44">
        <v>155300</v>
      </c>
      <c r="P335" s="44">
        <v>78240</v>
      </c>
      <c r="Q335" s="44">
        <v>77060</v>
      </c>
      <c r="R335" s="44">
        <v>31060</v>
      </c>
      <c r="S335" s="46" t="s">
        <v>25</v>
      </c>
      <c r="T335" s="44">
        <v>31060</v>
      </c>
      <c r="U335" s="44">
        <v>31060</v>
      </c>
      <c r="V335" s="46" t="s">
        <v>25</v>
      </c>
      <c r="W335" s="44">
        <v>31060</v>
      </c>
      <c r="X335" s="44">
        <v>139190.9</v>
      </c>
    </row>
    <row r="336" spans="1:24" ht="20.100000000000001" customHeight="1">
      <c r="A336" s="10" t="s">
        <v>1</v>
      </c>
      <c r="B336" s="11" t="s">
        <v>0</v>
      </c>
      <c r="C336" s="11" t="s">
        <v>32</v>
      </c>
      <c r="D336" s="11" t="s">
        <v>33</v>
      </c>
      <c r="E336" s="11" t="s">
        <v>34</v>
      </c>
      <c r="F336" s="11" t="s">
        <v>35</v>
      </c>
      <c r="G336" s="11" t="s">
        <v>36</v>
      </c>
      <c r="H336" s="11" t="s">
        <v>37</v>
      </c>
      <c r="I336" s="45" t="s">
        <v>38</v>
      </c>
      <c r="J336" s="11" t="s">
        <v>39</v>
      </c>
      <c r="K336" s="11" t="s">
        <v>40</v>
      </c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</row>
    <row r="337" spans="1:24" ht="20.100000000000001" customHeight="1">
      <c r="A337" t="s">
        <v>25</v>
      </c>
      <c r="B337" s="3" t="s">
        <v>41</v>
      </c>
      <c r="C337" t="s">
        <v>25</v>
      </c>
      <c r="D337" t="s">
        <v>25</v>
      </c>
      <c r="E337" t="s">
        <v>25</v>
      </c>
      <c r="F337" t="s">
        <v>25</v>
      </c>
      <c r="G337" t="s">
        <v>25</v>
      </c>
      <c r="H337" t="s">
        <v>25</v>
      </c>
      <c r="I337" s="46" t="s">
        <v>25</v>
      </c>
      <c r="J337" t="s">
        <v>25</v>
      </c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</row>
    <row r="338" spans="1:24" ht="20.100000000000001" customHeight="1">
      <c r="A338" t="s">
        <v>25</v>
      </c>
      <c r="B338" s="3" t="s">
        <v>42</v>
      </c>
      <c r="C338" s="5">
        <v>45660</v>
      </c>
      <c r="D338" s="4">
        <v>77841</v>
      </c>
      <c r="E338" s="5">
        <v>45665</v>
      </c>
      <c r="F338" s="4">
        <v>13000</v>
      </c>
      <c r="G338" s="5">
        <v>46126</v>
      </c>
      <c r="H338" t="s">
        <v>25</v>
      </c>
      <c r="I338" s="46" t="s">
        <v>25</v>
      </c>
      <c r="J338" t="s">
        <v>25</v>
      </c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</row>
    <row r="339" spans="1:24" ht="20.100000000000001" customHeight="1">
      <c r="A339" t="s">
        <v>25</v>
      </c>
      <c r="B339" s="3" t="s">
        <v>43</v>
      </c>
      <c r="C339" t="s">
        <v>25</v>
      </c>
      <c r="D339" t="s">
        <v>25</v>
      </c>
      <c r="E339" t="s">
        <v>25</v>
      </c>
      <c r="F339" t="s">
        <v>25</v>
      </c>
      <c r="G339" t="s">
        <v>25</v>
      </c>
      <c r="H339" t="s">
        <v>25</v>
      </c>
      <c r="I339" s="46" t="s">
        <v>25</v>
      </c>
      <c r="J339" t="s">
        <v>25</v>
      </c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</row>
    <row r="340" spans="1:24" ht="20.100000000000001" customHeight="1">
      <c r="A340" t="s">
        <v>25</v>
      </c>
      <c r="B340" s="3" t="s">
        <v>44</v>
      </c>
      <c r="C340" t="s">
        <v>25</v>
      </c>
      <c r="D340" s="4">
        <v>15328.1</v>
      </c>
      <c r="E340" s="5">
        <v>45660</v>
      </c>
      <c r="F340" s="4">
        <v>65240</v>
      </c>
      <c r="G340" s="5">
        <v>46120</v>
      </c>
      <c r="H340" t="s">
        <v>25</v>
      </c>
      <c r="I340" s="46" t="s">
        <v>25</v>
      </c>
      <c r="J340" t="s">
        <v>25</v>
      </c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</row>
    <row r="341" spans="1:24" ht="20.100000000000001" customHeight="1">
      <c r="A341" t="s">
        <v>25</v>
      </c>
      <c r="B341" s="3" t="s">
        <v>45</v>
      </c>
      <c r="C341" t="s">
        <v>25</v>
      </c>
      <c r="D341" t="s">
        <v>25</v>
      </c>
      <c r="E341" t="s">
        <v>25</v>
      </c>
      <c r="F341" t="s">
        <v>25</v>
      </c>
      <c r="G341" t="s">
        <v>25</v>
      </c>
      <c r="H341" t="s">
        <v>25</v>
      </c>
      <c r="I341" s="46" t="s">
        <v>25</v>
      </c>
      <c r="J341" t="s">
        <v>25</v>
      </c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</row>
    <row r="342" spans="1:24" ht="20.100000000000001" customHeight="1">
      <c r="A342" t="s">
        <v>25</v>
      </c>
      <c r="B342" s="3" t="s">
        <v>46</v>
      </c>
      <c r="C342" t="s">
        <v>25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s="46" t="s">
        <v>25</v>
      </c>
      <c r="J342" t="s">
        <v>25</v>
      </c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</row>
    <row r="343" spans="1:24" ht="20.100000000000001" customHeight="1">
      <c r="A343" t="s">
        <v>25</v>
      </c>
      <c r="B343" s="3" t="s">
        <v>47</v>
      </c>
      <c r="C343" t="s">
        <v>25</v>
      </c>
      <c r="D343" t="s">
        <v>25</v>
      </c>
      <c r="E343" t="s">
        <v>25</v>
      </c>
      <c r="F343" t="s">
        <v>25</v>
      </c>
      <c r="G343" t="s">
        <v>25</v>
      </c>
      <c r="H343" t="s">
        <v>25</v>
      </c>
      <c r="I343" s="46" t="s">
        <v>25</v>
      </c>
      <c r="J343" t="s">
        <v>25</v>
      </c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</row>
    <row r="344" spans="1:24" ht="20.100000000000001" customHeight="1">
      <c r="A344" s="3" t="s">
        <v>132</v>
      </c>
      <c r="B344" t="s">
        <v>25</v>
      </c>
      <c r="C344" s="4" t="s">
        <v>133</v>
      </c>
      <c r="D344" s="5">
        <v>46083</v>
      </c>
      <c r="E344" s="4" t="s">
        <v>27</v>
      </c>
      <c r="F344" s="6" t="s">
        <v>28</v>
      </c>
      <c r="G344" s="14" t="s">
        <v>71</v>
      </c>
      <c r="H344" s="16" t="s">
        <v>100</v>
      </c>
      <c r="I344" s="44">
        <v>82000</v>
      </c>
      <c r="J344" s="9" t="s">
        <v>31</v>
      </c>
      <c r="K344" s="4"/>
      <c r="L344" s="44">
        <v>10737.13</v>
      </c>
      <c r="M344" s="44">
        <v>10225.84</v>
      </c>
      <c r="N344" s="44">
        <v>511.29</v>
      </c>
      <c r="O344" s="44">
        <v>11988.71</v>
      </c>
      <c r="P344" s="46" t="s">
        <v>25</v>
      </c>
      <c r="Q344" s="44">
        <v>11988.71</v>
      </c>
      <c r="R344" s="46" t="s">
        <v>25</v>
      </c>
      <c r="S344" s="46" t="s">
        <v>25</v>
      </c>
      <c r="T344" s="44">
        <v>0</v>
      </c>
      <c r="U344" s="44">
        <v>59274.16</v>
      </c>
      <c r="V344" s="46" t="s">
        <v>25</v>
      </c>
      <c r="W344" s="44">
        <v>59274.16</v>
      </c>
      <c r="X344" s="44">
        <v>71774.16</v>
      </c>
    </row>
    <row r="345" spans="1:24" ht="20.100000000000001" customHeight="1">
      <c r="A345" s="10" t="s">
        <v>1</v>
      </c>
      <c r="B345" s="11" t="s">
        <v>0</v>
      </c>
      <c r="C345" s="11" t="s">
        <v>32</v>
      </c>
      <c r="D345" s="11" t="s">
        <v>33</v>
      </c>
      <c r="E345" s="11" t="s">
        <v>34</v>
      </c>
      <c r="F345" s="11" t="s">
        <v>35</v>
      </c>
      <c r="G345" s="11" t="s">
        <v>36</v>
      </c>
      <c r="H345" s="11" t="s">
        <v>37</v>
      </c>
      <c r="I345" s="45" t="s">
        <v>38</v>
      </c>
      <c r="J345" s="11" t="s">
        <v>39</v>
      </c>
      <c r="K345" s="11" t="s">
        <v>40</v>
      </c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</row>
    <row r="346" spans="1:24" ht="20.100000000000001" customHeight="1">
      <c r="A346" t="s">
        <v>25</v>
      </c>
      <c r="B346" s="3" t="s">
        <v>41</v>
      </c>
      <c r="C346" t="s">
        <v>25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s="46" t="s">
        <v>25</v>
      </c>
      <c r="J346" t="s">
        <v>25</v>
      </c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</row>
    <row r="347" spans="1:24" ht="20.100000000000001" customHeight="1">
      <c r="A347" t="s">
        <v>25</v>
      </c>
      <c r="B347" s="3" t="s">
        <v>42</v>
      </c>
      <c r="C347" s="5">
        <v>45691</v>
      </c>
      <c r="D347" t="s">
        <v>25</v>
      </c>
      <c r="E347" t="s">
        <v>25</v>
      </c>
      <c r="F347" t="s">
        <v>25</v>
      </c>
      <c r="G347" t="s">
        <v>25</v>
      </c>
      <c r="H347" t="s">
        <v>25</v>
      </c>
      <c r="I347" s="46" t="s">
        <v>25</v>
      </c>
      <c r="J347" t="s">
        <v>25</v>
      </c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</row>
    <row r="348" spans="1:24" ht="20.100000000000001" customHeight="1">
      <c r="A348" t="s">
        <v>25</v>
      </c>
      <c r="B348" s="3" t="s">
        <v>43</v>
      </c>
      <c r="C348" t="s">
        <v>25</v>
      </c>
      <c r="D348" t="s">
        <v>25</v>
      </c>
      <c r="E348" t="s">
        <v>25</v>
      </c>
      <c r="F348" t="s">
        <v>25</v>
      </c>
      <c r="G348" t="s">
        <v>25</v>
      </c>
      <c r="H348" t="s">
        <v>25</v>
      </c>
      <c r="I348" s="46" t="s">
        <v>25</v>
      </c>
      <c r="J348" t="s">
        <v>25</v>
      </c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</row>
    <row r="349" spans="1:24" ht="20.100000000000001" customHeight="1">
      <c r="A349" t="s">
        <v>25</v>
      </c>
      <c r="B349" s="3" t="s">
        <v>44</v>
      </c>
      <c r="C349" t="s">
        <v>25</v>
      </c>
      <c r="D349" s="4">
        <v>10225.84</v>
      </c>
      <c r="E349" s="5">
        <v>45691</v>
      </c>
      <c r="F349" t="s">
        <v>25</v>
      </c>
      <c r="G349" t="s">
        <v>25</v>
      </c>
      <c r="H349" t="s">
        <v>25</v>
      </c>
      <c r="I349" s="46" t="s">
        <v>25</v>
      </c>
      <c r="J349" t="s">
        <v>25</v>
      </c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</row>
    <row r="350" spans="1:24" ht="20.100000000000001" customHeight="1">
      <c r="A350" t="s">
        <v>25</v>
      </c>
      <c r="B350" s="3" t="s">
        <v>45</v>
      </c>
      <c r="C350" t="s">
        <v>25</v>
      </c>
      <c r="D350" t="s">
        <v>25</v>
      </c>
      <c r="E350" t="s">
        <v>25</v>
      </c>
      <c r="F350" t="s">
        <v>25</v>
      </c>
      <c r="G350" t="s">
        <v>25</v>
      </c>
      <c r="H350" t="s">
        <v>25</v>
      </c>
      <c r="I350" s="46" t="s">
        <v>25</v>
      </c>
      <c r="J350" t="s">
        <v>25</v>
      </c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</row>
    <row r="351" spans="1:24" ht="20.100000000000001" customHeight="1">
      <c r="A351" t="s">
        <v>25</v>
      </c>
      <c r="B351" s="3" t="s">
        <v>46</v>
      </c>
      <c r="C351" t="s">
        <v>25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s="46" t="s">
        <v>25</v>
      </c>
      <c r="J351" t="s">
        <v>25</v>
      </c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</row>
    <row r="352" spans="1:24" ht="20.100000000000001" customHeight="1">
      <c r="A352" t="s">
        <v>25</v>
      </c>
      <c r="B352" s="3" t="s">
        <v>47</v>
      </c>
      <c r="C352" t="s">
        <v>25</v>
      </c>
      <c r="D352" t="s">
        <v>25</v>
      </c>
      <c r="E352" t="s">
        <v>25</v>
      </c>
      <c r="F352" t="s">
        <v>25</v>
      </c>
      <c r="G352" t="s">
        <v>25</v>
      </c>
      <c r="H352" t="s">
        <v>25</v>
      </c>
      <c r="I352" s="46" t="s">
        <v>25</v>
      </c>
      <c r="J352" t="s">
        <v>25</v>
      </c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</row>
    <row r="353" spans="1:24" ht="20.100000000000001" customHeight="1">
      <c r="A353" s="3" t="s">
        <v>134</v>
      </c>
      <c r="B353" t="s">
        <v>25</v>
      </c>
      <c r="C353" s="4" t="s">
        <v>85</v>
      </c>
      <c r="D353" s="5">
        <v>46083</v>
      </c>
      <c r="E353" s="4" t="s">
        <v>57</v>
      </c>
      <c r="F353" s="6" t="s">
        <v>28</v>
      </c>
      <c r="G353" s="14" t="s">
        <v>71</v>
      </c>
      <c r="H353" s="16" t="s">
        <v>100</v>
      </c>
      <c r="I353" s="44">
        <v>23700</v>
      </c>
      <c r="J353" s="9" t="s">
        <v>31</v>
      </c>
      <c r="K353" s="4"/>
      <c r="L353" s="44">
        <v>11850</v>
      </c>
      <c r="M353" s="44">
        <v>11850</v>
      </c>
      <c r="N353" s="44">
        <v>0</v>
      </c>
      <c r="O353" s="44">
        <v>9480</v>
      </c>
      <c r="P353" s="44">
        <v>9480</v>
      </c>
      <c r="Q353" s="44">
        <v>0</v>
      </c>
      <c r="R353" s="44">
        <v>1185</v>
      </c>
      <c r="S353" s="46" t="s">
        <v>25</v>
      </c>
      <c r="T353" s="44">
        <v>1185</v>
      </c>
      <c r="U353" s="44">
        <v>1185</v>
      </c>
      <c r="V353" s="46" t="s">
        <v>25</v>
      </c>
      <c r="W353" s="44">
        <v>1185</v>
      </c>
      <c r="X353" s="44">
        <v>2370</v>
      </c>
    </row>
    <row r="354" spans="1:24" ht="20.100000000000001" customHeight="1">
      <c r="A354" s="10" t="s">
        <v>1</v>
      </c>
      <c r="B354" s="11" t="s">
        <v>0</v>
      </c>
      <c r="C354" s="11" t="s">
        <v>32</v>
      </c>
      <c r="D354" s="11" t="s">
        <v>33</v>
      </c>
      <c r="E354" s="11" t="s">
        <v>34</v>
      </c>
      <c r="F354" s="11" t="s">
        <v>35</v>
      </c>
      <c r="G354" s="11" t="s">
        <v>36</v>
      </c>
      <c r="H354" s="11" t="s">
        <v>37</v>
      </c>
      <c r="I354" s="45" t="s">
        <v>38</v>
      </c>
      <c r="J354" s="11" t="s">
        <v>39</v>
      </c>
      <c r="K354" s="11" t="s">
        <v>40</v>
      </c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</row>
    <row r="355" spans="1:24" ht="20.100000000000001" customHeight="1">
      <c r="A355" t="s">
        <v>25</v>
      </c>
      <c r="B355" s="3" t="s">
        <v>41</v>
      </c>
      <c r="C355" t="s">
        <v>25</v>
      </c>
      <c r="D355" t="s">
        <v>25</v>
      </c>
      <c r="E355" t="s">
        <v>25</v>
      </c>
      <c r="F355" t="s">
        <v>25</v>
      </c>
      <c r="G355" t="s">
        <v>25</v>
      </c>
      <c r="H355" t="s">
        <v>25</v>
      </c>
      <c r="I355" s="46" t="s">
        <v>25</v>
      </c>
      <c r="J355" t="s">
        <v>25</v>
      </c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</row>
    <row r="356" spans="1:24" ht="20.100000000000001" customHeight="1">
      <c r="A356" t="s">
        <v>25</v>
      </c>
      <c r="B356" s="3" t="s">
        <v>42</v>
      </c>
      <c r="C356" s="5">
        <v>45691</v>
      </c>
      <c r="D356" t="s">
        <v>25</v>
      </c>
      <c r="E356" t="s">
        <v>25</v>
      </c>
      <c r="F356" s="4">
        <v>9480</v>
      </c>
      <c r="G356" s="5">
        <v>46086</v>
      </c>
      <c r="H356" t="s">
        <v>25</v>
      </c>
      <c r="I356" s="46" t="s">
        <v>25</v>
      </c>
      <c r="J356" t="s">
        <v>25</v>
      </c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</row>
    <row r="357" spans="1:24" ht="20.100000000000001" customHeight="1">
      <c r="A357" t="s">
        <v>25</v>
      </c>
      <c r="B357" s="3" t="s">
        <v>43</v>
      </c>
      <c r="C357" t="s">
        <v>25</v>
      </c>
      <c r="D357" t="s">
        <v>25</v>
      </c>
      <c r="E357" t="s">
        <v>25</v>
      </c>
      <c r="F357" t="s">
        <v>25</v>
      </c>
      <c r="G357" t="s">
        <v>25</v>
      </c>
      <c r="H357" t="s">
        <v>25</v>
      </c>
      <c r="I357" s="46" t="s">
        <v>25</v>
      </c>
      <c r="J357" t="s">
        <v>25</v>
      </c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</row>
    <row r="358" spans="1:24" ht="20.100000000000001" customHeight="1">
      <c r="A358" t="s">
        <v>25</v>
      </c>
      <c r="B358" s="3" t="s">
        <v>44</v>
      </c>
      <c r="C358" s="5">
        <v>45691</v>
      </c>
      <c r="D358" s="4">
        <v>11850</v>
      </c>
      <c r="E358" s="5">
        <v>45691</v>
      </c>
      <c r="F358" t="s">
        <v>25</v>
      </c>
      <c r="G358" t="s">
        <v>25</v>
      </c>
      <c r="H358" t="s">
        <v>25</v>
      </c>
      <c r="I358" s="46" t="s">
        <v>25</v>
      </c>
      <c r="J358" t="s">
        <v>25</v>
      </c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</row>
    <row r="359" spans="1:24" ht="20.100000000000001" customHeight="1">
      <c r="A359" t="s">
        <v>25</v>
      </c>
      <c r="B359" s="3" t="s">
        <v>45</v>
      </c>
      <c r="C359" t="s">
        <v>25</v>
      </c>
      <c r="D359" t="s">
        <v>25</v>
      </c>
      <c r="E359" t="s">
        <v>25</v>
      </c>
      <c r="F359" t="s">
        <v>25</v>
      </c>
      <c r="G359" t="s">
        <v>25</v>
      </c>
      <c r="H359" t="s">
        <v>25</v>
      </c>
      <c r="I359" s="46" t="s">
        <v>25</v>
      </c>
      <c r="J359" t="s">
        <v>25</v>
      </c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</row>
    <row r="360" spans="1:24" ht="20.100000000000001" customHeight="1">
      <c r="A360" t="s">
        <v>25</v>
      </c>
      <c r="B360" s="3" t="s">
        <v>46</v>
      </c>
      <c r="C360" t="s">
        <v>25</v>
      </c>
      <c r="D360" t="s">
        <v>25</v>
      </c>
      <c r="E360" t="s">
        <v>25</v>
      </c>
      <c r="F360" t="s">
        <v>25</v>
      </c>
      <c r="G360" t="s">
        <v>25</v>
      </c>
      <c r="H360" t="s">
        <v>25</v>
      </c>
      <c r="I360" s="46" t="s">
        <v>25</v>
      </c>
      <c r="J360" t="s">
        <v>25</v>
      </c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</row>
    <row r="361" spans="1:24" ht="20.100000000000001" customHeight="1">
      <c r="A361" t="s">
        <v>25</v>
      </c>
      <c r="B361" s="3" t="s">
        <v>47</v>
      </c>
      <c r="C361" t="s">
        <v>25</v>
      </c>
      <c r="D361" t="s">
        <v>25</v>
      </c>
      <c r="E361" t="s">
        <v>25</v>
      </c>
      <c r="F361" t="s">
        <v>25</v>
      </c>
      <c r="G361" t="s">
        <v>25</v>
      </c>
      <c r="H361" t="s">
        <v>25</v>
      </c>
      <c r="I361" s="46" t="s">
        <v>25</v>
      </c>
      <c r="J361" t="s">
        <v>25</v>
      </c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</row>
    <row r="362" spans="1:24" ht="20.100000000000001" customHeight="1">
      <c r="A362" s="3" t="s">
        <v>135</v>
      </c>
      <c r="B362" t="s">
        <v>25</v>
      </c>
      <c r="C362" s="4" t="s">
        <v>136</v>
      </c>
      <c r="D362" s="5">
        <v>46083</v>
      </c>
      <c r="E362" s="4" t="s">
        <v>27</v>
      </c>
      <c r="F362" s="6" t="s">
        <v>28</v>
      </c>
      <c r="G362" s="14" t="s">
        <v>71</v>
      </c>
      <c r="H362" s="16" t="s">
        <v>100</v>
      </c>
      <c r="I362" s="44">
        <v>27000</v>
      </c>
      <c r="J362" s="9" t="s">
        <v>31</v>
      </c>
      <c r="K362" s="4"/>
      <c r="L362" s="44">
        <v>10000</v>
      </c>
      <c r="M362" s="44">
        <v>10000</v>
      </c>
      <c r="N362" s="44">
        <v>0</v>
      </c>
      <c r="O362" s="44">
        <v>12000</v>
      </c>
      <c r="P362" s="46" t="s">
        <v>25</v>
      </c>
      <c r="Q362" s="44">
        <v>12000</v>
      </c>
      <c r="R362" s="44">
        <v>2500</v>
      </c>
      <c r="S362" s="46" t="s">
        <v>25</v>
      </c>
      <c r="T362" s="44">
        <v>2500</v>
      </c>
      <c r="U362" s="44">
        <v>2500</v>
      </c>
      <c r="V362" s="46" t="s">
        <v>25</v>
      </c>
      <c r="W362" s="44">
        <v>2500</v>
      </c>
      <c r="X362" s="44">
        <v>17000</v>
      </c>
    </row>
    <row r="363" spans="1:24" ht="20.100000000000001" customHeight="1">
      <c r="A363" s="10" t="s">
        <v>1</v>
      </c>
      <c r="B363" s="11" t="s">
        <v>0</v>
      </c>
      <c r="C363" s="11" t="s">
        <v>32</v>
      </c>
      <c r="D363" s="11" t="s">
        <v>33</v>
      </c>
      <c r="E363" s="11" t="s">
        <v>34</v>
      </c>
      <c r="F363" s="11" t="s">
        <v>35</v>
      </c>
      <c r="G363" s="11" t="s">
        <v>36</v>
      </c>
      <c r="H363" s="11" t="s">
        <v>37</v>
      </c>
      <c r="I363" s="45" t="s">
        <v>38</v>
      </c>
      <c r="J363" s="11" t="s">
        <v>39</v>
      </c>
      <c r="K363" s="11" t="s">
        <v>40</v>
      </c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</row>
    <row r="364" spans="1:24" ht="20.100000000000001" customHeight="1">
      <c r="A364" t="s">
        <v>25</v>
      </c>
      <c r="B364" s="3" t="s">
        <v>41</v>
      </c>
      <c r="C364" t="s">
        <v>25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s="46" t="s">
        <v>25</v>
      </c>
      <c r="J364" t="s">
        <v>25</v>
      </c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</row>
    <row r="365" spans="1:24" ht="20.100000000000001" customHeight="1">
      <c r="A365" t="s">
        <v>25</v>
      </c>
      <c r="B365" s="3" t="s">
        <v>42</v>
      </c>
      <c r="C365" s="5">
        <v>45693</v>
      </c>
      <c r="D365" s="4">
        <v>10000</v>
      </c>
      <c r="E365" s="5">
        <v>45698</v>
      </c>
      <c r="F365" t="s">
        <v>25</v>
      </c>
      <c r="G365" t="s">
        <v>25</v>
      </c>
      <c r="H365" t="s">
        <v>25</v>
      </c>
      <c r="I365" s="46" t="s">
        <v>25</v>
      </c>
      <c r="J365" t="s">
        <v>25</v>
      </c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</row>
    <row r="366" spans="1:24" ht="20.100000000000001" customHeight="1">
      <c r="A366" t="s">
        <v>25</v>
      </c>
      <c r="B366" s="3" t="s">
        <v>43</v>
      </c>
      <c r="C366" t="s">
        <v>25</v>
      </c>
      <c r="D366" t="s">
        <v>25</v>
      </c>
      <c r="E366" t="s">
        <v>25</v>
      </c>
      <c r="F366" t="s">
        <v>25</v>
      </c>
      <c r="G366" t="s">
        <v>25</v>
      </c>
      <c r="H366" t="s">
        <v>25</v>
      </c>
      <c r="I366" s="46" t="s">
        <v>25</v>
      </c>
      <c r="J366" t="s">
        <v>25</v>
      </c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</row>
    <row r="367" spans="1:24" ht="20.100000000000001" customHeight="1">
      <c r="A367" t="s">
        <v>25</v>
      </c>
      <c r="B367" s="3" t="s">
        <v>44</v>
      </c>
      <c r="C367" t="s">
        <v>25</v>
      </c>
      <c r="D367" t="s">
        <v>25</v>
      </c>
      <c r="E367" t="s">
        <v>25</v>
      </c>
      <c r="F367" t="s">
        <v>25</v>
      </c>
      <c r="G367" t="s">
        <v>25</v>
      </c>
      <c r="H367" t="s">
        <v>25</v>
      </c>
      <c r="I367" s="46" t="s">
        <v>25</v>
      </c>
      <c r="J367" t="s">
        <v>25</v>
      </c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</row>
    <row r="368" spans="1:24" ht="20.100000000000001" customHeight="1">
      <c r="A368" t="s">
        <v>25</v>
      </c>
      <c r="B368" s="3" t="s">
        <v>45</v>
      </c>
      <c r="C368" t="s">
        <v>25</v>
      </c>
      <c r="D368" t="s">
        <v>25</v>
      </c>
      <c r="E368" t="s">
        <v>25</v>
      </c>
      <c r="F368" t="s">
        <v>25</v>
      </c>
      <c r="G368" t="s">
        <v>25</v>
      </c>
      <c r="H368" t="s">
        <v>25</v>
      </c>
      <c r="I368" s="46" t="s">
        <v>25</v>
      </c>
      <c r="J368" t="s">
        <v>25</v>
      </c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</row>
    <row r="369" spans="1:24" ht="20.100000000000001" customHeight="1">
      <c r="A369" t="s">
        <v>25</v>
      </c>
      <c r="B369" s="3" t="s">
        <v>46</v>
      </c>
      <c r="C369" t="s">
        <v>25</v>
      </c>
      <c r="D369" t="s">
        <v>25</v>
      </c>
      <c r="E369" t="s">
        <v>25</v>
      </c>
      <c r="F369" t="s">
        <v>25</v>
      </c>
      <c r="G369" t="s">
        <v>25</v>
      </c>
      <c r="H369" t="s">
        <v>25</v>
      </c>
      <c r="I369" s="46" t="s">
        <v>25</v>
      </c>
      <c r="J369" t="s">
        <v>25</v>
      </c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</row>
    <row r="370" spans="1:24" ht="20.100000000000001" customHeight="1">
      <c r="A370" t="s">
        <v>25</v>
      </c>
      <c r="B370" s="3" t="s">
        <v>47</v>
      </c>
      <c r="C370" t="s">
        <v>25</v>
      </c>
      <c r="D370" t="s">
        <v>25</v>
      </c>
      <c r="E370" t="s">
        <v>25</v>
      </c>
      <c r="F370" t="s">
        <v>25</v>
      </c>
      <c r="G370" t="s">
        <v>25</v>
      </c>
      <c r="H370" t="s">
        <v>25</v>
      </c>
      <c r="I370" s="46" t="s">
        <v>25</v>
      </c>
      <c r="J370" t="s">
        <v>25</v>
      </c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</row>
    <row r="371" spans="1:24" ht="20.100000000000001" customHeight="1">
      <c r="A371" s="3" t="s">
        <v>137</v>
      </c>
      <c r="B371" t="s">
        <v>25</v>
      </c>
      <c r="C371" s="4" t="s">
        <v>138</v>
      </c>
      <c r="D371" s="5">
        <v>46083</v>
      </c>
      <c r="E371" s="4" t="s">
        <v>27</v>
      </c>
      <c r="F371" s="6" t="s">
        <v>28</v>
      </c>
      <c r="G371" s="7" t="s">
        <v>29</v>
      </c>
      <c r="H371" s="8" t="s">
        <v>30</v>
      </c>
      <c r="I371" s="44">
        <v>125050</v>
      </c>
      <c r="J371" s="9" t="s">
        <v>31</v>
      </c>
      <c r="K371" s="4"/>
      <c r="L371" s="44">
        <v>61500</v>
      </c>
      <c r="M371" s="44">
        <v>61500</v>
      </c>
      <c r="N371" s="44">
        <v>0</v>
      </c>
      <c r="O371" s="44">
        <v>53550</v>
      </c>
      <c r="P371" s="44">
        <v>53550</v>
      </c>
      <c r="Q371" s="44">
        <v>0</v>
      </c>
      <c r="R371" s="44">
        <v>5000</v>
      </c>
      <c r="S371" s="46" t="s">
        <v>25</v>
      </c>
      <c r="T371" s="44">
        <v>5000</v>
      </c>
      <c r="U371" s="44">
        <v>5000</v>
      </c>
      <c r="V371" s="46" t="s">
        <v>25</v>
      </c>
      <c r="W371" s="44">
        <v>5000</v>
      </c>
      <c r="X371" s="44">
        <v>10000</v>
      </c>
    </row>
    <row r="372" spans="1:24" ht="20.100000000000001" customHeight="1">
      <c r="A372" s="10" t="s">
        <v>1</v>
      </c>
      <c r="B372" s="11" t="s">
        <v>0</v>
      </c>
      <c r="C372" s="11" t="s">
        <v>32</v>
      </c>
      <c r="D372" s="11" t="s">
        <v>33</v>
      </c>
      <c r="E372" s="11" t="s">
        <v>34</v>
      </c>
      <c r="F372" s="11" t="s">
        <v>35</v>
      </c>
      <c r="G372" s="11" t="s">
        <v>36</v>
      </c>
      <c r="H372" s="11" t="s">
        <v>37</v>
      </c>
      <c r="I372" s="45" t="s">
        <v>38</v>
      </c>
      <c r="J372" s="11" t="s">
        <v>39</v>
      </c>
      <c r="K372" s="11" t="s">
        <v>40</v>
      </c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</row>
    <row r="373" spans="1:24" ht="20.100000000000001" customHeight="1">
      <c r="A373" t="s">
        <v>25</v>
      </c>
      <c r="B373" s="3" t="s">
        <v>41</v>
      </c>
      <c r="C373" t="s">
        <v>25</v>
      </c>
      <c r="D373" s="4">
        <v>5000</v>
      </c>
      <c r="E373" s="5">
        <v>45968</v>
      </c>
      <c r="F373" t="s">
        <v>25</v>
      </c>
      <c r="G373" t="s">
        <v>25</v>
      </c>
      <c r="H373" t="s">
        <v>25</v>
      </c>
      <c r="I373" s="46" t="s">
        <v>25</v>
      </c>
      <c r="J373" t="s">
        <v>25</v>
      </c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</row>
    <row r="374" spans="1:24" ht="20.100000000000001" customHeight="1">
      <c r="A374" t="s">
        <v>25</v>
      </c>
      <c r="B374" s="3" t="s">
        <v>42</v>
      </c>
      <c r="C374" s="5">
        <v>45693</v>
      </c>
      <c r="D374" s="4">
        <v>34000</v>
      </c>
      <c r="E374" s="5">
        <v>45695</v>
      </c>
      <c r="F374" s="4">
        <v>53550</v>
      </c>
      <c r="G374" s="5">
        <v>46112</v>
      </c>
      <c r="H374" t="s">
        <v>25</v>
      </c>
      <c r="I374" s="46" t="s">
        <v>25</v>
      </c>
      <c r="J374" t="s">
        <v>25</v>
      </c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</row>
    <row r="375" spans="1:24" ht="20.100000000000001" customHeight="1">
      <c r="A375" t="s">
        <v>25</v>
      </c>
      <c r="B375" s="3" t="s">
        <v>43</v>
      </c>
      <c r="C375" t="s">
        <v>25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s="46" t="s">
        <v>25</v>
      </c>
      <c r="J375" t="s">
        <v>25</v>
      </c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</row>
    <row r="376" spans="1:24" ht="20.100000000000001" customHeight="1">
      <c r="A376" t="s">
        <v>25</v>
      </c>
      <c r="B376" s="3" t="s">
        <v>44</v>
      </c>
      <c r="C376" t="s">
        <v>25</v>
      </c>
      <c r="D376" s="4">
        <v>22500</v>
      </c>
      <c r="E376" s="5">
        <v>45693</v>
      </c>
      <c r="F376" t="s">
        <v>25</v>
      </c>
      <c r="G376" t="s">
        <v>25</v>
      </c>
      <c r="H376" t="s">
        <v>25</v>
      </c>
      <c r="I376" s="46" t="s">
        <v>25</v>
      </c>
      <c r="J376" t="s">
        <v>25</v>
      </c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</row>
    <row r="377" spans="1:24" ht="20.100000000000001" customHeight="1">
      <c r="A377" t="s">
        <v>25</v>
      </c>
      <c r="B377" s="3" t="s">
        <v>45</v>
      </c>
      <c r="C377" t="s">
        <v>25</v>
      </c>
      <c r="D377" t="s">
        <v>25</v>
      </c>
      <c r="E377" t="s">
        <v>25</v>
      </c>
      <c r="F377" t="s">
        <v>25</v>
      </c>
      <c r="G377" t="s">
        <v>25</v>
      </c>
      <c r="H377" t="s">
        <v>25</v>
      </c>
      <c r="I377" s="46" t="s">
        <v>25</v>
      </c>
      <c r="J377" t="s">
        <v>25</v>
      </c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</row>
    <row r="378" spans="1:24" ht="20.100000000000001" customHeight="1">
      <c r="A378" t="s">
        <v>25</v>
      </c>
      <c r="B378" s="3" t="s">
        <v>103</v>
      </c>
      <c r="C378" t="s">
        <v>25</v>
      </c>
      <c r="D378" t="s">
        <v>25</v>
      </c>
      <c r="E378" t="s">
        <v>25</v>
      </c>
      <c r="F378" t="s">
        <v>25</v>
      </c>
      <c r="G378" t="s">
        <v>25</v>
      </c>
      <c r="H378" t="s">
        <v>25</v>
      </c>
      <c r="I378" s="46" t="s">
        <v>25</v>
      </c>
      <c r="J378" t="s">
        <v>25</v>
      </c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</row>
    <row r="379" spans="1:24" ht="20.100000000000001" customHeight="1">
      <c r="A379" t="s">
        <v>25</v>
      </c>
      <c r="B379" s="3" t="s">
        <v>47</v>
      </c>
      <c r="C379" t="s">
        <v>25</v>
      </c>
      <c r="D379" t="s">
        <v>25</v>
      </c>
      <c r="E379" t="s">
        <v>25</v>
      </c>
      <c r="F379" t="s">
        <v>25</v>
      </c>
      <c r="G379" t="s">
        <v>25</v>
      </c>
      <c r="H379" t="s">
        <v>25</v>
      </c>
      <c r="I379" s="46" t="s">
        <v>25</v>
      </c>
      <c r="J379" t="s">
        <v>25</v>
      </c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</row>
    <row r="380" spans="1:24" ht="20.100000000000001" customHeight="1">
      <c r="A380" s="3" t="s">
        <v>139</v>
      </c>
      <c r="B380" t="s">
        <v>25</v>
      </c>
      <c r="C380" s="4" t="s">
        <v>140</v>
      </c>
      <c r="D380" s="5">
        <v>46083</v>
      </c>
      <c r="E380" s="4" t="s">
        <v>57</v>
      </c>
      <c r="F380" s="6" t="s">
        <v>28</v>
      </c>
      <c r="G380" s="17" t="s">
        <v>122</v>
      </c>
      <c r="H380" s="13" t="s">
        <v>65</v>
      </c>
      <c r="I380" s="46" t="s">
        <v>25</v>
      </c>
      <c r="J380" s="9" t="s">
        <v>31</v>
      </c>
      <c r="K380" s="4"/>
      <c r="L380" s="46" t="s">
        <v>25</v>
      </c>
      <c r="M380" s="46" t="s">
        <v>25</v>
      </c>
      <c r="N380" s="44">
        <v>0</v>
      </c>
      <c r="O380" s="46" t="s">
        <v>25</v>
      </c>
      <c r="P380" s="46" t="s">
        <v>25</v>
      </c>
      <c r="Q380" s="44">
        <v>0</v>
      </c>
      <c r="R380" s="46" t="s">
        <v>25</v>
      </c>
      <c r="S380" s="46" t="s">
        <v>25</v>
      </c>
      <c r="T380" s="44">
        <v>0</v>
      </c>
      <c r="U380" s="46" t="s">
        <v>25</v>
      </c>
      <c r="V380" s="46" t="s">
        <v>25</v>
      </c>
      <c r="W380" s="44">
        <v>0</v>
      </c>
      <c r="X380" s="44">
        <v>0</v>
      </c>
    </row>
    <row r="381" spans="1:24" ht="20.100000000000001" customHeight="1">
      <c r="A381" s="10" t="s">
        <v>1</v>
      </c>
      <c r="B381" s="11" t="s">
        <v>0</v>
      </c>
      <c r="C381" s="11" t="s">
        <v>32</v>
      </c>
      <c r="D381" s="11" t="s">
        <v>33</v>
      </c>
      <c r="E381" s="11" t="s">
        <v>34</v>
      </c>
      <c r="F381" s="11" t="s">
        <v>35</v>
      </c>
      <c r="G381" s="11" t="s">
        <v>36</v>
      </c>
      <c r="H381" s="11" t="s">
        <v>37</v>
      </c>
      <c r="I381" s="45" t="s">
        <v>38</v>
      </c>
      <c r="J381" s="11" t="s">
        <v>39</v>
      </c>
      <c r="K381" s="11" t="s">
        <v>40</v>
      </c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</row>
    <row r="382" spans="1:24" ht="20.100000000000001" customHeight="1">
      <c r="A382" t="s">
        <v>25</v>
      </c>
      <c r="B382" s="3" t="s">
        <v>41</v>
      </c>
      <c r="C382" t="s">
        <v>25</v>
      </c>
      <c r="D382" t="s">
        <v>25</v>
      </c>
      <c r="E382" t="s">
        <v>25</v>
      </c>
      <c r="F382" t="s">
        <v>25</v>
      </c>
      <c r="G382" t="s">
        <v>25</v>
      </c>
      <c r="H382" t="s">
        <v>25</v>
      </c>
      <c r="I382" s="46" t="s">
        <v>25</v>
      </c>
      <c r="J382" t="s">
        <v>25</v>
      </c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</row>
    <row r="383" spans="1:24" ht="20.100000000000001" customHeight="1">
      <c r="A383" t="s">
        <v>25</v>
      </c>
      <c r="B383" s="3" t="s">
        <v>42</v>
      </c>
      <c r="C383" t="s">
        <v>25</v>
      </c>
      <c r="D383" t="s">
        <v>25</v>
      </c>
      <c r="E383" t="s">
        <v>25</v>
      </c>
      <c r="F383" t="s">
        <v>25</v>
      </c>
      <c r="G383" t="s">
        <v>25</v>
      </c>
      <c r="H383" t="s">
        <v>25</v>
      </c>
      <c r="I383" s="46" t="s">
        <v>25</v>
      </c>
      <c r="J383" t="s">
        <v>25</v>
      </c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</row>
    <row r="384" spans="1:24" ht="20.100000000000001" customHeight="1">
      <c r="A384" t="s">
        <v>25</v>
      </c>
      <c r="B384" s="3" t="s">
        <v>43</v>
      </c>
      <c r="C384" t="s">
        <v>25</v>
      </c>
      <c r="D384" t="s">
        <v>25</v>
      </c>
      <c r="E384" t="s">
        <v>25</v>
      </c>
      <c r="F384" t="s">
        <v>25</v>
      </c>
      <c r="G384" t="s">
        <v>25</v>
      </c>
      <c r="H384" t="s">
        <v>25</v>
      </c>
      <c r="I384" s="46" t="s">
        <v>25</v>
      </c>
      <c r="J384" t="s">
        <v>25</v>
      </c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</row>
    <row r="385" spans="1:24" ht="20.100000000000001" customHeight="1">
      <c r="A385" t="s">
        <v>25</v>
      </c>
      <c r="B385" s="3" t="s">
        <v>44</v>
      </c>
      <c r="C385" t="s">
        <v>25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s="46" t="s">
        <v>25</v>
      </c>
      <c r="J385" t="s">
        <v>25</v>
      </c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</row>
    <row r="386" spans="1:24" ht="20.100000000000001" customHeight="1">
      <c r="A386" t="s">
        <v>25</v>
      </c>
      <c r="B386" s="3" t="s">
        <v>45</v>
      </c>
      <c r="C386" t="s">
        <v>25</v>
      </c>
      <c r="D386" t="s">
        <v>25</v>
      </c>
      <c r="E386" t="s">
        <v>25</v>
      </c>
      <c r="F386" t="s">
        <v>25</v>
      </c>
      <c r="G386" t="s">
        <v>25</v>
      </c>
      <c r="H386" t="s">
        <v>25</v>
      </c>
      <c r="I386" s="46" t="s">
        <v>25</v>
      </c>
      <c r="J386" t="s">
        <v>25</v>
      </c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</row>
    <row r="387" spans="1:24" ht="20.100000000000001" customHeight="1">
      <c r="A387" t="s">
        <v>25</v>
      </c>
      <c r="B387" s="3" t="s">
        <v>103</v>
      </c>
      <c r="C387" t="s">
        <v>25</v>
      </c>
      <c r="D387" t="s">
        <v>25</v>
      </c>
      <c r="E387" t="s">
        <v>25</v>
      </c>
      <c r="F387" t="s">
        <v>25</v>
      </c>
      <c r="G387" t="s">
        <v>25</v>
      </c>
      <c r="H387" t="s">
        <v>25</v>
      </c>
      <c r="I387" s="46" t="s">
        <v>25</v>
      </c>
      <c r="J387" t="s">
        <v>25</v>
      </c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</row>
    <row r="388" spans="1:24" ht="20.100000000000001" customHeight="1">
      <c r="A388" t="s">
        <v>25</v>
      </c>
      <c r="B388" s="3" t="s">
        <v>47</v>
      </c>
      <c r="C388" t="s">
        <v>25</v>
      </c>
      <c r="D388" t="s">
        <v>25</v>
      </c>
      <c r="E388" t="s">
        <v>25</v>
      </c>
      <c r="F388" t="s">
        <v>25</v>
      </c>
      <c r="G388" t="s">
        <v>25</v>
      </c>
      <c r="H388" t="s">
        <v>25</v>
      </c>
      <c r="I388" s="46" t="s">
        <v>25</v>
      </c>
      <c r="J388" t="s">
        <v>25</v>
      </c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</row>
    <row r="389" spans="1:24" ht="20.100000000000001" customHeight="1">
      <c r="A389" s="3" t="s">
        <v>141</v>
      </c>
      <c r="B389" t="s">
        <v>25</v>
      </c>
      <c r="C389" s="4" t="s">
        <v>142</v>
      </c>
      <c r="D389" s="5">
        <v>46083</v>
      </c>
      <c r="E389" s="4" t="s">
        <v>27</v>
      </c>
      <c r="F389" s="6" t="s">
        <v>28</v>
      </c>
      <c r="G389" s="14" t="s">
        <v>71</v>
      </c>
      <c r="H389" s="16" t="s">
        <v>100</v>
      </c>
      <c r="I389" s="44">
        <v>24500</v>
      </c>
      <c r="J389" s="9" t="s">
        <v>31</v>
      </c>
      <c r="K389" s="4"/>
      <c r="L389" s="44">
        <v>9800</v>
      </c>
      <c r="M389" s="44">
        <v>9800</v>
      </c>
      <c r="N389" s="44">
        <v>0</v>
      </c>
      <c r="O389" s="44">
        <v>9800</v>
      </c>
      <c r="P389" s="46" t="s">
        <v>25</v>
      </c>
      <c r="Q389" s="44">
        <v>9800</v>
      </c>
      <c r="R389" s="44">
        <v>2450</v>
      </c>
      <c r="S389" s="46" t="s">
        <v>25</v>
      </c>
      <c r="T389" s="44">
        <v>2450</v>
      </c>
      <c r="U389" s="44">
        <v>2450</v>
      </c>
      <c r="V389" s="46" t="s">
        <v>25</v>
      </c>
      <c r="W389" s="44">
        <v>2450</v>
      </c>
      <c r="X389" s="44">
        <v>14700</v>
      </c>
    </row>
    <row r="390" spans="1:24" ht="20.100000000000001" customHeight="1">
      <c r="A390" s="10" t="s">
        <v>1</v>
      </c>
      <c r="B390" s="11" t="s">
        <v>0</v>
      </c>
      <c r="C390" s="11" t="s">
        <v>32</v>
      </c>
      <c r="D390" s="11" t="s">
        <v>33</v>
      </c>
      <c r="E390" s="11" t="s">
        <v>34</v>
      </c>
      <c r="F390" s="11" t="s">
        <v>35</v>
      </c>
      <c r="G390" s="11" t="s">
        <v>36</v>
      </c>
      <c r="H390" s="11" t="s">
        <v>37</v>
      </c>
      <c r="I390" s="45" t="s">
        <v>38</v>
      </c>
      <c r="J390" s="11" t="s">
        <v>39</v>
      </c>
      <c r="K390" s="11" t="s">
        <v>40</v>
      </c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</row>
    <row r="391" spans="1:24" ht="20.100000000000001" customHeight="1">
      <c r="A391" t="s">
        <v>25</v>
      </c>
      <c r="B391" s="3" t="s">
        <v>41</v>
      </c>
      <c r="C391" t="s">
        <v>25</v>
      </c>
      <c r="D391" t="s">
        <v>25</v>
      </c>
      <c r="E391" t="s">
        <v>25</v>
      </c>
      <c r="F391" t="s">
        <v>25</v>
      </c>
      <c r="G391" t="s">
        <v>25</v>
      </c>
      <c r="H391" t="s">
        <v>25</v>
      </c>
      <c r="I391" s="46" t="s">
        <v>25</v>
      </c>
      <c r="J391" t="s">
        <v>25</v>
      </c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</row>
    <row r="392" spans="1:24" ht="20.100000000000001" customHeight="1">
      <c r="A392" t="s">
        <v>25</v>
      </c>
      <c r="B392" s="3" t="s">
        <v>42</v>
      </c>
      <c r="C392" s="5">
        <v>45694</v>
      </c>
      <c r="D392" s="4">
        <v>9800</v>
      </c>
      <c r="E392" s="5">
        <v>45698</v>
      </c>
      <c r="F392" t="s">
        <v>25</v>
      </c>
      <c r="G392" t="s">
        <v>25</v>
      </c>
      <c r="H392" t="s">
        <v>25</v>
      </c>
      <c r="I392" s="46" t="s">
        <v>25</v>
      </c>
      <c r="J392" t="s">
        <v>25</v>
      </c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</row>
    <row r="393" spans="1:24" ht="20.100000000000001" customHeight="1">
      <c r="A393" t="s">
        <v>25</v>
      </c>
      <c r="B393" s="3" t="s">
        <v>43</v>
      </c>
      <c r="C393" t="s">
        <v>25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s="46" t="s">
        <v>25</v>
      </c>
      <c r="J393" t="s">
        <v>25</v>
      </c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</row>
    <row r="394" spans="1:24" ht="20.100000000000001" customHeight="1">
      <c r="A394" t="s">
        <v>25</v>
      </c>
      <c r="B394" s="3" t="s">
        <v>44</v>
      </c>
      <c r="C394" t="s">
        <v>25</v>
      </c>
      <c r="D394" t="s">
        <v>25</v>
      </c>
      <c r="E394" t="s">
        <v>25</v>
      </c>
      <c r="F394" t="s">
        <v>25</v>
      </c>
      <c r="G394" t="s">
        <v>25</v>
      </c>
      <c r="H394" t="s">
        <v>25</v>
      </c>
      <c r="I394" s="46" t="s">
        <v>25</v>
      </c>
      <c r="J394" t="s">
        <v>25</v>
      </c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</row>
    <row r="395" spans="1:24" ht="20.100000000000001" customHeight="1">
      <c r="A395" t="s">
        <v>25</v>
      </c>
      <c r="B395" s="3" t="s">
        <v>45</v>
      </c>
      <c r="C395" t="s">
        <v>25</v>
      </c>
      <c r="D395" t="s">
        <v>25</v>
      </c>
      <c r="E395" t="s">
        <v>25</v>
      </c>
      <c r="F395" t="s">
        <v>25</v>
      </c>
      <c r="G395" t="s">
        <v>25</v>
      </c>
      <c r="H395" t="s">
        <v>25</v>
      </c>
      <c r="I395" s="46" t="s">
        <v>25</v>
      </c>
      <c r="J395" t="s">
        <v>25</v>
      </c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</row>
    <row r="396" spans="1:24" ht="20.100000000000001" customHeight="1">
      <c r="A396" t="s">
        <v>25</v>
      </c>
      <c r="B396" s="3" t="s">
        <v>46</v>
      </c>
      <c r="C396" t="s">
        <v>25</v>
      </c>
      <c r="D396" t="s">
        <v>25</v>
      </c>
      <c r="E396" t="s">
        <v>25</v>
      </c>
      <c r="F396" t="s">
        <v>25</v>
      </c>
      <c r="G396" t="s">
        <v>25</v>
      </c>
      <c r="H396" t="s">
        <v>25</v>
      </c>
      <c r="I396" s="46" t="s">
        <v>25</v>
      </c>
      <c r="J396" t="s">
        <v>25</v>
      </c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</row>
    <row r="397" spans="1:24" ht="20.100000000000001" customHeight="1">
      <c r="A397" t="s">
        <v>25</v>
      </c>
      <c r="B397" s="3" t="s">
        <v>47</v>
      </c>
      <c r="C397" t="s">
        <v>25</v>
      </c>
      <c r="D397" t="s">
        <v>25</v>
      </c>
      <c r="E397" t="s">
        <v>25</v>
      </c>
      <c r="F397" t="s">
        <v>25</v>
      </c>
      <c r="G397" t="s">
        <v>25</v>
      </c>
      <c r="H397" t="s">
        <v>25</v>
      </c>
      <c r="I397" s="46" t="s">
        <v>25</v>
      </c>
      <c r="J397" t="s">
        <v>25</v>
      </c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</row>
    <row r="398" spans="1:24" ht="20.100000000000001" customHeight="1">
      <c r="A398" s="3" t="s">
        <v>143</v>
      </c>
      <c r="B398" t="s">
        <v>25</v>
      </c>
      <c r="C398" s="4" t="s">
        <v>144</v>
      </c>
      <c r="D398" s="5">
        <v>46083</v>
      </c>
      <c r="E398" s="4" t="s">
        <v>27</v>
      </c>
      <c r="F398" s="6" t="s">
        <v>28</v>
      </c>
      <c r="G398" s="17" t="s">
        <v>122</v>
      </c>
      <c r="H398" s="13" t="s">
        <v>65</v>
      </c>
      <c r="I398" s="44">
        <v>109000</v>
      </c>
      <c r="J398" s="9" t="s">
        <v>31</v>
      </c>
      <c r="K398" s="4"/>
      <c r="L398" s="44">
        <v>42532</v>
      </c>
      <c r="M398" s="44">
        <v>71467.94</v>
      </c>
      <c r="N398" s="44">
        <v>-28935.94</v>
      </c>
      <c r="O398" s="44">
        <v>66468</v>
      </c>
      <c r="P398" s="44">
        <v>37528.82</v>
      </c>
      <c r="Q398" s="44">
        <v>28939.18</v>
      </c>
      <c r="R398" s="46" t="s">
        <v>25</v>
      </c>
      <c r="S398" s="46" t="s">
        <v>25</v>
      </c>
      <c r="T398" s="44">
        <v>0</v>
      </c>
      <c r="U398" s="46" t="s">
        <v>25</v>
      </c>
      <c r="V398" s="46" t="s">
        <v>25</v>
      </c>
      <c r="W398" s="44">
        <v>0</v>
      </c>
      <c r="X398" s="44">
        <v>3.24</v>
      </c>
    </row>
    <row r="399" spans="1:24" ht="20.100000000000001" customHeight="1">
      <c r="A399" s="10" t="s">
        <v>1</v>
      </c>
      <c r="B399" s="11" t="s">
        <v>0</v>
      </c>
      <c r="C399" s="11" t="s">
        <v>32</v>
      </c>
      <c r="D399" s="11" t="s">
        <v>33</v>
      </c>
      <c r="E399" s="11" t="s">
        <v>34</v>
      </c>
      <c r="F399" s="11" t="s">
        <v>35</v>
      </c>
      <c r="G399" s="11" t="s">
        <v>36</v>
      </c>
      <c r="H399" s="11" t="s">
        <v>37</v>
      </c>
      <c r="I399" s="45" t="s">
        <v>38</v>
      </c>
      <c r="J399" s="11" t="s">
        <v>39</v>
      </c>
      <c r="K399" s="11" t="s">
        <v>40</v>
      </c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</row>
    <row r="400" spans="1:24" ht="20.100000000000001" customHeight="1">
      <c r="A400" t="s">
        <v>25</v>
      </c>
      <c r="B400" s="3" t="s">
        <v>41</v>
      </c>
      <c r="C400" s="5">
        <v>45614</v>
      </c>
      <c r="D400" t="s">
        <v>25</v>
      </c>
      <c r="E400" t="s">
        <v>25</v>
      </c>
      <c r="F400" t="s">
        <v>25</v>
      </c>
      <c r="G400" t="s">
        <v>25</v>
      </c>
      <c r="H400" t="s">
        <v>25</v>
      </c>
      <c r="I400" s="46" t="s">
        <v>25</v>
      </c>
      <c r="J400" t="s">
        <v>25</v>
      </c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</row>
    <row r="401" spans="1:24" ht="20.100000000000001" customHeight="1">
      <c r="A401" t="s">
        <v>25</v>
      </c>
      <c r="B401" s="3" t="s">
        <v>42</v>
      </c>
      <c r="C401" t="s">
        <v>25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s="46" t="s">
        <v>25</v>
      </c>
      <c r="J401" t="s">
        <v>25</v>
      </c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</row>
    <row r="402" spans="1:24" ht="20.100000000000001" customHeight="1">
      <c r="A402" t="s">
        <v>25</v>
      </c>
      <c r="B402" s="3" t="s">
        <v>43</v>
      </c>
      <c r="C402" t="s">
        <v>25</v>
      </c>
      <c r="D402" t="s">
        <v>25</v>
      </c>
      <c r="E402" t="s">
        <v>25</v>
      </c>
      <c r="F402" t="s">
        <v>25</v>
      </c>
      <c r="G402" t="s">
        <v>25</v>
      </c>
      <c r="H402" t="s">
        <v>25</v>
      </c>
      <c r="I402" s="46" t="s">
        <v>25</v>
      </c>
      <c r="J402" t="s">
        <v>25</v>
      </c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</row>
    <row r="403" spans="1:24" ht="20.100000000000001" customHeight="1">
      <c r="A403" t="s">
        <v>25</v>
      </c>
      <c r="B403" s="3" t="s">
        <v>44</v>
      </c>
      <c r="C403" t="s">
        <v>25</v>
      </c>
      <c r="D403" s="4">
        <v>5000</v>
      </c>
      <c r="E403" s="5">
        <v>45614</v>
      </c>
      <c r="F403" s="4">
        <v>37528.82</v>
      </c>
      <c r="G403" s="5">
        <v>45700</v>
      </c>
      <c r="H403" t="s">
        <v>25</v>
      </c>
      <c r="I403" s="46" t="s">
        <v>25</v>
      </c>
      <c r="J403" t="s">
        <v>25</v>
      </c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</row>
    <row r="404" spans="1:24" ht="20.100000000000001" customHeight="1">
      <c r="A404" t="s">
        <v>25</v>
      </c>
      <c r="B404" s="3" t="s">
        <v>45</v>
      </c>
      <c r="C404" t="s">
        <v>25</v>
      </c>
      <c r="D404" t="s">
        <v>25</v>
      </c>
      <c r="E404" t="s">
        <v>25</v>
      </c>
      <c r="F404" t="s">
        <v>25</v>
      </c>
      <c r="G404" t="s">
        <v>25</v>
      </c>
      <c r="H404" t="s">
        <v>25</v>
      </c>
      <c r="I404" s="46" t="s">
        <v>25</v>
      </c>
      <c r="J404" t="s">
        <v>25</v>
      </c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</row>
    <row r="405" spans="1:24" ht="20.100000000000001" customHeight="1">
      <c r="A405" t="s">
        <v>25</v>
      </c>
      <c r="B405" s="3" t="s">
        <v>46</v>
      </c>
      <c r="C405" t="s">
        <v>25</v>
      </c>
      <c r="D405" t="s">
        <v>25</v>
      </c>
      <c r="E405" t="s">
        <v>25</v>
      </c>
      <c r="F405" t="s">
        <v>25</v>
      </c>
      <c r="G405" t="s">
        <v>25</v>
      </c>
      <c r="H405" t="s">
        <v>25</v>
      </c>
      <c r="I405" s="46" t="s">
        <v>25</v>
      </c>
      <c r="J405" t="s">
        <v>25</v>
      </c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</row>
    <row r="406" spans="1:24" ht="20.100000000000001" customHeight="1">
      <c r="A406" t="s">
        <v>25</v>
      </c>
      <c r="B406" s="3" t="s">
        <v>47</v>
      </c>
      <c r="C406" t="s">
        <v>25</v>
      </c>
      <c r="D406" s="4">
        <v>66467.94</v>
      </c>
      <c r="E406" s="5">
        <v>45700</v>
      </c>
      <c r="F406" t="s">
        <v>25</v>
      </c>
      <c r="G406" t="s">
        <v>25</v>
      </c>
      <c r="H406" t="s">
        <v>25</v>
      </c>
      <c r="I406" s="46" t="s">
        <v>25</v>
      </c>
      <c r="J406" t="s">
        <v>25</v>
      </c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</row>
    <row r="407" spans="1:24" ht="20.100000000000001" customHeight="1">
      <c r="A407" s="3" t="s">
        <v>145</v>
      </c>
      <c r="B407" t="s">
        <v>25</v>
      </c>
      <c r="C407" s="4" t="s">
        <v>146</v>
      </c>
      <c r="D407" s="5">
        <v>46083</v>
      </c>
      <c r="E407" s="4" t="s">
        <v>55</v>
      </c>
      <c r="F407" s="6" t="s">
        <v>28</v>
      </c>
      <c r="G407" s="17" t="s">
        <v>122</v>
      </c>
      <c r="H407" s="13" t="s">
        <v>65</v>
      </c>
      <c r="I407" s="44">
        <v>188000</v>
      </c>
      <c r="J407" s="12" t="s">
        <v>50</v>
      </c>
      <c r="K407" s="4"/>
      <c r="L407" s="44">
        <v>96354.6</v>
      </c>
      <c r="M407" s="44">
        <v>96241.82</v>
      </c>
      <c r="N407" s="44">
        <v>112.78</v>
      </c>
      <c r="O407" s="44">
        <v>71645.399999999994</v>
      </c>
      <c r="P407" s="46" t="s">
        <v>25</v>
      </c>
      <c r="Q407" s="44">
        <v>71645.399999999994</v>
      </c>
      <c r="R407" s="44">
        <v>10000</v>
      </c>
      <c r="S407" s="46" t="s">
        <v>25</v>
      </c>
      <c r="T407" s="44">
        <v>10000</v>
      </c>
      <c r="U407" s="44">
        <v>10000</v>
      </c>
      <c r="V407" s="46" t="s">
        <v>25</v>
      </c>
      <c r="W407" s="44">
        <v>10000</v>
      </c>
      <c r="X407" s="44">
        <v>91758.18</v>
      </c>
    </row>
    <row r="408" spans="1:24" ht="20.100000000000001" customHeight="1">
      <c r="A408" s="10" t="s">
        <v>1</v>
      </c>
      <c r="B408" s="11" t="s">
        <v>0</v>
      </c>
      <c r="C408" s="11" t="s">
        <v>32</v>
      </c>
      <c r="D408" s="11" t="s">
        <v>33</v>
      </c>
      <c r="E408" s="11" t="s">
        <v>34</v>
      </c>
      <c r="F408" s="11" t="s">
        <v>35</v>
      </c>
      <c r="G408" s="11" t="s">
        <v>36</v>
      </c>
      <c r="H408" s="11" t="s">
        <v>37</v>
      </c>
      <c r="I408" s="45" t="s">
        <v>38</v>
      </c>
      <c r="J408" s="11" t="s">
        <v>39</v>
      </c>
      <c r="K408" s="11" t="s">
        <v>40</v>
      </c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</row>
    <row r="409" spans="1:24" ht="20.100000000000001" customHeight="1">
      <c r="A409" t="s">
        <v>25</v>
      </c>
      <c r="B409" s="3" t="s">
        <v>41</v>
      </c>
      <c r="C409" s="5">
        <v>45567</v>
      </c>
      <c r="D409" s="4">
        <v>5000</v>
      </c>
      <c r="E409" s="5">
        <v>45332</v>
      </c>
      <c r="F409" t="s">
        <v>25</v>
      </c>
      <c r="G409" t="s">
        <v>25</v>
      </c>
      <c r="H409" t="s">
        <v>25</v>
      </c>
      <c r="I409" s="46" t="s">
        <v>25</v>
      </c>
      <c r="J409" t="s">
        <v>25</v>
      </c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</row>
    <row r="410" spans="1:24" ht="20.100000000000001" customHeight="1">
      <c r="A410" t="s">
        <v>25</v>
      </c>
      <c r="B410" s="3" t="s">
        <v>42</v>
      </c>
      <c r="C410" s="5">
        <v>45607</v>
      </c>
      <c r="D410" s="4">
        <v>51129.19</v>
      </c>
      <c r="E410" s="5">
        <v>45610</v>
      </c>
      <c r="F410" t="s">
        <v>25</v>
      </c>
      <c r="G410" t="s">
        <v>25</v>
      </c>
      <c r="H410" t="s">
        <v>25</v>
      </c>
      <c r="I410" s="46" t="s">
        <v>25</v>
      </c>
      <c r="J410" t="s">
        <v>25</v>
      </c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</row>
    <row r="411" spans="1:24" ht="20.100000000000001" customHeight="1">
      <c r="A411" t="s">
        <v>25</v>
      </c>
      <c r="B411" s="3" t="s">
        <v>43</v>
      </c>
      <c r="C411" t="s">
        <v>25</v>
      </c>
      <c r="D411" t="s">
        <v>25</v>
      </c>
      <c r="E411" t="s">
        <v>25</v>
      </c>
      <c r="F411" t="s">
        <v>25</v>
      </c>
      <c r="G411" t="s">
        <v>25</v>
      </c>
      <c r="H411" t="s">
        <v>25</v>
      </c>
      <c r="I411" s="46" t="s">
        <v>25</v>
      </c>
      <c r="J411" t="s">
        <v>25</v>
      </c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</row>
    <row r="412" spans="1:24" ht="20.100000000000001" customHeight="1">
      <c r="A412" t="s">
        <v>25</v>
      </c>
      <c r="B412" s="3" t="s">
        <v>44</v>
      </c>
      <c r="C412" t="s">
        <v>25</v>
      </c>
      <c r="D412" s="4">
        <v>40112.629999999997</v>
      </c>
      <c r="E412" s="5">
        <v>45607</v>
      </c>
      <c r="F412" t="s">
        <v>25</v>
      </c>
      <c r="G412" t="s">
        <v>25</v>
      </c>
      <c r="H412" t="s">
        <v>25</v>
      </c>
      <c r="I412" s="46" t="s">
        <v>25</v>
      </c>
      <c r="J412" t="s">
        <v>25</v>
      </c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</row>
    <row r="413" spans="1:24" ht="20.100000000000001" customHeight="1">
      <c r="A413" t="s">
        <v>25</v>
      </c>
      <c r="B413" s="3" t="s">
        <v>45</v>
      </c>
      <c r="C413" t="s">
        <v>25</v>
      </c>
      <c r="D413" t="s">
        <v>25</v>
      </c>
      <c r="E413" t="s">
        <v>25</v>
      </c>
      <c r="F413" t="s">
        <v>25</v>
      </c>
      <c r="G413" t="s">
        <v>25</v>
      </c>
      <c r="H413" t="s">
        <v>25</v>
      </c>
      <c r="I413" s="46" t="s">
        <v>25</v>
      </c>
      <c r="J413" t="s">
        <v>25</v>
      </c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</row>
    <row r="414" spans="1:24" ht="20.100000000000001" customHeight="1">
      <c r="A414" t="s">
        <v>25</v>
      </c>
      <c r="B414" s="3" t="s">
        <v>103</v>
      </c>
      <c r="C414" t="s">
        <v>25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s="46" t="s">
        <v>25</v>
      </c>
      <c r="J414" t="s">
        <v>25</v>
      </c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</row>
    <row r="415" spans="1:24" ht="20.100000000000001" customHeight="1">
      <c r="A415" t="s">
        <v>25</v>
      </c>
      <c r="B415" s="3" t="s">
        <v>47</v>
      </c>
      <c r="C415" t="s">
        <v>25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s="46" t="s">
        <v>25</v>
      </c>
      <c r="J415" t="s">
        <v>25</v>
      </c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</row>
    <row r="416" spans="1:24" ht="20.100000000000001" customHeight="1">
      <c r="A416" s="3" t="s">
        <v>147</v>
      </c>
      <c r="B416" t="s">
        <v>25</v>
      </c>
      <c r="C416" s="4" t="s">
        <v>148</v>
      </c>
      <c r="D416" s="5">
        <v>46083</v>
      </c>
      <c r="E416" s="4" t="s">
        <v>27</v>
      </c>
      <c r="F416" s="6" t="s">
        <v>28</v>
      </c>
      <c r="G416" s="17" t="s">
        <v>122</v>
      </c>
      <c r="H416" s="6" t="s">
        <v>60</v>
      </c>
      <c r="I416" s="44">
        <v>334750</v>
      </c>
      <c r="J416" s="9" t="s">
        <v>31</v>
      </c>
      <c r="K416" s="4"/>
      <c r="L416" s="44">
        <v>117162.5</v>
      </c>
      <c r="M416" s="44">
        <v>117162.5</v>
      </c>
      <c r="N416" s="44">
        <v>0</v>
      </c>
      <c r="O416" s="44">
        <v>117162.5</v>
      </c>
      <c r="P416" s="44">
        <v>23432.5</v>
      </c>
      <c r="Q416" s="44">
        <v>93730</v>
      </c>
      <c r="R416" s="44">
        <v>100425</v>
      </c>
      <c r="S416" s="46" t="s">
        <v>25</v>
      </c>
      <c r="T416" s="44">
        <v>100425</v>
      </c>
      <c r="U416" s="46" t="s">
        <v>25</v>
      </c>
      <c r="V416" s="46" t="s">
        <v>25</v>
      </c>
      <c r="W416" s="44">
        <v>0</v>
      </c>
      <c r="X416" s="44">
        <v>194155</v>
      </c>
    </row>
    <row r="417" spans="1:24" ht="20.100000000000001" customHeight="1">
      <c r="A417" s="10" t="s">
        <v>1</v>
      </c>
      <c r="B417" s="11" t="s">
        <v>0</v>
      </c>
      <c r="C417" s="11" t="s">
        <v>32</v>
      </c>
      <c r="D417" s="11" t="s">
        <v>33</v>
      </c>
      <c r="E417" s="11" t="s">
        <v>34</v>
      </c>
      <c r="F417" s="11" t="s">
        <v>35</v>
      </c>
      <c r="G417" s="11" t="s">
        <v>36</v>
      </c>
      <c r="H417" s="11" t="s">
        <v>37</v>
      </c>
      <c r="I417" s="45" t="s">
        <v>38</v>
      </c>
      <c r="J417" s="11" t="s">
        <v>39</v>
      </c>
      <c r="K417" s="11" t="s">
        <v>40</v>
      </c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</row>
    <row r="418" spans="1:24" ht="20.100000000000001" customHeight="1">
      <c r="A418" t="s">
        <v>25</v>
      </c>
      <c r="B418" s="3" t="s">
        <v>41</v>
      </c>
      <c r="C418" s="5">
        <v>45611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s="46" t="s">
        <v>25</v>
      </c>
      <c r="J418" t="s">
        <v>25</v>
      </c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</row>
    <row r="419" spans="1:24" ht="20.100000000000001" customHeight="1">
      <c r="A419" t="s">
        <v>25</v>
      </c>
      <c r="B419" s="3" t="s">
        <v>42</v>
      </c>
      <c r="C419" s="5">
        <v>45645</v>
      </c>
      <c r="D419" s="4">
        <v>117162.5</v>
      </c>
      <c r="E419" s="5">
        <v>45712</v>
      </c>
      <c r="F419" s="4">
        <v>23432.5</v>
      </c>
      <c r="G419" s="5">
        <v>46112</v>
      </c>
      <c r="H419" t="s">
        <v>25</v>
      </c>
      <c r="I419" s="46" t="s">
        <v>25</v>
      </c>
      <c r="J419" t="s">
        <v>25</v>
      </c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</row>
    <row r="420" spans="1:24" ht="20.100000000000001" customHeight="1">
      <c r="A420" t="s">
        <v>25</v>
      </c>
      <c r="B420" s="3" t="s">
        <v>43</v>
      </c>
      <c r="C420" t="s">
        <v>25</v>
      </c>
      <c r="D420" t="s">
        <v>25</v>
      </c>
      <c r="E420" t="s">
        <v>25</v>
      </c>
      <c r="F420" t="s">
        <v>25</v>
      </c>
      <c r="G420" t="s">
        <v>25</v>
      </c>
      <c r="H420" t="s">
        <v>25</v>
      </c>
      <c r="I420" s="46" t="s">
        <v>25</v>
      </c>
      <c r="J420" t="s">
        <v>25</v>
      </c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</row>
    <row r="421" spans="1:24" ht="20.100000000000001" customHeight="1">
      <c r="A421" t="s">
        <v>25</v>
      </c>
      <c r="B421" s="3" t="s">
        <v>44</v>
      </c>
      <c r="C421" t="s">
        <v>25</v>
      </c>
      <c r="D421" t="s">
        <v>25</v>
      </c>
      <c r="E421" t="s">
        <v>25</v>
      </c>
      <c r="F421" t="s">
        <v>25</v>
      </c>
      <c r="G421" t="s">
        <v>25</v>
      </c>
      <c r="H421" t="s">
        <v>25</v>
      </c>
      <c r="I421" s="46" t="s">
        <v>25</v>
      </c>
      <c r="J421" t="s">
        <v>25</v>
      </c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</row>
    <row r="422" spans="1:24" ht="20.100000000000001" customHeight="1">
      <c r="A422" t="s">
        <v>25</v>
      </c>
      <c r="B422" s="3" t="s">
        <v>45</v>
      </c>
      <c r="C422" t="s">
        <v>25</v>
      </c>
      <c r="D422" t="s">
        <v>25</v>
      </c>
      <c r="E422" t="s">
        <v>25</v>
      </c>
      <c r="F422" t="s">
        <v>25</v>
      </c>
      <c r="G422" t="s">
        <v>25</v>
      </c>
      <c r="H422" t="s">
        <v>25</v>
      </c>
      <c r="I422" s="46" t="s">
        <v>25</v>
      </c>
      <c r="J422" t="s">
        <v>25</v>
      </c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</row>
    <row r="423" spans="1:24" ht="20.100000000000001" customHeight="1">
      <c r="A423" t="s">
        <v>25</v>
      </c>
      <c r="B423" s="3" t="s">
        <v>46</v>
      </c>
      <c r="C423" t="s">
        <v>25</v>
      </c>
      <c r="D423" t="s">
        <v>25</v>
      </c>
      <c r="E423" t="s">
        <v>25</v>
      </c>
      <c r="F423" t="s">
        <v>25</v>
      </c>
      <c r="G423" t="s">
        <v>25</v>
      </c>
      <c r="H423" t="s">
        <v>25</v>
      </c>
      <c r="I423" s="46" t="s">
        <v>25</v>
      </c>
      <c r="J423" t="s">
        <v>25</v>
      </c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</row>
    <row r="424" spans="1:24" ht="20.100000000000001" customHeight="1">
      <c r="A424" t="s">
        <v>25</v>
      </c>
      <c r="B424" s="3" t="s">
        <v>47</v>
      </c>
      <c r="C424" t="s">
        <v>25</v>
      </c>
      <c r="D424" t="s">
        <v>25</v>
      </c>
      <c r="E424" t="s">
        <v>25</v>
      </c>
      <c r="F424" t="s">
        <v>25</v>
      </c>
      <c r="G424" t="s">
        <v>25</v>
      </c>
      <c r="H424" t="s">
        <v>25</v>
      </c>
      <c r="I424" s="46" t="s">
        <v>25</v>
      </c>
      <c r="J424" t="s">
        <v>25</v>
      </c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</row>
    <row r="425" spans="1:24" ht="20.100000000000001" customHeight="1">
      <c r="A425" s="3" t="s">
        <v>149</v>
      </c>
      <c r="B425" t="s">
        <v>25</v>
      </c>
      <c r="C425" s="4" t="s">
        <v>150</v>
      </c>
      <c r="D425" s="5">
        <v>46083</v>
      </c>
      <c r="E425" s="4" t="s">
        <v>27</v>
      </c>
      <c r="F425" s="6" t="s">
        <v>28</v>
      </c>
      <c r="G425" s="17" t="s">
        <v>122</v>
      </c>
      <c r="H425" s="8" t="s">
        <v>30</v>
      </c>
      <c r="I425" s="44">
        <v>333000</v>
      </c>
      <c r="J425" s="12" t="s">
        <v>50</v>
      </c>
      <c r="K425" s="4"/>
      <c r="L425" s="44">
        <v>66600</v>
      </c>
      <c r="M425" s="44">
        <v>66000</v>
      </c>
      <c r="N425" s="44">
        <v>600</v>
      </c>
      <c r="O425" s="44">
        <v>199800</v>
      </c>
      <c r="P425" s="46" t="s">
        <v>25</v>
      </c>
      <c r="Q425" s="44">
        <v>199800</v>
      </c>
      <c r="R425" s="44">
        <v>33300</v>
      </c>
      <c r="S425" s="46" t="s">
        <v>25</v>
      </c>
      <c r="T425" s="44">
        <v>33300</v>
      </c>
      <c r="U425" s="44">
        <v>33300</v>
      </c>
      <c r="V425" s="46" t="s">
        <v>25</v>
      </c>
      <c r="W425" s="44">
        <v>33300</v>
      </c>
      <c r="X425" s="44">
        <v>267000</v>
      </c>
    </row>
    <row r="426" spans="1:24" ht="20.100000000000001" customHeight="1">
      <c r="A426" s="10" t="s">
        <v>1</v>
      </c>
      <c r="B426" s="11" t="s">
        <v>0</v>
      </c>
      <c r="C426" s="11" t="s">
        <v>32</v>
      </c>
      <c r="D426" s="11" t="s">
        <v>33</v>
      </c>
      <c r="E426" s="11" t="s">
        <v>34</v>
      </c>
      <c r="F426" s="11" t="s">
        <v>35</v>
      </c>
      <c r="G426" s="11" t="s">
        <v>36</v>
      </c>
      <c r="H426" s="11" t="s">
        <v>37</v>
      </c>
      <c r="I426" s="45" t="s">
        <v>38</v>
      </c>
      <c r="J426" s="11" t="s">
        <v>39</v>
      </c>
      <c r="K426" s="11" t="s">
        <v>40</v>
      </c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</row>
    <row r="427" spans="1:24" ht="20.100000000000001" customHeight="1">
      <c r="A427" t="s">
        <v>25</v>
      </c>
      <c r="B427" s="3" t="s">
        <v>41</v>
      </c>
      <c r="C427" t="s">
        <v>25</v>
      </c>
      <c r="D427" t="s">
        <v>25</v>
      </c>
      <c r="E427" t="s">
        <v>25</v>
      </c>
      <c r="F427" t="s">
        <v>25</v>
      </c>
      <c r="G427" t="s">
        <v>25</v>
      </c>
      <c r="H427" t="s">
        <v>25</v>
      </c>
      <c r="I427" s="46" t="s">
        <v>25</v>
      </c>
      <c r="J427" t="s">
        <v>25</v>
      </c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</row>
    <row r="428" spans="1:24" ht="20.100000000000001" customHeight="1">
      <c r="A428" t="s">
        <v>25</v>
      </c>
      <c r="B428" s="3" t="s">
        <v>42</v>
      </c>
      <c r="C428" s="5">
        <v>45868</v>
      </c>
      <c r="D428" s="4">
        <v>66000</v>
      </c>
      <c r="E428" s="5">
        <v>45621</v>
      </c>
      <c r="F428" t="s">
        <v>25</v>
      </c>
      <c r="G428" t="s">
        <v>25</v>
      </c>
      <c r="H428" t="s">
        <v>25</v>
      </c>
      <c r="I428" s="46" t="s">
        <v>25</v>
      </c>
      <c r="J428" t="s">
        <v>25</v>
      </c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</row>
    <row r="429" spans="1:24" ht="20.100000000000001" customHeight="1">
      <c r="A429" t="s">
        <v>25</v>
      </c>
      <c r="B429" s="3" t="s">
        <v>43</v>
      </c>
      <c r="C429" t="s">
        <v>25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s="46" t="s">
        <v>25</v>
      </c>
      <c r="J429" t="s">
        <v>25</v>
      </c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</row>
    <row r="430" spans="1:24" ht="20.100000000000001" customHeight="1">
      <c r="A430" t="s">
        <v>25</v>
      </c>
      <c r="B430" s="3" t="s">
        <v>44</v>
      </c>
      <c r="C430" t="s">
        <v>25</v>
      </c>
      <c r="D430" t="s">
        <v>25</v>
      </c>
      <c r="E430" t="s">
        <v>25</v>
      </c>
      <c r="F430" t="s">
        <v>25</v>
      </c>
      <c r="G430" t="s">
        <v>25</v>
      </c>
      <c r="H430" t="s">
        <v>25</v>
      </c>
      <c r="I430" s="46" t="s">
        <v>25</v>
      </c>
      <c r="J430" t="s">
        <v>25</v>
      </c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</row>
    <row r="431" spans="1:24" ht="20.100000000000001" customHeight="1">
      <c r="A431" t="s">
        <v>25</v>
      </c>
      <c r="B431" s="3" t="s">
        <v>45</v>
      </c>
      <c r="C431" t="s">
        <v>25</v>
      </c>
      <c r="D431" t="s">
        <v>25</v>
      </c>
      <c r="E431" t="s">
        <v>25</v>
      </c>
      <c r="F431" t="s">
        <v>25</v>
      </c>
      <c r="G431" t="s">
        <v>25</v>
      </c>
      <c r="H431" t="s">
        <v>25</v>
      </c>
      <c r="I431" s="46" t="s">
        <v>25</v>
      </c>
      <c r="J431" t="s">
        <v>25</v>
      </c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</row>
    <row r="432" spans="1:24" ht="20.100000000000001" customHeight="1">
      <c r="A432" t="s">
        <v>25</v>
      </c>
      <c r="B432" s="3" t="s">
        <v>46</v>
      </c>
      <c r="C432" t="s">
        <v>25</v>
      </c>
      <c r="D432" t="s">
        <v>25</v>
      </c>
      <c r="E432" t="s">
        <v>25</v>
      </c>
      <c r="F432" t="s">
        <v>25</v>
      </c>
      <c r="G432" t="s">
        <v>25</v>
      </c>
      <c r="H432" t="s">
        <v>25</v>
      </c>
      <c r="I432" s="46" t="s">
        <v>25</v>
      </c>
      <c r="J432" t="s">
        <v>25</v>
      </c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</row>
    <row r="433" spans="1:24" ht="20.100000000000001" customHeight="1">
      <c r="A433" t="s">
        <v>25</v>
      </c>
      <c r="B433" s="3" t="s">
        <v>47</v>
      </c>
      <c r="C433" t="s">
        <v>25</v>
      </c>
      <c r="D433" t="s">
        <v>25</v>
      </c>
      <c r="E433" t="s">
        <v>25</v>
      </c>
      <c r="F433" t="s">
        <v>25</v>
      </c>
      <c r="G433" t="s">
        <v>25</v>
      </c>
      <c r="H433" t="s">
        <v>25</v>
      </c>
      <c r="I433" s="46" t="s">
        <v>25</v>
      </c>
      <c r="J433" t="s">
        <v>25</v>
      </c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</row>
    <row r="434" spans="1:24" ht="20.100000000000001" customHeight="1">
      <c r="A434" s="3" t="s">
        <v>151</v>
      </c>
      <c r="B434" t="s">
        <v>25</v>
      </c>
      <c r="C434" s="4" t="s">
        <v>152</v>
      </c>
      <c r="D434" s="5">
        <v>46083</v>
      </c>
      <c r="E434" s="4" t="s">
        <v>57</v>
      </c>
      <c r="F434" s="6" t="s">
        <v>28</v>
      </c>
      <c r="G434" s="17" t="s">
        <v>122</v>
      </c>
      <c r="H434" s="8" t="s">
        <v>30</v>
      </c>
      <c r="I434" s="46" t="s">
        <v>25</v>
      </c>
      <c r="J434" s="9" t="s">
        <v>31</v>
      </c>
      <c r="K434" s="4"/>
      <c r="L434" s="44">
        <v>0</v>
      </c>
      <c r="M434" s="46" t="s">
        <v>25</v>
      </c>
      <c r="N434" s="44">
        <v>0</v>
      </c>
      <c r="O434" s="46" t="s">
        <v>25</v>
      </c>
      <c r="P434" s="46" t="s">
        <v>25</v>
      </c>
      <c r="Q434" s="44">
        <v>0</v>
      </c>
      <c r="R434" s="46" t="s">
        <v>25</v>
      </c>
      <c r="S434" s="46" t="s">
        <v>25</v>
      </c>
      <c r="T434" s="44">
        <v>0</v>
      </c>
      <c r="U434" s="46" t="s">
        <v>25</v>
      </c>
      <c r="V434" s="46" t="s">
        <v>25</v>
      </c>
      <c r="W434" s="44">
        <v>0</v>
      </c>
      <c r="X434" s="44">
        <v>0</v>
      </c>
    </row>
    <row r="435" spans="1:24" ht="20.100000000000001" customHeight="1">
      <c r="A435" s="10" t="s">
        <v>1</v>
      </c>
      <c r="B435" s="11" t="s">
        <v>0</v>
      </c>
      <c r="C435" s="11" t="s">
        <v>32</v>
      </c>
      <c r="D435" s="11" t="s">
        <v>33</v>
      </c>
      <c r="E435" s="11" t="s">
        <v>34</v>
      </c>
      <c r="F435" s="11" t="s">
        <v>35</v>
      </c>
      <c r="G435" s="11" t="s">
        <v>36</v>
      </c>
      <c r="H435" s="11" t="s">
        <v>37</v>
      </c>
      <c r="I435" s="45" t="s">
        <v>38</v>
      </c>
      <c r="J435" s="11" t="s">
        <v>39</v>
      </c>
      <c r="K435" s="11" t="s">
        <v>40</v>
      </c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</row>
    <row r="436" spans="1:24" ht="20.100000000000001" customHeight="1">
      <c r="A436" t="s">
        <v>25</v>
      </c>
      <c r="B436" s="3" t="s">
        <v>41</v>
      </c>
      <c r="C436" t="s">
        <v>25</v>
      </c>
      <c r="D436" t="s">
        <v>25</v>
      </c>
      <c r="E436" t="s">
        <v>25</v>
      </c>
      <c r="F436" t="s">
        <v>25</v>
      </c>
      <c r="G436" t="s">
        <v>25</v>
      </c>
      <c r="H436" t="s">
        <v>25</v>
      </c>
      <c r="I436" s="46" t="s">
        <v>25</v>
      </c>
      <c r="J436" t="s">
        <v>25</v>
      </c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</row>
    <row r="437" spans="1:24" ht="20.100000000000001" customHeight="1">
      <c r="A437" t="s">
        <v>25</v>
      </c>
      <c r="B437" s="3" t="s">
        <v>42</v>
      </c>
      <c r="C437" s="5">
        <v>45611</v>
      </c>
      <c r="D437" t="s">
        <v>25</v>
      </c>
      <c r="E437" t="s">
        <v>25</v>
      </c>
      <c r="F437" t="s">
        <v>25</v>
      </c>
      <c r="G437" t="s">
        <v>25</v>
      </c>
      <c r="H437" t="s">
        <v>25</v>
      </c>
      <c r="I437" s="46" t="s">
        <v>25</v>
      </c>
      <c r="J437" t="s">
        <v>25</v>
      </c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</row>
    <row r="438" spans="1:24" ht="20.100000000000001" customHeight="1">
      <c r="A438" t="s">
        <v>25</v>
      </c>
      <c r="B438" s="3" t="s">
        <v>43</v>
      </c>
      <c r="C438" t="s">
        <v>25</v>
      </c>
      <c r="D438" t="s">
        <v>25</v>
      </c>
      <c r="E438" t="s">
        <v>25</v>
      </c>
      <c r="F438" t="s">
        <v>25</v>
      </c>
      <c r="G438" t="s">
        <v>25</v>
      </c>
      <c r="H438" t="s">
        <v>25</v>
      </c>
      <c r="I438" s="46" t="s">
        <v>25</v>
      </c>
      <c r="J438" t="s">
        <v>25</v>
      </c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</row>
    <row r="439" spans="1:24" ht="20.100000000000001" customHeight="1">
      <c r="A439" t="s">
        <v>25</v>
      </c>
      <c r="B439" s="3" t="s">
        <v>44</v>
      </c>
      <c r="C439" t="s">
        <v>25</v>
      </c>
      <c r="D439" t="s">
        <v>25</v>
      </c>
      <c r="E439" t="s">
        <v>25</v>
      </c>
      <c r="F439" t="s">
        <v>25</v>
      </c>
      <c r="G439" t="s">
        <v>25</v>
      </c>
      <c r="H439" t="s">
        <v>25</v>
      </c>
      <c r="I439" s="46" t="s">
        <v>25</v>
      </c>
      <c r="J439" t="s">
        <v>25</v>
      </c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</row>
    <row r="440" spans="1:24" ht="20.100000000000001" customHeight="1">
      <c r="A440" t="s">
        <v>25</v>
      </c>
      <c r="B440" s="3" t="s">
        <v>45</v>
      </c>
      <c r="C440" t="s">
        <v>25</v>
      </c>
      <c r="D440" t="s">
        <v>25</v>
      </c>
      <c r="E440" t="s">
        <v>25</v>
      </c>
      <c r="F440" t="s">
        <v>25</v>
      </c>
      <c r="G440" t="s">
        <v>25</v>
      </c>
      <c r="H440" t="s">
        <v>25</v>
      </c>
      <c r="I440" s="46" t="s">
        <v>25</v>
      </c>
      <c r="J440" t="s">
        <v>25</v>
      </c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</row>
    <row r="441" spans="1:24" ht="20.100000000000001" customHeight="1">
      <c r="A441" t="s">
        <v>25</v>
      </c>
      <c r="B441" s="3" t="s">
        <v>46</v>
      </c>
      <c r="C441" t="s">
        <v>25</v>
      </c>
      <c r="D441" t="s">
        <v>25</v>
      </c>
      <c r="E441" t="s">
        <v>25</v>
      </c>
      <c r="F441" t="s">
        <v>25</v>
      </c>
      <c r="G441" t="s">
        <v>25</v>
      </c>
      <c r="H441" t="s">
        <v>25</v>
      </c>
      <c r="I441" s="46" t="s">
        <v>25</v>
      </c>
      <c r="J441" t="s">
        <v>25</v>
      </c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</row>
    <row r="442" spans="1:24" ht="20.100000000000001" customHeight="1">
      <c r="A442" t="s">
        <v>25</v>
      </c>
      <c r="B442" s="3" t="s">
        <v>47</v>
      </c>
      <c r="C442" t="s">
        <v>25</v>
      </c>
      <c r="D442" t="s">
        <v>25</v>
      </c>
      <c r="E442" t="s">
        <v>25</v>
      </c>
      <c r="F442" t="s">
        <v>25</v>
      </c>
      <c r="G442" t="s">
        <v>25</v>
      </c>
      <c r="H442" t="s">
        <v>25</v>
      </c>
      <c r="I442" s="46" t="s">
        <v>25</v>
      </c>
      <c r="J442" t="s">
        <v>25</v>
      </c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</row>
    <row r="443" spans="1:24" ht="20.100000000000001" customHeight="1">
      <c r="A443" s="3" t="s">
        <v>153</v>
      </c>
      <c r="B443" t="s">
        <v>25</v>
      </c>
      <c r="C443" s="4" t="s">
        <v>154</v>
      </c>
      <c r="D443" s="5">
        <v>46083</v>
      </c>
      <c r="E443" s="4" t="s">
        <v>55</v>
      </c>
      <c r="F443" s="6" t="s">
        <v>28</v>
      </c>
      <c r="G443" s="17" t="s">
        <v>122</v>
      </c>
      <c r="H443" s="13" t="s">
        <v>65</v>
      </c>
      <c r="I443" s="44">
        <v>117230</v>
      </c>
      <c r="J443" s="12" t="s">
        <v>50</v>
      </c>
      <c r="K443" s="4"/>
      <c r="L443" s="44">
        <v>23446</v>
      </c>
      <c r="M443" s="44">
        <v>23446</v>
      </c>
      <c r="N443" s="44">
        <v>0</v>
      </c>
      <c r="O443" s="44">
        <v>70338</v>
      </c>
      <c r="P443" s="46" t="s">
        <v>25</v>
      </c>
      <c r="Q443" s="44">
        <v>70338</v>
      </c>
      <c r="R443" s="44">
        <v>11723</v>
      </c>
      <c r="S443" s="46" t="s">
        <v>25</v>
      </c>
      <c r="T443" s="44">
        <v>11723</v>
      </c>
      <c r="U443" s="44">
        <v>11723</v>
      </c>
      <c r="V443" s="46" t="s">
        <v>25</v>
      </c>
      <c r="W443" s="44">
        <v>11723</v>
      </c>
      <c r="X443" s="44">
        <v>93784</v>
      </c>
    </row>
    <row r="444" spans="1:24" ht="20.100000000000001" customHeight="1">
      <c r="A444" s="10" t="s">
        <v>1</v>
      </c>
      <c r="B444" s="11" t="s">
        <v>0</v>
      </c>
      <c r="C444" s="11" t="s">
        <v>32</v>
      </c>
      <c r="D444" s="11" t="s">
        <v>33</v>
      </c>
      <c r="E444" s="11" t="s">
        <v>34</v>
      </c>
      <c r="F444" s="11" t="s">
        <v>35</v>
      </c>
      <c r="G444" s="11" t="s">
        <v>36</v>
      </c>
      <c r="H444" s="11" t="s">
        <v>37</v>
      </c>
      <c r="I444" s="45" t="s">
        <v>38</v>
      </c>
      <c r="J444" s="11" t="s">
        <v>39</v>
      </c>
      <c r="K444" s="11" t="s">
        <v>40</v>
      </c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</row>
    <row r="445" spans="1:24" ht="20.100000000000001" customHeight="1">
      <c r="A445" t="s">
        <v>25</v>
      </c>
      <c r="B445" s="3" t="s">
        <v>41</v>
      </c>
      <c r="C445" t="s">
        <v>25</v>
      </c>
      <c r="D445" t="s">
        <v>25</v>
      </c>
      <c r="E445" t="s">
        <v>25</v>
      </c>
      <c r="F445" t="s">
        <v>25</v>
      </c>
      <c r="G445" t="s">
        <v>25</v>
      </c>
      <c r="H445" t="s">
        <v>25</v>
      </c>
      <c r="I445" s="46" t="s">
        <v>25</v>
      </c>
      <c r="J445" t="s">
        <v>25</v>
      </c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</row>
    <row r="446" spans="1:24" ht="20.100000000000001" customHeight="1">
      <c r="A446" t="s">
        <v>25</v>
      </c>
      <c r="B446" s="3" t="s">
        <v>42</v>
      </c>
      <c r="C446" s="5">
        <v>45649</v>
      </c>
      <c r="D446" s="4">
        <v>23446</v>
      </c>
      <c r="E446" s="5">
        <v>45649</v>
      </c>
      <c r="F446" t="s">
        <v>25</v>
      </c>
      <c r="G446" t="s">
        <v>25</v>
      </c>
      <c r="H446" t="s">
        <v>25</v>
      </c>
      <c r="I446" s="46" t="s">
        <v>25</v>
      </c>
      <c r="J446" t="s">
        <v>25</v>
      </c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</row>
    <row r="447" spans="1:24" ht="20.100000000000001" customHeight="1">
      <c r="A447" t="s">
        <v>25</v>
      </c>
      <c r="B447" s="3" t="s">
        <v>43</v>
      </c>
      <c r="C447" t="s">
        <v>25</v>
      </c>
      <c r="D447" t="s">
        <v>25</v>
      </c>
      <c r="E447" t="s">
        <v>25</v>
      </c>
      <c r="F447" t="s">
        <v>25</v>
      </c>
      <c r="G447" t="s">
        <v>25</v>
      </c>
      <c r="H447" t="s">
        <v>25</v>
      </c>
      <c r="I447" s="46" t="s">
        <v>25</v>
      </c>
      <c r="J447" t="s">
        <v>25</v>
      </c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</row>
    <row r="448" spans="1:24" ht="20.100000000000001" customHeight="1">
      <c r="A448" t="s">
        <v>25</v>
      </c>
      <c r="B448" s="3" t="s">
        <v>44</v>
      </c>
      <c r="C448" t="s">
        <v>25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s="46" t="s">
        <v>25</v>
      </c>
      <c r="J448" t="s">
        <v>25</v>
      </c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</row>
    <row r="449" spans="1:24" ht="20.100000000000001" customHeight="1">
      <c r="A449" t="s">
        <v>25</v>
      </c>
      <c r="B449" s="3" t="s">
        <v>45</v>
      </c>
      <c r="C449" t="s">
        <v>25</v>
      </c>
      <c r="D449" t="s">
        <v>25</v>
      </c>
      <c r="E449" t="s">
        <v>25</v>
      </c>
      <c r="F449" t="s">
        <v>25</v>
      </c>
      <c r="G449" t="s">
        <v>25</v>
      </c>
      <c r="H449" t="s">
        <v>25</v>
      </c>
      <c r="I449" s="46" t="s">
        <v>25</v>
      </c>
      <c r="J449" t="s">
        <v>25</v>
      </c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</row>
    <row r="450" spans="1:24" ht="20.100000000000001" customHeight="1">
      <c r="A450" t="s">
        <v>25</v>
      </c>
      <c r="B450" s="3" t="s">
        <v>46</v>
      </c>
      <c r="C450" t="s">
        <v>25</v>
      </c>
      <c r="D450" t="s">
        <v>25</v>
      </c>
      <c r="E450" t="s">
        <v>25</v>
      </c>
      <c r="F450" t="s">
        <v>25</v>
      </c>
      <c r="G450" t="s">
        <v>25</v>
      </c>
      <c r="H450" t="s">
        <v>25</v>
      </c>
      <c r="I450" s="46" t="s">
        <v>25</v>
      </c>
      <c r="J450" t="s">
        <v>25</v>
      </c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</row>
    <row r="451" spans="1:24" ht="20.100000000000001" customHeight="1">
      <c r="A451" t="s">
        <v>25</v>
      </c>
      <c r="B451" s="3" t="s">
        <v>47</v>
      </c>
      <c r="C451" t="s">
        <v>25</v>
      </c>
      <c r="D451" t="s">
        <v>25</v>
      </c>
      <c r="E451" t="s">
        <v>25</v>
      </c>
      <c r="F451" t="s">
        <v>25</v>
      </c>
      <c r="G451" t="s">
        <v>25</v>
      </c>
      <c r="H451" t="s">
        <v>25</v>
      </c>
      <c r="I451" s="46" t="s">
        <v>25</v>
      </c>
      <c r="J451" t="s">
        <v>25</v>
      </c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</row>
    <row r="452" spans="1:24" ht="20.100000000000001" customHeight="1">
      <c r="A452" s="3" t="s">
        <v>155</v>
      </c>
      <c r="B452" t="s">
        <v>25</v>
      </c>
      <c r="C452" s="4" t="s">
        <v>67</v>
      </c>
      <c r="D452" s="5">
        <v>46083</v>
      </c>
      <c r="E452" s="4" t="s">
        <v>27</v>
      </c>
      <c r="F452" s="6" t="s">
        <v>28</v>
      </c>
      <c r="G452" s="17" t="s">
        <v>122</v>
      </c>
      <c r="H452" s="13" t="s">
        <v>65</v>
      </c>
      <c r="I452" s="44">
        <v>104727.7</v>
      </c>
      <c r="J452" s="9" t="s">
        <v>31</v>
      </c>
      <c r="K452" s="4"/>
      <c r="L452" s="44">
        <v>27500</v>
      </c>
      <c r="M452" s="44">
        <v>27500</v>
      </c>
      <c r="N452" s="44">
        <v>0</v>
      </c>
      <c r="O452" s="44">
        <v>56282.16</v>
      </c>
      <c r="P452" s="44">
        <v>56281.36</v>
      </c>
      <c r="Q452" s="44">
        <v>0.8</v>
      </c>
      <c r="R452" s="44">
        <v>10472.790000000001</v>
      </c>
      <c r="S452" s="46" t="s">
        <v>25</v>
      </c>
      <c r="T452" s="44">
        <v>10472.790000000001</v>
      </c>
      <c r="U452" s="44">
        <v>10472.790000000001</v>
      </c>
      <c r="V452" s="46" t="s">
        <v>25</v>
      </c>
      <c r="W452" s="44">
        <v>10472.790000000001</v>
      </c>
      <c r="X452" s="44">
        <v>20946.38</v>
      </c>
    </row>
    <row r="453" spans="1:24" ht="20.100000000000001" customHeight="1">
      <c r="A453" s="10" t="s">
        <v>1</v>
      </c>
      <c r="B453" s="11" t="s">
        <v>0</v>
      </c>
      <c r="C453" s="11" t="s">
        <v>32</v>
      </c>
      <c r="D453" s="11" t="s">
        <v>33</v>
      </c>
      <c r="E453" s="11" t="s">
        <v>34</v>
      </c>
      <c r="F453" s="11" t="s">
        <v>35</v>
      </c>
      <c r="G453" s="11" t="s">
        <v>36</v>
      </c>
      <c r="H453" s="11" t="s">
        <v>37</v>
      </c>
      <c r="I453" s="45" t="s">
        <v>38</v>
      </c>
      <c r="J453" s="11" t="s">
        <v>39</v>
      </c>
      <c r="K453" s="11" t="s">
        <v>40</v>
      </c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</row>
    <row r="454" spans="1:24" ht="20.100000000000001" customHeight="1">
      <c r="A454" t="s">
        <v>25</v>
      </c>
      <c r="B454" s="3" t="s">
        <v>41</v>
      </c>
      <c r="C454" s="5">
        <v>45603</v>
      </c>
      <c r="D454" t="s">
        <v>25</v>
      </c>
      <c r="E454" t="s">
        <v>25</v>
      </c>
      <c r="F454" t="s">
        <v>25</v>
      </c>
      <c r="G454" t="s">
        <v>25</v>
      </c>
      <c r="H454" t="s">
        <v>25</v>
      </c>
      <c r="I454" s="46" t="s">
        <v>25</v>
      </c>
      <c r="J454" t="s">
        <v>25</v>
      </c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</row>
    <row r="455" spans="1:24" ht="20.100000000000001" customHeight="1">
      <c r="A455" t="s">
        <v>25</v>
      </c>
      <c r="B455" s="3" t="s">
        <v>42</v>
      </c>
      <c r="C455" s="5">
        <v>45645</v>
      </c>
      <c r="D455" s="4">
        <v>15000</v>
      </c>
      <c r="E455" s="5">
        <v>45737</v>
      </c>
      <c r="F455" s="4">
        <v>30699.360000000001</v>
      </c>
      <c r="G455" s="5">
        <v>46105</v>
      </c>
      <c r="H455" t="s">
        <v>25</v>
      </c>
      <c r="I455" s="46" t="s">
        <v>25</v>
      </c>
      <c r="J455" t="s">
        <v>25</v>
      </c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</row>
    <row r="456" spans="1:24" ht="20.100000000000001" customHeight="1">
      <c r="A456" t="s">
        <v>25</v>
      </c>
      <c r="B456" s="3" t="s">
        <v>43</v>
      </c>
      <c r="C456" t="s">
        <v>25</v>
      </c>
      <c r="D456" t="s">
        <v>25</v>
      </c>
      <c r="E456" t="s">
        <v>25</v>
      </c>
      <c r="F456" t="s">
        <v>25</v>
      </c>
      <c r="G456" t="s">
        <v>25</v>
      </c>
      <c r="H456" t="s">
        <v>25</v>
      </c>
      <c r="I456" s="46" t="s">
        <v>25</v>
      </c>
      <c r="J456" t="s">
        <v>25</v>
      </c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</row>
    <row r="457" spans="1:24" ht="20.100000000000001" customHeight="1">
      <c r="A457" t="s">
        <v>25</v>
      </c>
      <c r="B457" s="3" t="s">
        <v>44</v>
      </c>
      <c r="C457" t="s">
        <v>25</v>
      </c>
      <c r="D457" s="4">
        <v>11500</v>
      </c>
      <c r="E457" s="5">
        <v>45737</v>
      </c>
      <c r="F457" s="4">
        <v>25582</v>
      </c>
      <c r="G457" s="5">
        <v>46105</v>
      </c>
      <c r="H457" t="s">
        <v>25</v>
      </c>
      <c r="I457" s="46" t="s">
        <v>25</v>
      </c>
      <c r="J457" t="s">
        <v>25</v>
      </c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</row>
    <row r="458" spans="1:24" ht="20.100000000000001" customHeight="1">
      <c r="A458" t="s">
        <v>25</v>
      </c>
      <c r="B458" s="3" t="s">
        <v>45</v>
      </c>
      <c r="C458" t="s">
        <v>25</v>
      </c>
      <c r="D458" s="4">
        <v>1000</v>
      </c>
      <c r="E458" s="5">
        <v>46105</v>
      </c>
      <c r="F458" t="s">
        <v>25</v>
      </c>
      <c r="G458" t="s">
        <v>25</v>
      </c>
      <c r="H458" t="s">
        <v>25</v>
      </c>
      <c r="I458" s="46" t="s">
        <v>25</v>
      </c>
      <c r="J458" t="s">
        <v>25</v>
      </c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</row>
    <row r="459" spans="1:24" ht="20.100000000000001" customHeight="1">
      <c r="A459" t="s">
        <v>25</v>
      </c>
      <c r="B459" s="3" t="s">
        <v>46</v>
      </c>
      <c r="C459" t="s">
        <v>25</v>
      </c>
      <c r="D459" t="s">
        <v>25</v>
      </c>
      <c r="E459" t="s">
        <v>25</v>
      </c>
      <c r="F459" t="s">
        <v>25</v>
      </c>
      <c r="G459" t="s">
        <v>25</v>
      </c>
      <c r="H459" t="s">
        <v>25</v>
      </c>
      <c r="I459" s="46" t="s">
        <v>25</v>
      </c>
      <c r="J459" t="s">
        <v>25</v>
      </c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</row>
    <row r="460" spans="1:24" ht="20.100000000000001" customHeight="1">
      <c r="A460" t="s">
        <v>25</v>
      </c>
      <c r="B460" s="3" t="s">
        <v>47</v>
      </c>
      <c r="C460" t="s">
        <v>25</v>
      </c>
      <c r="D460" t="s">
        <v>25</v>
      </c>
      <c r="E460" t="s">
        <v>25</v>
      </c>
      <c r="F460" t="s">
        <v>25</v>
      </c>
      <c r="G460" t="s">
        <v>25</v>
      </c>
      <c r="H460" t="s">
        <v>25</v>
      </c>
      <c r="I460" s="46" t="s">
        <v>25</v>
      </c>
      <c r="J460" t="s">
        <v>25</v>
      </c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</row>
    <row r="461" spans="1:24" ht="20.100000000000001" customHeight="1">
      <c r="A461" s="3" t="s">
        <v>156</v>
      </c>
      <c r="B461" t="s">
        <v>25</v>
      </c>
      <c r="C461" s="4" t="s">
        <v>157</v>
      </c>
      <c r="D461" s="5">
        <v>46083</v>
      </c>
      <c r="E461" s="4" t="s">
        <v>55</v>
      </c>
      <c r="F461" s="6" t="s">
        <v>28</v>
      </c>
      <c r="G461" s="17" t="s">
        <v>122</v>
      </c>
      <c r="H461" s="13" t="s">
        <v>65</v>
      </c>
      <c r="I461" s="44">
        <v>118000</v>
      </c>
      <c r="J461" s="9" t="s">
        <v>31</v>
      </c>
      <c r="K461" s="4"/>
      <c r="L461" s="44">
        <v>35400</v>
      </c>
      <c r="M461" s="44">
        <v>35399.599999999999</v>
      </c>
      <c r="N461" s="44">
        <v>0.4</v>
      </c>
      <c r="O461" s="44">
        <v>59000</v>
      </c>
      <c r="P461" s="44">
        <v>59000</v>
      </c>
      <c r="Q461" s="44">
        <v>0</v>
      </c>
      <c r="R461" s="44">
        <v>11800</v>
      </c>
      <c r="S461" s="46" t="s">
        <v>25</v>
      </c>
      <c r="T461" s="44">
        <v>11800</v>
      </c>
      <c r="U461" s="44">
        <v>11800</v>
      </c>
      <c r="V461" s="46" t="s">
        <v>25</v>
      </c>
      <c r="W461" s="44">
        <v>11800</v>
      </c>
      <c r="X461" s="44">
        <v>23600.400000000001</v>
      </c>
    </row>
    <row r="462" spans="1:24" ht="20.100000000000001" customHeight="1">
      <c r="A462" s="10" t="s">
        <v>1</v>
      </c>
      <c r="B462" s="11" t="s">
        <v>0</v>
      </c>
      <c r="C462" s="11" t="s">
        <v>32</v>
      </c>
      <c r="D462" s="11" t="s">
        <v>33</v>
      </c>
      <c r="E462" s="11" t="s">
        <v>34</v>
      </c>
      <c r="F462" s="11" t="s">
        <v>35</v>
      </c>
      <c r="G462" s="11" t="s">
        <v>36</v>
      </c>
      <c r="H462" s="11" t="s">
        <v>37</v>
      </c>
      <c r="I462" s="45" t="s">
        <v>38</v>
      </c>
      <c r="J462" s="11" t="s">
        <v>39</v>
      </c>
      <c r="K462" s="11" t="s">
        <v>40</v>
      </c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</row>
    <row r="463" spans="1:24" ht="20.100000000000001" customHeight="1">
      <c r="A463" t="s">
        <v>25</v>
      </c>
      <c r="B463" s="3" t="s">
        <v>41</v>
      </c>
      <c r="C463" t="s">
        <v>25</v>
      </c>
      <c r="D463" t="s">
        <v>25</v>
      </c>
      <c r="E463" t="s">
        <v>25</v>
      </c>
      <c r="F463" t="s">
        <v>25</v>
      </c>
      <c r="G463" t="s">
        <v>25</v>
      </c>
      <c r="H463" t="s">
        <v>25</v>
      </c>
      <c r="I463" s="46" t="s">
        <v>25</v>
      </c>
      <c r="J463" t="s">
        <v>25</v>
      </c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</row>
    <row r="464" spans="1:24" ht="20.100000000000001" customHeight="1">
      <c r="A464" t="s">
        <v>25</v>
      </c>
      <c r="B464" s="3" t="s">
        <v>42</v>
      </c>
      <c r="C464" s="5">
        <v>45645</v>
      </c>
      <c r="D464" s="4">
        <v>17699.8</v>
      </c>
      <c r="E464" s="5">
        <v>45645</v>
      </c>
      <c r="F464" s="4">
        <v>29500</v>
      </c>
      <c r="G464" s="5">
        <v>46099</v>
      </c>
      <c r="H464" t="s">
        <v>25</v>
      </c>
      <c r="I464" s="46" t="s">
        <v>25</v>
      </c>
      <c r="J464" t="s">
        <v>25</v>
      </c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</row>
    <row r="465" spans="1:24" ht="20.100000000000001" customHeight="1">
      <c r="A465" t="s">
        <v>25</v>
      </c>
      <c r="B465" s="3" t="s">
        <v>43</v>
      </c>
      <c r="C465" t="s">
        <v>25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s="46" t="s">
        <v>25</v>
      </c>
      <c r="J465" t="s">
        <v>25</v>
      </c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</row>
    <row r="466" spans="1:24" ht="20.100000000000001" customHeight="1">
      <c r="A466" t="s">
        <v>25</v>
      </c>
      <c r="B466" s="3" t="s">
        <v>44</v>
      </c>
      <c r="C466" t="s">
        <v>25</v>
      </c>
      <c r="D466" s="4">
        <v>17699.8</v>
      </c>
      <c r="E466" s="5">
        <v>45645</v>
      </c>
      <c r="F466" s="4">
        <v>29500</v>
      </c>
      <c r="G466" s="5">
        <v>46101</v>
      </c>
      <c r="H466" t="s">
        <v>25</v>
      </c>
      <c r="I466" s="46" t="s">
        <v>25</v>
      </c>
      <c r="J466" t="s">
        <v>25</v>
      </c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</row>
    <row r="467" spans="1:24" ht="20.100000000000001" customHeight="1">
      <c r="A467" t="s">
        <v>25</v>
      </c>
      <c r="B467" s="3" t="s">
        <v>45</v>
      </c>
      <c r="C467" t="s">
        <v>25</v>
      </c>
      <c r="D467" t="s">
        <v>25</v>
      </c>
      <c r="E467" t="s">
        <v>25</v>
      </c>
      <c r="F467" t="s">
        <v>25</v>
      </c>
      <c r="G467" t="s">
        <v>25</v>
      </c>
      <c r="H467" t="s">
        <v>25</v>
      </c>
      <c r="I467" s="46" t="s">
        <v>25</v>
      </c>
      <c r="J467" t="s">
        <v>25</v>
      </c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</row>
    <row r="468" spans="1:24" ht="20.100000000000001" customHeight="1">
      <c r="A468" t="s">
        <v>25</v>
      </c>
      <c r="B468" s="3" t="s">
        <v>46</v>
      </c>
      <c r="C468" t="s">
        <v>25</v>
      </c>
      <c r="D468" t="s">
        <v>25</v>
      </c>
      <c r="E468" t="s">
        <v>25</v>
      </c>
      <c r="F468" t="s">
        <v>25</v>
      </c>
      <c r="G468" t="s">
        <v>25</v>
      </c>
      <c r="H468" t="s">
        <v>25</v>
      </c>
      <c r="I468" s="46" t="s">
        <v>25</v>
      </c>
      <c r="J468" t="s">
        <v>25</v>
      </c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</row>
    <row r="469" spans="1:24" ht="20.100000000000001" customHeight="1">
      <c r="A469" t="s">
        <v>25</v>
      </c>
      <c r="B469" s="3" t="s">
        <v>47</v>
      </c>
      <c r="C469" t="s">
        <v>25</v>
      </c>
      <c r="D469" t="s">
        <v>25</v>
      </c>
      <c r="E469" t="s">
        <v>25</v>
      </c>
      <c r="F469" t="s">
        <v>25</v>
      </c>
      <c r="G469" t="s">
        <v>25</v>
      </c>
      <c r="H469" t="s">
        <v>25</v>
      </c>
      <c r="I469" s="46" t="s">
        <v>25</v>
      </c>
      <c r="J469" t="s">
        <v>25</v>
      </c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</row>
    <row r="470" spans="1:24" ht="20.100000000000001" customHeight="1">
      <c r="A470" s="3" t="s">
        <v>158</v>
      </c>
      <c r="B470" t="s">
        <v>25</v>
      </c>
      <c r="C470" s="4" t="s">
        <v>157</v>
      </c>
      <c r="D470" s="5">
        <v>46083</v>
      </c>
      <c r="E470" s="4" t="s">
        <v>55</v>
      </c>
      <c r="F470" s="6" t="s">
        <v>28</v>
      </c>
      <c r="G470" s="14" t="s">
        <v>71</v>
      </c>
      <c r="H470" s="15" t="s">
        <v>72</v>
      </c>
      <c r="I470" s="44">
        <v>17000</v>
      </c>
      <c r="J470" s="9" t="s">
        <v>31</v>
      </c>
      <c r="K470" s="4"/>
      <c r="L470" s="44">
        <v>5100</v>
      </c>
      <c r="M470" s="44">
        <v>5099.62</v>
      </c>
      <c r="N470" s="44">
        <v>0.38</v>
      </c>
      <c r="O470" s="44">
        <v>8500</v>
      </c>
      <c r="P470" s="44">
        <v>8500</v>
      </c>
      <c r="Q470" s="44">
        <v>0</v>
      </c>
      <c r="R470" s="44">
        <v>1700</v>
      </c>
      <c r="S470" s="46" t="s">
        <v>25</v>
      </c>
      <c r="T470" s="44">
        <v>1700</v>
      </c>
      <c r="U470" s="44">
        <v>1700</v>
      </c>
      <c r="V470" s="46" t="s">
        <v>25</v>
      </c>
      <c r="W470" s="44">
        <v>1700</v>
      </c>
      <c r="X470" s="44">
        <v>3400.38</v>
      </c>
    </row>
    <row r="471" spans="1:24" ht="20.100000000000001" customHeight="1">
      <c r="A471" s="10" t="s">
        <v>1</v>
      </c>
      <c r="B471" s="11" t="s">
        <v>0</v>
      </c>
      <c r="C471" s="11" t="s">
        <v>32</v>
      </c>
      <c r="D471" s="11" t="s">
        <v>33</v>
      </c>
      <c r="E471" s="11" t="s">
        <v>34</v>
      </c>
      <c r="F471" s="11" t="s">
        <v>35</v>
      </c>
      <c r="G471" s="11" t="s">
        <v>36</v>
      </c>
      <c r="H471" s="11" t="s">
        <v>37</v>
      </c>
      <c r="I471" s="45" t="s">
        <v>38</v>
      </c>
      <c r="J471" s="11" t="s">
        <v>39</v>
      </c>
      <c r="K471" s="11" t="s">
        <v>40</v>
      </c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</row>
    <row r="472" spans="1:24" ht="20.100000000000001" customHeight="1">
      <c r="A472" t="s">
        <v>25</v>
      </c>
      <c r="B472" s="3" t="s">
        <v>41</v>
      </c>
      <c r="C472" t="s">
        <v>25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s="46" t="s">
        <v>25</v>
      </c>
      <c r="J472" t="s">
        <v>25</v>
      </c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</row>
    <row r="473" spans="1:24" ht="20.100000000000001" customHeight="1">
      <c r="A473" t="s">
        <v>25</v>
      </c>
      <c r="B473" s="3" t="s">
        <v>42</v>
      </c>
      <c r="C473" s="5">
        <v>45645</v>
      </c>
      <c r="D473" s="4">
        <v>2549.81</v>
      </c>
      <c r="E473" s="5">
        <v>45645</v>
      </c>
      <c r="F473" s="4">
        <v>4250</v>
      </c>
      <c r="G473" s="5">
        <v>46099</v>
      </c>
      <c r="H473" t="s">
        <v>25</v>
      </c>
      <c r="I473" s="46" t="s">
        <v>25</v>
      </c>
      <c r="J473" t="s">
        <v>25</v>
      </c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</row>
    <row r="474" spans="1:24" ht="20.100000000000001" customHeight="1">
      <c r="A474" t="s">
        <v>25</v>
      </c>
      <c r="B474" s="3" t="s">
        <v>43</v>
      </c>
      <c r="C474" t="s">
        <v>25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s="46" t="s">
        <v>25</v>
      </c>
      <c r="J474" t="s">
        <v>25</v>
      </c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</row>
    <row r="475" spans="1:24" ht="20.100000000000001" customHeight="1">
      <c r="A475" t="s">
        <v>25</v>
      </c>
      <c r="B475" s="3" t="s">
        <v>44</v>
      </c>
      <c r="C475" t="s">
        <v>25</v>
      </c>
      <c r="D475" s="4">
        <v>2549.81</v>
      </c>
      <c r="E475" s="5">
        <v>45645</v>
      </c>
      <c r="F475" s="4">
        <v>4250</v>
      </c>
      <c r="G475" s="5">
        <v>46101</v>
      </c>
      <c r="H475" t="s">
        <v>25</v>
      </c>
      <c r="I475" s="46" t="s">
        <v>25</v>
      </c>
      <c r="J475" t="s">
        <v>25</v>
      </c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</row>
    <row r="476" spans="1:24" ht="20.100000000000001" customHeight="1">
      <c r="A476" t="s">
        <v>25</v>
      </c>
      <c r="B476" s="3" t="s">
        <v>45</v>
      </c>
      <c r="C476" t="s">
        <v>25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s="46" t="s">
        <v>25</v>
      </c>
      <c r="J476" t="s">
        <v>25</v>
      </c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</row>
    <row r="477" spans="1:24" ht="20.100000000000001" customHeight="1">
      <c r="A477" t="s">
        <v>25</v>
      </c>
      <c r="B477" s="3" t="s">
        <v>46</v>
      </c>
      <c r="C477" t="s">
        <v>25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s="46" t="s">
        <v>25</v>
      </c>
      <c r="J477" t="s">
        <v>25</v>
      </c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</row>
    <row r="478" spans="1:24" ht="20.100000000000001" customHeight="1">
      <c r="A478" t="s">
        <v>25</v>
      </c>
      <c r="B478" s="3" t="s">
        <v>47</v>
      </c>
      <c r="C478" t="s">
        <v>25</v>
      </c>
      <c r="D478" t="s">
        <v>25</v>
      </c>
      <c r="E478" t="s">
        <v>25</v>
      </c>
      <c r="F478" t="s">
        <v>25</v>
      </c>
      <c r="G478" t="s">
        <v>25</v>
      </c>
      <c r="H478" t="s">
        <v>25</v>
      </c>
      <c r="I478" s="46" t="s">
        <v>25</v>
      </c>
      <c r="J478" t="s">
        <v>25</v>
      </c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</row>
    <row r="479" spans="1:24" ht="20.100000000000001" customHeight="1">
      <c r="A479" s="3" t="s">
        <v>159</v>
      </c>
      <c r="B479" t="s">
        <v>25</v>
      </c>
      <c r="C479" s="4" t="s">
        <v>160</v>
      </c>
      <c r="D479" s="5">
        <v>46083</v>
      </c>
      <c r="E479" s="4" t="s">
        <v>27</v>
      </c>
      <c r="F479" s="6" t="s">
        <v>28</v>
      </c>
      <c r="G479" s="17" t="s">
        <v>122</v>
      </c>
      <c r="H479" s="8" t="s">
        <v>30</v>
      </c>
      <c r="I479" s="44">
        <v>140089</v>
      </c>
      <c r="J479" s="9" t="s">
        <v>31</v>
      </c>
      <c r="K479" s="4"/>
      <c r="L479" s="44">
        <v>70044.5</v>
      </c>
      <c r="M479" s="44">
        <v>70044.5</v>
      </c>
      <c r="N479" s="44">
        <v>0</v>
      </c>
      <c r="O479" s="44">
        <v>42026.7</v>
      </c>
      <c r="P479" s="44">
        <v>42026.7</v>
      </c>
      <c r="Q479" s="44">
        <v>0</v>
      </c>
      <c r="R479" s="44">
        <v>14008.9</v>
      </c>
      <c r="S479" s="46" t="s">
        <v>25</v>
      </c>
      <c r="T479" s="44">
        <v>14008.9</v>
      </c>
      <c r="U479" s="44">
        <v>14008.9</v>
      </c>
      <c r="V479" s="46" t="s">
        <v>25</v>
      </c>
      <c r="W479" s="44">
        <v>14008.9</v>
      </c>
      <c r="X479" s="44">
        <v>28017.8</v>
      </c>
    </row>
    <row r="480" spans="1:24" ht="20.100000000000001" customHeight="1">
      <c r="A480" s="10" t="s">
        <v>1</v>
      </c>
      <c r="B480" s="11" t="s">
        <v>0</v>
      </c>
      <c r="C480" s="11" t="s">
        <v>32</v>
      </c>
      <c r="D480" s="11" t="s">
        <v>33</v>
      </c>
      <c r="E480" s="11" t="s">
        <v>34</v>
      </c>
      <c r="F480" s="11" t="s">
        <v>35</v>
      </c>
      <c r="G480" s="11" t="s">
        <v>36</v>
      </c>
      <c r="H480" s="11" t="s">
        <v>37</v>
      </c>
      <c r="I480" s="45" t="s">
        <v>38</v>
      </c>
      <c r="J480" s="11" t="s">
        <v>39</v>
      </c>
      <c r="K480" s="11" t="s">
        <v>40</v>
      </c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</row>
    <row r="481" spans="1:24" ht="20.100000000000001" customHeight="1">
      <c r="A481" t="s">
        <v>25</v>
      </c>
      <c r="B481" s="3" t="s">
        <v>41</v>
      </c>
      <c r="C481" s="5">
        <v>45608</v>
      </c>
      <c r="D481" s="4">
        <v>5000</v>
      </c>
      <c r="E481" s="5">
        <v>45609</v>
      </c>
      <c r="F481" t="s">
        <v>25</v>
      </c>
      <c r="G481" t="s">
        <v>25</v>
      </c>
      <c r="H481" t="s">
        <v>25</v>
      </c>
      <c r="I481" s="46" t="s">
        <v>25</v>
      </c>
      <c r="J481" t="s">
        <v>25</v>
      </c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</row>
    <row r="482" spans="1:24" ht="20.100000000000001" customHeight="1">
      <c r="A482" t="s">
        <v>25</v>
      </c>
      <c r="B482" s="3" t="s">
        <v>42</v>
      </c>
      <c r="C482" s="5">
        <v>45645</v>
      </c>
      <c r="D482" s="4">
        <v>65044.5</v>
      </c>
      <c r="E482" s="5">
        <v>45645</v>
      </c>
      <c r="F482" s="4">
        <v>42026.7</v>
      </c>
      <c r="G482" s="5">
        <v>46094</v>
      </c>
      <c r="H482" t="s">
        <v>25</v>
      </c>
      <c r="I482" s="46" t="s">
        <v>25</v>
      </c>
      <c r="J482" t="s">
        <v>25</v>
      </c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</row>
    <row r="483" spans="1:24" ht="20.100000000000001" customHeight="1">
      <c r="A483" t="s">
        <v>25</v>
      </c>
      <c r="B483" s="3" t="s">
        <v>43</v>
      </c>
      <c r="C483" t="s">
        <v>25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s="46" t="s">
        <v>25</v>
      </c>
      <c r="J483" t="s">
        <v>25</v>
      </c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</row>
    <row r="484" spans="1:24" ht="20.100000000000001" customHeight="1">
      <c r="A484" t="s">
        <v>25</v>
      </c>
      <c r="B484" s="3" t="s">
        <v>44</v>
      </c>
      <c r="C484" t="s">
        <v>25</v>
      </c>
      <c r="D484" t="s">
        <v>25</v>
      </c>
      <c r="E484" t="s">
        <v>25</v>
      </c>
      <c r="F484" t="s">
        <v>25</v>
      </c>
      <c r="G484" t="s">
        <v>25</v>
      </c>
      <c r="H484" t="s">
        <v>25</v>
      </c>
      <c r="I484" s="46" t="s">
        <v>25</v>
      </c>
      <c r="J484" t="s">
        <v>25</v>
      </c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</row>
    <row r="485" spans="1:24" ht="20.100000000000001" customHeight="1">
      <c r="A485" t="s">
        <v>25</v>
      </c>
      <c r="B485" s="3" t="s">
        <v>45</v>
      </c>
      <c r="C485" t="s">
        <v>25</v>
      </c>
      <c r="D485" t="s">
        <v>25</v>
      </c>
      <c r="E485" t="s">
        <v>25</v>
      </c>
      <c r="F485" t="s">
        <v>25</v>
      </c>
      <c r="G485" t="s">
        <v>25</v>
      </c>
      <c r="H485" t="s">
        <v>25</v>
      </c>
      <c r="I485" s="46" t="s">
        <v>25</v>
      </c>
      <c r="J485" t="s">
        <v>25</v>
      </c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</row>
    <row r="486" spans="1:24" ht="20.100000000000001" customHeight="1">
      <c r="A486" t="s">
        <v>25</v>
      </c>
      <c r="B486" s="3" t="s">
        <v>46</v>
      </c>
      <c r="C486" t="s">
        <v>25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s="46" t="s">
        <v>25</v>
      </c>
      <c r="J486" t="s">
        <v>25</v>
      </c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</row>
    <row r="487" spans="1:24" ht="20.100000000000001" customHeight="1">
      <c r="A487" t="s">
        <v>25</v>
      </c>
      <c r="B487" s="3" t="s">
        <v>47</v>
      </c>
      <c r="C487" t="s">
        <v>25</v>
      </c>
      <c r="D487" t="s">
        <v>25</v>
      </c>
      <c r="E487" t="s">
        <v>25</v>
      </c>
      <c r="F487" t="s">
        <v>25</v>
      </c>
      <c r="G487" t="s">
        <v>25</v>
      </c>
      <c r="H487" t="s">
        <v>25</v>
      </c>
      <c r="I487" s="46" t="s">
        <v>25</v>
      </c>
      <c r="J487" t="s">
        <v>25</v>
      </c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</row>
    <row r="488" spans="1:24" ht="20.100000000000001" customHeight="1">
      <c r="A488" s="3" t="s">
        <v>161</v>
      </c>
      <c r="B488" t="s">
        <v>25</v>
      </c>
      <c r="C488" s="4" t="s">
        <v>162</v>
      </c>
      <c r="D488" s="5">
        <v>46083</v>
      </c>
      <c r="E488" s="4" t="s">
        <v>57</v>
      </c>
      <c r="F488" s="6" t="s">
        <v>28</v>
      </c>
      <c r="G488" s="17" t="s">
        <v>122</v>
      </c>
      <c r="H488" s="8" t="s">
        <v>30</v>
      </c>
      <c r="I488" s="44">
        <v>161000</v>
      </c>
      <c r="J488" s="9" t="s">
        <v>31</v>
      </c>
      <c r="K488" s="4"/>
      <c r="L488" s="44">
        <v>48300</v>
      </c>
      <c r="M488" s="44">
        <v>48300</v>
      </c>
      <c r="N488" s="44">
        <v>0</v>
      </c>
      <c r="O488" s="44">
        <v>80500</v>
      </c>
      <c r="P488" s="46" t="s">
        <v>25</v>
      </c>
      <c r="Q488" s="44">
        <v>80500</v>
      </c>
      <c r="R488" s="44">
        <v>16100</v>
      </c>
      <c r="S488" s="46" t="s">
        <v>25</v>
      </c>
      <c r="T488" s="44">
        <v>16100</v>
      </c>
      <c r="U488" s="44">
        <v>16100</v>
      </c>
      <c r="V488" s="46" t="s">
        <v>25</v>
      </c>
      <c r="W488" s="44">
        <v>16100</v>
      </c>
      <c r="X488" s="44">
        <v>112700</v>
      </c>
    </row>
    <row r="489" spans="1:24" ht="20.100000000000001" customHeight="1">
      <c r="A489" s="10" t="s">
        <v>1</v>
      </c>
      <c r="B489" s="11" t="s">
        <v>0</v>
      </c>
      <c r="C489" s="11" t="s">
        <v>32</v>
      </c>
      <c r="D489" s="11" t="s">
        <v>33</v>
      </c>
      <c r="E489" s="11" t="s">
        <v>34</v>
      </c>
      <c r="F489" s="11" t="s">
        <v>35</v>
      </c>
      <c r="G489" s="11" t="s">
        <v>36</v>
      </c>
      <c r="H489" s="11" t="s">
        <v>37</v>
      </c>
      <c r="I489" s="45" t="s">
        <v>38</v>
      </c>
      <c r="J489" s="11" t="s">
        <v>39</v>
      </c>
      <c r="K489" s="11" t="s">
        <v>40</v>
      </c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</row>
    <row r="490" spans="1:24" ht="20.100000000000001" customHeight="1">
      <c r="A490" t="s">
        <v>25</v>
      </c>
      <c r="B490" s="3" t="s">
        <v>41</v>
      </c>
      <c r="C490" t="s">
        <v>25</v>
      </c>
      <c r="D490" t="s">
        <v>25</v>
      </c>
      <c r="E490" t="s">
        <v>25</v>
      </c>
      <c r="F490" t="s">
        <v>25</v>
      </c>
      <c r="G490" t="s">
        <v>25</v>
      </c>
      <c r="H490" t="s">
        <v>25</v>
      </c>
      <c r="I490" s="46" t="s">
        <v>25</v>
      </c>
      <c r="J490" t="s">
        <v>25</v>
      </c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</row>
    <row r="491" spans="1:24" ht="20.100000000000001" customHeight="1">
      <c r="A491" t="s">
        <v>25</v>
      </c>
      <c r="B491" s="3" t="s">
        <v>42</v>
      </c>
      <c r="C491" s="5">
        <v>45617</v>
      </c>
      <c r="D491" s="4">
        <v>48300</v>
      </c>
      <c r="E491" s="5">
        <v>45618</v>
      </c>
      <c r="F491" t="s">
        <v>25</v>
      </c>
      <c r="G491" t="s">
        <v>25</v>
      </c>
      <c r="H491" t="s">
        <v>25</v>
      </c>
      <c r="I491" s="46" t="s">
        <v>25</v>
      </c>
      <c r="J491" t="s">
        <v>25</v>
      </c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</row>
    <row r="492" spans="1:24" ht="20.100000000000001" customHeight="1">
      <c r="A492" t="s">
        <v>25</v>
      </c>
      <c r="B492" s="3" t="s">
        <v>43</v>
      </c>
      <c r="C492" t="s">
        <v>25</v>
      </c>
      <c r="D492" t="s">
        <v>25</v>
      </c>
      <c r="E492" t="s">
        <v>25</v>
      </c>
      <c r="F492" t="s">
        <v>25</v>
      </c>
      <c r="G492" t="s">
        <v>25</v>
      </c>
      <c r="H492" t="s">
        <v>25</v>
      </c>
      <c r="I492" s="46" t="s">
        <v>25</v>
      </c>
      <c r="J492" t="s">
        <v>25</v>
      </c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</row>
    <row r="493" spans="1:24" ht="20.100000000000001" customHeight="1">
      <c r="A493" t="s">
        <v>25</v>
      </c>
      <c r="B493" s="3" t="s">
        <v>44</v>
      </c>
      <c r="C493" t="s">
        <v>25</v>
      </c>
      <c r="D493" t="s">
        <v>25</v>
      </c>
      <c r="E493" t="s">
        <v>25</v>
      </c>
      <c r="F493" t="s">
        <v>25</v>
      </c>
      <c r="G493" t="s">
        <v>25</v>
      </c>
      <c r="H493" t="s">
        <v>25</v>
      </c>
      <c r="I493" s="46" t="s">
        <v>25</v>
      </c>
      <c r="J493" t="s">
        <v>25</v>
      </c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</row>
    <row r="494" spans="1:24" ht="20.100000000000001" customHeight="1">
      <c r="A494" t="s">
        <v>25</v>
      </c>
      <c r="B494" s="3" t="s">
        <v>45</v>
      </c>
      <c r="C494" t="s">
        <v>25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s="46" t="s">
        <v>25</v>
      </c>
      <c r="J494" t="s">
        <v>25</v>
      </c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</row>
    <row r="495" spans="1:24" ht="20.100000000000001" customHeight="1">
      <c r="A495" t="s">
        <v>25</v>
      </c>
      <c r="B495" s="3" t="s">
        <v>46</v>
      </c>
      <c r="C495" t="s">
        <v>25</v>
      </c>
      <c r="D495" t="s">
        <v>25</v>
      </c>
      <c r="E495" t="s">
        <v>25</v>
      </c>
      <c r="F495" t="s">
        <v>25</v>
      </c>
      <c r="G495" t="s">
        <v>25</v>
      </c>
      <c r="H495" t="s">
        <v>25</v>
      </c>
      <c r="I495" s="46" t="s">
        <v>25</v>
      </c>
      <c r="J495" t="s">
        <v>25</v>
      </c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</row>
    <row r="496" spans="1:24" ht="20.100000000000001" customHeight="1">
      <c r="A496" t="s">
        <v>25</v>
      </c>
      <c r="B496" s="3" t="s">
        <v>163</v>
      </c>
      <c r="C496" t="s">
        <v>25</v>
      </c>
      <c r="D496" t="s">
        <v>25</v>
      </c>
      <c r="E496" t="s">
        <v>25</v>
      </c>
      <c r="F496" t="s">
        <v>25</v>
      </c>
      <c r="G496" t="s">
        <v>25</v>
      </c>
      <c r="H496" t="s">
        <v>25</v>
      </c>
      <c r="I496" s="46" t="s">
        <v>25</v>
      </c>
      <c r="J496" t="s">
        <v>25</v>
      </c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</row>
    <row r="497" spans="1:24" ht="20.100000000000001" customHeight="1">
      <c r="A497" s="3" t="s">
        <v>164</v>
      </c>
      <c r="B497" t="s">
        <v>25</v>
      </c>
      <c r="C497" s="4" t="s">
        <v>165</v>
      </c>
      <c r="D497" s="5">
        <v>46083</v>
      </c>
      <c r="E497" s="4" t="s">
        <v>27</v>
      </c>
      <c r="F497" s="6" t="s">
        <v>28</v>
      </c>
      <c r="G497" s="17" t="s">
        <v>122</v>
      </c>
      <c r="H497" s="13" t="s">
        <v>65</v>
      </c>
      <c r="I497" s="44">
        <v>85540</v>
      </c>
      <c r="J497" s="9" t="s">
        <v>31</v>
      </c>
      <c r="K497" s="4"/>
      <c r="L497" s="44">
        <v>45000</v>
      </c>
      <c r="M497" s="44">
        <v>63000</v>
      </c>
      <c r="N497" s="44">
        <v>-18000</v>
      </c>
      <c r="O497" s="44">
        <v>18000</v>
      </c>
      <c r="P497" s="46" t="s">
        <v>25</v>
      </c>
      <c r="Q497" s="44">
        <v>18000</v>
      </c>
      <c r="R497" s="46" t="s">
        <v>25</v>
      </c>
      <c r="S497" s="46" t="s">
        <v>25</v>
      </c>
      <c r="T497" s="44">
        <v>0</v>
      </c>
      <c r="U497" s="44">
        <v>22540</v>
      </c>
      <c r="V497" s="46" t="s">
        <v>25</v>
      </c>
      <c r="W497" s="44">
        <v>22540</v>
      </c>
      <c r="X497" s="44">
        <v>22540</v>
      </c>
    </row>
    <row r="498" spans="1:24" ht="20.100000000000001" customHeight="1">
      <c r="A498" s="10" t="s">
        <v>1</v>
      </c>
      <c r="B498" s="11" t="s">
        <v>0</v>
      </c>
      <c r="C498" s="11" t="s">
        <v>32</v>
      </c>
      <c r="D498" s="11" t="s">
        <v>33</v>
      </c>
      <c r="E498" s="11" t="s">
        <v>34</v>
      </c>
      <c r="F498" s="11" t="s">
        <v>35</v>
      </c>
      <c r="G498" s="11" t="s">
        <v>36</v>
      </c>
      <c r="H498" s="11" t="s">
        <v>37</v>
      </c>
      <c r="I498" s="45" t="s">
        <v>38</v>
      </c>
      <c r="J498" s="11" t="s">
        <v>39</v>
      </c>
      <c r="K498" s="11" t="s">
        <v>40</v>
      </c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</row>
    <row r="499" spans="1:24" ht="20.100000000000001" customHeight="1">
      <c r="A499" t="s">
        <v>25</v>
      </c>
      <c r="B499" s="3" t="s">
        <v>41</v>
      </c>
      <c r="C499" t="s">
        <v>25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s="46" t="s">
        <v>25</v>
      </c>
      <c r="J499" t="s">
        <v>25</v>
      </c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</row>
    <row r="500" spans="1:24" ht="20.100000000000001" customHeight="1">
      <c r="A500" t="s">
        <v>25</v>
      </c>
      <c r="B500" s="3" t="s">
        <v>42</v>
      </c>
      <c r="C500" s="5">
        <v>45587</v>
      </c>
      <c r="D500" t="s">
        <v>25</v>
      </c>
      <c r="E500" t="s">
        <v>25</v>
      </c>
      <c r="F500" t="s">
        <v>25</v>
      </c>
      <c r="G500" t="s">
        <v>25</v>
      </c>
      <c r="H500" t="s">
        <v>25</v>
      </c>
      <c r="I500" s="46" t="s">
        <v>25</v>
      </c>
      <c r="J500" t="s">
        <v>25</v>
      </c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</row>
    <row r="501" spans="1:24" ht="20.100000000000001" customHeight="1">
      <c r="A501" t="s">
        <v>25</v>
      </c>
      <c r="B501" s="3" t="s">
        <v>43</v>
      </c>
      <c r="C501" t="s">
        <v>25</v>
      </c>
      <c r="D501" t="s">
        <v>25</v>
      </c>
      <c r="E501" t="s">
        <v>25</v>
      </c>
      <c r="F501" t="s">
        <v>25</v>
      </c>
      <c r="G501" t="s">
        <v>25</v>
      </c>
      <c r="H501" t="s">
        <v>25</v>
      </c>
      <c r="I501" s="46" t="s">
        <v>25</v>
      </c>
      <c r="J501" t="s">
        <v>25</v>
      </c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</row>
    <row r="502" spans="1:24" ht="20.100000000000001" customHeight="1">
      <c r="A502" t="s">
        <v>25</v>
      </c>
      <c r="B502" s="3" t="s">
        <v>44</v>
      </c>
      <c r="C502" t="s">
        <v>25</v>
      </c>
      <c r="D502" s="4">
        <v>45000</v>
      </c>
      <c r="E502" s="5">
        <v>45612</v>
      </c>
      <c r="F502" t="s">
        <v>25</v>
      </c>
      <c r="G502" t="s">
        <v>25</v>
      </c>
      <c r="H502" t="s">
        <v>25</v>
      </c>
      <c r="I502" s="46" t="s">
        <v>25</v>
      </c>
      <c r="J502" t="s">
        <v>25</v>
      </c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</row>
    <row r="503" spans="1:24" ht="20.100000000000001" customHeight="1">
      <c r="A503" t="s">
        <v>25</v>
      </c>
      <c r="B503" s="3" t="s">
        <v>45</v>
      </c>
      <c r="C503" t="s">
        <v>25</v>
      </c>
      <c r="D503" t="s">
        <v>25</v>
      </c>
      <c r="E503" t="s">
        <v>25</v>
      </c>
      <c r="F503" t="s">
        <v>25</v>
      </c>
      <c r="G503" t="s">
        <v>25</v>
      </c>
      <c r="H503" t="s">
        <v>25</v>
      </c>
      <c r="I503" s="46" t="s">
        <v>25</v>
      </c>
      <c r="J503" t="s">
        <v>25</v>
      </c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</row>
    <row r="504" spans="1:24" ht="20.100000000000001" customHeight="1">
      <c r="A504" t="s">
        <v>25</v>
      </c>
      <c r="B504" s="3" t="s">
        <v>46</v>
      </c>
      <c r="C504" t="s">
        <v>25</v>
      </c>
      <c r="D504" t="s">
        <v>25</v>
      </c>
      <c r="E504" t="s">
        <v>25</v>
      </c>
      <c r="F504" t="s">
        <v>25</v>
      </c>
      <c r="G504" t="s">
        <v>25</v>
      </c>
      <c r="H504" t="s">
        <v>25</v>
      </c>
      <c r="I504" s="46" t="s">
        <v>25</v>
      </c>
      <c r="J504" t="s">
        <v>25</v>
      </c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</row>
    <row r="505" spans="1:24" ht="20.100000000000001" customHeight="1">
      <c r="A505" t="s">
        <v>25</v>
      </c>
      <c r="B505" s="3" t="s">
        <v>47</v>
      </c>
      <c r="C505" t="s">
        <v>25</v>
      </c>
      <c r="D505" s="4">
        <v>18000</v>
      </c>
      <c r="E505" s="5">
        <v>45587</v>
      </c>
      <c r="F505" t="s">
        <v>25</v>
      </c>
      <c r="G505" t="s">
        <v>25</v>
      </c>
      <c r="H505" t="s">
        <v>25</v>
      </c>
      <c r="I505" s="46" t="s">
        <v>25</v>
      </c>
      <c r="J505" t="s">
        <v>25</v>
      </c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</row>
    <row r="506" spans="1:24" ht="20.100000000000001" customHeight="1">
      <c r="A506" s="3" t="s">
        <v>166</v>
      </c>
      <c r="B506" t="s">
        <v>25</v>
      </c>
      <c r="C506" s="4" t="s">
        <v>167</v>
      </c>
      <c r="D506" s="5">
        <v>46083</v>
      </c>
      <c r="E506" s="4" t="s">
        <v>57</v>
      </c>
      <c r="F506" s="6" t="s">
        <v>28</v>
      </c>
      <c r="G506" s="17" t="s">
        <v>122</v>
      </c>
      <c r="H506" s="8" t="s">
        <v>30</v>
      </c>
      <c r="I506" s="44">
        <v>137970</v>
      </c>
      <c r="J506" s="9" t="s">
        <v>31</v>
      </c>
      <c r="K506" s="4"/>
      <c r="L506" s="44">
        <v>41391</v>
      </c>
      <c r="M506" s="44">
        <v>41391</v>
      </c>
      <c r="N506" s="44">
        <v>0</v>
      </c>
      <c r="O506" s="44">
        <v>68985</v>
      </c>
      <c r="P506" s="46" t="s">
        <v>25</v>
      </c>
      <c r="Q506" s="44">
        <v>68985</v>
      </c>
      <c r="R506" s="44">
        <v>13797</v>
      </c>
      <c r="S506" s="46" t="s">
        <v>25</v>
      </c>
      <c r="T506" s="44">
        <v>13797</v>
      </c>
      <c r="U506" s="44">
        <v>13797</v>
      </c>
      <c r="V506" s="46" t="s">
        <v>25</v>
      </c>
      <c r="W506" s="44">
        <v>13797</v>
      </c>
      <c r="X506" s="44">
        <v>96579</v>
      </c>
    </row>
    <row r="507" spans="1:24" ht="20.100000000000001" customHeight="1">
      <c r="A507" s="10" t="s">
        <v>1</v>
      </c>
      <c r="B507" s="11" t="s">
        <v>0</v>
      </c>
      <c r="C507" s="11" t="s">
        <v>32</v>
      </c>
      <c r="D507" s="11" t="s">
        <v>33</v>
      </c>
      <c r="E507" s="11" t="s">
        <v>34</v>
      </c>
      <c r="F507" s="11" t="s">
        <v>35</v>
      </c>
      <c r="G507" s="11" t="s">
        <v>36</v>
      </c>
      <c r="H507" s="11" t="s">
        <v>37</v>
      </c>
      <c r="I507" s="45" t="s">
        <v>38</v>
      </c>
      <c r="J507" s="11" t="s">
        <v>39</v>
      </c>
      <c r="K507" s="11" t="s">
        <v>40</v>
      </c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</row>
    <row r="508" spans="1:24" ht="20.100000000000001" customHeight="1">
      <c r="A508" t="s">
        <v>25</v>
      </c>
      <c r="B508" s="3" t="s">
        <v>41</v>
      </c>
      <c r="C508" t="s">
        <v>25</v>
      </c>
      <c r="D508" s="4">
        <v>5000</v>
      </c>
      <c r="E508" s="5">
        <v>45607</v>
      </c>
      <c r="F508" t="s">
        <v>25</v>
      </c>
      <c r="G508" t="s">
        <v>25</v>
      </c>
      <c r="H508" t="s">
        <v>25</v>
      </c>
      <c r="I508" s="46" t="s">
        <v>25</v>
      </c>
      <c r="J508" t="s">
        <v>25</v>
      </c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</row>
    <row r="509" spans="1:24" ht="20.100000000000001" customHeight="1">
      <c r="A509" t="s">
        <v>25</v>
      </c>
      <c r="B509" s="3" t="s">
        <v>42</v>
      </c>
      <c r="C509" s="5">
        <v>45623</v>
      </c>
      <c r="D509" s="4">
        <v>36391</v>
      </c>
      <c r="E509" s="5">
        <v>45623</v>
      </c>
      <c r="F509" t="s">
        <v>25</v>
      </c>
      <c r="G509" t="s">
        <v>25</v>
      </c>
      <c r="H509" t="s">
        <v>25</v>
      </c>
      <c r="I509" s="46" t="s">
        <v>25</v>
      </c>
      <c r="J509" t="s">
        <v>25</v>
      </c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</row>
    <row r="510" spans="1:24" ht="20.100000000000001" customHeight="1">
      <c r="A510" t="s">
        <v>25</v>
      </c>
      <c r="B510" s="3" t="s">
        <v>43</v>
      </c>
      <c r="C510" t="s">
        <v>25</v>
      </c>
      <c r="D510" t="s">
        <v>25</v>
      </c>
      <c r="E510" t="s">
        <v>25</v>
      </c>
      <c r="F510" t="s">
        <v>25</v>
      </c>
      <c r="G510" t="s">
        <v>25</v>
      </c>
      <c r="H510" t="s">
        <v>25</v>
      </c>
      <c r="I510" s="46" t="s">
        <v>25</v>
      </c>
      <c r="J510" t="s">
        <v>25</v>
      </c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</row>
    <row r="511" spans="1:24" ht="20.100000000000001" customHeight="1">
      <c r="A511" t="s">
        <v>25</v>
      </c>
      <c r="B511" s="3" t="s">
        <v>44</v>
      </c>
      <c r="C511" t="s">
        <v>25</v>
      </c>
      <c r="D511" t="s">
        <v>25</v>
      </c>
      <c r="E511" t="s">
        <v>25</v>
      </c>
      <c r="F511" t="s">
        <v>25</v>
      </c>
      <c r="G511" t="s">
        <v>25</v>
      </c>
      <c r="H511" t="s">
        <v>25</v>
      </c>
      <c r="I511" s="46" t="s">
        <v>25</v>
      </c>
      <c r="J511" t="s">
        <v>25</v>
      </c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</row>
    <row r="512" spans="1:24" ht="20.100000000000001" customHeight="1">
      <c r="A512" t="s">
        <v>25</v>
      </c>
      <c r="B512" s="3" t="s">
        <v>45</v>
      </c>
      <c r="C512" t="s">
        <v>25</v>
      </c>
      <c r="D512" t="s">
        <v>25</v>
      </c>
      <c r="E512" t="s">
        <v>25</v>
      </c>
      <c r="F512" t="s">
        <v>25</v>
      </c>
      <c r="G512" t="s">
        <v>25</v>
      </c>
      <c r="H512" t="s">
        <v>25</v>
      </c>
      <c r="I512" s="46" t="s">
        <v>25</v>
      </c>
      <c r="J512" t="s">
        <v>25</v>
      </c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</row>
    <row r="513" spans="1:24" ht="20.100000000000001" customHeight="1">
      <c r="A513" t="s">
        <v>25</v>
      </c>
      <c r="B513" s="3" t="s">
        <v>46</v>
      </c>
      <c r="C513" t="s">
        <v>25</v>
      </c>
      <c r="D513" t="s">
        <v>25</v>
      </c>
      <c r="E513" t="s">
        <v>25</v>
      </c>
      <c r="F513" t="s">
        <v>25</v>
      </c>
      <c r="G513" t="s">
        <v>25</v>
      </c>
      <c r="H513" t="s">
        <v>25</v>
      </c>
      <c r="I513" s="46" t="s">
        <v>25</v>
      </c>
      <c r="J513" t="s">
        <v>25</v>
      </c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</row>
    <row r="514" spans="1:24" ht="20.100000000000001" customHeight="1">
      <c r="A514" t="s">
        <v>25</v>
      </c>
      <c r="B514" s="3" t="s">
        <v>47</v>
      </c>
      <c r="C514" t="s">
        <v>25</v>
      </c>
      <c r="D514" t="s">
        <v>25</v>
      </c>
      <c r="E514" t="s">
        <v>25</v>
      </c>
      <c r="F514" t="s">
        <v>25</v>
      </c>
      <c r="G514" t="s">
        <v>25</v>
      </c>
      <c r="H514" t="s">
        <v>25</v>
      </c>
      <c r="I514" s="46" t="s">
        <v>25</v>
      </c>
      <c r="J514" t="s">
        <v>25</v>
      </c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</row>
    <row r="515" spans="1:24" ht="20.100000000000001" customHeight="1">
      <c r="A515" s="3" t="s">
        <v>168</v>
      </c>
      <c r="B515" t="s">
        <v>25</v>
      </c>
      <c r="C515" s="4" t="s">
        <v>169</v>
      </c>
      <c r="D515" s="5">
        <v>46083</v>
      </c>
      <c r="E515" s="4" t="s">
        <v>27</v>
      </c>
      <c r="F515" s="6" t="s">
        <v>28</v>
      </c>
      <c r="G515" s="17" t="s">
        <v>122</v>
      </c>
      <c r="H515" s="6" t="s">
        <v>60</v>
      </c>
      <c r="I515" s="44">
        <v>324113.49</v>
      </c>
      <c r="J515" s="9" t="s">
        <v>31</v>
      </c>
      <c r="K515" s="4"/>
      <c r="L515" s="44">
        <v>79612</v>
      </c>
      <c r="M515" s="44">
        <v>109950.76</v>
      </c>
      <c r="N515" s="44">
        <v>-30338.76</v>
      </c>
      <c r="O515" s="46" t="s">
        <v>25</v>
      </c>
      <c r="P515" s="44">
        <v>58000</v>
      </c>
      <c r="Q515" s="44">
        <v>-58000</v>
      </c>
      <c r="R515" s="46" t="s">
        <v>25</v>
      </c>
      <c r="S515" s="44">
        <v>35000</v>
      </c>
      <c r="T515" s="44">
        <v>-35000</v>
      </c>
      <c r="U515" s="44">
        <v>244501.5</v>
      </c>
      <c r="V515" s="46" t="s">
        <v>25</v>
      </c>
      <c r="W515" s="44">
        <v>244501.5</v>
      </c>
      <c r="X515" s="44">
        <v>121162.74</v>
      </c>
    </row>
    <row r="516" spans="1:24" ht="20.100000000000001" customHeight="1">
      <c r="A516" s="10" t="s">
        <v>1</v>
      </c>
      <c r="B516" s="11" t="s">
        <v>0</v>
      </c>
      <c r="C516" s="11" t="s">
        <v>32</v>
      </c>
      <c r="D516" s="11" t="s">
        <v>33</v>
      </c>
      <c r="E516" s="11" t="s">
        <v>34</v>
      </c>
      <c r="F516" s="11" t="s">
        <v>35</v>
      </c>
      <c r="G516" s="11" t="s">
        <v>36</v>
      </c>
      <c r="H516" s="11" t="s">
        <v>37</v>
      </c>
      <c r="I516" s="45" t="s">
        <v>38</v>
      </c>
      <c r="J516" s="11" t="s">
        <v>39</v>
      </c>
      <c r="K516" s="11" t="s">
        <v>40</v>
      </c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</row>
    <row r="517" spans="1:24" ht="20.100000000000001" customHeight="1">
      <c r="A517" t="s">
        <v>25</v>
      </c>
      <c r="B517" s="3" t="s">
        <v>41</v>
      </c>
      <c r="C517" t="s">
        <v>25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s="46" t="s">
        <v>25</v>
      </c>
      <c r="J517" t="s">
        <v>25</v>
      </c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</row>
    <row r="518" spans="1:24" ht="20.100000000000001" customHeight="1">
      <c r="A518" t="s">
        <v>25</v>
      </c>
      <c r="B518" s="3" t="s">
        <v>42</v>
      </c>
      <c r="C518" s="5">
        <v>45583</v>
      </c>
      <c r="D518" t="s">
        <v>25</v>
      </c>
      <c r="E518" t="s">
        <v>25</v>
      </c>
      <c r="F518" t="s">
        <v>25</v>
      </c>
      <c r="G518" t="s">
        <v>25</v>
      </c>
      <c r="H518" t="s">
        <v>25</v>
      </c>
      <c r="I518" s="46" t="s">
        <v>25</v>
      </c>
      <c r="J518" t="s">
        <v>25</v>
      </c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</row>
    <row r="519" spans="1:24" ht="20.100000000000001" customHeight="1">
      <c r="A519" t="s">
        <v>25</v>
      </c>
      <c r="B519" s="3" t="s">
        <v>43</v>
      </c>
      <c r="C519" t="s">
        <v>25</v>
      </c>
      <c r="D519" t="s">
        <v>25</v>
      </c>
      <c r="E519" t="s">
        <v>25</v>
      </c>
      <c r="F519" t="s">
        <v>25</v>
      </c>
      <c r="G519" t="s">
        <v>25</v>
      </c>
      <c r="H519" t="s">
        <v>25</v>
      </c>
      <c r="I519" s="46" t="s">
        <v>25</v>
      </c>
      <c r="J519" t="s">
        <v>25</v>
      </c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</row>
    <row r="520" spans="1:24" ht="20.100000000000001" customHeight="1">
      <c r="A520" t="s">
        <v>25</v>
      </c>
      <c r="B520" s="3" t="s">
        <v>44</v>
      </c>
      <c r="C520" t="s">
        <v>25</v>
      </c>
      <c r="D520" s="4">
        <v>30338.76</v>
      </c>
      <c r="E520" s="5">
        <v>45643</v>
      </c>
      <c r="F520" s="4">
        <v>58000</v>
      </c>
      <c r="G520" s="5">
        <v>45841</v>
      </c>
      <c r="H520" s="4">
        <v>35000</v>
      </c>
      <c r="I520" s="44">
        <v>46077</v>
      </c>
      <c r="J520" t="s">
        <v>25</v>
      </c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</row>
    <row r="521" spans="1:24" ht="20.100000000000001" customHeight="1">
      <c r="A521" t="s">
        <v>25</v>
      </c>
      <c r="B521" s="3" t="s">
        <v>45</v>
      </c>
      <c r="C521" t="s">
        <v>25</v>
      </c>
      <c r="D521" t="s">
        <v>25</v>
      </c>
      <c r="E521" t="s">
        <v>25</v>
      </c>
      <c r="F521" t="s">
        <v>25</v>
      </c>
      <c r="G521" t="s">
        <v>25</v>
      </c>
      <c r="H521" t="s">
        <v>25</v>
      </c>
      <c r="I521" s="46" t="s">
        <v>25</v>
      </c>
      <c r="J521" t="s">
        <v>25</v>
      </c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</row>
    <row r="522" spans="1:24" ht="20.100000000000001" customHeight="1">
      <c r="A522" t="s">
        <v>25</v>
      </c>
      <c r="B522" s="3" t="s">
        <v>46</v>
      </c>
      <c r="C522" t="s">
        <v>25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s="46" t="s">
        <v>25</v>
      </c>
      <c r="J522" t="s">
        <v>25</v>
      </c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</row>
    <row r="523" spans="1:24" ht="20.100000000000001" customHeight="1">
      <c r="A523" t="s">
        <v>25</v>
      </c>
      <c r="B523" s="3" t="s">
        <v>47</v>
      </c>
      <c r="C523" t="s">
        <v>25</v>
      </c>
      <c r="D523" s="4">
        <v>79612</v>
      </c>
      <c r="E523" s="5">
        <v>45583</v>
      </c>
      <c r="F523" t="s">
        <v>25</v>
      </c>
      <c r="G523" t="s">
        <v>25</v>
      </c>
      <c r="H523" t="s">
        <v>25</v>
      </c>
      <c r="I523" s="46" t="s">
        <v>25</v>
      </c>
      <c r="J523" t="s">
        <v>25</v>
      </c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</row>
    <row r="524" spans="1:24" ht="20.100000000000001" customHeight="1">
      <c r="A524" s="3" t="s">
        <v>170</v>
      </c>
      <c r="B524" t="s">
        <v>25</v>
      </c>
      <c r="C524" s="4" t="s">
        <v>171</v>
      </c>
      <c r="D524" s="5">
        <v>46083</v>
      </c>
      <c r="E524" s="4" t="s">
        <v>27</v>
      </c>
      <c r="F524" s="6" t="s">
        <v>28</v>
      </c>
      <c r="G524" s="7" t="s">
        <v>29</v>
      </c>
      <c r="H524" s="13" t="s">
        <v>65</v>
      </c>
      <c r="I524" s="44">
        <v>176820</v>
      </c>
      <c r="J524" s="12" t="s">
        <v>50</v>
      </c>
      <c r="K524" s="4"/>
      <c r="L524" s="44">
        <v>88410</v>
      </c>
      <c r="M524" s="44">
        <v>88410</v>
      </c>
      <c r="N524" s="44">
        <v>0</v>
      </c>
      <c r="O524" s="44">
        <v>88410</v>
      </c>
      <c r="P524" s="46" t="s">
        <v>25</v>
      </c>
      <c r="Q524" s="44">
        <v>88410</v>
      </c>
      <c r="R524" s="46" t="s">
        <v>25</v>
      </c>
      <c r="S524" s="46" t="s">
        <v>25</v>
      </c>
      <c r="T524" s="44">
        <v>0</v>
      </c>
      <c r="U524" s="46" t="s">
        <v>25</v>
      </c>
      <c r="V524" s="46" t="s">
        <v>25</v>
      </c>
      <c r="W524" s="44">
        <v>0</v>
      </c>
      <c r="X524" s="44">
        <v>88410</v>
      </c>
    </row>
    <row r="525" spans="1:24" ht="20.100000000000001" customHeight="1">
      <c r="A525" s="10" t="s">
        <v>1</v>
      </c>
      <c r="B525" s="11" t="s">
        <v>0</v>
      </c>
      <c r="C525" s="11" t="s">
        <v>32</v>
      </c>
      <c r="D525" s="11" t="s">
        <v>33</v>
      </c>
      <c r="E525" s="11" t="s">
        <v>34</v>
      </c>
      <c r="F525" s="11" t="s">
        <v>35</v>
      </c>
      <c r="G525" s="11" t="s">
        <v>36</v>
      </c>
      <c r="H525" s="11" t="s">
        <v>37</v>
      </c>
      <c r="I525" s="45" t="s">
        <v>38</v>
      </c>
      <c r="J525" s="11" t="s">
        <v>39</v>
      </c>
      <c r="K525" s="11" t="s">
        <v>40</v>
      </c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</row>
    <row r="526" spans="1:24" ht="20.100000000000001" customHeight="1">
      <c r="A526" t="s">
        <v>25</v>
      </c>
      <c r="B526" s="3" t="s">
        <v>41</v>
      </c>
      <c r="C526" s="5">
        <v>45700</v>
      </c>
      <c r="D526" s="4">
        <v>4000</v>
      </c>
      <c r="E526" s="5">
        <v>45700</v>
      </c>
      <c r="F526" t="s">
        <v>25</v>
      </c>
      <c r="G526" t="s">
        <v>25</v>
      </c>
      <c r="H526" t="s">
        <v>25</v>
      </c>
      <c r="I526" s="46" t="s">
        <v>25</v>
      </c>
      <c r="J526" t="s">
        <v>25</v>
      </c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</row>
    <row r="527" spans="1:24" ht="20.100000000000001" customHeight="1">
      <c r="A527" t="s">
        <v>25</v>
      </c>
      <c r="B527" s="3" t="s">
        <v>42</v>
      </c>
      <c r="C527" s="5">
        <v>45749</v>
      </c>
      <c r="D527" s="4">
        <v>84410</v>
      </c>
      <c r="E527" s="5">
        <v>45749</v>
      </c>
      <c r="F527" t="s">
        <v>25</v>
      </c>
      <c r="G527" t="s">
        <v>25</v>
      </c>
      <c r="H527" t="s">
        <v>25</v>
      </c>
      <c r="I527" s="46" t="s">
        <v>25</v>
      </c>
      <c r="J527" t="s">
        <v>25</v>
      </c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</row>
    <row r="528" spans="1:24" ht="20.100000000000001" customHeight="1">
      <c r="A528" t="s">
        <v>25</v>
      </c>
      <c r="B528" s="3" t="s">
        <v>43</v>
      </c>
      <c r="C528" t="s">
        <v>25</v>
      </c>
      <c r="D528" t="s">
        <v>25</v>
      </c>
      <c r="E528" t="s">
        <v>25</v>
      </c>
      <c r="F528" t="s">
        <v>25</v>
      </c>
      <c r="G528" t="s">
        <v>25</v>
      </c>
      <c r="H528" t="s">
        <v>25</v>
      </c>
      <c r="I528" s="46" t="s">
        <v>25</v>
      </c>
      <c r="J528" t="s">
        <v>25</v>
      </c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</row>
    <row r="529" spans="1:24" ht="20.100000000000001" customHeight="1">
      <c r="A529" t="s">
        <v>25</v>
      </c>
      <c r="B529" s="3" t="s">
        <v>44</v>
      </c>
      <c r="C529" t="s">
        <v>25</v>
      </c>
      <c r="D529" t="s">
        <v>25</v>
      </c>
      <c r="E529" t="s">
        <v>25</v>
      </c>
      <c r="F529" t="s">
        <v>25</v>
      </c>
      <c r="G529" t="s">
        <v>25</v>
      </c>
      <c r="H529" t="s">
        <v>25</v>
      </c>
      <c r="I529" s="46" t="s">
        <v>25</v>
      </c>
      <c r="J529" t="s">
        <v>25</v>
      </c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</row>
    <row r="530" spans="1:24" ht="20.100000000000001" customHeight="1">
      <c r="A530" t="s">
        <v>25</v>
      </c>
      <c r="B530" s="3" t="s">
        <v>45</v>
      </c>
      <c r="C530" t="s">
        <v>25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  <c r="I530" s="46" t="s">
        <v>25</v>
      </c>
      <c r="J530" t="s">
        <v>25</v>
      </c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</row>
    <row r="531" spans="1:24" ht="20.100000000000001" customHeight="1">
      <c r="A531" t="s">
        <v>25</v>
      </c>
      <c r="B531" s="3" t="s">
        <v>46</v>
      </c>
      <c r="C531" t="s">
        <v>25</v>
      </c>
      <c r="D531" t="s">
        <v>25</v>
      </c>
      <c r="E531" t="s">
        <v>25</v>
      </c>
      <c r="F531" t="s">
        <v>25</v>
      </c>
      <c r="G531" t="s">
        <v>25</v>
      </c>
      <c r="H531" t="s">
        <v>25</v>
      </c>
      <c r="I531" s="46" t="s">
        <v>25</v>
      </c>
      <c r="J531" t="s">
        <v>25</v>
      </c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</row>
    <row r="532" spans="1:24" ht="20.100000000000001" customHeight="1">
      <c r="A532" t="s">
        <v>25</v>
      </c>
      <c r="B532" s="3" t="s">
        <v>47</v>
      </c>
      <c r="C532" t="s">
        <v>25</v>
      </c>
      <c r="D532" t="s">
        <v>25</v>
      </c>
      <c r="E532" t="s">
        <v>25</v>
      </c>
      <c r="F532" t="s">
        <v>25</v>
      </c>
      <c r="G532" t="s">
        <v>25</v>
      </c>
      <c r="H532" t="s">
        <v>25</v>
      </c>
      <c r="I532" s="46" t="s">
        <v>25</v>
      </c>
      <c r="J532" t="s">
        <v>25</v>
      </c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</row>
    <row r="533" spans="1:24" ht="20.100000000000001" customHeight="1">
      <c r="A533" s="3" t="s">
        <v>172</v>
      </c>
      <c r="B533" t="s">
        <v>25</v>
      </c>
      <c r="C533" s="4" t="s">
        <v>171</v>
      </c>
      <c r="D533" s="5">
        <v>46083</v>
      </c>
      <c r="E533" s="4" t="s">
        <v>27</v>
      </c>
      <c r="F533" s="6" t="s">
        <v>28</v>
      </c>
      <c r="G533" s="14" t="s">
        <v>71</v>
      </c>
      <c r="H533" s="16" t="s">
        <v>100</v>
      </c>
      <c r="I533" s="44">
        <v>35000</v>
      </c>
      <c r="J533" s="12" t="s">
        <v>50</v>
      </c>
      <c r="K533" s="4"/>
      <c r="L533" s="44">
        <v>17500</v>
      </c>
      <c r="M533" s="44">
        <v>17500</v>
      </c>
      <c r="N533" s="44">
        <v>0</v>
      </c>
      <c r="O533" s="44">
        <v>17500</v>
      </c>
      <c r="P533" s="46" t="s">
        <v>25</v>
      </c>
      <c r="Q533" s="44">
        <v>17500</v>
      </c>
      <c r="R533" s="46" t="s">
        <v>25</v>
      </c>
      <c r="S533" s="46" t="s">
        <v>25</v>
      </c>
      <c r="T533" s="44">
        <v>0</v>
      </c>
      <c r="U533" s="46" t="s">
        <v>25</v>
      </c>
      <c r="V533" s="46" t="s">
        <v>25</v>
      </c>
      <c r="W533" s="44">
        <v>0</v>
      </c>
      <c r="X533" s="44">
        <v>17500</v>
      </c>
    </row>
    <row r="534" spans="1:24" ht="20.100000000000001" customHeight="1">
      <c r="A534" s="10" t="s">
        <v>1</v>
      </c>
      <c r="B534" s="11" t="s">
        <v>0</v>
      </c>
      <c r="C534" s="11" t="s">
        <v>32</v>
      </c>
      <c r="D534" s="11" t="s">
        <v>33</v>
      </c>
      <c r="E534" s="11" t="s">
        <v>34</v>
      </c>
      <c r="F534" s="11" t="s">
        <v>35</v>
      </c>
      <c r="G534" s="11" t="s">
        <v>36</v>
      </c>
      <c r="H534" s="11" t="s">
        <v>37</v>
      </c>
      <c r="I534" s="45" t="s">
        <v>38</v>
      </c>
      <c r="J534" s="11" t="s">
        <v>39</v>
      </c>
      <c r="K534" s="11" t="s">
        <v>40</v>
      </c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</row>
    <row r="535" spans="1:24" ht="20.100000000000001" customHeight="1">
      <c r="A535" t="s">
        <v>25</v>
      </c>
      <c r="B535" s="3" t="s">
        <v>41</v>
      </c>
      <c r="C535" s="5">
        <v>45700</v>
      </c>
      <c r="D535" s="4">
        <v>1000</v>
      </c>
      <c r="E535" s="5">
        <v>45700</v>
      </c>
      <c r="F535" t="s">
        <v>25</v>
      </c>
      <c r="G535" t="s">
        <v>25</v>
      </c>
      <c r="H535" t="s">
        <v>25</v>
      </c>
      <c r="I535" s="46" t="s">
        <v>25</v>
      </c>
      <c r="J535" t="s">
        <v>25</v>
      </c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</row>
    <row r="536" spans="1:24" ht="20.100000000000001" customHeight="1">
      <c r="A536" t="s">
        <v>25</v>
      </c>
      <c r="B536" s="3" t="s">
        <v>173</v>
      </c>
      <c r="C536" s="5">
        <v>45749</v>
      </c>
      <c r="D536" s="4">
        <v>16500</v>
      </c>
      <c r="E536" s="5">
        <v>45749</v>
      </c>
      <c r="F536" t="s">
        <v>25</v>
      </c>
      <c r="G536" t="s">
        <v>25</v>
      </c>
      <c r="H536" t="s">
        <v>25</v>
      </c>
      <c r="I536" s="46" t="s">
        <v>25</v>
      </c>
      <c r="J536" t="s">
        <v>25</v>
      </c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</row>
    <row r="537" spans="1:24" ht="20.100000000000001" customHeight="1">
      <c r="A537" t="s">
        <v>25</v>
      </c>
      <c r="B537" s="3" t="s">
        <v>43</v>
      </c>
      <c r="C537" t="s">
        <v>25</v>
      </c>
      <c r="D537" t="s">
        <v>25</v>
      </c>
      <c r="E537" t="s">
        <v>25</v>
      </c>
      <c r="F537" t="s">
        <v>25</v>
      </c>
      <c r="G537" t="s">
        <v>25</v>
      </c>
      <c r="H537" t="s">
        <v>25</v>
      </c>
      <c r="I537" s="46" t="s">
        <v>25</v>
      </c>
      <c r="J537" t="s">
        <v>25</v>
      </c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</row>
    <row r="538" spans="1:24" ht="20.100000000000001" customHeight="1">
      <c r="A538" t="s">
        <v>25</v>
      </c>
      <c r="B538" s="3" t="s">
        <v>44</v>
      </c>
      <c r="C538" t="s">
        <v>25</v>
      </c>
      <c r="D538" t="s">
        <v>25</v>
      </c>
      <c r="E538" t="s">
        <v>25</v>
      </c>
      <c r="F538" t="s">
        <v>25</v>
      </c>
      <c r="G538" t="s">
        <v>25</v>
      </c>
      <c r="H538" t="s">
        <v>25</v>
      </c>
      <c r="I538" s="46" t="s">
        <v>25</v>
      </c>
      <c r="J538" t="s">
        <v>25</v>
      </c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</row>
    <row r="539" spans="1:24" ht="20.100000000000001" customHeight="1">
      <c r="A539" t="s">
        <v>25</v>
      </c>
      <c r="B539" s="3" t="s">
        <v>45</v>
      </c>
      <c r="C539" t="s">
        <v>25</v>
      </c>
      <c r="D539" t="s">
        <v>25</v>
      </c>
      <c r="E539" t="s">
        <v>25</v>
      </c>
      <c r="F539" t="s">
        <v>25</v>
      </c>
      <c r="G539" t="s">
        <v>25</v>
      </c>
      <c r="H539" t="s">
        <v>25</v>
      </c>
      <c r="I539" s="46" t="s">
        <v>25</v>
      </c>
      <c r="J539" t="s">
        <v>25</v>
      </c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</row>
    <row r="540" spans="1:24" ht="20.100000000000001" customHeight="1">
      <c r="A540" t="s">
        <v>25</v>
      </c>
      <c r="B540" s="3" t="s">
        <v>46</v>
      </c>
      <c r="C540" t="s">
        <v>25</v>
      </c>
      <c r="D540" t="s">
        <v>25</v>
      </c>
      <c r="E540" t="s">
        <v>25</v>
      </c>
      <c r="F540" t="s">
        <v>25</v>
      </c>
      <c r="G540" t="s">
        <v>25</v>
      </c>
      <c r="H540" t="s">
        <v>25</v>
      </c>
      <c r="I540" s="46" t="s">
        <v>25</v>
      </c>
      <c r="J540" t="s">
        <v>25</v>
      </c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</row>
    <row r="541" spans="1:24" ht="20.100000000000001" customHeight="1">
      <c r="A541" t="s">
        <v>25</v>
      </c>
      <c r="B541" s="3" t="s">
        <v>47</v>
      </c>
      <c r="C541" t="s">
        <v>25</v>
      </c>
      <c r="D541" t="s">
        <v>25</v>
      </c>
      <c r="E541" t="s">
        <v>25</v>
      </c>
      <c r="F541" t="s">
        <v>25</v>
      </c>
      <c r="G541" t="s">
        <v>25</v>
      </c>
      <c r="H541" t="s">
        <v>25</v>
      </c>
      <c r="I541" s="46" t="s">
        <v>25</v>
      </c>
      <c r="J541" t="s">
        <v>25</v>
      </c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</row>
    <row r="542" spans="1:24" ht="20.100000000000001" customHeight="1">
      <c r="A542" s="3" t="s">
        <v>174</v>
      </c>
      <c r="B542" t="s">
        <v>25</v>
      </c>
      <c r="C542" s="4" t="s">
        <v>175</v>
      </c>
      <c r="D542" s="5">
        <v>46083</v>
      </c>
      <c r="E542" s="4" t="s">
        <v>27</v>
      </c>
      <c r="F542" s="6" t="s">
        <v>28</v>
      </c>
      <c r="G542" s="7" t="s">
        <v>29</v>
      </c>
      <c r="H542" s="13" t="s">
        <v>65</v>
      </c>
      <c r="I542" s="44">
        <v>159000</v>
      </c>
      <c r="J542" s="12" t="s">
        <v>50</v>
      </c>
      <c r="K542" s="4"/>
      <c r="L542" s="44">
        <v>45000</v>
      </c>
      <c r="M542" s="44">
        <v>45000</v>
      </c>
      <c r="N542" s="44">
        <v>0</v>
      </c>
      <c r="O542" s="44">
        <v>82200</v>
      </c>
      <c r="P542" s="46" t="s">
        <v>25</v>
      </c>
      <c r="Q542" s="44">
        <v>82200</v>
      </c>
      <c r="R542" s="44">
        <v>15900</v>
      </c>
      <c r="S542" s="46" t="s">
        <v>25</v>
      </c>
      <c r="T542" s="44">
        <v>15900</v>
      </c>
      <c r="U542" s="44">
        <v>15900</v>
      </c>
      <c r="V542" s="46" t="s">
        <v>25</v>
      </c>
      <c r="W542" s="44">
        <v>15900</v>
      </c>
      <c r="X542" s="44">
        <v>114000</v>
      </c>
    </row>
    <row r="543" spans="1:24" ht="20.100000000000001" customHeight="1">
      <c r="A543" s="10" t="s">
        <v>1</v>
      </c>
      <c r="B543" s="11" t="s">
        <v>0</v>
      </c>
      <c r="C543" s="11" t="s">
        <v>32</v>
      </c>
      <c r="D543" s="11" t="s">
        <v>33</v>
      </c>
      <c r="E543" s="11" t="s">
        <v>34</v>
      </c>
      <c r="F543" s="11" t="s">
        <v>35</v>
      </c>
      <c r="G543" s="11" t="s">
        <v>36</v>
      </c>
      <c r="H543" s="11" t="s">
        <v>37</v>
      </c>
      <c r="I543" s="45" t="s">
        <v>38</v>
      </c>
      <c r="J543" s="11" t="s">
        <v>39</v>
      </c>
      <c r="K543" s="11" t="s">
        <v>40</v>
      </c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</row>
    <row r="544" spans="1:24" ht="20.100000000000001" customHeight="1">
      <c r="A544" t="s">
        <v>25</v>
      </c>
      <c r="B544" s="3" t="s">
        <v>41</v>
      </c>
      <c r="C544" s="5">
        <v>45701</v>
      </c>
      <c r="D544" s="4">
        <v>5000</v>
      </c>
      <c r="E544" s="5">
        <v>45701</v>
      </c>
      <c r="F544" t="s">
        <v>25</v>
      </c>
      <c r="G544" t="s">
        <v>25</v>
      </c>
      <c r="H544" t="s">
        <v>25</v>
      </c>
      <c r="I544" s="46" t="s">
        <v>25</v>
      </c>
      <c r="J544" t="s">
        <v>25</v>
      </c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</row>
    <row r="545" spans="1:24" ht="20.100000000000001" customHeight="1">
      <c r="A545" t="s">
        <v>25</v>
      </c>
      <c r="B545" s="3" t="s">
        <v>42</v>
      </c>
      <c r="C545" s="5">
        <v>45729</v>
      </c>
      <c r="D545" s="4">
        <v>40000</v>
      </c>
      <c r="E545" s="5">
        <v>45733</v>
      </c>
      <c r="F545" t="s">
        <v>25</v>
      </c>
      <c r="G545" t="s">
        <v>25</v>
      </c>
      <c r="H545" t="s">
        <v>25</v>
      </c>
      <c r="I545" s="46" t="s">
        <v>25</v>
      </c>
      <c r="J545" t="s">
        <v>25</v>
      </c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</row>
    <row r="546" spans="1:24" ht="20.100000000000001" customHeight="1">
      <c r="A546" t="s">
        <v>25</v>
      </c>
      <c r="B546" s="3" t="s">
        <v>43</v>
      </c>
      <c r="C546" t="s">
        <v>25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s="46" t="s">
        <v>25</v>
      </c>
      <c r="J546" t="s">
        <v>25</v>
      </c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</row>
    <row r="547" spans="1:24" ht="20.100000000000001" customHeight="1">
      <c r="A547" t="s">
        <v>25</v>
      </c>
      <c r="B547" s="3" t="s">
        <v>44</v>
      </c>
      <c r="C547" t="s">
        <v>25</v>
      </c>
      <c r="D547" t="s">
        <v>25</v>
      </c>
      <c r="E547" t="s">
        <v>25</v>
      </c>
      <c r="F547" t="s">
        <v>25</v>
      </c>
      <c r="G547" t="s">
        <v>25</v>
      </c>
      <c r="H547" t="s">
        <v>25</v>
      </c>
      <c r="I547" s="46" t="s">
        <v>25</v>
      </c>
      <c r="J547" t="s">
        <v>25</v>
      </c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</row>
    <row r="548" spans="1:24" ht="20.100000000000001" customHeight="1">
      <c r="A548" t="s">
        <v>25</v>
      </c>
      <c r="B548" s="3" t="s">
        <v>45</v>
      </c>
      <c r="C548" t="s">
        <v>25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s="46" t="s">
        <v>25</v>
      </c>
      <c r="J548" t="s">
        <v>25</v>
      </c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</row>
    <row r="549" spans="1:24" ht="20.100000000000001" customHeight="1">
      <c r="A549" t="s">
        <v>25</v>
      </c>
      <c r="B549" s="3" t="s">
        <v>46</v>
      </c>
      <c r="C549" t="s">
        <v>25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s="46" t="s">
        <v>25</v>
      </c>
      <c r="J549" t="s">
        <v>25</v>
      </c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</row>
    <row r="550" spans="1:24" ht="20.100000000000001" customHeight="1">
      <c r="A550" t="s">
        <v>25</v>
      </c>
      <c r="B550" s="3" t="s">
        <v>47</v>
      </c>
      <c r="C550" t="s">
        <v>25</v>
      </c>
      <c r="D550" t="s">
        <v>25</v>
      </c>
      <c r="E550" t="s">
        <v>25</v>
      </c>
      <c r="F550" t="s">
        <v>25</v>
      </c>
      <c r="G550" t="s">
        <v>25</v>
      </c>
      <c r="H550" t="s">
        <v>25</v>
      </c>
      <c r="I550" s="46" t="s">
        <v>25</v>
      </c>
      <c r="J550" t="s">
        <v>25</v>
      </c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</row>
    <row r="551" spans="1:24" ht="20.100000000000001" customHeight="1">
      <c r="A551" s="3" t="s">
        <v>176</v>
      </c>
      <c r="B551" t="s">
        <v>25</v>
      </c>
      <c r="C551" s="4" t="s">
        <v>177</v>
      </c>
      <c r="D551" s="5">
        <v>46083</v>
      </c>
      <c r="E551" s="4" t="s">
        <v>56</v>
      </c>
      <c r="F551" s="6" t="s">
        <v>28</v>
      </c>
      <c r="G551" s="17" t="s">
        <v>122</v>
      </c>
      <c r="H551" s="13" t="s">
        <v>65</v>
      </c>
      <c r="I551" s="44">
        <v>85260</v>
      </c>
      <c r="J551" s="9" t="s">
        <v>31</v>
      </c>
      <c r="K551" s="4"/>
      <c r="L551" s="44">
        <v>42630</v>
      </c>
      <c r="M551" s="44">
        <v>42632.11</v>
      </c>
      <c r="N551" s="44">
        <v>-2.11</v>
      </c>
      <c r="O551" s="44">
        <v>25578</v>
      </c>
      <c r="P551" s="44">
        <v>25579</v>
      </c>
      <c r="Q551" s="44">
        <v>-1</v>
      </c>
      <c r="R551" s="44">
        <v>8526</v>
      </c>
      <c r="S551" s="46" t="s">
        <v>25</v>
      </c>
      <c r="T551" s="44">
        <v>8526</v>
      </c>
      <c r="U551" s="44">
        <v>8526</v>
      </c>
      <c r="V551" s="46" t="s">
        <v>25</v>
      </c>
      <c r="W551" s="44">
        <v>8526</v>
      </c>
      <c r="X551" s="44">
        <v>17048.89</v>
      </c>
    </row>
    <row r="552" spans="1:24" ht="20.100000000000001" customHeight="1">
      <c r="A552" s="10" t="s">
        <v>1</v>
      </c>
      <c r="B552" s="11" t="s">
        <v>0</v>
      </c>
      <c r="C552" s="11" t="s">
        <v>32</v>
      </c>
      <c r="D552" s="11" t="s">
        <v>33</v>
      </c>
      <c r="E552" s="11" t="s">
        <v>34</v>
      </c>
      <c r="F552" s="11" t="s">
        <v>35</v>
      </c>
      <c r="G552" s="11" t="s">
        <v>36</v>
      </c>
      <c r="H552" s="11" t="s">
        <v>37</v>
      </c>
      <c r="I552" s="45" t="s">
        <v>38</v>
      </c>
      <c r="J552" s="11" t="s">
        <v>39</v>
      </c>
      <c r="K552" s="11" t="s">
        <v>40</v>
      </c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</row>
    <row r="553" spans="1:24" ht="20.100000000000001" customHeight="1">
      <c r="A553" t="s">
        <v>25</v>
      </c>
      <c r="B553" s="3" t="s">
        <v>41</v>
      </c>
      <c r="C553" s="5">
        <v>45532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s="46" t="s">
        <v>25</v>
      </c>
      <c r="J553" t="s">
        <v>25</v>
      </c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</row>
    <row r="554" spans="1:24" ht="20.100000000000001" customHeight="1">
      <c r="A554" t="s">
        <v>25</v>
      </c>
      <c r="B554" s="3" t="s">
        <v>42</v>
      </c>
      <c r="C554" s="5">
        <v>45623</v>
      </c>
      <c r="D554" s="4">
        <v>21314.74</v>
      </c>
      <c r="E554" s="5">
        <v>45624</v>
      </c>
      <c r="F554" s="4">
        <v>12790</v>
      </c>
      <c r="G554" s="5">
        <v>46069</v>
      </c>
      <c r="H554" t="s">
        <v>25</v>
      </c>
      <c r="I554" s="46" t="s">
        <v>25</v>
      </c>
      <c r="J554" t="s">
        <v>25</v>
      </c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</row>
    <row r="555" spans="1:24" ht="20.100000000000001" customHeight="1">
      <c r="A555" t="s">
        <v>25</v>
      </c>
      <c r="B555" s="3" t="s">
        <v>43</v>
      </c>
      <c r="C555" t="s">
        <v>25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s="46" t="s">
        <v>25</v>
      </c>
      <c r="J555" t="s">
        <v>25</v>
      </c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</row>
    <row r="556" spans="1:24" ht="20.100000000000001" customHeight="1">
      <c r="A556" t="s">
        <v>25</v>
      </c>
      <c r="B556" s="3" t="s">
        <v>44</v>
      </c>
      <c r="C556" t="s">
        <v>25</v>
      </c>
      <c r="D556" s="4">
        <v>21317.37</v>
      </c>
      <c r="E556" s="5">
        <v>45623</v>
      </c>
      <c r="F556" s="4">
        <v>12789</v>
      </c>
      <c r="G556" s="5">
        <v>46066</v>
      </c>
      <c r="H556" t="s">
        <v>25</v>
      </c>
      <c r="I556" s="46" t="s">
        <v>25</v>
      </c>
      <c r="J556" t="s">
        <v>25</v>
      </c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</row>
    <row r="557" spans="1:24" ht="20.100000000000001" customHeight="1">
      <c r="A557" t="s">
        <v>25</v>
      </c>
      <c r="B557" s="3" t="s">
        <v>45</v>
      </c>
      <c r="C557" t="s">
        <v>25</v>
      </c>
      <c r="D557" t="s">
        <v>25</v>
      </c>
      <c r="E557" t="s">
        <v>25</v>
      </c>
      <c r="F557" t="s">
        <v>25</v>
      </c>
      <c r="G557" t="s">
        <v>25</v>
      </c>
      <c r="H557" t="s">
        <v>25</v>
      </c>
      <c r="I557" s="46" t="s">
        <v>25</v>
      </c>
      <c r="J557" t="s">
        <v>25</v>
      </c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</row>
    <row r="558" spans="1:24" ht="20.100000000000001" customHeight="1">
      <c r="A558" t="s">
        <v>25</v>
      </c>
      <c r="B558" s="3" t="s">
        <v>46</v>
      </c>
      <c r="C558" t="s">
        <v>25</v>
      </c>
      <c r="D558" t="s">
        <v>25</v>
      </c>
      <c r="E558" t="s">
        <v>25</v>
      </c>
      <c r="F558" t="s">
        <v>25</v>
      </c>
      <c r="G558" t="s">
        <v>25</v>
      </c>
      <c r="H558" t="s">
        <v>25</v>
      </c>
      <c r="I558" s="46" t="s">
        <v>25</v>
      </c>
      <c r="J558" t="s">
        <v>25</v>
      </c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</row>
    <row r="559" spans="1:24" ht="20.100000000000001" customHeight="1">
      <c r="A559" t="s">
        <v>25</v>
      </c>
      <c r="B559" s="3" t="s">
        <v>47</v>
      </c>
      <c r="C559" t="s">
        <v>25</v>
      </c>
      <c r="D559" t="s">
        <v>25</v>
      </c>
      <c r="E559" t="s">
        <v>25</v>
      </c>
      <c r="F559" t="s">
        <v>25</v>
      </c>
      <c r="G559" t="s">
        <v>25</v>
      </c>
      <c r="H559" t="s">
        <v>25</v>
      </c>
      <c r="I559" s="46" t="s">
        <v>25</v>
      </c>
      <c r="J559" t="s">
        <v>25</v>
      </c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</row>
    <row r="560" spans="1:24" ht="20.100000000000001" customHeight="1">
      <c r="A560" s="3" t="s">
        <v>178</v>
      </c>
      <c r="B560" t="s">
        <v>25</v>
      </c>
      <c r="C560" s="4" t="s">
        <v>179</v>
      </c>
      <c r="D560" s="5">
        <v>46083</v>
      </c>
      <c r="E560" s="4" t="s">
        <v>27</v>
      </c>
      <c r="F560" s="6" t="s">
        <v>28</v>
      </c>
      <c r="G560" s="17" t="s">
        <v>122</v>
      </c>
      <c r="H560" s="13" t="s">
        <v>65</v>
      </c>
      <c r="I560" s="44">
        <v>98055</v>
      </c>
      <c r="J560" s="9" t="s">
        <v>31</v>
      </c>
      <c r="K560" s="4"/>
      <c r="L560" s="44">
        <v>49027.5</v>
      </c>
      <c r="M560" s="44">
        <v>49027.5</v>
      </c>
      <c r="N560" s="44">
        <v>0</v>
      </c>
      <c r="O560" s="44">
        <v>29416.5</v>
      </c>
      <c r="P560" s="44">
        <v>29416.5</v>
      </c>
      <c r="Q560" s="44">
        <v>0</v>
      </c>
      <c r="R560" s="44">
        <v>9805.5</v>
      </c>
      <c r="S560" s="46" t="s">
        <v>25</v>
      </c>
      <c r="T560" s="44">
        <v>9805.5</v>
      </c>
      <c r="U560" s="44">
        <v>9805.5</v>
      </c>
      <c r="V560" s="46" t="s">
        <v>25</v>
      </c>
      <c r="W560" s="44">
        <v>9805.5</v>
      </c>
      <c r="X560" s="44">
        <v>19611</v>
      </c>
    </row>
    <row r="561" spans="1:24" ht="20.100000000000001" customHeight="1">
      <c r="A561" s="10" t="s">
        <v>1</v>
      </c>
      <c r="B561" s="11" t="s">
        <v>0</v>
      </c>
      <c r="C561" s="11" t="s">
        <v>32</v>
      </c>
      <c r="D561" s="11" t="s">
        <v>33</v>
      </c>
      <c r="E561" s="11" t="s">
        <v>34</v>
      </c>
      <c r="F561" s="11" t="s">
        <v>35</v>
      </c>
      <c r="G561" s="11" t="s">
        <v>36</v>
      </c>
      <c r="H561" s="11" t="s">
        <v>37</v>
      </c>
      <c r="I561" s="45" t="s">
        <v>38</v>
      </c>
      <c r="J561" s="11" t="s">
        <v>39</v>
      </c>
      <c r="K561" s="11" t="s">
        <v>40</v>
      </c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</row>
    <row r="562" spans="1:24" ht="20.100000000000001" customHeight="1">
      <c r="A562" t="s">
        <v>25</v>
      </c>
      <c r="B562" s="3" t="s">
        <v>41</v>
      </c>
      <c r="C562" s="5">
        <v>45560</v>
      </c>
      <c r="D562" s="4">
        <v>5000</v>
      </c>
      <c r="E562" s="5">
        <v>45560</v>
      </c>
      <c r="F562" t="s">
        <v>25</v>
      </c>
      <c r="G562" t="s">
        <v>25</v>
      </c>
      <c r="H562" t="s">
        <v>25</v>
      </c>
      <c r="I562" s="46" t="s">
        <v>25</v>
      </c>
      <c r="J562" t="s">
        <v>25</v>
      </c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</row>
    <row r="563" spans="1:24" ht="20.100000000000001" customHeight="1">
      <c r="A563" t="s">
        <v>25</v>
      </c>
      <c r="B563" s="3" t="s">
        <v>42</v>
      </c>
      <c r="C563" s="5">
        <v>45573</v>
      </c>
      <c r="D563" s="4">
        <v>44027.5</v>
      </c>
      <c r="E563" s="5">
        <v>45573</v>
      </c>
      <c r="F563" s="4">
        <v>29416.5</v>
      </c>
      <c r="G563" s="5">
        <v>46118</v>
      </c>
      <c r="H563" t="s">
        <v>25</v>
      </c>
      <c r="I563" s="46" t="s">
        <v>25</v>
      </c>
      <c r="J563" t="s">
        <v>25</v>
      </c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</row>
    <row r="564" spans="1:24" ht="20.100000000000001" customHeight="1">
      <c r="A564" t="s">
        <v>25</v>
      </c>
      <c r="B564" s="3" t="s">
        <v>43</v>
      </c>
      <c r="C564" t="s">
        <v>25</v>
      </c>
      <c r="D564" t="s">
        <v>25</v>
      </c>
      <c r="E564" t="s">
        <v>25</v>
      </c>
      <c r="F564" t="s">
        <v>25</v>
      </c>
      <c r="G564" t="s">
        <v>25</v>
      </c>
      <c r="H564" t="s">
        <v>25</v>
      </c>
      <c r="I564" s="46" t="s">
        <v>25</v>
      </c>
      <c r="J564" t="s">
        <v>25</v>
      </c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</row>
    <row r="565" spans="1:24" ht="20.100000000000001" customHeight="1">
      <c r="A565" t="s">
        <v>25</v>
      </c>
      <c r="B565" s="3" t="s">
        <v>44</v>
      </c>
      <c r="C565" t="s">
        <v>25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  <c r="I565" s="46" t="s">
        <v>25</v>
      </c>
      <c r="J565" t="s">
        <v>25</v>
      </c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</row>
    <row r="566" spans="1:24" ht="20.100000000000001" customHeight="1">
      <c r="A566" t="s">
        <v>25</v>
      </c>
      <c r="B566" s="3" t="s">
        <v>45</v>
      </c>
      <c r="C566" t="s">
        <v>25</v>
      </c>
      <c r="D566" t="s">
        <v>25</v>
      </c>
      <c r="E566" t="s">
        <v>25</v>
      </c>
      <c r="F566" t="s">
        <v>25</v>
      </c>
      <c r="G566" t="s">
        <v>25</v>
      </c>
      <c r="H566" t="s">
        <v>25</v>
      </c>
      <c r="I566" s="46" t="s">
        <v>25</v>
      </c>
      <c r="J566" t="s">
        <v>25</v>
      </c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</row>
    <row r="567" spans="1:24" ht="20.100000000000001" customHeight="1">
      <c r="A567" t="s">
        <v>25</v>
      </c>
      <c r="B567" s="3" t="s">
        <v>46</v>
      </c>
      <c r="C567" t="s">
        <v>25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  <c r="I567" s="46" t="s">
        <v>25</v>
      </c>
      <c r="J567" t="s">
        <v>25</v>
      </c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</row>
    <row r="568" spans="1:24" ht="20.100000000000001" customHeight="1">
      <c r="A568" t="s">
        <v>25</v>
      </c>
      <c r="B568" s="3" t="s">
        <v>47</v>
      </c>
      <c r="C568" t="s">
        <v>25</v>
      </c>
      <c r="D568" t="s">
        <v>25</v>
      </c>
      <c r="E568" t="s">
        <v>25</v>
      </c>
      <c r="F568" t="s">
        <v>25</v>
      </c>
      <c r="G568" t="s">
        <v>25</v>
      </c>
      <c r="H568" t="s">
        <v>25</v>
      </c>
      <c r="I568" s="46" t="s">
        <v>25</v>
      </c>
      <c r="J568" t="s">
        <v>25</v>
      </c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</row>
    <row r="569" spans="1:24" ht="20.100000000000001" customHeight="1">
      <c r="A569" s="3" t="s">
        <v>180</v>
      </c>
      <c r="B569" t="s">
        <v>25</v>
      </c>
      <c r="C569" s="4" t="s">
        <v>99</v>
      </c>
      <c r="D569" s="5">
        <v>46083</v>
      </c>
      <c r="E569" s="4" t="s">
        <v>55</v>
      </c>
      <c r="F569" s="6" t="s">
        <v>28</v>
      </c>
      <c r="G569" s="17" t="s">
        <v>122</v>
      </c>
      <c r="H569" s="13" t="s">
        <v>65</v>
      </c>
      <c r="I569" s="44">
        <v>110000</v>
      </c>
      <c r="J569" s="12" t="s">
        <v>50</v>
      </c>
      <c r="K569" s="4"/>
      <c r="L569" s="44">
        <v>27500</v>
      </c>
      <c r="M569" s="44">
        <v>27500</v>
      </c>
      <c r="N569" s="44">
        <v>0</v>
      </c>
      <c r="O569" s="44">
        <v>60500</v>
      </c>
      <c r="P569" s="46" t="s">
        <v>25</v>
      </c>
      <c r="Q569" s="44">
        <v>60500</v>
      </c>
      <c r="R569" s="44">
        <v>11000</v>
      </c>
      <c r="S569" s="46" t="s">
        <v>25</v>
      </c>
      <c r="T569" s="44">
        <v>11000</v>
      </c>
      <c r="U569" s="44">
        <v>11000</v>
      </c>
      <c r="V569" s="46" t="s">
        <v>25</v>
      </c>
      <c r="W569" s="44">
        <v>11000</v>
      </c>
      <c r="X569" s="44">
        <v>82500</v>
      </c>
    </row>
    <row r="570" spans="1:24" ht="20.100000000000001" customHeight="1">
      <c r="A570" s="10" t="s">
        <v>1</v>
      </c>
      <c r="B570" s="11" t="s">
        <v>0</v>
      </c>
      <c r="C570" s="11" t="s">
        <v>32</v>
      </c>
      <c r="D570" s="11" t="s">
        <v>33</v>
      </c>
      <c r="E570" s="11" t="s">
        <v>34</v>
      </c>
      <c r="F570" s="11" t="s">
        <v>35</v>
      </c>
      <c r="G570" s="11" t="s">
        <v>36</v>
      </c>
      <c r="H570" s="11" t="s">
        <v>37</v>
      </c>
      <c r="I570" s="45" t="s">
        <v>38</v>
      </c>
      <c r="J570" s="11" t="s">
        <v>39</v>
      </c>
      <c r="K570" s="11" t="s">
        <v>40</v>
      </c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</row>
    <row r="571" spans="1:24" ht="20.100000000000001" customHeight="1">
      <c r="A571" t="s">
        <v>25</v>
      </c>
      <c r="B571" s="3" t="s">
        <v>41</v>
      </c>
      <c r="C571" t="s">
        <v>25</v>
      </c>
      <c r="D571" t="s">
        <v>25</v>
      </c>
      <c r="E571" t="s">
        <v>25</v>
      </c>
      <c r="F571" t="s">
        <v>25</v>
      </c>
      <c r="G571" t="s">
        <v>25</v>
      </c>
      <c r="H571" t="s">
        <v>25</v>
      </c>
      <c r="I571" s="46" t="s">
        <v>25</v>
      </c>
      <c r="J571" t="s">
        <v>25</v>
      </c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</row>
    <row r="572" spans="1:24" ht="20.100000000000001" customHeight="1">
      <c r="A572" t="s">
        <v>25</v>
      </c>
      <c r="B572" s="3" t="s">
        <v>42</v>
      </c>
      <c r="C572" s="5">
        <v>45589</v>
      </c>
      <c r="D572" s="4">
        <v>27500</v>
      </c>
      <c r="E572" s="5">
        <v>45687</v>
      </c>
      <c r="F572" t="s">
        <v>25</v>
      </c>
      <c r="G572" t="s">
        <v>25</v>
      </c>
      <c r="H572" t="s">
        <v>25</v>
      </c>
      <c r="I572" s="46" t="s">
        <v>25</v>
      </c>
      <c r="J572" t="s">
        <v>25</v>
      </c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</row>
    <row r="573" spans="1:24" ht="20.100000000000001" customHeight="1">
      <c r="A573" t="s">
        <v>25</v>
      </c>
      <c r="B573" s="3" t="s">
        <v>43</v>
      </c>
      <c r="C573" t="s">
        <v>25</v>
      </c>
      <c r="D573" t="s">
        <v>25</v>
      </c>
      <c r="E573" t="s">
        <v>25</v>
      </c>
      <c r="F573" t="s">
        <v>25</v>
      </c>
      <c r="G573" t="s">
        <v>25</v>
      </c>
      <c r="H573" t="s">
        <v>25</v>
      </c>
      <c r="I573" s="46" t="s">
        <v>25</v>
      </c>
      <c r="J573" t="s">
        <v>25</v>
      </c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</row>
    <row r="574" spans="1:24" ht="20.100000000000001" customHeight="1">
      <c r="A574" t="s">
        <v>25</v>
      </c>
      <c r="B574" s="3" t="s">
        <v>44</v>
      </c>
      <c r="C574" t="s">
        <v>25</v>
      </c>
      <c r="D574" t="s">
        <v>25</v>
      </c>
      <c r="E574" t="s">
        <v>25</v>
      </c>
      <c r="F574" t="s">
        <v>25</v>
      </c>
      <c r="G574" t="s">
        <v>25</v>
      </c>
      <c r="H574" t="s">
        <v>25</v>
      </c>
      <c r="I574" s="46" t="s">
        <v>25</v>
      </c>
      <c r="J574" t="s">
        <v>25</v>
      </c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</row>
    <row r="575" spans="1:24" ht="20.100000000000001" customHeight="1">
      <c r="A575" t="s">
        <v>25</v>
      </c>
      <c r="B575" s="3" t="s">
        <v>45</v>
      </c>
      <c r="C575" t="s">
        <v>25</v>
      </c>
      <c r="D575" t="s">
        <v>25</v>
      </c>
      <c r="E575" t="s">
        <v>25</v>
      </c>
      <c r="F575" t="s">
        <v>25</v>
      </c>
      <c r="G575" t="s">
        <v>25</v>
      </c>
      <c r="H575" t="s">
        <v>25</v>
      </c>
      <c r="I575" s="46" t="s">
        <v>25</v>
      </c>
      <c r="J575" t="s">
        <v>25</v>
      </c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</row>
    <row r="576" spans="1:24" ht="20.100000000000001" customHeight="1">
      <c r="A576" t="s">
        <v>25</v>
      </c>
      <c r="B576" s="3" t="s">
        <v>46</v>
      </c>
      <c r="C576" t="s">
        <v>25</v>
      </c>
      <c r="D576" t="s">
        <v>25</v>
      </c>
      <c r="E576" t="s">
        <v>25</v>
      </c>
      <c r="F576" t="s">
        <v>25</v>
      </c>
      <c r="G576" t="s">
        <v>25</v>
      </c>
      <c r="H576" t="s">
        <v>25</v>
      </c>
      <c r="I576" s="46" t="s">
        <v>25</v>
      </c>
      <c r="J576" t="s">
        <v>25</v>
      </c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</row>
    <row r="577" spans="1:24" ht="20.100000000000001" customHeight="1">
      <c r="A577" t="s">
        <v>25</v>
      </c>
      <c r="B577" s="3" t="s">
        <v>47</v>
      </c>
      <c r="C577" t="s">
        <v>25</v>
      </c>
      <c r="D577" t="s">
        <v>25</v>
      </c>
      <c r="E577" t="s">
        <v>25</v>
      </c>
      <c r="F577" t="s">
        <v>25</v>
      </c>
      <c r="G577" t="s">
        <v>25</v>
      </c>
      <c r="H577" t="s">
        <v>25</v>
      </c>
      <c r="I577" s="46" t="s">
        <v>25</v>
      </c>
      <c r="J577" t="s">
        <v>25</v>
      </c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</row>
    <row r="578" spans="1:24" ht="20.100000000000001" customHeight="1">
      <c r="A578" s="3" t="s">
        <v>181</v>
      </c>
      <c r="B578" t="s">
        <v>25</v>
      </c>
      <c r="C578" s="4" t="s">
        <v>182</v>
      </c>
      <c r="D578" s="5">
        <v>46083</v>
      </c>
      <c r="E578" s="4" t="s">
        <v>57</v>
      </c>
      <c r="F578" s="6" t="s">
        <v>28</v>
      </c>
      <c r="G578" s="17" t="s">
        <v>122</v>
      </c>
      <c r="H578" s="8" t="s">
        <v>30</v>
      </c>
      <c r="I578" s="44">
        <v>139000</v>
      </c>
      <c r="J578" s="12" t="s">
        <v>50</v>
      </c>
      <c r="K578" s="4"/>
      <c r="L578" s="44">
        <v>41700</v>
      </c>
      <c r="M578" s="44">
        <v>41700</v>
      </c>
      <c r="N578" s="44">
        <v>0</v>
      </c>
      <c r="O578" s="44">
        <v>69500</v>
      </c>
      <c r="P578" s="46" t="s">
        <v>25</v>
      </c>
      <c r="Q578" s="44">
        <v>69500</v>
      </c>
      <c r="R578" s="44">
        <v>13900</v>
      </c>
      <c r="S578" s="46" t="s">
        <v>25</v>
      </c>
      <c r="T578" s="44">
        <v>13900</v>
      </c>
      <c r="U578" s="44">
        <v>13900</v>
      </c>
      <c r="V578" s="46" t="s">
        <v>25</v>
      </c>
      <c r="W578" s="44">
        <v>13900</v>
      </c>
      <c r="X578" s="44">
        <v>97300</v>
      </c>
    </row>
    <row r="579" spans="1:24" ht="20.100000000000001" customHeight="1">
      <c r="A579" s="10" t="s">
        <v>1</v>
      </c>
      <c r="B579" s="11" t="s">
        <v>0</v>
      </c>
      <c r="C579" s="11" t="s">
        <v>32</v>
      </c>
      <c r="D579" s="11" t="s">
        <v>33</v>
      </c>
      <c r="E579" s="11" t="s">
        <v>34</v>
      </c>
      <c r="F579" s="11" t="s">
        <v>35</v>
      </c>
      <c r="G579" s="11" t="s">
        <v>36</v>
      </c>
      <c r="H579" s="11" t="s">
        <v>37</v>
      </c>
      <c r="I579" s="45" t="s">
        <v>38</v>
      </c>
      <c r="J579" s="11" t="s">
        <v>39</v>
      </c>
      <c r="K579" s="11" t="s">
        <v>40</v>
      </c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</row>
    <row r="580" spans="1:24" ht="20.100000000000001" customHeight="1">
      <c r="A580" t="s">
        <v>25</v>
      </c>
      <c r="B580" s="3" t="s">
        <v>41</v>
      </c>
      <c r="C580" s="5">
        <v>45607</v>
      </c>
      <c r="D580" s="4">
        <v>5000</v>
      </c>
      <c r="E580" s="5">
        <v>45607</v>
      </c>
      <c r="F580" t="s">
        <v>25</v>
      </c>
      <c r="G580" t="s">
        <v>25</v>
      </c>
      <c r="H580" t="s">
        <v>25</v>
      </c>
      <c r="I580" s="46" t="s">
        <v>25</v>
      </c>
      <c r="J580" t="s">
        <v>25</v>
      </c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</row>
    <row r="581" spans="1:24" ht="20.100000000000001" customHeight="1">
      <c r="A581" t="s">
        <v>25</v>
      </c>
      <c r="B581" s="3" t="s">
        <v>42</v>
      </c>
      <c r="C581" s="5">
        <v>45625</v>
      </c>
      <c r="D581" s="4">
        <v>36700</v>
      </c>
      <c r="E581" s="5">
        <v>45628</v>
      </c>
      <c r="F581" t="s">
        <v>25</v>
      </c>
      <c r="G581" t="s">
        <v>25</v>
      </c>
      <c r="H581" t="s">
        <v>25</v>
      </c>
      <c r="I581" s="46" t="s">
        <v>25</v>
      </c>
      <c r="J581" t="s">
        <v>25</v>
      </c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</row>
    <row r="582" spans="1:24" ht="20.100000000000001" customHeight="1">
      <c r="A582" t="s">
        <v>25</v>
      </c>
      <c r="B582" s="3" t="s">
        <v>43</v>
      </c>
      <c r="C582" t="s">
        <v>25</v>
      </c>
      <c r="D582" t="s">
        <v>25</v>
      </c>
      <c r="E582" t="s">
        <v>25</v>
      </c>
      <c r="F582" t="s">
        <v>25</v>
      </c>
      <c r="G582" t="s">
        <v>25</v>
      </c>
      <c r="H582" t="s">
        <v>25</v>
      </c>
      <c r="I582" s="46" t="s">
        <v>25</v>
      </c>
      <c r="J582" t="s">
        <v>25</v>
      </c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</row>
    <row r="583" spans="1:24" ht="20.100000000000001" customHeight="1">
      <c r="A583" t="s">
        <v>25</v>
      </c>
      <c r="B583" s="3" t="s">
        <v>44</v>
      </c>
      <c r="C583" t="s">
        <v>25</v>
      </c>
      <c r="D583" t="s">
        <v>25</v>
      </c>
      <c r="E583" t="s">
        <v>25</v>
      </c>
      <c r="F583" t="s">
        <v>25</v>
      </c>
      <c r="G583" t="s">
        <v>25</v>
      </c>
      <c r="H583" t="s">
        <v>25</v>
      </c>
      <c r="I583" s="46" t="s">
        <v>25</v>
      </c>
      <c r="J583" t="s">
        <v>25</v>
      </c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</row>
    <row r="584" spans="1:24" ht="20.100000000000001" customHeight="1">
      <c r="A584" t="s">
        <v>25</v>
      </c>
      <c r="B584" s="3" t="s">
        <v>45</v>
      </c>
      <c r="C584" t="s">
        <v>25</v>
      </c>
      <c r="D584" t="s">
        <v>25</v>
      </c>
      <c r="E584" t="s">
        <v>25</v>
      </c>
      <c r="F584" t="s">
        <v>25</v>
      </c>
      <c r="G584" t="s">
        <v>25</v>
      </c>
      <c r="H584" t="s">
        <v>25</v>
      </c>
      <c r="I584" s="46" t="s">
        <v>25</v>
      </c>
      <c r="J584" t="s">
        <v>25</v>
      </c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</row>
    <row r="585" spans="1:24" ht="20.100000000000001" customHeight="1">
      <c r="A585" t="s">
        <v>25</v>
      </c>
      <c r="B585" s="3" t="s">
        <v>46</v>
      </c>
      <c r="C585" t="s">
        <v>25</v>
      </c>
      <c r="D585" t="s">
        <v>25</v>
      </c>
      <c r="E585" t="s">
        <v>25</v>
      </c>
      <c r="F585" t="s">
        <v>25</v>
      </c>
      <c r="G585" t="s">
        <v>25</v>
      </c>
      <c r="H585" t="s">
        <v>25</v>
      </c>
      <c r="I585" s="46" t="s">
        <v>25</v>
      </c>
      <c r="J585" t="s">
        <v>25</v>
      </c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</row>
    <row r="586" spans="1:24" ht="20.100000000000001" customHeight="1">
      <c r="A586" t="s">
        <v>25</v>
      </c>
      <c r="B586" s="3" t="s">
        <v>47</v>
      </c>
      <c r="C586" t="s">
        <v>25</v>
      </c>
      <c r="D586" t="s">
        <v>25</v>
      </c>
      <c r="E586" t="s">
        <v>25</v>
      </c>
      <c r="F586" t="s">
        <v>25</v>
      </c>
      <c r="G586" t="s">
        <v>25</v>
      </c>
      <c r="H586" t="s">
        <v>25</v>
      </c>
      <c r="I586" s="46" t="s">
        <v>25</v>
      </c>
      <c r="J586" t="s">
        <v>25</v>
      </c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</row>
    <row r="587" spans="1:24" ht="20.100000000000001" customHeight="1">
      <c r="A587" s="3" t="s">
        <v>183</v>
      </c>
      <c r="B587" t="s">
        <v>25</v>
      </c>
      <c r="C587" s="4" t="s">
        <v>184</v>
      </c>
      <c r="D587" s="5">
        <v>46083</v>
      </c>
      <c r="E587" s="4" t="s">
        <v>57</v>
      </c>
      <c r="F587" s="6" t="s">
        <v>28</v>
      </c>
      <c r="G587" s="17" t="s">
        <v>122</v>
      </c>
      <c r="H587" s="8" t="s">
        <v>30</v>
      </c>
      <c r="I587" s="46" t="s">
        <v>25</v>
      </c>
      <c r="J587" s="9" t="s">
        <v>31</v>
      </c>
      <c r="K587" s="4"/>
      <c r="L587" s="44">
        <v>0</v>
      </c>
      <c r="M587" s="46" t="s">
        <v>25</v>
      </c>
      <c r="N587" s="44">
        <v>0</v>
      </c>
      <c r="O587" s="46" t="s">
        <v>25</v>
      </c>
      <c r="P587" s="46" t="s">
        <v>25</v>
      </c>
      <c r="Q587" s="44">
        <v>0</v>
      </c>
      <c r="R587" s="46" t="s">
        <v>25</v>
      </c>
      <c r="S587" s="46" t="s">
        <v>25</v>
      </c>
      <c r="T587" s="44">
        <v>0</v>
      </c>
      <c r="U587" s="46" t="s">
        <v>25</v>
      </c>
      <c r="V587" s="46" t="s">
        <v>25</v>
      </c>
      <c r="W587" s="44">
        <v>0</v>
      </c>
      <c r="X587" s="44">
        <v>0</v>
      </c>
    </row>
    <row r="588" spans="1:24" ht="20.100000000000001" customHeight="1">
      <c r="A588" s="10" t="s">
        <v>1</v>
      </c>
      <c r="B588" s="11" t="s">
        <v>0</v>
      </c>
      <c r="C588" s="11" t="s">
        <v>32</v>
      </c>
      <c r="D588" s="11" t="s">
        <v>33</v>
      </c>
      <c r="E588" s="11" t="s">
        <v>34</v>
      </c>
      <c r="F588" s="11" t="s">
        <v>35</v>
      </c>
      <c r="G588" s="11" t="s">
        <v>36</v>
      </c>
      <c r="H588" s="11" t="s">
        <v>37</v>
      </c>
      <c r="I588" s="45" t="s">
        <v>38</v>
      </c>
      <c r="J588" s="11" t="s">
        <v>39</v>
      </c>
      <c r="K588" s="11" t="s">
        <v>40</v>
      </c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</row>
    <row r="589" spans="1:24" ht="20.100000000000001" customHeight="1">
      <c r="A589" t="s">
        <v>25</v>
      </c>
      <c r="B589" s="3" t="s">
        <v>41</v>
      </c>
      <c r="C589" t="s">
        <v>25</v>
      </c>
      <c r="D589" t="s">
        <v>25</v>
      </c>
      <c r="E589" t="s">
        <v>25</v>
      </c>
      <c r="F589" t="s">
        <v>25</v>
      </c>
      <c r="G589" t="s">
        <v>25</v>
      </c>
      <c r="H589" t="s">
        <v>25</v>
      </c>
      <c r="I589" s="46" t="s">
        <v>25</v>
      </c>
      <c r="J589" t="s">
        <v>25</v>
      </c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</row>
    <row r="590" spans="1:24" ht="20.100000000000001" customHeight="1">
      <c r="A590" t="s">
        <v>25</v>
      </c>
      <c r="B590" s="3" t="s">
        <v>42</v>
      </c>
      <c r="C590" s="5">
        <v>45611</v>
      </c>
      <c r="D590" t="s">
        <v>25</v>
      </c>
      <c r="E590" t="s">
        <v>25</v>
      </c>
      <c r="F590" t="s">
        <v>25</v>
      </c>
      <c r="G590" t="s">
        <v>25</v>
      </c>
      <c r="H590" t="s">
        <v>25</v>
      </c>
      <c r="I590" s="46" t="s">
        <v>25</v>
      </c>
      <c r="J590" t="s">
        <v>25</v>
      </c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</row>
    <row r="591" spans="1:24" ht="20.100000000000001" customHeight="1">
      <c r="A591" t="s">
        <v>25</v>
      </c>
      <c r="B591" s="3" t="s">
        <v>43</v>
      </c>
      <c r="C591" t="s">
        <v>25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s="46" t="s">
        <v>25</v>
      </c>
      <c r="J591" t="s">
        <v>25</v>
      </c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</row>
    <row r="592" spans="1:24" ht="20.100000000000001" customHeight="1">
      <c r="A592" t="s">
        <v>25</v>
      </c>
      <c r="B592" s="3" t="s">
        <v>44</v>
      </c>
      <c r="C592" t="s">
        <v>25</v>
      </c>
      <c r="D592" t="s">
        <v>25</v>
      </c>
      <c r="E592" t="s">
        <v>25</v>
      </c>
      <c r="F592" t="s">
        <v>25</v>
      </c>
      <c r="G592" t="s">
        <v>25</v>
      </c>
      <c r="H592" t="s">
        <v>25</v>
      </c>
      <c r="I592" s="46" t="s">
        <v>25</v>
      </c>
      <c r="J592" t="s">
        <v>25</v>
      </c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</row>
    <row r="593" spans="1:24" ht="20.100000000000001" customHeight="1">
      <c r="A593" t="s">
        <v>25</v>
      </c>
      <c r="B593" s="3" t="s">
        <v>45</v>
      </c>
      <c r="C593" t="s">
        <v>25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s="46" t="s">
        <v>25</v>
      </c>
      <c r="J593" t="s">
        <v>25</v>
      </c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</row>
    <row r="594" spans="1:24" ht="20.100000000000001" customHeight="1">
      <c r="A594" t="s">
        <v>25</v>
      </c>
      <c r="B594" s="3" t="s">
        <v>46</v>
      </c>
      <c r="C594" t="s">
        <v>25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s="46" t="s">
        <v>25</v>
      </c>
      <c r="J594" t="s">
        <v>25</v>
      </c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</row>
    <row r="595" spans="1:24" ht="20.100000000000001" customHeight="1">
      <c r="A595" t="s">
        <v>25</v>
      </c>
      <c r="B595" s="3" t="s">
        <v>47</v>
      </c>
      <c r="C595" t="s">
        <v>25</v>
      </c>
      <c r="D595" t="s">
        <v>25</v>
      </c>
      <c r="E595" t="s">
        <v>25</v>
      </c>
      <c r="F595" t="s">
        <v>25</v>
      </c>
      <c r="G595" t="s">
        <v>25</v>
      </c>
      <c r="H595" t="s">
        <v>25</v>
      </c>
      <c r="I595" s="46" t="s">
        <v>25</v>
      </c>
      <c r="J595" t="s">
        <v>25</v>
      </c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</row>
    <row r="596" spans="1:24" ht="20.100000000000001" customHeight="1">
      <c r="A596" s="3" t="s">
        <v>185</v>
      </c>
      <c r="B596" t="s">
        <v>25</v>
      </c>
      <c r="C596" s="4" t="s">
        <v>186</v>
      </c>
      <c r="D596" s="5">
        <v>46083</v>
      </c>
      <c r="E596" s="4" t="s">
        <v>55</v>
      </c>
      <c r="F596" s="6" t="s">
        <v>28</v>
      </c>
      <c r="G596" s="17" t="s">
        <v>122</v>
      </c>
      <c r="H596" s="13" t="s">
        <v>65</v>
      </c>
      <c r="I596" s="44">
        <v>160000</v>
      </c>
      <c r="J596" s="9" t="s">
        <v>31</v>
      </c>
      <c r="K596" s="4"/>
      <c r="L596" s="44">
        <v>16000</v>
      </c>
      <c r="M596" s="44">
        <v>159999.54999999999</v>
      </c>
      <c r="N596" s="44">
        <v>-143999.54999999999</v>
      </c>
      <c r="O596" s="44">
        <v>66000</v>
      </c>
      <c r="P596" s="46" t="s">
        <v>25</v>
      </c>
      <c r="Q596" s="44">
        <v>66000</v>
      </c>
      <c r="R596" s="46" t="s">
        <v>25</v>
      </c>
      <c r="S596" s="46" t="s">
        <v>25</v>
      </c>
      <c r="T596" s="44">
        <v>0</v>
      </c>
      <c r="U596" s="44">
        <v>78000</v>
      </c>
      <c r="V596" s="46" t="s">
        <v>25</v>
      </c>
      <c r="W596" s="44">
        <v>78000</v>
      </c>
      <c r="X596" s="44">
        <v>0.45</v>
      </c>
    </row>
    <row r="597" spans="1:24" ht="20.100000000000001" customHeight="1">
      <c r="A597" s="10" t="s">
        <v>1</v>
      </c>
      <c r="B597" s="11" t="s">
        <v>0</v>
      </c>
      <c r="C597" s="11" t="s">
        <v>32</v>
      </c>
      <c r="D597" s="11" t="s">
        <v>33</v>
      </c>
      <c r="E597" s="11" t="s">
        <v>34</v>
      </c>
      <c r="F597" s="11" t="s">
        <v>35</v>
      </c>
      <c r="G597" s="11" t="s">
        <v>36</v>
      </c>
      <c r="H597" s="11" t="s">
        <v>37</v>
      </c>
      <c r="I597" s="45" t="s">
        <v>38</v>
      </c>
      <c r="J597" s="11" t="s">
        <v>39</v>
      </c>
      <c r="K597" s="11" t="s">
        <v>40</v>
      </c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</row>
    <row r="598" spans="1:24" ht="20.100000000000001" customHeight="1">
      <c r="A598" t="s">
        <v>25</v>
      </c>
      <c r="B598" s="3" t="s">
        <v>41</v>
      </c>
      <c r="C598" t="s">
        <v>25</v>
      </c>
      <c r="D598" t="s">
        <v>25</v>
      </c>
      <c r="E598" t="s">
        <v>25</v>
      </c>
      <c r="F598" t="s">
        <v>25</v>
      </c>
      <c r="G598" t="s">
        <v>25</v>
      </c>
      <c r="H598" t="s">
        <v>25</v>
      </c>
      <c r="I598" s="46" t="s">
        <v>25</v>
      </c>
      <c r="J598" t="s">
        <v>25</v>
      </c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</row>
    <row r="599" spans="1:24" ht="20.100000000000001" customHeight="1">
      <c r="A599" t="s">
        <v>25</v>
      </c>
      <c r="B599" s="3" t="s">
        <v>42</v>
      </c>
      <c r="C599" s="5">
        <v>45617</v>
      </c>
      <c r="D599" s="4">
        <v>82000</v>
      </c>
      <c r="E599" s="5">
        <v>46037</v>
      </c>
      <c r="F599" t="s">
        <v>25</v>
      </c>
      <c r="G599" t="s">
        <v>25</v>
      </c>
      <c r="H599" t="s">
        <v>25</v>
      </c>
      <c r="I599" s="46" t="s">
        <v>25</v>
      </c>
      <c r="J599" t="s">
        <v>25</v>
      </c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</row>
    <row r="600" spans="1:24" ht="20.100000000000001" customHeight="1">
      <c r="A600" t="s">
        <v>25</v>
      </c>
      <c r="B600" s="3" t="s">
        <v>43</v>
      </c>
      <c r="C600" t="s">
        <v>25</v>
      </c>
      <c r="D600" t="s">
        <v>25</v>
      </c>
      <c r="E600" t="s">
        <v>25</v>
      </c>
      <c r="F600" t="s">
        <v>25</v>
      </c>
      <c r="G600" t="s">
        <v>25</v>
      </c>
      <c r="H600" t="s">
        <v>25</v>
      </c>
      <c r="I600" s="46" t="s">
        <v>25</v>
      </c>
      <c r="J600" t="s">
        <v>25</v>
      </c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</row>
    <row r="601" spans="1:24" ht="20.100000000000001" customHeight="1">
      <c r="A601" t="s">
        <v>25</v>
      </c>
      <c r="B601" s="3" t="s">
        <v>44</v>
      </c>
      <c r="C601" t="s">
        <v>25</v>
      </c>
      <c r="D601" s="4">
        <v>77999.55</v>
      </c>
      <c r="E601" s="5">
        <v>46038</v>
      </c>
      <c r="F601" t="s">
        <v>25</v>
      </c>
      <c r="G601" t="s">
        <v>25</v>
      </c>
      <c r="H601" t="s">
        <v>25</v>
      </c>
      <c r="I601" s="46" t="s">
        <v>25</v>
      </c>
      <c r="J601" t="s">
        <v>25</v>
      </c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</row>
    <row r="602" spans="1:24" ht="20.100000000000001" customHeight="1">
      <c r="A602" t="s">
        <v>25</v>
      </c>
      <c r="B602" s="3" t="s">
        <v>45</v>
      </c>
      <c r="C602" t="s">
        <v>25</v>
      </c>
      <c r="D602" t="s">
        <v>25</v>
      </c>
      <c r="E602" t="s">
        <v>25</v>
      </c>
      <c r="F602" t="s">
        <v>25</v>
      </c>
      <c r="G602" t="s">
        <v>25</v>
      </c>
      <c r="H602" t="s">
        <v>25</v>
      </c>
      <c r="I602" s="46" t="s">
        <v>25</v>
      </c>
      <c r="J602" t="s">
        <v>25</v>
      </c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</row>
    <row r="603" spans="1:24" ht="20.100000000000001" customHeight="1">
      <c r="A603" t="s">
        <v>25</v>
      </c>
      <c r="B603" s="3" t="s">
        <v>46</v>
      </c>
      <c r="C603" t="s">
        <v>25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s="46" t="s">
        <v>25</v>
      </c>
      <c r="J603" t="s">
        <v>25</v>
      </c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</row>
    <row r="604" spans="1:24" ht="20.100000000000001" customHeight="1">
      <c r="A604" t="s">
        <v>25</v>
      </c>
      <c r="B604" s="3" t="s">
        <v>47</v>
      </c>
      <c r="C604" t="s">
        <v>25</v>
      </c>
      <c r="D604" t="s">
        <v>25</v>
      </c>
      <c r="E604" t="s">
        <v>25</v>
      </c>
      <c r="F604" t="s">
        <v>25</v>
      </c>
      <c r="G604" t="s">
        <v>25</v>
      </c>
      <c r="H604" t="s">
        <v>25</v>
      </c>
      <c r="I604" s="46" t="s">
        <v>25</v>
      </c>
      <c r="J604" t="s">
        <v>25</v>
      </c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</row>
    <row r="605" spans="1:24" ht="20.100000000000001" customHeight="1">
      <c r="A605" s="3" t="s">
        <v>187</v>
      </c>
      <c r="B605" t="s">
        <v>25</v>
      </c>
      <c r="C605" s="4" t="s">
        <v>188</v>
      </c>
      <c r="D605" s="5">
        <v>46083</v>
      </c>
      <c r="E605" s="4" t="s">
        <v>57</v>
      </c>
      <c r="F605" s="6" t="s">
        <v>28</v>
      </c>
      <c r="G605" s="17" t="s">
        <v>122</v>
      </c>
      <c r="H605" s="13" t="s">
        <v>65</v>
      </c>
      <c r="I605" s="44">
        <v>92871.9</v>
      </c>
      <c r="J605" s="9" t="s">
        <v>31</v>
      </c>
      <c r="K605" s="4"/>
      <c r="L605" s="44">
        <v>18574.38</v>
      </c>
      <c r="M605" s="44">
        <v>18574.38</v>
      </c>
      <c r="N605" s="44">
        <v>0</v>
      </c>
      <c r="O605" s="44">
        <v>46435.95</v>
      </c>
      <c r="P605" s="44">
        <v>46435.95</v>
      </c>
      <c r="Q605" s="44">
        <v>0</v>
      </c>
      <c r="R605" s="44">
        <v>18574.38</v>
      </c>
      <c r="S605" s="46" t="s">
        <v>25</v>
      </c>
      <c r="T605" s="44">
        <v>18574.38</v>
      </c>
      <c r="U605" s="44">
        <v>9287.19</v>
      </c>
      <c r="V605" s="46" t="s">
        <v>25</v>
      </c>
      <c r="W605" s="44">
        <v>9287.19</v>
      </c>
      <c r="X605" s="44">
        <v>27861.57</v>
      </c>
    </row>
    <row r="606" spans="1:24" ht="20.100000000000001" customHeight="1">
      <c r="A606" s="10" t="s">
        <v>1</v>
      </c>
      <c r="B606" s="11" t="s">
        <v>0</v>
      </c>
      <c r="C606" s="11" t="s">
        <v>32</v>
      </c>
      <c r="D606" s="11" t="s">
        <v>33</v>
      </c>
      <c r="E606" s="11" t="s">
        <v>34</v>
      </c>
      <c r="F606" s="11" t="s">
        <v>35</v>
      </c>
      <c r="G606" s="11" t="s">
        <v>36</v>
      </c>
      <c r="H606" s="11" t="s">
        <v>37</v>
      </c>
      <c r="I606" s="45" t="s">
        <v>38</v>
      </c>
      <c r="J606" s="11" t="s">
        <v>39</v>
      </c>
      <c r="K606" s="11" t="s">
        <v>40</v>
      </c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</row>
    <row r="607" spans="1:24" ht="20.100000000000001" customHeight="1">
      <c r="A607" t="s">
        <v>25</v>
      </c>
      <c r="B607" s="3" t="s">
        <v>41</v>
      </c>
      <c r="C607" t="s">
        <v>25</v>
      </c>
      <c r="D607" t="s">
        <v>25</v>
      </c>
      <c r="E607" t="s">
        <v>25</v>
      </c>
      <c r="F607" t="s">
        <v>25</v>
      </c>
      <c r="G607" t="s">
        <v>25</v>
      </c>
      <c r="H607" t="s">
        <v>25</v>
      </c>
      <c r="I607" s="46" t="s">
        <v>25</v>
      </c>
      <c r="J607" t="s">
        <v>25</v>
      </c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</row>
    <row r="608" spans="1:24" ht="20.100000000000001" customHeight="1">
      <c r="A608" t="s">
        <v>25</v>
      </c>
      <c r="B608" s="3" t="s">
        <v>42</v>
      </c>
      <c r="C608" s="5">
        <v>45597</v>
      </c>
      <c r="D608" s="4">
        <v>18574.38</v>
      </c>
      <c r="E608" s="5">
        <v>45601</v>
      </c>
      <c r="F608" s="4">
        <v>46435.95</v>
      </c>
      <c r="G608" s="5">
        <v>46100</v>
      </c>
      <c r="H608" t="s">
        <v>25</v>
      </c>
      <c r="I608" s="46" t="s">
        <v>25</v>
      </c>
      <c r="J608" t="s">
        <v>25</v>
      </c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</row>
    <row r="609" spans="1:24" ht="20.100000000000001" customHeight="1">
      <c r="A609" t="s">
        <v>25</v>
      </c>
      <c r="B609" s="3" t="s">
        <v>43</v>
      </c>
      <c r="C609" t="s">
        <v>25</v>
      </c>
      <c r="D609" t="s">
        <v>25</v>
      </c>
      <c r="E609" t="s">
        <v>25</v>
      </c>
      <c r="F609" t="s">
        <v>25</v>
      </c>
      <c r="G609" t="s">
        <v>25</v>
      </c>
      <c r="H609" t="s">
        <v>25</v>
      </c>
      <c r="I609" s="46" t="s">
        <v>25</v>
      </c>
      <c r="J609" t="s">
        <v>25</v>
      </c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</row>
    <row r="610" spans="1:24" ht="20.100000000000001" customHeight="1">
      <c r="A610" t="s">
        <v>25</v>
      </c>
      <c r="B610" s="3" t="s">
        <v>44</v>
      </c>
      <c r="C610" t="s">
        <v>25</v>
      </c>
      <c r="D610" t="s">
        <v>25</v>
      </c>
      <c r="E610" t="s">
        <v>25</v>
      </c>
      <c r="F610" t="s">
        <v>25</v>
      </c>
      <c r="G610" t="s">
        <v>25</v>
      </c>
      <c r="H610" t="s">
        <v>25</v>
      </c>
      <c r="I610" s="46" t="s">
        <v>25</v>
      </c>
      <c r="J610" t="s">
        <v>25</v>
      </c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</row>
    <row r="611" spans="1:24" ht="20.100000000000001" customHeight="1">
      <c r="A611" t="s">
        <v>25</v>
      </c>
      <c r="B611" s="3" t="s">
        <v>45</v>
      </c>
      <c r="C611" t="s">
        <v>25</v>
      </c>
      <c r="D611" t="s">
        <v>25</v>
      </c>
      <c r="E611" t="s">
        <v>25</v>
      </c>
      <c r="F611" t="s">
        <v>25</v>
      </c>
      <c r="G611" t="s">
        <v>25</v>
      </c>
      <c r="H611" t="s">
        <v>25</v>
      </c>
      <c r="I611" s="46" t="s">
        <v>25</v>
      </c>
      <c r="J611" t="s">
        <v>25</v>
      </c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</row>
    <row r="612" spans="1:24" ht="20.100000000000001" customHeight="1">
      <c r="A612" t="s">
        <v>25</v>
      </c>
      <c r="B612" s="3" t="s">
        <v>46</v>
      </c>
      <c r="C612" t="s">
        <v>25</v>
      </c>
      <c r="D612" t="s">
        <v>25</v>
      </c>
      <c r="E612" t="s">
        <v>25</v>
      </c>
      <c r="F612" t="s">
        <v>25</v>
      </c>
      <c r="G612" t="s">
        <v>25</v>
      </c>
      <c r="H612" t="s">
        <v>25</v>
      </c>
      <c r="I612" s="46" t="s">
        <v>25</v>
      </c>
      <c r="J612" t="s">
        <v>25</v>
      </c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</row>
    <row r="613" spans="1:24" ht="20.100000000000001" customHeight="1">
      <c r="A613" t="s">
        <v>25</v>
      </c>
      <c r="B613" s="3" t="s">
        <v>47</v>
      </c>
      <c r="C613" t="s">
        <v>25</v>
      </c>
      <c r="D613" t="s">
        <v>25</v>
      </c>
      <c r="E613" t="s">
        <v>25</v>
      </c>
      <c r="F613" t="s">
        <v>25</v>
      </c>
      <c r="G613" t="s">
        <v>25</v>
      </c>
      <c r="H613" t="s">
        <v>25</v>
      </c>
      <c r="I613" s="46" t="s">
        <v>25</v>
      </c>
      <c r="J613" t="s">
        <v>25</v>
      </c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</row>
    <row r="614" spans="1:24" ht="20.100000000000001" customHeight="1">
      <c r="A614" s="3" t="s">
        <v>189</v>
      </c>
      <c r="B614" t="s">
        <v>25</v>
      </c>
      <c r="C614" s="4" t="s">
        <v>190</v>
      </c>
      <c r="D614" s="5">
        <v>46083</v>
      </c>
      <c r="E614" s="4" t="s">
        <v>56</v>
      </c>
      <c r="F614" s="6" t="s">
        <v>28</v>
      </c>
      <c r="G614" s="17" t="s">
        <v>122</v>
      </c>
      <c r="H614" s="13" t="s">
        <v>65</v>
      </c>
      <c r="I614" s="44">
        <v>93840</v>
      </c>
      <c r="J614" s="9" t="s">
        <v>31</v>
      </c>
      <c r="K614" s="4"/>
      <c r="L614" s="44">
        <v>28152</v>
      </c>
      <c r="M614" s="44">
        <v>28152</v>
      </c>
      <c r="N614" s="44">
        <v>0</v>
      </c>
      <c r="O614" s="44">
        <v>46920</v>
      </c>
      <c r="P614" s="44">
        <v>46920</v>
      </c>
      <c r="Q614" s="44">
        <v>0</v>
      </c>
      <c r="R614" s="44">
        <v>9384</v>
      </c>
      <c r="S614" s="46" t="s">
        <v>25</v>
      </c>
      <c r="T614" s="44">
        <v>9384</v>
      </c>
      <c r="U614" s="44">
        <v>9384</v>
      </c>
      <c r="V614" s="46" t="s">
        <v>25</v>
      </c>
      <c r="W614" s="44">
        <v>9384</v>
      </c>
      <c r="X614" s="44">
        <v>18768</v>
      </c>
    </row>
    <row r="615" spans="1:24" ht="20.100000000000001" customHeight="1">
      <c r="A615" s="10" t="s">
        <v>1</v>
      </c>
      <c r="B615" s="11" t="s">
        <v>0</v>
      </c>
      <c r="C615" s="11" t="s">
        <v>32</v>
      </c>
      <c r="D615" s="11" t="s">
        <v>33</v>
      </c>
      <c r="E615" s="11" t="s">
        <v>34</v>
      </c>
      <c r="F615" s="11" t="s">
        <v>35</v>
      </c>
      <c r="G615" s="11" t="s">
        <v>36</v>
      </c>
      <c r="H615" s="11" t="s">
        <v>37</v>
      </c>
      <c r="I615" s="45" t="s">
        <v>38</v>
      </c>
      <c r="J615" s="11" t="s">
        <v>39</v>
      </c>
      <c r="K615" s="11" t="s">
        <v>40</v>
      </c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</row>
    <row r="616" spans="1:24" ht="20.100000000000001" customHeight="1">
      <c r="A616" t="s">
        <v>25</v>
      </c>
      <c r="B616" s="3" t="s">
        <v>41</v>
      </c>
      <c r="C616" s="5">
        <v>45600</v>
      </c>
      <c r="D616" s="4">
        <v>5000</v>
      </c>
      <c r="E616" s="5">
        <v>45600</v>
      </c>
      <c r="F616" t="s">
        <v>25</v>
      </c>
      <c r="G616" t="s">
        <v>25</v>
      </c>
      <c r="H616" t="s">
        <v>25</v>
      </c>
      <c r="I616" s="46" t="s">
        <v>25</v>
      </c>
      <c r="J616" t="s">
        <v>25</v>
      </c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</row>
    <row r="617" spans="1:24" ht="20.100000000000001" customHeight="1">
      <c r="A617" t="s">
        <v>25</v>
      </c>
      <c r="B617" s="3" t="s">
        <v>42</v>
      </c>
      <c r="C617" s="5">
        <v>45616</v>
      </c>
      <c r="D617" s="4">
        <v>23152</v>
      </c>
      <c r="E617" s="5">
        <v>45617</v>
      </c>
      <c r="F617" s="4">
        <v>46920</v>
      </c>
      <c r="G617" s="5">
        <v>46106</v>
      </c>
      <c r="H617" t="s">
        <v>25</v>
      </c>
      <c r="I617" s="46" t="s">
        <v>25</v>
      </c>
      <c r="J617" t="s">
        <v>25</v>
      </c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</row>
    <row r="618" spans="1:24" ht="20.100000000000001" customHeight="1">
      <c r="A618" t="s">
        <v>25</v>
      </c>
      <c r="B618" s="3" t="s">
        <v>43</v>
      </c>
      <c r="C618" t="s">
        <v>25</v>
      </c>
      <c r="D618" t="s">
        <v>25</v>
      </c>
      <c r="E618" t="s">
        <v>25</v>
      </c>
      <c r="F618" t="s">
        <v>25</v>
      </c>
      <c r="G618" t="s">
        <v>25</v>
      </c>
      <c r="H618" t="s">
        <v>25</v>
      </c>
      <c r="I618" s="46" t="s">
        <v>25</v>
      </c>
      <c r="J618" t="s">
        <v>25</v>
      </c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</row>
    <row r="619" spans="1:24" ht="20.100000000000001" customHeight="1">
      <c r="A619" t="s">
        <v>25</v>
      </c>
      <c r="B619" s="3" t="s">
        <v>44</v>
      </c>
      <c r="C619" t="s">
        <v>25</v>
      </c>
      <c r="D619" t="s">
        <v>25</v>
      </c>
      <c r="E619" t="s">
        <v>25</v>
      </c>
      <c r="F619" t="s">
        <v>25</v>
      </c>
      <c r="G619" t="s">
        <v>25</v>
      </c>
      <c r="H619" t="s">
        <v>25</v>
      </c>
      <c r="I619" s="46" t="s">
        <v>25</v>
      </c>
      <c r="J619" t="s">
        <v>25</v>
      </c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</row>
    <row r="620" spans="1:24" ht="20.100000000000001" customHeight="1">
      <c r="A620" t="s">
        <v>25</v>
      </c>
      <c r="B620" s="3" t="s">
        <v>45</v>
      </c>
      <c r="C620" t="s">
        <v>25</v>
      </c>
      <c r="D620" t="s">
        <v>25</v>
      </c>
      <c r="E620" t="s">
        <v>25</v>
      </c>
      <c r="F620" t="s">
        <v>25</v>
      </c>
      <c r="G620" t="s">
        <v>25</v>
      </c>
      <c r="H620" t="s">
        <v>25</v>
      </c>
      <c r="I620" s="46" t="s">
        <v>25</v>
      </c>
      <c r="J620" t="s">
        <v>25</v>
      </c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</row>
    <row r="621" spans="1:24" ht="20.100000000000001" customHeight="1">
      <c r="A621" t="s">
        <v>25</v>
      </c>
      <c r="B621" s="3" t="s">
        <v>46</v>
      </c>
      <c r="C621" t="s">
        <v>25</v>
      </c>
      <c r="D621" t="s">
        <v>25</v>
      </c>
      <c r="E621" t="s">
        <v>25</v>
      </c>
      <c r="F621" t="s">
        <v>25</v>
      </c>
      <c r="G621" t="s">
        <v>25</v>
      </c>
      <c r="H621" t="s">
        <v>25</v>
      </c>
      <c r="I621" s="46" t="s">
        <v>25</v>
      </c>
      <c r="J621" t="s">
        <v>25</v>
      </c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</row>
    <row r="622" spans="1:24" ht="20.100000000000001" customHeight="1">
      <c r="A622" t="s">
        <v>25</v>
      </c>
      <c r="B622" s="3" t="s">
        <v>47</v>
      </c>
      <c r="C622" t="s">
        <v>25</v>
      </c>
      <c r="D622" t="s">
        <v>25</v>
      </c>
      <c r="E622" t="s">
        <v>25</v>
      </c>
      <c r="F622" t="s">
        <v>25</v>
      </c>
      <c r="G622" t="s">
        <v>25</v>
      </c>
      <c r="H622" t="s">
        <v>25</v>
      </c>
      <c r="I622" s="46" t="s">
        <v>25</v>
      </c>
      <c r="J622" t="s">
        <v>25</v>
      </c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</row>
    <row r="623" spans="1:24" ht="20.100000000000001" customHeight="1">
      <c r="A623" s="3" t="s">
        <v>191</v>
      </c>
      <c r="B623" t="s">
        <v>25</v>
      </c>
      <c r="C623" s="4" t="s">
        <v>192</v>
      </c>
      <c r="D623" s="5">
        <v>46083</v>
      </c>
      <c r="E623" s="4" t="s">
        <v>55</v>
      </c>
      <c r="F623" s="6" t="s">
        <v>28</v>
      </c>
      <c r="G623" s="17" t="s">
        <v>122</v>
      </c>
      <c r="H623" s="8" t="s">
        <v>30</v>
      </c>
      <c r="I623" s="44">
        <v>147972</v>
      </c>
      <c r="J623" s="12" t="s">
        <v>50</v>
      </c>
      <c r="K623" s="4"/>
      <c r="L623" s="44">
        <v>36993</v>
      </c>
      <c r="M623" s="44">
        <v>36993</v>
      </c>
      <c r="N623" s="44">
        <v>0</v>
      </c>
      <c r="O623" s="44">
        <v>81384.600000000006</v>
      </c>
      <c r="P623" s="46" t="s">
        <v>25</v>
      </c>
      <c r="Q623" s="44">
        <v>81384.600000000006</v>
      </c>
      <c r="R623" s="44">
        <v>14797.2</v>
      </c>
      <c r="S623" s="46" t="s">
        <v>25</v>
      </c>
      <c r="T623" s="44">
        <v>14797.2</v>
      </c>
      <c r="U623" s="44">
        <v>14797.2</v>
      </c>
      <c r="V623" s="46" t="s">
        <v>25</v>
      </c>
      <c r="W623" s="44">
        <v>14797.2</v>
      </c>
      <c r="X623" s="44">
        <v>110979</v>
      </c>
    </row>
    <row r="624" spans="1:24" ht="20.100000000000001" customHeight="1">
      <c r="A624" s="10" t="s">
        <v>1</v>
      </c>
      <c r="B624" s="11" t="s">
        <v>0</v>
      </c>
      <c r="C624" s="11" t="s">
        <v>32</v>
      </c>
      <c r="D624" s="11" t="s">
        <v>33</v>
      </c>
      <c r="E624" s="11" t="s">
        <v>34</v>
      </c>
      <c r="F624" s="11" t="s">
        <v>35</v>
      </c>
      <c r="G624" s="11" t="s">
        <v>36</v>
      </c>
      <c r="H624" s="11" t="s">
        <v>37</v>
      </c>
      <c r="I624" s="45" t="s">
        <v>38</v>
      </c>
      <c r="J624" s="11" t="s">
        <v>39</v>
      </c>
      <c r="K624" s="11" t="s">
        <v>40</v>
      </c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</row>
    <row r="625" spans="1:24" ht="20.100000000000001" customHeight="1">
      <c r="A625" t="s">
        <v>25</v>
      </c>
      <c r="B625" s="3" t="s">
        <v>41</v>
      </c>
      <c r="C625" t="s">
        <v>25</v>
      </c>
      <c r="D625" t="s">
        <v>25</v>
      </c>
      <c r="E625" t="s">
        <v>25</v>
      </c>
      <c r="F625" t="s">
        <v>25</v>
      </c>
      <c r="G625" t="s">
        <v>25</v>
      </c>
      <c r="H625" t="s">
        <v>25</v>
      </c>
      <c r="I625" s="46" t="s">
        <v>25</v>
      </c>
      <c r="J625" t="s">
        <v>25</v>
      </c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</row>
    <row r="626" spans="1:24" ht="20.100000000000001" customHeight="1">
      <c r="A626" t="s">
        <v>25</v>
      </c>
      <c r="B626" s="3" t="s">
        <v>42</v>
      </c>
      <c r="C626" s="5">
        <v>45581</v>
      </c>
      <c r="D626" s="4">
        <v>36993</v>
      </c>
      <c r="E626" s="5">
        <v>45581</v>
      </c>
      <c r="F626" t="s">
        <v>25</v>
      </c>
      <c r="G626" t="s">
        <v>25</v>
      </c>
      <c r="H626" t="s">
        <v>25</v>
      </c>
      <c r="I626" s="46" t="s">
        <v>25</v>
      </c>
      <c r="J626" t="s">
        <v>25</v>
      </c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</row>
    <row r="627" spans="1:24" ht="20.100000000000001" customHeight="1">
      <c r="A627" t="s">
        <v>25</v>
      </c>
      <c r="B627" s="3" t="s">
        <v>43</v>
      </c>
      <c r="C627" t="s">
        <v>25</v>
      </c>
      <c r="D627" t="s">
        <v>25</v>
      </c>
      <c r="E627" t="s">
        <v>25</v>
      </c>
      <c r="F627" t="s">
        <v>25</v>
      </c>
      <c r="G627" t="s">
        <v>25</v>
      </c>
      <c r="H627" t="s">
        <v>25</v>
      </c>
      <c r="I627" s="46" t="s">
        <v>25</v>
      </c>
      <c r="J627" t="s">
        <v>25</v>
      </c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</row>
    <row r="628" spans="1:24" ht="20.100000000000001" customHeight="1">
      <c r="A628" t="s">
        <v>25</v>
      </c>
      <c r="B628" s="3" t="s">
        <v>44</v>
      </c>
      <c r="C628" t="s">
        <v>25</v>
      </c>
      <c r="D628" t="s">
        <v>25</v>
      </c>
      <c r="E628" t="s">
        <v>25</v>
      </c>
      <c r="F628" t="s">
        <v>25</v>
      </c>
      <c r="G628" t="s">
        <v>25</v>
      </c>
      <c r="H628" t="s">
        <v>25</v>
      </c>
      <c r="I628" s="46" t="s">
        <v>25</v>
      </c>
      <c r="J628" t="s">
        <v>25</v>
      </c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</row>
    <row r="629" spans="1:24" ht="20.100000000000001" customHeight="1">
      <c r="A629" t="s">
        <v>25</v>
      </c>
      <c r="B629" s="3" t="s">
        <v>45</v>
      </c>
      <c r="C629" t="s">
        <v>25</v>
      </c>
      <c r="D629" t="s">
        <v>25</v>
      </c>
      <c r="E629" t="s">
        <v>25</v>
      </c>
      <c r="F629" t="s">
        <v>25</v>
      </c>
      <c r="G629" t="s">
        <v>25</v>
      </c>
      <c r="H629" t="s">
        <v>25</v>
      </c>
      <c r="I629" s="46" t="s">
        <v>25</v>
      </c>
      <c r="J629" t="s">
        <v>25</v>
      </c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</row>
    <row r="630" spans="1:24" ht="20.100000000000001" customHeight="1">
      <c r="A630" t="s">
        <v>25</v>
      </c>
      <c r="B630" s="3" t="s">
        <v>46</v>
      </c>
      <c r="C630" t="s">
        <v>25</v>
      </c>
      <c r="D630" t="s">
        <v>25</v>
      </c>
      <c r="E630" t="s">
        <v>25</v>
      </c>
      <c r="F630" t="s">
        <v>25</v>
      </c>
      <c r="G630" t="s">
        <v>25</v>
      </c>
      <c r="H630" t="s">
        <v>25</v>
      </c>
      <c r="I630" s="46" t="s">
        <v>25</v>
      </c>
      <c r="J630" t="s">
        <v>25</v>
      </c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</row>
    <row r="631" spans="1:24" ht="20.100000000000001" customHeight="1">
      <c r="A631" t="s">
        <v>25</v>
      </c>
      <c r="B631" s="3" t="s">
        <v>47</v>
      </c>
      <c r="C631" t="s">
        <v>25</v>
      </c>
      <c r="D631" t="s">
        <v>25</v>
      </c>
      <c r="E631" t="s">
        <v>25</v>
      </c>
      <c r="F631" t="s">
        <v>25</v>
      </c>
      <c r="G631" t="s">
        <v>25</v>
      </c>
      <c r="H631" t="s">
        <v>25</v>
      </c>
      <c r="I631" s="46" t="s">
        <v>25</v>
      </c>
      <c r="J631" t="s">
        <v>25</v>
      </c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</row>
    <row r="632" spans="1:24" ht="20.100000000000001" customHeight="1">
      <c r="A632" s="3" t="s">
        <v>193</v>
      </c>
      <c r="B632" t="s">
        <v>25</v>
      </c>
      <c r="C632" s="4" t="s">
        <v>194</v>
      </c>
      <c r="D632" s="5">
        <v>46083</v>
      </c>
      <c r="E632" t="s">
        <v>25</v>
      </c>
      <c r="F632" s="6" t="s">
        <v>28</v>
      </c>
      <c r="G632" s="17" t="s">
        <v>122</v>
      </c>
      <c r="H632" s="13" t="s">
        <v>65</v>
      </c>
      <c r="I632" s="44">
        <v>55800</v>
      </c>
      <c r="J632" s="9" t="s">
        <v>31</v>
      </c>
      <c r="K632" s="4"/>
      <c r="L632" s="44">
        <v>55800</v>
      </c>
      <c r="M632" s="44">
        <v>55800</v>
      </c>
      <c r="N632" s="44">
        <v>0</v>
      </c>
      <c r="O632" s="46" t="s">
        <v>25</v>
      </c>
      <c r="P632" s="46" t="s">
        <v>25</v>
      </c>
      <c r="Q632" s="44">
        <v>0</v>
      </c>
      <c r="R632" s="46" t="s">
        <v>25</v>
      </c>
      <c r="S632" s="46" t="s">
        <v>25</v>
      </c>
      <c r="T632" s="44">
        <v>0</v>
      </c>
      <c r="U632" s="46" t="s">
        <v>25</v>
      </c>
      <c r="V632" s="46" t="s">
        <v>25</v>
      </c>
      <c r="W632" s="44">
        <v>0</v>
      </c>
      <c r="X632" s="44">
        <v>0</v>
      </c>
    </row>
    <row r="633" spans="1:24" ht="20.100000000000001" customHeight="1">
      <c r="A633" s="10" t="s">
        <v>1</v>
      </c>
      <c r="B633" s="11" t="s">
        <v>0</v>
      </c>
      <c r="C633" s="11" t="s">
        <v>32</v>
      </c>
      <c r="D633" s="11" t="s">
        <v>33</v>
      </c>
      <c r="E633" s="11" t="s">
        <v>34</v>
      </c>
      <c r="F633" s="11" t="s">
        <v>35</v>
      </c>
      <c r="G633" s="11" t="s">
        <v>36</v>
      </c>
      <c r="H633" s="11" t="s">
        <v>37</v>
      </c>
      <c r="I633" s="45" t="s">
        <v>38</v>
      </c>
      <c r="J633" s="11" t="s">
        <v>39</v>
      </c>
      <c r="K633" s="11" t="s">
        <v>40</v>
      </c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</row>
    <row r="634" spans="1:24" ht="20.100000000000001" customHeight="1">
      <c r="A634" t="s">
        <v>25</v>
      </c>
      <c r="B634" s="3" t="s">
        <v>41</v>
      </c>
      <c r="C634" t="s">
        <v>25</v>
      </c>
      <c r="D634" t="s">
        <v>25</v>
      </c>
      <c r="E634" t="s">
        <v>25</v>
      </c>
      <c r="F634" t="s">
        <v>25</v>
      </c>
      <c r="G634" t="s">
        <v>25</v>
      </c>
      <c r="H634" t="s">
        <v>25</v>
      </c>
      <c r="I634" s="46" t="s">
        <v>25</v>
      </c>
      <c r="J634" t="s">
        <v>25</v>
      </c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</row>
    <row r="635" spans="1:24" ht="20.100000000000001" customHeight="1">
      <c r="A635" t="s">
        <v>25</v>
      </c>
      <c r="B635" s="3" t="s">
        <v>42</v>
      </c>
      <c r="C635" t="s">
        <v>25</v>
      </c>
      <c r="D635" t="s">
        <v>25</v>
      </c>
      <c r="E635" t="s">
        <v>25</v>
      </c>
      <c r="F635" t="s">
        <v>25</v>
      </c>
      <c r="G635" t="s">
        <v>25</v>
      </c>
      <c r="H635" t="s">
        <v>25</v>
      </c>
      <c r="I635" s="46" t="s">
        <v>25</v>
      </c>
      <c r="J635" t="s">
        <v>25</v>
      </c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</row>
    <row r="636" spans="1:24" ht="20.100000000000001" customHeight="1">
      <c r="A636" t="s">
        <v>25</v>
      </c>
      <c r="B636" s="3" t="s">
        <v>43</v>
      </c>
      <c r="C636" t="s">
        <v>25</v>
      </c>
      <c r="D636" t="s">
        <v>25</v>
      </c>
      <c r="E636" t="s">
        <v>25</v>
      </c>
      <c r="F636" t="s">
        <v>25</v>
      </c>
      <c r="G636" t="s">
        <v>25</v>
      </c>
      <c r="H636" t="s">
        <v>25</v>
      </c>
      <c r="I636" s="46" t="s">
        <v>25</v>
      </c>
      <c r="J636" t="s">
        <v>25</v>
      </c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</row>
    <row r="637" spans="1:24" ht="20.100000000000001" customHeight="1">
      <c r="A637" t="s">
        <v>25</v>
      </c>
      <c r="B637" s="3" t="s">
        <v>44</v>
      </c>
      <c r="C637" t="s">
        <v>25</v>
      </c>
      <c r="D637" t="s">
        <v>25</v>
      </c>
      <c r="E637" t="s">
        <v>25</v>
      </c>
      <c r="F637" t="s">
        <v>25</v>
      </c>
      <c r="G637" t="s">
        <v>25</v>
      </c>
      <c r="H637" t="s">
        <v>25</v>
      </c>
      <c r="I637" s="46" t="s">
        <v>25</v>
      </c>
      <c r="J637" t="s">
        <v>25</v>
      </c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</row>
    <row r="638" spans="1:24" ht="20.100000000000001" customHeight="1">
      <c r="A638" t="s">
        <v>25</v>
      </c>
      <c r="B638" s="3" t="s">
        <v>45</v>
      </c>
      <c r="C638" t="s">
        <v>25</v>
      </c>
      <c r="D638" t="s">
        <v>25</v>
      </c>
      <c r="E638" t="s">
        <v>25</v>
      </c>
      <c r="F638" t="s">
        <v>25</v>
      </c>
      <c r="G638" t="s">
        <v>25</v>
      </c>
      <c r="H638" t="s">
        <v>25</v>
      </c>
      <c r="I638" s="46" t="s">
        <v>25</v>
      </c>
      <c r="J638" t="s">
        <v>25</v>
      </c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</row>
    <row r="639" spans="1:24" ht="20.100000000000001" customHeight="1">
      <c r="A639" t="s">
        <v>25</v>
      </c>
      <c r="B639" s="3" t="s">
        <v>46</v>
      </c>
      <c r="C639" t="s">
        <v>25</v>
      </c>
      <c r="D639" t="s">
        <v>25</v>
      </c>
      <c r="E639" t="s">
        <v>25</v>
      </c>
      <c r="F639" t="s">
        <v>25</v>
      </c>
      <c r="G639" t="s">
        <v>25</v>
      </c>
      <c r="H639" t="s">
        <v>25</v>
      </c>
      <c r="I639" s="46" t="s">
        <v>25</v>
      </c>
      <c r="J639" t="s">
        <v>25</v>
      </c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</row>
    <row r="640" spans="1:24" ht="20.100000000000001" customHeight="1">
      <c r="A640" t="s">
        <v>25</v>
      </c>
      <c r="B640" s="3" t="s">
        <v>47</v>
      </c>
      <c r="C640" s="5">
        <v>45544</v>
      </c>
      <c r="D640" s="4">
        <v>55800</v>
      </c>
      <c r="E640" t="s">
        <v>25</v>
      </c>
      <c r="F640" t="s">
        <v>25</v>
      </c>
      <c r="G640" t="s">
        <v>25</v>
      </c>
      <c r="H640" t="s">
        <v>25</v>
      </c>
      <c r="I640" s="46" t="s">
        <v>25</v>
      </c>
      <c r="J640" t="s">
        <v>25</v>
      </c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</row>
    <row r="641" spans="1:24" ht="20.100000000000001" customHeight="1">
      <c r="A641" s="3" t="s">
        <v>195</v>
      </c>
      <c r="B641" t="s">
        <v>25</v>
      </c>
      <c r="C641" s="4" t="s">
        <v>196</v>
      </c>
      <c r="D641" s="5">
        <v>46083</v>
      </c>
      <c r="E641" s="4" t="s">
        <v>55</v>
      </c>
      <c r="F641" s="6" t="s">
        <v>28</v>
      </c>
      <c r="G641" s="7" t="s">
        <v>29</v>
      </c>
      <c r="H641" s="13" t="s">
        <v>65</v>
      </c>
      <c r="I641" s="44">
        <v>132000</v>
      </c>
      <c r="J641" s="12" t="s">
        <v>50</v>
      </c>
      <c r="K641" s="4"/>
      <c r="L641" s="44">
        <v>30000</v>
      </c>
      <c r="M641" s="44">
        <v>30000</v>
      </c>
      <c r="N641" s="44">
        <v>0</v>
      </c>
      <c r="O641" s="44">
        <v>89600</v>
      </c>
      <c r="P641" s="44">
        <v>40000</v>
      </c>
      <c r="Q641" s="44">
        <v>49600</v>
      </c>
      <c r="R641" s="44">
        <v>6200</v>
      </c>
      <c r="S641" s="46" t="s">
        <v>25</v>
      </c>
      <c r="T641" s="44">
        <v>6200</v>
      </c>
      <c r="U641" s="44">
        <v>6200</v>
      </c>
      <c r="V641" s="46" t="s">
        <v>25</v>
      </c>
      <c r="W641" s="44">
        <v>6200</v>
      </c>
      <c r="X641" s="44">
        <v>62000</v>
      </c>
    </row>
    <row r="642" spans="1:24" ht="20.100000000000001" customHeight="1">
      <c r="A642" s="10" t="s">
        <v>1</v>
      </c>
      <c r="B642" s="11" t="s">
        <v>0</v>
      </c>
      <c r="C642" s="11" t="s">
        <v>32</v>
      </c>
      <c r="D642" s="11" t="s">
        <v>33</v>
      </c>
      <c r="E642" s="11" t="s">
        <v>34</v>
      </c>
      <c r="F642" s="11" t="s">
        <v>35</v>
      </c>
      <c r="G642" s="11" t="s">
        <v>36</v>
      </c>
      <c r="H642" s="11" t="s">
        <v>37</v>
      </c>
      <c r="I642" s="45" t="s">
        <v>38</v>
      </c>
      <c r="J642" s="11" t="s">
        <v>39</v>
      </c>
      <c r="K642" s="11" t="s">
        <v>40</v>
      </c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</row>
    <row r="643" spans="1:24" ht="20.100000000000001" customHeight="1">
      <c r="A643" t="s">
        <v>25</v>
      </c>
      <c r="B643" s="3" t="s">
        <v>41</v>
      </c>
      <c r="C643" s="5">
        <v>45700</v>
      </c>
      <c r="D643" s="4">
        <v>5000</v>
      </c>
      <c r="E643" s="5">
        <v>45705</v>
      </c>
      <c r="F643" t="s">
        <v>25</v>
      </c>
      <c r="G643" t="s">
        <v>25</v>
      </c>
      <c r="H643" t="s">
        <v>25</v>
      </c>
      <c r="I643" s="46" t="s">
        <v>25</v>
      </c>
      <c r="J643" t="s">
        <v>25</v>
      </c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</row>
    <row r="644" spans="1:24" ht="20.100000000000001" customHeight="1">
      <c r="A644" t="s">
        <v>25</v>
      </c>
      <c r="B644" s="3" t="s">
        <v>42</v>
      </c>
      <c r="C644" s="5">
        <v>45726</v>
      </c>
      <c r="D644" s="4">
        <v>10000</v>
      </c>
      <c r="E644" s="5">
        <v>45730</v>
      </c>
      <c r="F644" s="4">
        <v>20000</v>
      </c>
      <c r="G644" s="5">
        <v>46111</v>
      </c>
      <c r="H644" t="s">
        <v>25</v>
      </c>
      <c r="I644" s="46" t="s">
        <v>25</v>
      </c>
      <c r="J644" t="s">
        <v>25</v>
      </c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</row>
    <row r="645" spans="1:24" ht="20.100000000000001" customHeight="1">
      <c r="A645" t="s">
        <v>25</v>
      </c>
      <c r="B645" s="3" t="s">
        <v>43</v>
      </c>
      <c r="C645" t="s">
        <v>25</v>
      </c>
      <c r="D645" t="s">
        <v>25</v>
      </c>
      <c r="E645" t="s">
        <v>25</v>
      </c>
      <c r="F645" t="s">
        <v>25</v>
      </c>
      <c r="G645" t="s">
        <v>25</v>
      </c>
      <c r="H645" t="s">
        <v>25</v>
      </c>
      <c r="I645" s="46" t="s">
        <v>25</v>
      </c>
      <c r="J645" t="s">
        <v>25</v>
      </c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</row>
    <row r="646" spans="1:24" ht="20.100000000000001" customHeight="1">
      <c r="A646" t="s">
        <v>25</v>
      </c>
      <c r="B646" s="3" t="s">
        <v>44</v>
      </c>
      <c r="C646" t="s">
        <v>25</v>
      </c>
      <c r="D646" s="4">
        <v>15000</v>
      </c>
      <c r="E646" s="5">
        <v>45730</v>
      </c>
      <c r="F646" s="4">
        <v>20000</v>
      </c>
      <c r="G646" s="5">
        <v>46111</v>
      </c>
      <c r="H646" t="s">
        <v>25</v>
      </c>
      <c r="I646" s="46" t="s">
        <v>25</v>
      </c>
      <c r="J646" t="s">
        <v>25</v>
      </c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</row>
    <row r="647" spans="1:24" ht="20.100000000000001" customHeight="1">
      <c r="A647" t="s">
        <v>25</v>
      </c>
      <c r="B647" s="3" t="s">
        <v>45</v>
      </c>
      <c r="C647" t="s">
        <v>25</v>
      </c>
      <c r="D647" t="s">
        <v>25</v>
      </c>
      <c r="E647" t="s">
        <v>25</v>
      </c>
      <c r="F647" t="s">
        <v>25</v>
      </c>
      <c r="G647" t="s">
        <v>25</v>
      </c>
      <c r="H647" t="s">
        <v>25</v>
      </c>
      <c r="I647" s="46" t="s">
        <v>25</v>
      </c>
      <c r="J647" t="s">
        <v>25</v>
      </c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</row>
    <row r="648" spans="1:24" ht="20.100000000000001" customHeight="1">
      <c r="A648" t="s">
        <v>25</v>
      </c>
      <c r="B648" s="3" t="s">
        <v>46</v>
      </c>
      <c r="C648" t="s">
        <v>25</v>
      </c>
      <c r="D648" t="s">
        <v>25</v>
      </c>
      <c r="E648" t="s">
        <v>25</v>
      </c>
      <c r="F648" t="s">
        <v>25</v>
      </c>
      <c r="G648" t="s">
        <v>25</v>
      </c>
      <c r="H648" t="s">
        <v>25</v>
      </c>
      <c r="I648" s="46" t="s">
        <v>25</v>
      </c>
      <c r="J648" t="s">
        <v>25</v>
      </c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</row>
    <row r="649" spans="1:24" ht="20.100000000000001" customHeight="1">
      <c r="A649" t="s">
        <v>25</v>
      </c>
      <c r="B649" s="3" t="s">
        <v>47</v>
      </c>
      <c r="C649" t="s">
        <v>25</v>
      </c>
      <c r="D649" t="s">
        <v>25</v>
      </c>
      <c r="E649" t="s">
        <v>25</v>
      </c>
      <c r="F649" t="s">
        <v>25</v>
      </c>
      <c r="G649" t="s">
        <v>25</v>
      </c>
      <c r="H649" t="s">
        <v>25</v>
      </c>
      <c r="I649" s="46" t="s">
        <v>25</v>
      </c>
      <c r="J649" t="s">
        <v>25</v>
      </c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</row>
    <row r="650" spans="1:24" ht="20.100000000000001" customHeight="1">
      <c r="A650" s="3" t="s">
        <v>197</v>
      </c>
      <c r="B650" t="s">
        <v>25</v>
      </c>
      <c r="C650" s="4" t="s">
        <v>198</v>
      </c>
      <c r="D650" s="5">
        <v>46083</v>
      </c>
      <c r="E650" s="4" t="s">
        <v>57</v>
      </c>
      <c r="F650" s="6" t="s">
        <v>28</v>
      </c>
      <c r="G650" s="7" t="s">
        <v>29</v>
      </c>
      <c r="H650" s="13" t="s">
        <v>65</v>
      </c>
      <c r="I650" s="44">
        <v>199360</v>
      </c>
      <c r="J650" s="9" t="s">
        <v>31</v>
      </c>
      <c r="K650" s="4"/>
      <c r="L650" s="46" t="s">
        <v>25</v>
      </c>
      <c r="M650" s="44">
        <v>82000</v>
      </c>
      <c r="N650" s="44">
        <v>-82000</v>
      </c>
      <c r="O650" s="44">
        <v>82000</v>
      </c>
      <c r="P650" s="46" t="s">
        <v>25</v>
      </c>
      <c r="Q650" s="44">
        <v>82000</v>
      </c>
      <c r="R650" s="46" t="s">
        <v>25</v>
      </c>
      <c r="S650" s="46" t="s">
        <v>25</v>
      </c>
      <c r="T650" s="44">
        <v>0</v>
      </c>
      <c r="U650" s="44">
        <v>117360</v>
      </c>
      <c r="V650" s="46" t="s">
        <v>25</v>
      </c>
      <c r="W650" s="44">
        <v>117360</v>
      </c>
      <c r="X650" s="44">
        <v>117360</v>
      </c>
    </row>
    <row r="651" spans="1:24" ht="20.100000000000001" customHeight="1">
      <c r="A651" s="10" t="s">
        <v>1</v>
      </c>
      <c r="B651" s="11" t="s">
        <v>0</v>
      </c>
      <c r="C651" s="11" t="s">
        <v>32</v>
      </c>
      <c r="D651" s="11" t="s">
        <v>33</v>
      </c>
      <c r="E651" s="11" t="s">
        <v>34</v>
      </c>
      <c r="F651" s="11" t="s">
        <v>35</v>
      </c>
      <c r="G651" s="11" t="s">
        <v>36</v>
      </c>
      <c r="H651" s="11" t="s">
        <v>37</v>
      </c>
      <c r="I651" s="45" t="s">
        <v>38</v>
      </c>
      <c r="J651" s="11" t="s">
        <v>39</v>
      </c>
      <c r="K651" s="11" t="s">
        <v>40</v>
      </c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</row>
    <row r="652" spans="1:24" ht="20.100000000000001" customHeight="1">
      <c r="A652" t="s">
        <v>25</v>
      </c>
      <c r="B652" s="3" t="s">
        <v>41</v>
      </c>
      <c r="C652" t="s">
        <v>25</v>
      </c>
      <c r="D652" t="s">
        <v>25</v>
      </c>
      <c r="E652" t="s">
        <v>25</v>
      </c>
      <c r="F652" t="s">
        <v>25</v>
      </c>
      <c r="G652" t="s">
        <v>25</v>
      </c>
      <c r="H652" t="s">
        <v>25</v>
      </c>
      <c r="I652" s="46" t="s">
        <v>25</v>
      </c>
      <c r="J652" t="s">
        <v>25</v>
      </c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</row>
    <row r="653" spans="1:24" ht="20.100000000000001" customHeight="1">
      <c r="A653" t="s">
        <v>25</v>
      </c>
      <c r="B653" s="3" t="s">
        <v>42</v>
      </c>
      <c r="C653" s="5">
        <v>45706</v>
      </c>
      <c r="D653" s="4">
        <v>82000</v>
      </c>
      <c r="E653" s="5">
        <v>45712</v>
      </c>
      <c r="F653" t="s">
        <v>25</v>
      </c>
      <c r="G653" t="s">
        <v>25</v>
      </c>
      <c r="H653" t="s">
        <v>25</v>
      </c>
      <c r="I653" s="46" t="s">
        <v>25</v>
      </c>
      <c r="J653" t="s">
        <v>25</v>
      </c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</row>
    <row r="654" spans="1:24" ht="20.100000000000001" customHeight="1">
      <c r="A654" t="s">
        <v>25</v>
      </c>
      <c r="B654" s="3" t="s">
        <v>43</v>
      </c>
      <c r="C654" t="s">
        <v>25</v>
      </c>
      <c r="D654" t="s">
        <v>25</v>
      </c>
      <c r="E654" t="s">
        <v>25</v>
      </c>
      <c r="F654" t="s">
        <v>25</v>
      </c>
      <c r="G654" t="s">
        <v>25</v>
      </c>
      <c r="H654" t="s">
        <v>25</v>
      </c>
      <c r="I654" s="46" t="s">
        <v>25</v>
      </c>
      <c r="J654" t="s">
        <v>25</v>
      </c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</row>
    <row r="655" spans="1:24" ht="20.100000000000001" customHeight="1">
      <c r="A655" t="s">
        <v>25</v>
      </c>
      <c r="B655" s="3" t="s">
        <v>44</v>
      </c>
      <c r="C655" t="s">
        <v>25</v>
      </c>
      <c r="D655" t="s">
        <v>25</v>
      </c>
      <c r="E655" t="s">
        <v>25</v>
      </c>
      <c r="F655" t="s">
        <v>25</v>
      </c>
      <c r="G655" t="s">
        <v>25</v>
      </c>
      <c r="H655" t="s">
        <v>25</v>
      </c>
      <c r="I655" s="46" t="s">
        <v>25</v>
      </c>
      <c r="J655" t="s">
        <v>25</v>
      </c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</row>
    <row r="656" spans="1:24" ht="20.100000000000001" customHeight="1">
      <c r="A656" t="s">
        <v>25</v>
      </c>
      <c r="B656" s="3" t="s">
        <v>45</v>
      </c>
      <c r="C656" t="s">
        <v>25</v>
      </c>
      <c r="D656" t="s">
        <v>25</v>
      </c>
      <c r="E656" t="s">
        <v>25</v>
      </c>
      <c r="F656" t="s">
        <v>25</v>
      </c>
      <c r="G656" t="s">
        <v>25</v>
      </c>
      <c r="H656" t="s">
        <v>25</v>
      </c>
      <c r="I656" s="46" t="s">
        <v>25</v>
      </c>
      <c r="J656" t="s">
        <v>25</v>
      </c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</row>
    <row r="657" spans="1:24" ht="20.100000000000001" customHeight="1">
      <c r="A657" t="s">
        <v>25</v>
      </c>
      <c r="B657" s="3" t="s">
        <v>46</v>
      </c>
      <c r="C657" t="s">
        <v>25</v>
      </c>
      <c r="D657" t="s">
        <v>25</v>
      </c>
      <c r="E657" t="s">
        <v>25</v>
      </c>
      <c r="F657" t="s">
        <v>25</v>
      </c>
      <c r="G657" t="s">
        <v>25</v>
      </c>
      <c r="H657" t="s">
        <v>25</v>
      </c>
      <c r="I657" s="46" t="s">
        <v>25</v>
      </c>
      <c r="J657" t="s">
        <v>25</v>
      </c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</row>
    <row r="658" spans="1:24" ht="20.100000000000001" customHeight="1">
      <c r="A658" t="s">
        <v>25</v>
      </c>
      <c r="B658" s="3" t="s">
        <v>47</v>
      </c>
      <c r="C658" t="s">
        <v>25</v>
      </c>
      <c r="D658" t="s">
        <v>25</v>
      </c>
      <c r="E658" t="s">
        <v>25</v>
      </c>
      <c r="F658" t="s">
        <v>25</v>
      </c>
      <c r="G658" t="s">
        <v>25</v>
      </c>
      <c r="H658" t="s">
        <v>25</v>
      </c>
      <c r="I658" s="46" t="s">
        <v>25</v>
      </c>
      <c r="J658" t="s">
        <v>25</v>
      </c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</row>
    <row r="659" spans="1:24" ht="20.100000000000001" customHeight="1">
      <c r="A659" s="3" t="s">
        <v>199</v>
      </c>
      <c r="B659" t="s">
        <v>25</v>
      </c>
      <c r="C659" s="4" t="s">
        <v>198</v>
      </c>
      <c r="D659" s="5">
        <v>46083</v>
      </c>
      <c r="E659" s="4" t="s">
        <v>57</v>
      </c>
      <c r="F659" s="6" t="s">
        <v>28</v>
      </c>
      <c r="G659" s="14" t="s">
        <v>71</v>
      </c>
      <c r="H659" s="16" t="s">
        <v>100</v>
      </c>
      <c r="I659" s="44">
        <v>23900</v>
      </c>
      <c r="J659" s="9" t="s">
        <v>31</v>
      </c>
      <c r="K659" s="4"/>
      <c r="L659" s="46" t="s">
        <v>25</v>
      </c>
      <c r="M659" s="44">
        <v>23900</v>
      </c>
      <c r="N659" s="44">
        <v>-23900</v>
      </c>
      <c r="O659" s="44">
        <v>15900</v>
      </c>
      <c r="P659" s="46" t="s">
        <v>25</v>
      </c>
      <c r="Q659" s="44">
        <v>15900</v>
      </c>
      <c r="R659" s="46" t="s">
        <v>25</v>
      </c>
      <c r="S659" s="46" t="s">
        <v>25</v>
      </c>
      <c r="T659" s="44">
        <v>0</v>
      </c>
      <c r="U659" s="44">
        <v>8000</v>
      </c>
      <c r="V659" s="46" t="s">
        <v>25</v>
      </c>
      <c r="W659" s="44">
        <v>8000</v>
      </c>
      <c r="X659" s="44">
        <v>0</v>
      </c>
    </row>
    <row r="660" spans="1:24" ht="20.100000000000001" customHeight="1">
      <c r="A660" s="10" t="s">
        <v>1</v>
      </c>
      <c r="B660" s="11" t="s">
        <v>0</v>
      </c>
      <c r="C660" s="11" t="s">
        <v>32</v>
      </c>
      <c r="D660" s="11" t="s">
        <v>33</v>
      </c>
      <c r="E660" s="11" t="s">
        <v>34</v>
      </c>
      <c r="F660" s="11" t="s">
        <v>35</v>
      </c>
      <c r="G660" s="11" t="s">
        <v>36</v>
      </c>
      <c r="H660" s="11" t="s">
        <v>37</v>
      </c>
      <c r="I660" s="45" t="s">
        <v>38</v>
      </c>
      <c r="J660" s="11" t="s">
        <v>39</v>
      </c>
      <c r="K660" s="11" t="s">
        <v>40</v>
      </c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</row>
    <row r="661" spans="1:24" ht="20.100000000000001" customHeight="1">
      <c r="A661" t="s">
        <v>25</v>
      </c>
      <c r="B661" s="3" t="s">
        <v>41</v>
      </c>
      <c r="C661" t="s">
        <v>25</v>
      </c>
      <c r="D661" t="s">
        <v>25</v>
      </c>
      <c r="E661" t="s">
        <v>25</v>
      </c>
      <c r="F661" t="s">
        <v>25</v>
      </c>
      <c r="G661" t="s">
        <v>25</v>
      </c>
      <c r="H661" t="s">
        <v>25</v>
      </c>
      <c r="I661" s="46" t="s">
        <v>25</v>
      </c>
      <c r="J661" t="s">
        <v>25</v>
      </c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</row>
    <row r="662" spans="1:24" ht="20.100000000000001" customHeight="1">
      <c r="A662" t="s">
        <v>25</v>
      </c>
      <c r="B662" s="3" t="s">
        <v>42</v>
      </c>
      <c r="C662" s="5">
        <v>45706</v>
      </c>
      <c r="D662" s="4">
        <v>8000</v>
      </c>
      <c r="E662" s="5">
        <v>45712</v>
      </c>
      <c r="F662" t="s">
        <v>25</v>
      </c>
      <c r="G662" t="s">
        <v>25</v>
      </c>
      <c r="H662" t="s">
        <v>25</v>
      </c>
      <c r="I662" s="46" t="s">
        <v>25</v>
      </c>
      <c r="J662" t="s">
        <v>25</v>
      </c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</row>
    <row r="663" spans="1:24" ht="20.100000000000001" customHeight="1">
      <c r="A663" t="s">
        <v>25</v>
      </c>
      <c r="B663" s="3" t="s">
        <v>43</v>
      </c>
      <c r="C663" t="s">
        <v>25</v>
      </c>
      <c r="D663" t="s">
        <v>25</v>
      </c>
      <c r="E663" t="s">
        <v>25</v>
      </c>
      <c r="F663" t="s">
        <v>25</v>
      </c>
      <c r="G663" t="s">
        <v>25</v>
      </c>
      <c r="H663" t="s">
        <v>25</v>
      </c>
      <c r="I663" s="46" t="s">
        <v>25</v>
      </c>
      <c r="J663" t="s">
        <v>25</v>
      </c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</row>
    <row r="664" spans="1:24" ht="20.100000000000001" customHeight="1">
      <c r="A664" t="s">
        <v>25</v>
      </c>
      <c r="B664" s="3" t="s">
        <v>44</v>
      </c>
      <c r="C664" t="s">
        <v>25</v>
      </c>
      <c r="D664" s="4">
        <v>15900</v>
      </c>
      <c r="E664" s="5">
        <v>45723</v>
      </c>
      <c r="F664" t="s">
        <v>25</v>
      </c>
      <c r="G664" t="s">
        <v>25</v>
      </c>
      <c r="H664" t="s">
        <v>25</v>
      </c>
      <c r="I664" s="46" t="s">
        <v>25</v>
      </c>
      <c r="J664" t="s">
        <v>25</v>
      </c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</row>
    <row r="665" spans="1:24" ht="20.100000000000001" customHeight="1">
      <c r="A665" t="s">
        <v>25</v>
      </c>
      <c r="B665" s="3" t="s">
        <v>45</v>
      </c>
      <c r="C665" t="s">
        <v>25</v>
      </c>
      <c r="D665" t="s">
        <v>25</v>
      </c>
      <c r="E665" t="s">
        <v>25</v>
      </c>
      <c r="F665" t="s">
        <v>25</v>
      </c>
      <c r="G665" t="s">
        <v>25</v>
      </c>
      <c r="H665" t="s">
        <v>25</v>
      </c>
      <c r="I665" s="46" t="s">
        <v>25</v>
      </c>
      <c r="J665" t="s">
        <v>25</v>
      </c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</row>
    <row r="666" spans="1:24" ht="20.100000000000001" customHeight="1">
      <c r="A666" t="s">
        <v>25</v>
      </c>
      <c r="B666" s="3" t="s">
        <v>103</v>
      </c>
      <c r="C666" t="s">
        <v>25</v>
      </c>
      <c r="D666" t="s">
        <v>25</v>
      </c>
      <c r="E666" t="s">
        <v>25</v>
      </c>
      <c r="F666" t="s">
        <v>25</v>
      </c>
      <c r="G666" t="s">
        <v>25</v>
      </c>
      <c r="H666" t="s">
        <v>25</v>
      </c>
      <c r="I666" s="46" t="s">
        <v>25</v>
      </c>
      <c r="J666" t="s">
        <v>25</v>
      </c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</row>
    <row r="667" spans="1:24" ht="20.100000000000001" customHeight="1">
      <c r="A667" t="s">
        <v>25</v>
      </c>
      <c r="B667" s="3" t="s">
        <v>47</v>
      </c>
      <c r="C667" t="s">
        <v>25</v>
      </c>
      <c r="D667" t="s">
        <v>25</v>
      </c>
      <c r="E667" t="s">
        <v>25</v>
      </c>
      <c r="F667" t="s">
        <v>25</v>
      </c>
      <c r="G667" t="s">
        <v>25</v>
      </c>
      <c r="H667" t="s">
        <v>25</v>
      </c>
      <c r="I667" s="46" t="s">
        <v>25</v>
      </c>
      <c r="J667" t="s">
        <v>25</v>
      </c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</row>
    <row r="668" spans="1:24" ht="20.100000000000001" customHeight="1">
      <c r="A668" s="3" t="s">
        <v>200</v>
      </c>
      <c r="B668" t="s">
        <v>25</v>
      </c>
      <c r="C668" s="4" t="s">
        <v>201</v>
      </c>
      <c r="D668" s="5">
        <v>46083</v>
      </c>
      <c r="E668" s="4" t="s">
        <v>57</v>
      </c>
      <c r="F668" s="6" t="s">
        <v>28</v>
      </c>
      <c r="G668" s="17" t="s">
        <v>122</v>
      </c>
      <c r="H668" s="8" t="s">
        <v>30</v>
      </c>
      <c r="I668" s="44">
        <v>226000</v>
      </c>
      <c r="J668" s="12" t="s">
        <v>50</v>
      </c>
      <c r="K668" s="4"/>
      <c r="L668" s="44">
        <v>67800</v>
      </c>
      <c r="M668" s="44">
        <v>72797.3</v>
      </c>
      <c r="N668" s="44">
        <v>-4997.3</v>
      </c>
      <c r="O668" s="44">
        <v>113000</v>
      </c>
      <c r="P668" s="46" t="s">
        <v>25</v>
      </c>
      <c r="Q668" s="44">
        <v>113000</v>
      </c>
      <c r="R668" s="44">
        <v>22600</v>
      </c>
      <c r="S668" s="46" t="s">
        <v>25</v>
      </c>
      <c r="T668" s="44">
        <v>22600</v>
      </c>
      <c r="U668" s="44">
        <v>22600</v>
      </c>
      <c r="V668" s="46" t="s">
        <v>25</v>
      </c>
      <c r="W668" s="44">
        <v>22600</v>
      </c>
      <c r="X668" s="44">
        <v>153202.70000000001</v>
      </c>
    </row>
    <row r="669" spans="1:24" ht="20.100000000000001" customHeight="1">
      <c r="A669" s="10" t="s">
        <v>1</v>
      </c>
      <c r="B669" s="11" t="s">
        <v>0</v>
      </c>
      <c r="C669" s="11" t="s">
        <v>32</v>
      </c>
      <c r="D669" s="11" t="s">
        <v>33</v>
      </c>
      <c r="E669" s="11" t="s">
        <v>34</v>
      </c>
      <c r="F669" s="11" t="s">
        <v>35</v>
      </c>
      <c r="G669" s="11" t="s">
        <v>36</v>
      </c>
      <c r="H669" s="11" t="s">
        <v>37</v>
      </c>
      <c r="I669" s="45" t="s">
        <v>38</v>
      </c>
      <c r="J669" s="11" t="s">
        <v>39</v>
      </c>
      <c r="K669" s="11" t="s">
        <v>40</v>
      </c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</row>
    <row r="670" spans="1:24" ht="20.100000000000001" customHeight="1">
      <c r="A670" t="s">
        <v>25</v>
      </c>
      <c r="B670" s="3" t="s">
        <v>41</v>
      </c>
      <c r="C670" s="5">
        <v>45706</v>
      </c>
      <c r="D670" t="s">
        <v>25</v>
      </c>
      <c r="E670" t="s">
        <v>25</v>
      </c>
      <c r="F670" t="s">
        <v>25</v>
      </c>
      <c r="G670" t="s">
        <v>25</v>
      </c>
      <c r="H670" t="s">
        <v>25</v>
      </c>
      <c r="I670" s="46" t="s">
        <v>25</v>
      </c>
      <c r="J670" t="s">
        <v>25</v>
      </c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</row>
    <row r="671" spans="1:24" ht="20.100000000000001" customHeight="1">
      <c r="A671" t="s">
        <v>25</v>
      </c>
      <c r="B671" s="3" t="s">
        <v>42</v>
      </c>
      <c r="C671" s="5">
        <v>45736</v>
      </c>
      <c r="D671" s="4">
        <v>33898.65</v>
      </c>
      <c r="E671" s="5">
        <v>45740</v>
      </c>
      <c r="F671" t="s">
        <v>25</v>
      </c>
      <c r="G671" t="s">
        <v>25</v>
      </c>
      <c r="H671" t="s">
        <v>25</v>
      </c>
      <c r="I671" s="46" t="s">
        <v>25</v>
      </c>
      <c r="J671" t="s">
        <v>25</v>
      </c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</row>
    <row r="672" spans="1:24" ht="20.100000000000001" customHeight="1">
      <c r="A672" t="s">
        <v>25</v>
      </c>
      <c r="B672" s="3" t="s">
        <v>43</v>
      </c>
      <c r="C672" t="s">
        <v>25</v>
      </c>
      <c r="D672" t="s">
        <v>25</v>
      </c>
      <c r="E672" t="s">
        <v>25</v>
      </c>
      <c r="F672" t="s">
        <v>25</v>
      </c>
      <c r="G672" t="s">
        <v>25</v>
      </c>
      <c r="H672" t="s">
        <v>25</v>
      </c>
      <c r="I672" s="46" t="s">
        <v>25</v>
      </c>
      <c r="J672" t="s">
        <v>25</v>
      </c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</row>
    <row r="673" spans="1:24" ht="20.100000000000001" customHeight="1">
      <c r="A673" t="s">
        <v>25</v>
      </c>
      <c r="B673" s="3" t="s">
        <v>44</v>
      </c>
      <c r="C673" t="s">
        <v>25</v>
      </c>
      <c r="D673" s="4">
        <v>38898.65</v>
      </c>
      <c r="E673" s="5">
        <v>45736</v>
      </c>
      <c r="F673" t="s">
        <v>25</v>
      </c>
      <c r="G673" t="s">
        <v>25</v>
      </c>
      <c r="H673" t="s">
        <v>25</v>
      </c>
      <c r="I673" s="46" t="s">
        <v>25</v>
      </c>
      <c r="J673" t="s">
        <v>25</v>
      </c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</row>
    <row r="674" spans="1:24" ht="20.100000000000001" customHeight="1">
      <c r="A674" t="s">
        <v>25</v>
      </c>
      <c r="B674" s="3" t="s">
        <v>45</v>
      </c>
      <c r="C674" t="s">
        <v>25</v>
      </c>
      <c r="D674" t="s">
        <v>25</v>
      </c>
      <c r="E674" t="s">
        <v>25</v>
      </c>
      <c r="F674" t="s">
        <v>25</v>
      </c>
      <c r="G674" t="s">
        <v>25</v>
      </c>
      <c r="H674" t="s">
        <v>25</v>
      </c>
      <c r="I674" s="46" t="s">
        <v>25</v>
      </c>
      <c r="J674" t="s">
        <v>25</v>
      </c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</row>
    <row r="675" spans="1:24" ht="20.100000000000001" customHeight="1">
      <c r="A675" t="s">
        <v>25</v>
      </c>
      <c r="B675" s="3" t="s">
        <v>46</v>
      </c>
      <c r="C675" t="s">
        <v>25</v>
      </c>
      <c r="D675" t="s">
        <v>25</v>
      </c>
      <c r="E675" t="s">
        <v>25</v>
      </c>
      <c r="F675" t="s">
        <v>25</v>
      </c>
      <c r="G675" t="s">
        <v>25</v>
      </c>
      <c r="H675" t="s">
        <v>25</v>
      </c>
      <c r="I675" s="46" t="s">
        <v>25</v>
      </c>
      <c r="J675" t="s">
        <v>25</v>
      </c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</row>
    <row r="676" spans="1:24" ht="20.100000000000001" customHeight="1">
      <c r="A676" t="s">
        <v>25</v>
      </c>
      <c r="B676" s="3" t="s">
        <v>47</v>
      </c>
      <c r="C676" t="s">
        <v>25</v>
      </c>
      <c r="D676" t="s">
        <v>25</v>
      </c>
      <c r="E676" t="s">
        <v>25</v>
      </c>
      <c r="F676" t="s">
        <v>25</v>
      </c>
      <c r="G676" t="s">
        <v>25</v>
      </c>
      <c r="H676" t="s">
        <v>25</v>
      </c>
      <c r="I676" s="46" t="s">
        <v>25</v>
      </c>
      <c r="J676" t="s">
        <v>25</v>
      </c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</row>
    <row r="677" spans="1:24" ht="20.100000000000001" customHeight="1">
      <c r="A677" s="3" t="s">
        <v>202</v>
      </c>
      <c r="B677" t="s">
        <v>25</v>
      </c>
      <c r="C677" s="4" t="s">
        <v>203</v>
      </c>
      <c r="D677" s="5">
        <v>46083</v>
      </c>
      <c r="E677" s="4" t="s">
        <v>27</v>
      </c>
      <c r="F677" s="6" t="s">
        <v>28</v>
      </c>
      <c r="G677" s="7" t="s">
        <v>29</v>
      </c>
      <c r="H677" s="13" t="s">
        <v>65</v>
      </c>
      <c r="I677" s="44">
        <v>75600</v>
      </c>
      <c r="J677" s="9" t="s">
        <v>31</v>
      </c>
      <c r="K677" s="4"/>
      <c r="L677" s="46" t="s">
        <v>25</v>
      </c>
      <c r="M677" s="44">
        <v>75600</v>
      </c>
      <c r="N677" s="44">
        <v>-75600</v>
      </c>
      <c r="O677" s="44">
        <v>75600</v>
      </c>
      <c r="P677" s="46" t="s">
        <v>25</v>
      </c>
      <c r="Q677" s="44">
        <v>75600</v>
      </c>
      <c r="R677" s="46" t="s">
        <v>25</v>
      </c>
      <c r="S677" s="46" t="s">
        <v>25</v>
      </c>
      <c r="T677" s="44">
        <v>0</v>
      </c>
      <c r="U677" s="46" t="s">
        <v>25</v>
      </c>
      <c r="V677" s="46" t="s">
        <v>25</v>
      </c>
      <c r="W677" s="44">
        <v>0</v>
      </c>
      <c r="X677" s="44">
        <v>0</v>
      </c>
    </row>
    <row r="678" spans="1:24" ht="20.100000000000001" customHeight="1">
      <c r="A678" s="10" t="s">
        <v>1</v>
      </c>
      <c r="B678" s="11" t="s">
        <v>0</v>
      </c>
      <c r="C678" s="11" t="s">
        <v>32</v>
      </c>
      <c r="D678" s="11" t="s">
        <v>33</v>
      </c>
      <c r="E678" s="11" t="s">
        <v>34</v>
      </c>
      <c r="F678" s="11" t="s">
        <v>35</v>
      </c>
      <c r="G678" s="11" t="s">
        <v>36</v>
      </c>
      <c r="H678" s="11" t="s">
        <v>37</v>
      </c>
      <c r="I678" s="45" t="s">
        <v>38</v>
      </c>
      <c r="J678" s="11" t="s">
        <v>39</v>
      </c>
      <c r="K678" s="11" t="s">
        <v>40</v>
      </c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</row>
    <row r="679" spans="1:24" ht="20.100000000000001" customHeight="1">
      <c r="A679" t="s">
        <v>25</v>
      </c>
      <c r="B679" s="3" t="s">
        <v>41</v>
      </c>
      <c r="C679" t="s">
        <v>25</v>
      </c>
      <c r="D679" t="s">
        <v>25</v>
      </c>
      <c r="E679" t="s">
        <v>25</v>
      </c>
      <c r="F679" t="s">
        <v>25</v>
      </c>
      <c r="G679" t="s">
        <v>25</v>
      </c>
      <c r="H679" t="s">
        <v>25</v>
      </c>
      <c r="I679" s="46" t="s">
        <v>25</v>
      </c>
      <c r="J679" t="s">
        <v>25</v>
      </c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</row>
    <row r="680" spans="1:24" ht="20.100000000000001" customHeight="1">
      <c r="A680" t="s">
        <v>25</v>
      </c>
      <c r="B680" s="3" t="s">
        <v>42</v>
      </c>
      <c r="C680" t="s">
        <v>25</v>
      </c>
      <c r="D680" t="s">
        <v>25</v>
      </c>
      <c r="E680" t="s">
        <v>25</v>
      </c>
      <c r="F680" t="s">
        <v>25</v>
      </c>
      <c r="G680" t="s">
        <v>25</v>
      </c>
      <c r="H680" t="s">
        <v>25</v>
      </c>
      <c r="I680" s="46" t="s">
        <v>25</v>
      </c>
      <c r="J680" t="s">
        <v>25</v>
      </c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</row>
    <row r="681" spans="1:24" ht="20.100000000000001" customHeight="1">
      <c r="A681" t="s">
        <v>25</v>
      </c>
      <c r="B681" s="3" t="s">
        <v>43</v>
      </c>
      <c r="C681" t="s">
        <v>25</v>
      </c>
      <c r="D681" t="s">
        <v>25</v>
      </c>
      <c r="E681" t="s">
        <v>25</v>
      </c>
      <c r="F681" t="s">
        <v>25</v>
      </c>
      <c r="G681" t="s">
        <v>25</v>
      </c>
      <c r="H681" t="s">
        <v>25</v>
      </c>
      <c r="I681" s="46" t="s">
        <v>25</v>
      </c>
      <c r="J681" t="s">
        <v>25</v>
      </c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</row>
    <row r="682" spans="1:24" ht="20.100000000000001" customHeight="1">
      <c r="A682" t="s">
        <v>25</v>
      </c>
      <c r="B682" s="3" t="s">
        <v>44</v>
      </c>
      <c r="C682" t="s">
        <v>25</v>
      </c>
      <c r="D682" t="s">
        <v>25</v>
      </c>
      <c r="E682" t="s">
        <v>25</v>
      </c>
      <c r="F682" t="s">
        <v>25</v>
      </c>
      <c r="G682" t="s">
        <v>25</v>
      </c>
      <c r="H682" t="s">
        <v>25</v>
      </c>
      <c r="I682" s="46" t="s">
        <v>25</v>
      </c>
      <c r="J682" t="s">
        <v>25</v>
      </c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</row>
    <row r="683" spans="1:24" ht="20.100000000000001" customHeight="1">
      <c r="A683" t="s">
        <v>25</v>
      </c>
      <c r="B683" s="3" t="s">
        <v>45</v>
      </c>
      <c r="C683" t="s">
        <v>25</v>
      </c>
      <c r="D683" t="s">
        <v>25</v>
      </c>
      <c r="E683" t="s">
        <v>25</v>
      </c>
      <c r="F683" t="s">
        <v>25</v>
      </c>
      <c r="G683" t="s">
        <v>25</v>
      </c>
      <c r="H683" t="s">
        <v>25</v>
      </c>
      <c r="I683" s="46" t="s">
        <v>25</v>
      </c>
      <c r="J683" t="s">
        <v>25</v>
      </c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</row>
    <row r="684" spans="1:24" ht="20.100000000000001" customHeight="1">
      <c r="A684" t="s">
        <v>25</v>
      </c>
      <c r="B684" s="3" t="s">
        <v>46</v>
      </c>
      <c r="C684" t="s">
        <v>25</v>
      </c>
      <c r="D684" t="s">
        <v>25</v>
      </c>
      <c r="E684" t="s">
        <v>25</v>
      </c>
      <c r="F684" t="s">
        <v>25</v>
      </c>
      <c r="G684" t="s">
        <v>25</v>
      </c>
      <c r="H684" t="s">
        <v>25</v>
      </c>
      <c r="I684" s="46" t="s">
        <v>25</v>
      </c>
      <c r="J684" t="s">
        <v>25</v>
      </c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</row>
    <row r="685" spans="1:24" ht="20.100000000000001" customHeight="1">
      <c r="A685" t="s">
        <v>25</v>
      </c>
      <c r="B685" s="3" t="s">
        <v>47</v>
      </c>
      <c r="C685" s="5">
        <v>45544</v>
      </c>
      <c r="D685" s="4">
        <v>75600</v>
      </c>
      <c r="E685" s="5">
        <v>45544</v>
      </c>
      <c r="F685" t="s">
        <v>25</v>
      </c>
      <c r="G685" t="s">
        <v>25</v>
      </c>
      <c r="H685" t="s">
        <v>25</v>
      </c>
      <c r="I685" s="46" t="s">
        <v>25</v>
      </c>
      <c r="J685" t="s">
        <v>25</v>
      </c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</row>
    <row r="686" spans="1:24" ht="20.100000000000001" customHeight="1">
      <c r="A686" s="3" t="s">
        <v>204</v>
      </c>
      <c r="B686" t="s">
        <v>25</v>
      </c>
      <c r="C686" s="4" t="s">
        <v>205</v>
      </c>
      <c r="D686" s="5">
        <v>46083</v>
      </c>
      <c r="E686" s="4" t="s">
        <v>27</v>
      </c>
      <c r="F686" s="6" t="s">
        <v>28</v>
      </c>
      <c r="G686" s="7" t="s">
        <v>29</v>
      </c>
      <c r="H686" s="13" t="s">
        <v>65</v>
      </c>
      <c r="I686" s="44">
        <v>69791.34</v>
      </c>
      <c r="J686" s="9" t="s">
        <v>31</v>
      </c>
      <c r="K686" s="4"/>
      <c r="L686" s="46" t="s">
        <v>25</v>
      </c>
      <c r="M686" s="44">
        <v>69791.34</v>
      </c>
      <c r="N686" s="44">
        <v>-69791.34</v>
      </c>
      <c r="O686" s="44">
        <v>69791.34</v>
      </c>
      <c r="P686" s="46" t="s">
        <v>25</v>
      </c>
      <c r="Q686" s="44">
        <v>69791.34</v>
      </c>
      <c r="R686" s="46" t="s">
        <v>25</v>
      </c>
      <c r="S686" s="46" t="s">
        <v>25</v>
      </c>
      <c r="T686" s="44">
        <v>0</v>
      </c>
      <c r="U686" s="46" t="s">
        <v>25</v>
      </c>
      <c r="V686" s="46" t="s">
        <v>25</v>
      </c>
      <c r="W686" s="44">
        <v>0</v>
      </c>
      <c r="X686" s="44">
        <v>0</v>
      </c>
    </row>
    <row r="687" spans="1:24" ht="20.100000000000001" customHeight="1">
      <c r="A687" s="10" t="s">
        <v>1</v>
      </c>
      <c r="B687" s="11" t="s">
        <v>0</v>
      </c>
      <c r="C687" s="11" t="s">
        <v>32</v>
      </c>
      <c r="D687" s="11" t="s">
        <v>33</v>
      </c>
      <c r="E687" s="11" t="s">
        <v>34</v>
      </c>
      <c r="F687" s="11" t="s">
        <v>35</v>
      </c>
      <c r="G687" s="11" t="s">
        <v>36</v>
      </c>
      <c r="H687" s="11" t="s">
        <v>37</v>
      </c>
      <c r="I687" s="45" t="s">
        <v>38</v>
      </c>
      <c r="J687" s="11" t="s">
        <v>39</v>
      </c>
      <c r="K687" s="11" t="s">
        <v>40</v>
      </c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</row>
    <row r="688" spans="1:24" ht="20.100000000000001" customHeight="1">
      <c r="A688" t="s">
        <v>25</v>
      </c>
      <c r="B688" s="3" t="s">
        <v>41</v>
      </c>
      <c r="C688" t="s">
        <v>25</v>
      </c>
      <c r="D688" t="s">
        <v>25</v>
      </c>
      <c r="E688" t="s">
        <v>25</v>
      </c>
      <c r="F688" t="s">
        <v>25</v>
      </c>
      <c r="G688" t="s">
        <v>25</v>
      </c>
      <c r="H688" t="s">
        <v>25</v>
      </c>
      <c r="I688" s="46" t="s">
        <v>25</v>
      </c>
      <c r="J688" t="s">
        <v>25</v>
      </c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</row>
    <row r="689" spans="1:24" ht="20.100000000000001" customHeight="1">
      <c r="A689" t="s">
        <v>25</v>
      </c>
      <c r="B689" s="3" t="s">
        <v>42</v>
      </c>
      <c r="C689" t="s">
        <v>25</v>
      </c>
      <c r="D689" t="s">
        <v>25</v>
      </c>
      <c r="E689" t="s">
        <v>25</v>
      </c>
      <c r="F689" t="s">
        <v>25</v>
      </c>
      <c r="G689" t="s">
        <v>25</v>
      </c>
      <c r="H689" t="s">
        <v>25</v>
      </c>
      <c r="I689" s="46" t="s">
        <v>25</v>
      </c>
      <c r="J689" t="s">
        <v>25</v>
      </c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</row>
    <row r="690" spans="1:24" ht="20.100000000000001" customHeight="1">
      <c r="A690" t="s">
        <v>25</v>
      </c>
      <c r="B690" s="3" t="s">
        <v>43</v>
      </c>
      <c r="C690" t="s">
        <v>25</v>
      </c>
      <c r="D690" t="s">
        <v>25</v>
      </c>
      <c r="E690" t="s">
        <v>25</v>
      </c>
      <c r="F690" t="s">
        <v>25</v>
      </c>
      <c r="G690" t="s">
        <v>25</v>
      </c>
      <c r="H690" t="s">
        <v>25</v>
      </c>
      <c r="I690" s="46" t="s">
        <v>25</v>
      </c>
      <c r="J690" t="s">
        <v>25</v>
      </c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</row>
    <row r="691" spans="1:24" ht="20.100000000000001" customHeight="1">
      <c r="A691" t="s">
        <v>25</v>
      </c>
      <c r="B691" s="3" t="s">
        <v>44</v>
      </c>
      <c r="C691" t="s">
        <v>25</v>
      </c>
      <c r="D691" t="s">
        <v>25</v>
      </c>
      <c r="E691" t="s">
        <v>25</v>
      </c>
      <c r="F691" t="s">
        <v>25</v>
      </c>
      <c r="G691" t="s">
        <v>25</v>
      </c>
      <c r="H691" t="s">
        <v>25</v>
      </c>
      <c r="I691" s="46" t="s">
        <v>25</v>
      </c>
      <c r="J691" t="s">
        <v>25</v>
      </c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</row>
    <row r="692" spans="1:24" ht="20.100000000000001" customHeight="1">
      <c r="A692" t="s">
        <v>25</v>
      </c>
      <c r="B692" s="3" t="s">
        <v>45</v>
      </c>
      <c r="C692" t="s">
        <v>25</v>
      </c>
      <c r="D692" t="s">
        <v>25</v>
      </c>
      <c r="E692" t="s">
        <v>25</v>
      </c>
      <c r="F692" t="s">
        <v>25</v>
      </c>
      <c r="G692" t="s">
        <v>25</v>
      </c>
      <c r="H692" t="s">
        <v>25</v>
      </c>
      <c r="I692" s="46" t="s">
        <v>25</v>
      </c>
      <c r="J692" t="s">
        <v>25</v>
      </c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</row>
    <row r="693" spans="1:24" ht="20.100000000000001" customHeight="1">
      <c r="A693" t="s">
        <v>25</v>
      </c>
      <c r="B693" s="3" t="s">
        <v>46</v>
      </c>
      <c r="C693" t="s">
        <v>25</v>
      </c>
      <c r="D693" t="s">
        <v>25</v>
      </c>
      <c r="E693" t="s">
        <v>25</v>
      </c>
      <c r="F693" t="s">
        <v>25</v>
      </c>
      <c r="G693" t="s">
        <v>25</v>
      </c>
      <c r="H693" t="s">
        <v>25</v>
      </c>
      <c r="I693" s="46" t="s">
        <v>25</v>
      </c>
      <c r="J693" t="s">
        <v>25</v>
      </c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</row>
    <row r="694" spans="1:24" ht="20.100000000000001" customHeight="1">
      <c r="A694" t="s">
        <v>25</v>
      </c>
      <c r="B694" s="3" t="s">
        <v>47</v>
      </c>
      <c r="C694" s="5">
        <v>45544</v>
      </c>
      <c r="D694" s="4">
        <v>69791.34</v>
      </c>
      <c r="E694" s="5">
        <v>45544</v>
      </c>
      <c r="F694" t="s">
        <v>25</v>
      </c>
      <c r="G694" t="s">
        <v>25</v>
      </c>
      <c r="H694" t="s">
        <v>25</v>
      </c>
      <c r="I694" s="46" t="s">
        <v>25</v>
      </c>
      <c r="J694" t="s">
        <v>25</v>
      </c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</row>
    <row r="695" spans="1:24" ht="20.100000000000001" customHeight="1">
      <c r="A695" s="3" t="s">
        <v>206</v>
      </c>
      <c r="B695" t="s">
        <v>25</v>
      </c>
      <c r="C695" s="4" t="s">
        <v>207</v>
      </c>
      <c r="D695" s="5">
        <v>46083</v>
      </c>
      <c r="E695" s="4" t="s">
        <v>27</v>
      </c>
      <c r="F695" s="6" t="s">
        <v>28</v>
      </c>
      <c r="G695" s="7" t="s">
        <v>29</v>
      </c>
      <c r="H695" s="13" t="s">
        <v>65</v>
      </c>
      <c r="I695" s="44">
        <v>20000</v>
      </c>
      <c r="J695" s="9" t="s">
        <v>31</v>
      </c>
      <c r="K695" s="4"/>
      <c r="L695" s="46" t="s">
        <v>25</v>
      </c>
      <c r="M695" s="44">
        <v>20000</v>
      </c>
      <c r="N695" s="44">
        <v>-20000</v>
      </c>
      <c r="O695" s="44">
        <v>20000</v>
      </c>
      <c r="P695" s="46" t="s">
        <v>25</v>
      </c>
      <c r="Q695" s="44">
        <v>20000</v>
      </c>
      <c r="R695" s="46" t="s">
        <v>25</v>
      </c>
      <c r="S695" s="46" t="s">
        <v>25</v>
      </c>
      <c r="T695" s="44">
        <v>0</v>
      </c>
      <c r="U695" s="46" t="s">
        <v>25</v>
      </c>
      <c r="V695" s="46" t="s">
        <v>25</v>
      </c>
      <c r="W695" s="44">
        <v>0</v>
      </c>
      <c r="X695" s="44">
        <v>0</v>
      </c>
    </row>
    <row r="696" spans="1:24" ht="20.100000000000001" customHeight="1">
      <c r="A696" s="10" t="s">
        <v>1</v>
      </c>
      <c r="B696" s="11" t="s">
        <v>0</v>
      </c>
      <c r="C696" s="11" t="s">
        <v>32</v>
      </c>
      <c r="D696" s="11" t="s">
        <v>33</v>
      </c>
      <c r="E696" s="11" t="s">
        <v>34</v>
      </c>
      <c r="F696" s="11" t="s">
        <v>35</v>
      </c>
      <c r="G696" s="11" t="s">
        <v>36</v>
      </c>
      <c r="H696" s="11" t="s">
        <v>37</v>
      </c>
      <c r="I696" s="45" t="s">
        <v>38</v>
      </c>
      <c r="J696" s="11" t="s">
        <v>39</v>
      </c>
      <c r="K696" s="11" t="s">
        <v>40</v>
      </c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</row>
    <row r="697" spans="1:24" ht="20.100000000000001" customHeight="1">
      <c r="A697" t="s">
        <v>25</v>
      </c>
      <c r="B697" s="3" t="s">
        <v>41</v>
      </c>
      <c r="C697" t="s">
        <v>25</v>
      </c>
      <c r="D697" t="s">
        <v>25</v>
      </c>
      <c r="E697" t="s">
        <v>25</v>
      </c>
      <c r="F697" t="s">
        <v>25</v>
      </c>
      <c r="G697" t="s">
        <v>25</v>
      </c>
      <c r="H697" t="s">
        <v>25</v>
      </c>
      <c r="I697" s="46" t="s">
        <v>25</v>
      </c>
      <c r="J697" t="s">
        <v>25</v>
      </c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</row>
    <row r="698" spans="1:24" ht="20.100000000000001" customHeight="1">
      <c r="A698" t="s">
        <v>25</v>
      </c>
      <c r="B698" s="3" t="s">
        <v>42</v>
      </c>
      <c r="C698" t="s">
        <v>25</v>
      </c>
      <c r="D698" t="s">
        <v>25</v>
      </c>
      <c r="E698" t="s">
        <v>25</v>
      </c>
      <c r="F698" t="s">
        <v>25</v>
      </c>
      <c r="G698" t="s">
        <v>25</v>
      </c>
      <c r="H698" t="s">
        <v>25</v>
      </c>
      <c r="I698" s="46" t="s">
        <v>25</v>
      </c>
      <c r="J698" t="s">
        <v>25</v>
      </c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</row>
    <row r="699" spans="1:24" ht="20.100000000000001" customHeight="1">
      <c r="A699" t="s">
        <v>25</v>
      </c>
      <c r="B699" s="3" t="s">
        <v>43</v>
      </c>
      <c r="C699" t="s">
        <v>25</v>
      </c>
      <c r="D699" t="s">
        <v>25</v>
      </c>
      <c r="E699" t="s">
        <v>25</v>
      </c>
      <c r="F699" t="s">
        <v>25</v>
      </c>
      <c r="G699" t="s">
        <v>25</v>
      </c>
      <c r="H699" t="s">
        <v>25</v>
      </c>
      <c r="I699" s="46" t="s">
        <v>25</v>
      </c>
      <c r="J699" t="s">
        <v>25</v>
      </c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</row>
    <row r="700" spans="1:24" ht="20.100000000000001" customHeight="1">
      <c r="A700" t="s">
        <v>25</v>
      </c>
      <c r="B700" s="3" t="s">
        <v>44</v>
      </c>
      <c r="C700" t="s">
        <v>25</v>
      </c>
      <c r="D700" t="s">
        <v>25</v>
      </c>
      <c r="E700" t="s">
        <v>25</v>
      </c>
      <c r="F700" t="s">
        <v>25</v>
      </c>
      <c r="G700" t="s">
        <v>25</v>
      </c>
      <c r="H700" t="s">
        <v>25</v>
      </c>
      <c r="I700" s="46" t="s">
        <v>25</v>
      </c>
      <c r="J700" t="s">
        <v>25</v>
      </c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</row>
    <row r="701" spans="1:24" ht="20.100000000000001" customHeight="1">
      <c r="A701" t="s">
        <v>25</v>
      </c>
      <c r="B701" s="3" t="s">
        <v>45</v>
      </c>
      <c r="C701" t="s">
        <v>25</v>
      </c>
      <c r="D701" t="s">
        <v>25</v>
      </c>
      <c r="E701" t="s">
        <v>25</v>
      </c>
      <c r="F701" t="s">
        <v>25</v>
      </c>
      <c r="G701" t="s">
        <v>25</v>
      </c>
      <c r="H701" t="s">
        <v>25</v>
      </c>
      <c r="I701" s="46" t="s">
        <v>25</v>
      </c>
      <c r="J701" t="s">
        <v>25</v>
      </c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</row>
    <row r="702" spans="1:24" ht="20.100000000000001" customHeight="1">
      <c r="A702" t="s">
        <v>25</v>
      </c>
      <c r="B702" s="3" t="s">
        <v>46</v>
      </c>
      <c r="C702" t="s">
        <v>25</v>
      </c>
      <c r="D702" t="s">
        <v>25</v>
      </c>
      <c r="E702" t="s">
        <v>25</v>
      </c>
      <c r="F702" t="s">
        <v>25</v>
      </c>
      <c r="G702" t="s">
        <v>25</v>
      </c>
      <c r="H702" t="s">
        <v>25</v>
      </c>
      <c r="I702" s="46" t="s">
        <v>25</v>
      </c>
      <c r="J702" t="s">
        <v>25</v>
      </c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</row>
    <row r="703" spans="1:24" ht="20.100000000000001" customHeight="1">
      <c r="A703" t="s">
        <v>25</v>
      </c>
      <c r="B703" s="3" t="s">
        <v>47</v>
      </c>
      <c r="C703" s="5">
        <v>45544</v>
      </c>
      <c r="D703" s="4">
        <v>20000</v>
      </c>
      <c r="E703" s="5">
        <v>45544</v>
      </c>
      <c r="F703" t="s">
        <v>25</v>
      </c>
      <c r="G703" t="s">
        <v>25</v>
      </c>
      <c r="H703" t="s">
        <v>25</v>
      </c>
      <c r="I703" s="46" t="s">
        <v>25</v>
      </c>
      <c r="J703" t="s">
        <v>25</v>
      </c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</row>
    <row r="704" spans="1:24" ht="20.100000000000001" customHeight="1">
      <c r="A704" s="3" t="s">
        <v>208</v>
      </c>
      <c r="B704" t="s">
        <v>25</v>
      </c>
      <c r="C704" s="4" t="s">
        <v>209</v>
      </c>
      <c r="D704" s="5">
        <v>46083</v>
      </c>
      <c r="E704" s="4" t="s">
        <v>55</v>
      </c>
      <c r="F704" s="6" t="s">
        <v>28</v>
      </c>
      <c r="G704" s="7" t="s">
        <v>29</v>
      </c>
      <c r="H704" s="13" t="s">
        <v>65</v>
      </c>
      <c r="I704" s="44">
        <v>84000.14</v>
      </c>
      <c r="J704" s="9" t="s">
        <v>31</v>
      </c>
      <c r="K704" s="4"/>
      <c r="L704" s="46" t="s">
        <v>25</v>
      </c>
      <c r="M704" s="44">
        <v>84000.14</v>
      </c>
      <c r="N704" s="44">
        <v>-84000.14</v>
      </c>
      <c r="O704" s="44">
        <v>84000.14</v>
      </c>
      <c r="P704" s="46" t="s">
        <v>25</v>
      </c>
      <c r="Q704" s="44">
        <v>84000.14</v>
      </c>
      <c r="R704" s="46" t="s">
        <v>25</v>
      </c>
      <c r="S704" s="46" t="s">
        <v>25</v>
      </c>
      <c r="T704" s="44">
        <v>0</v>
      </c>
      <c r="U704" s="46" t="s">
        <v>25</v>
      </c>
      <c r="V704" s="46" t="s">
        <v>25</v>
      </c>
      <c r="W704" s="44">
        <v>0</v>
      </c>
      <c r="X704" s="44">
        <v>0</v>
      </c>
    </row>
    <row r="705" spans="1:24" ht="20.100000000000001" customHeight="1">
      <c r="A705" s="10" t="s">
        <v>1</v>
      </c>
      <c r="B705" s="11" t="s">
        <v>0</v>
      </c>
      <c r="C705" s="11" t="s">
        <v>32</v>
      </c>
      <c r="D705" s="11" t="s">
        <v>33</v>
      </c>
      <c r="E705" s="11" t="s">
        <v>34</v>
      </c>
      <c r="F705" s="11" t="s">
        <v>35</v>
      </c>
      <c r="G705" s="11" t="s">
        <v>36</v>
      </c>
      <c r="H705" s="11" t="s">
        <v>37</v>
      </c>
      <c r="I705" s="45" t="s">
        <v>38</v>
      </c>
      <c r="J705" s="11" t="s">
        <v>39</v>
      </c>
      <c r="K705" s="11" t="s">
        <v>40</v>
      </c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</row>
    <row r="706" spans="1:24" ht="20.100000000000001" customHeight="1">
      <c r="A706" t="s">
        <v>25</v>
      </c>
      <c r="B706" s="3" t="s">
        <v>41</v>
      </c>
      <c r="C706" t="s">
        <v>25</v>
      </c>
      <c r="D706" t="s">
        <v>25</v>
      </c>
      <c r="E706" t="s">
        <v>25</v>
      </c>
      <c r="F706" t="s">
        <v>25</v>
      </c>
      <c r="G706" t="s">
        <v>25</v>
      </c>
      <c r="H706" t="s">
        <v>25</v>
      </c>
      <c r="I706" s="46" t="s">
        <v>25</v>
      </c>
      <c r="J706" t="s">
        <v>25</v>
      </c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</row>
    <row r="707" spans="1:24" ht="20.100000000000001" customHeight="1">
      <c r="A707" t="s">
        <v>25</v>
      </c>
      <c r="B707" s="3" t="s">
        <v>42</v>
      </c>
      <c r="C707" t="s">
        <v>25</v>
      </c>
      <c r="D707" t="s">
        <v>25</v>
      </c>
      <c r="E707" t="s">
        <v>25</v>
      </c>
      <c r="F707" t="s">
        <v>25</v>
      </c>
      <c r="G707" t="s">
        <v>25</v>
      </c>
      <c r="H707" t="s">
        <v>25</v>
      </c>
      <c r="I707" s="46" t="s">
        <v>25</v>
      </c>
      <c r="J707" t="s">
        <v>25</v>
      </c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</row>
    <row r="708" spans="1:24" ht="20.100000000000001" customHeight="1">
      <c r="A708" t="s">
        <v>25</v>
      </c>
      <c r="B708" s="3" t="s">
        <v>43</v>
      </c>
      <c r="C708" t="s">
        <v>25</v>
      </c>
      <c r="D708" t="s">
        <v>25</v>
      </c>
      <c r="E708" t="s">
        <v>25</v>
      </c>
      <c r="F708" t="s">
        <v>25</v>
      </c>
      <c r="G708" t="s">
        <v>25</v>
      </c>
      <c r="H708" t="s">
        <v>25</v>
      </c>
      <c r="I708" s="46" t="s">
        <v>25</v>
      </c>
      <c r="J708" t="s">
        <v>25</v>
      </c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</row>
    <row r="709" spans="1:24" ht="20.100000000000001" customHeight="1">
      <c r="A709" t="s">
        <v>25</v>
      </c>
      <c r="B709" s="3" t="s">
        <v>44</v>
      </c>
      <c r="C709" t="s">
        <v>25</v>
      </c>
      <c r="D709" t="s">
        <v>25</v>
      </c>
      <c r="E709" t="s">
        <v>25</v>
      </c>
      <c r="F709" t="s">
        <v>25</v>
      </c>
      <c r="G709" t="s">
        <v>25</v>
      </c>
      <c r="H709" t="s">
        <v>25</v>
      </c>
      <c r="I709" s="46" t="s">
        <v>25</v>
      </c>
      <c r="J709" t="s">
        <v>25</v>
      </c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</row>
    <row r="710" spans="1:24" ht="20.100000000000001" customHeight="1">
      <c r="A710" t="s">
        <v>25</v>
      </c>
      <c r="B710" s="3" t="s">
        <v>45</v>
      </c>
      <c r="C710" t="s">
        <v>25</v>
      </c>
      <c r="D710" t="s">
        <v>25</v>
      </c>
      <c r="E710" t="s">
        <v>25</v>
      </c>
      <c r="F710" t="s">
        <v>25</v>
      </c>
      <c r="G710" t="s">
        <v>25</v>
      </c>
      <c r="H710" t="s">
        <v>25</v>
      </c>
      <c r="I710" s="46" t="s">
        <v>25</v>
      </c>
      <c r="J710" t="s">
        <v>25</v>
      </c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</row>
    <row r="711" spans="1:24" ht="20.100000000000001" customHeight="1">
      <c r="A711" t="s">
        <v>25</v>
      </c>
      <c r="B711" s="3" t="s">
        <v>46</v>
      </c>
      <c r="C711" t="s">
        <v>25</v>
      </c>
      <c r="D711" t="s">
        <v>25</v>
      </c>
      <c r="E711" t="s">
        <v>25</v>
      </c>
      <c r="F711" t="s">
        <v>25</v>
      </c>
      <c r="G711" t="s">
        <v>25</v>
      </c>
      <c r="H711" t="s">
        <v>25</v>
      </c>
      <c r="I711" s="46" t="s">
        <v>25</v>
      </c>
      <c r="J711" t="s">
        <v>25</v>
      </c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</row>
    <row r="712" spans="1:24" ht="20.100000000000001" customHeight="1">
      <c r="A712" t="s">
        <v>25</v>
      </c>
      <c r="B712" s="3" t="s">
        <v>47</v>
      </c>
      <c r="C712" s="5">
        <v>45544</v>
      </c>
      <c r="D712" s="4">
        <v>84000.14</v>
      </c>
      <c r="E712" s="5">
        <v>45544</v>
      </c>
      <c r="F712" t="s">
        <v>25</v>
      </c>
      <c r="G712" t="s">
        <v>25</v>
      </c>
      <c r="H712" t="s">
        <v>25</v>
      </c>
      <c r="I712" s="46" t="s">
        <v>25</v>
      </c>
      <c r="J712" t="s">
        <v>25</v>
      </c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</row>
    <row r="713" spans="1:24" ht="20.100000000000001" customHeight="1">
      <c r="A713" s="3" t="s">
        <v>210</v>
      </c>
      <c r="B713" t="s">
        <v>25</v>
      </c>
      <c r="C713" s="4" t="s">
        <v>211</v>
      </c>
      <c r="D713" s="5">
        <v>46083</v>
      </c>
      <c r="E713" s="4" t="s">
        <v>27</v>
      </c>
      <c r="F713" s="6" t="s">
        <v>28</v>
      </c>
      <c r="G713" s="7" t="s">
        <v>29</v>
      </c>
      <c r="H713" s="13" t="s">
        <v>65</v>
      </c>
      <c r="I713" s="44">
        <v>84000</v>
      </c>
      <c r="J713" s="9" t="s">
        <v>31</v>
      </c>
      <c r="K713" s="4"/>
      <c r="L713" s="46" t="s">
        <v>25</v>
      </c>
      <c r="M713" s="44">
        <v>84000</v>
      </c>
      <c r="N713" s="44">
        <v>-84000</v>
      </c>
      <c r="O713" s="44">
        <v>84000</v>
      </c>
      <c r="P713" s="46" t="s">
        <v>25</v>
      </c>
      <c r="Q713" s="44">
        <v>84000</v>
      </c>
      <c r="R713" s="46" t="s">
        <v>25</v>
      </c>
      <c r="S713" s="46" t="s">
        <v>25</v>
      </c>
      <c r="T713" s="44">
        <v>0</v>
      </c>
      <c r="U713" s="46" t="s">
        <v>25</v>
      </c>
      <c r="V713" s="46" t="s">
        <v>25</v>
      </c>
      <c r="W713" s="44">
        <v>0</v>
      </c>
      <c r="X713" s="44">
        <v>0</v>
      </c>
    </row>
    <row r="714" spans="1:24" ht="20.100000000000001" customHeight="1">
      <c r="A714" s="10" t="s">
        <v>1</v>
      </c>
      <c r="B714" s="11" t="s">
        <v>0</v>
      </c>
      <c r="C714" s="11" t="s">
        <v>32</v>
      </c>
      <c r="D714" s="11" t="s">
        <v>33</v>
      </c>
      <c r="E714" s="11" t="s">
        <v>34</v>
      </c>
      <c r="F714" s="11" t="s">
        <v>35</v>
      </c>
      <c r="G714" s="11" t="s">
        <v>36</v>
      </c>
      <c r="H714" s="11" t="s">
        <v>37</v>
      </c>
      <c r="I714" s="45" t="s">
        <v>38</v>
      </c>
      <c r="J714" s="11" t="s">
        <v>39</v>
      </c>
      <c r="K714" s="11" t="s">
        <v>40</v>
      </c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</row>
    <row r="715" spans="1:24" ht="20.100000000000001" customHeight="1">
      <c r="A715" t="s">
        <v>25</v>
      </c>
      <c r="B715" s="3" t="s">
        <v>41</v>
      </c>
      <c r="C715" t="s">
        <v>25</v>
      </c>
      <c r="D715" t="s">
        <v>25</v>
      </c>
      <c r="E715" t="s">
        <v>25</v>
      </c>
      <c r="F715" t="s">
        <v>25</v>
      </c>
      <c r="G715" t="s">
        <v>25</v>
      </c>
      <c r="H715" t="s">
        <v>25</v>
      </c>
      <c r="I715" s="46" t="s">
        <v>25</v>
      </c>
      <c r="J715" t="s">
        <v>25</v>
      </c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</row>
    <row r="716" spans="1:24" ht="20.100000000000001" customHeight="1">
      <c r="A716" t="s">
        <v>25</v>
      </c>
      <c r="B716" s="3" t="s">
        <v>42</v>
      </c>
      <c r="C716" t="s">
        <v>25</v>
      </c>
      <c r="D716" t="s">
        <v>25</v>
      </c>
      <c r="E716" t="s">
        <v>25</v>
      </c>
      <c r="F716" t="s">
        <v>25</v>
      </c>
      <c r="G716" t="s">
        <v>25</v>
      </c>
      <c r="H716" t="s">
        <v>25</v>
      </c>
      <c r="I716" s="46" t="s">
        <v>25</v>
      </c>
      <c r="J716" t="s">
        <v>25</v>
      </c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</row>
    <row r="717" spans="1:24" ht="20.100000000000001" customHeight="1">
      <c r="A717" t="s">
        <v>25</v>
      </c>
      <c r="B717" s="3" t="s">
        <v>43</v>
      </c>
      <c r="C717" t="s">
        <v>25</v>
      </c>
      <c r="D717" t="s">
        <v>25</v>
      </c>
      <c r="E717" t="s">
        <v>25</v>
      </c>
      <c r="F717" t="s">
        <v>25</v>
      </c>
      <c r="G717" t="s">
        <v>25</v>
      </c>
      <c r="H717" t="s">
        <v>25</v>
      </c>
      <c r="I717" s="46" t="s">
        <v>25</v>
      </c>
      <c r="J717" t="s">
        <v>25</v>
      </c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</row>
    <row r="718" spans="1:24" ht="20.100000000000001" customHeight="1">
      <c r="A718" t="s">
        <v>25</v>
      </c>
      <c r="B718" s="3" t="s">
        <v>44</v>
      </c>
      <c r="C718" t="s">
        <v>25</v>
      </c>
      <c r="D718" t="s">
        <v>25</v>
      </c>
      <c r="E718" t="s">
        <v>25</v>
      </c>
      <c r="F718" t="s">
        <v>25</v>
      </c>
      <c r="G718" t="s">
        <v>25</v>
      </c>
      <c r="H718" t="s">
        <v>25</v>
      </c>
      <c r="I718" s="46" t="s">
        <v>25</v>
      </c>
      <c r="J718" t="s">
        <v>25</v>
      </c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</row>
    <row r="719" spans="1:24" ht="20.100000000000001" customHeight="1">
      <c r="A719" t="s">
        <v>25</v>
      </c>
      <c r="B719" s="3" t="s">
        <v>45</v>
      </c>
      <c r="C719" t="s">
        <v>25</v>
      </c>
      <c r="D719" t="s">
        <v>25</v>
      </c>
      <c r="E719" t="s">
        <v>25</v>
      </c>
      <c r="F719" t="s">
        <v>25</v>
      </c>
      <c r="G719" t="s">
        <v>25</v>
      </c>
      <c r="H719" t="s">
        <v>25</v>
      </c>
      <c r="I719" s="46" t="s">
        <v>25</v>
      </c>
      <c r="J719" t="s">
        <v>25</v>
      </c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</row>
    <row r="720" spans="1:24" ht="20.100000000000001" customHeight="1">
      <c r="A720" t="s">
        <v>25</v>
      </c>
      <c r="B720" s="3" t="s">
        <v>46</v>
      </c>
      <c r="C720" t="s">
        <v>25</v>
      </c>
      <c r="D720" t="s">
        <v>25</v>
      </c>
      <c r="E720" t="s">
        <v>25</v>
      </c>
      <c r="F720" t="s">
        <v>25</v>
      </c>
      <c r="G720" t="s">
        <v>25</v>
      </c>
      <c r="H720" t="s">
        <v>25</v>
      </c>
      <c r="I720" s="46" t="s">
        <v>25</v>
      </c>
      <c r="J720" t="s">
        <v>25</v>
      </c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</row>
    <row r="721" spans="1:24" ht="20.100000000000001" customHeight="1">
      <c r="A721" t="s">
        <v>25</v>
      </c>
      <c r="B721" s="3" t="s">
        <v>47</v>
      </c>
      <c r="C721" s="5">
        <v>45544</v>
      </c>
      <c r="D721" s="4">
        <v>84000</v>
      </c>
      <c r="E721" s="5">
        <v>45544</v>
      </c>
      <c r="F721" t="s">
        <v>25</v>
      </c>
      <c r="G721" t="s">
        <v>25</v>
      </c>
      <c r="H721" t="s">
        <v>25</v>
      </c>
      <c r="I721" s="46" t="s">
        <v>25</v>
      </c>
      <c r="J721" t="s">
        <v>25</v>
      </c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</row>
    <row r="722" spans="1:24" ht="20.100000000000001" customHeight="1">
      <c r="A722" s="3" t="s">
        <v>212</v>
      </c>
      <c r="B722" t="s">
        <v>25</v>
      </c>
      <c r="C722" s="4" t="s">
        <v>213</v>
      </c>
      <c r="D722" s="5">
        <v>46083</v>
      </c>
      <c r="E722" s="4" t="s">
        <v>27</v>
      </c>
      <c r="F722" s="6" t="s">
        <v>28</v>
      </c>
      <c r="G722" s="7" t="s">
        <v>29</v>
      </c>
      <c r="H722" s="13" t="s">
        <v>65</v>
      </c>
      <c r="I722" s="44">
        <v>99616</v>
      </c>
      <c r="J722" s="9" t="s">
        <v>31</v>
      </c>
      <c r="K722" s="4"/>
      <c r="L722" s="46" t="s">
        <v>25</v>
      </c>
      <c r="M722" s="44">
        <v>99616</v>
      </c>
      <c r="N722" s="44">
        <v>-99616</v>
      </c>
      <c r="O722" s="44">
        <v>99616</v>
      </c>
      <c r="P722" s="46" t="s">
        <v>25</v>
      </c>
      <c r="Q722" s="44">
        <v>99616</v>
      </c>
      <c r="R722" s="46" t="s">
        <v>25</v>
      </c>
      <c r="S722" s="46" t="s">
        <v>25</v>
      </c>
      <c r="T722" s="44">
        <v>0</v>
      </c>
      <c r="U722" s="46" t="s">
        <v>25</v>
      </c>
      <c r="V722" s="46" t="s">
        <v>25</v>
      </c>
      <c r="W722" s="44">
        <v>0</v>
      </c>
      <c r="X722" s="44">
        <v>0</v>
      </c>
    </row>
    <row r="723" spans="1:24" ht="20.100000000000001" customHeight="1">
      <c r="A723" s="10" t="s">
        <v>1</v>
      </c>
      <c r="B723" s="11" t="s">
        <v>0</v>
      </c>
      <c r="C723" s="11" t="s">
        <v>32</v>
      </c>
      <c r="D723" s="11" t="s">
        <v>33</v>
      </c>
      <c r="E723" s="11" t="s">
        <v>34</v>
      </c>
      <c r="F723" s="11" t="s">
        <v>35</v>
      </c>
      <c r="G723" s="11" t="s">
        <v>36</v>
      </c>
      <c r="H723" s="11" t="s">
        <v>37</v>
      </c>
      <c r="I723" s="45" t="s">
        <v>38</v>
      </c>
      <c r="J723" s="11" t="s">
        <v>39</v>
      </c>
      <c r="K723" s="11" t="s">
        <v>40</v>
      </c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</row>
    <row r="724" spans="1:24" ht="20.100000000000001" customHeight="1">
      <c r="A724" t="s">
        <v>25</v>
      </c>
      <c r="B724" s="3" t="s">
        <v>41</v>
      </c>
      <c r="C724" t="s">
        <v>25</v>
      </c>
      <c r="D724" t="s">
        <v>25</v>
      </c>
      <c r="E724" t="s">
        <v>25</v>
      </c>
      <c r="F724" t="s">
        <v>25</v>
      </c>
      <c r="G724" t="s">
        <v>25</v>
      </c>
      <c r="H724" t="s">
        <v>25</v>
      </c>
      <c r="I724" s="46" t="s">
        <v>25</v>
      </c>
      <c r="J724" t="s">
        <v>25</v>
      </c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</row>
    <row r="725" spans="1:24" ht="20.100000000000001" customHeight="1">
      <c r="A725" t="s">
        <v>25</v>
      </c>
      <c r="B725" s="3" t="s">
        <v>42</v>
      </c>
      <c r="C725" t="s">
        <v>25</v>
      </c>
      <c r="D725" t="s">
        <v>25</v>
      </c>
      <c r="E725" t="s">
        <v>25</v>
      </c>
      <c r="F725" t="s">
        <v>25</v>
      </c>
      <c r="G725" t="s">
        <v>25</v>
      </c>
      <c r="H725" t="s">
        <v>25</v>
      </c>
      <c r="I725" s="46" t="s">
        <v>25</v>
      </c>
      <c r="J725" t="s">
        <v>25</v>
      </c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</row>
    <row r="726" spans="1:24" ht="20.100000000000001" customHeight="1">
      <c r="A726" t="s">
        <v>25</v>
      </c>
      <c r="B726" s="3" t="s">
        <v>43</v>
      </c>
      <c r="C726" t="s">
        <v>25</v>
      </c>
      <c r="D726" t="s">
        <v>25</v>
      </c>
      <c r="E726" t="s">
        <v>25</v>
      </c>
      <c r="F726" t="s">
        <v>25</v>
      </c>
      <c r="G726" t="s">
        <v>25</v>
      </c>
      <c r="H726" t="s">
        <v>25</v>
      </c>
      <c r="I726" s="46" t="s">
        <v>25</v>
      </c>
      <c r="J726" t="s">
        <v>25</v>
      </c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</row>
    <row r="727" spans="1:24" ht="20.100000000000001" customHeight="1">
      <c r="A727" t="s">
        <v>25</v>
      </c>
      <c r="B727" s="3" t="s">
        <v>44</v>
      </c>
      <c r="C727" t="s">
        <v>25</v>
      </c>
      <c r="D727" t="s">
        <v>25</v>
      </c>
      <c r="E727" t="s">
        <v>25</v>
      </c>
      <c r="F727" t="s">
        <v>25</v>
      </c>
      <c r="G727" t="s">
        <v>25</v>
      </c>
      <c r="H727" t="s">
        <v>25</v>
      </c>
      <c r="I727" s="46" t="s">
        <v>25</v>
      </c>
      <c r="J727" t="s">
        <v>25</v>
      </c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</row>
    <row r="728" spans="1:24" ht="20.100000000000001" customHeight="1">
      <c r="A728" t="s">
        <v>25</v>
      </c>
      <c r="B728" s="3" t="s">
        <v>45</v>
      </c>
      <c r="C728" t="s">
        <v>25</v>
      </c>
      <c r="D728" t="s">
        <v>25</v>
      </c>
      <c r="E728" t="s">
        <v>25</v>
      </c>
      <c r="F728" t="s">
        <v>25</v>
      </c>
      <c r="G728" t="s">
        <v>25</v>
      </c>
      <c r="H728" t="s">
        <v>25</v>
      </c>
      <c r="I728" s="46" t="s">
        <v>25</v>
      </c>
      <c r="J728" t="s">
        <v>25</v>
      </c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</row>
    <row r="729" spans="1:24" ht="20.100000000000001" customHeight="1">
      <c r="A729" t="s">
        <v>25</v>
      </c>
      <c r="B729" s="3" t="s">
        <v>46</v>
      </c>
      <c r="C729" t="s">
        <v>25</v>
      </c>
      <c r="D729" t="s">
        <v>25</v>
      </c>
      <c r="E729" t="s">
        <v>25</v>
      </c>
      <c r="F729" t="s">
        <v>25</v>
      </c>
      <c r="G729" t="s">
        <v>25</v>
      </c>
      <c r="H729" t="s">
        <v>25</v>
      </c>
      <c r="I729" s="46" t="s">
        <v>25</v>
      </c>
      <c r="J729" t="s">
        <v>25</v>
      </c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</row>
    <row r="730" spans="1:24" ht="20.100000000000001" customHeight="1">
      <c r="A730" t="s">
        <v>25</v>
      </c>
      <c r="B730" s="3" t="s">
        <v>47</v>
      </c>
      <c r="C730" s="5">
        <v>45544</v>
      </c>
      <c r="D730" s="4">
        <v>99616</v>
      </c>
      <c r="E730" s="5">
        <v>45544</v>
      </c>
      <c r="F730" t="s">
        <v>25</v>
      </c>
      <c r="G730" t="s">
        <v>25</v>
      </c>
      <c r="H730" t="s">
        <v>25</v>
      </c>
      <c r="I730" s="46" t="s">
        <v>25</v>
      </c>
      <c r="J730" t="s">
        <v>25</v>
      </c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</row>
    <row r="731" spans="1:24" ht="20.100000000000001" customHeight="1">
      <c r="A731" s="3" t="s">
        <v>214</v>
      </c>
      <c r="B731" t="s">
        <v>25</v>
      </c>
      <c r="C731" s="4" t="s">
        <v>215</v>
      </c>
      <c r="D731" s="5">
        <v>46083</v>
      </c>
      <c r="E731" s="4" t="s">
        <v>27</v>
      </c>
      <c r="F731" s="6" t="s">
        <v>28</v>
      </c>
      <c r="G731" s="7" t="s">
        <v>29</v>
      </c>
      <c r="H731" s="13" t="s">
        <v>65</v>
      </c>
      <c r="I731" s="44">
        <v>102258.38</v>
      </c>
      <c r="J731" s="9" t="s">
        <v>31</v>
      </c>
      <c r="K731" s="4"/>
      <c r="L731" s="46" t="s">
        <v>25</v>
      </c>
      <c r="M731" s="44">
        <v>102300</v>
      </c>
      <c r="N731" s="44">
        <v>-102300</v>
      </c>
      <c r="O731" s="44">
        <v>102258.38</v>
      </c>
      <c r="P731" s="46" t="s">
        <v>25</v>
      </c>
      <c r="Q731" s="44">
        <v>102258.38</v>
      </c>
      <c r="R731" s="46" t="s">
        <v>25</v>
      </c>
      <c r="S731" s="46" t="s">
        <v>25</v>
      </c>
      <c r="T731" s="44">
        <v>0</v>
      </c>
      <c r="U731" s="46" t="s">
        <v>25</v>
      </c>
      <c r="V731" s="46" t="s">
        <v>25</v>
      </c>
      <c r="W731" s="44">
        <v>0</v>
      </c>
      <c r="X731" s="44">
        <v>-41.62</v>
      </c>
    </row>
    <row r="732" spans="1:24" ht="20.100000000000001" customHeight="1">
      <c r="A732" s="10" t="s">
        <v>1</v>
      </c>
      <c r="B732" s="11" t="s">
        <v>0</v>
      </c>
      <c r="C732" s="11" t="s">
        <v>32</v>
      </c>
      <c r="D732" s="11" t="s">
        <v>33</v>
      </c>
      <c r="E732" s="11" t="s">
        <v>34</v>
      </c>
      <c r="F732" s="11" t="s">
        <v>35</v>
      </c>
      <c r="G732" s="11" t="s">
        <v>36</v>
      </c>
      <c r="H732" s="11" t="s">
        <v>37</v>
      </c>
      <c r="I732" s="45" t="s">
        <v>38</v>
      </c>
      <c r="J732" s="11" t="s">
        <v>39</v>
      </c>
      <c r="K732" s="11" t="s">
        <v>40</v>
      </c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</row>
    <row r="733" spans="1:24" ht="20.100000000000001" customHeight="1">
      <c r="A733" t="s">
        <v>25</v>
      </c>
      <c r="B733" s="3" t="s">
        <v>41</v>
      </c>
      <c r="C733" t="s">
        <v>25</v>
      </c>
      <c r="D733" t="s">
        <v>25</v>
      </c>
      <c r="E733" t="s">
        <v>25</v>
      </c>
      <c r="F733" t="s">
        <v>25</v>
      </c>
      <c r="G733" t="s">
        <v>25</v>
      </c>
      <c r="H733" t="s">
        <v>25</v>
      </c>
      <c r="I733" s="46" t="s">
        <v>25</v>
      </c>
      <c r="J733" t="s">
        <v>25</v>
      </c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</row>
    <row r="734" spans="1:24" ht="20.100000000000001" customHeight="1">
      <c r="A734" t="s">
        <v>25</v>
      </c>
      <c r="B734" s="3" t="s">
        <v>42</v>
      </c>
      <c r="C734" t="s">
        <v>25</v>
      </c>
      <c r="D734" t="s">
        <v>25</v>
      </c>
      <c r="E734" t="s">
        <v>25</v>
      </c>
      <c r="F734" t="s">
        <v>25</v>
      </c>
      <c r="G734" t="s">
        <v>25</v>
      </c>
      <c r="H734" t="s">
        <v>25</v>
      </c>
      <c r="I734" s="46" t="s">
        <v>25</v>
      </c>
      <c r="J734" t="s">
        <v>25</v>
      </c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</row>
    <row r="735" spans="1:24" ht="20.100000000000001" customHeight="1">
      <c r="A735" t="s">
        <v>25</v>
      </c>
      <c r="B735" s="3" t="s">
        <v>43</v>
      </c>
      <c r="C735" t="s">
        <v>25</v>
      </c>
      <c r="D735" t="s">
        <v>25</v>
      </c>
      <c r="E735" t="s">
        <v>25</v>
      </c>
      <c r="F735" t="s">
        <v>25</v>
      </c>
      <c r="G735" t="s">
        <v>25</v>
      </c>
      <c r="H735" t="s">
        <v>25</v>
      </c>
      <c r="I735" s="46" t="s">
        <v>25</v>
      </c>
      <c r="J735" t="s">
        <v>25</v>
      </c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</row>
    <row r="736" spans="1:24" ht="20.100000000000001" customHeight="1">
      <c r="A736" t="s">
        <v>25</v>
      </c>
      <c r="B736" s="3" t="s">
        <v>44</v>
      </c>
      <c r="C736" t="s">
        <v>25</v>
      </c>
      <c r="D736" t="s">
        <v>25</v>
      </c>
      <c r="E736" t="s">
        <v>25</v>
      </c>
      <c r="F736" t="s">
        <v>25</v>
      </c>
      <c r="G736" t="s">
        <v>25</v>
      </c>
      <c r="H736" t="s">
        <v>25</v>
      </c>
      <c r="I736" s="46" t="s">
        <v>25</v>
      </c>
      <c r="J736" t="s">
        <v>25</v>
      </c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</row>
    <row r="737" spans="1:24" ht="20.100000000000001" customHeight="1">
      <c r="A737" t="s">
        <v>25</v>
      </c>
      <c r="B737" s="3" t="s">
        <v>45</v>
      </c>
      <c r="C737" t="s">
        <v>25</v>
      </c>
      <c r="D737" t="s">
        <v>25</v>
      </c>
      <c r="E737" t="s">
        <v>25</v>
      </c>
      <c r="F737" t="s">
        <v>25</v>
      </c>
      <c r="G737" t="s">
        <v>25</v>
      </c>
      <c r="H737" t="s">
        <v>25</v>
      </c>
      <c r="I737" s="46" t="s">
        <v>25</v>
      </c>
      <c r="J737" t="s">
        <v>25</v>
      </c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</row>
    <row r="738" spans="1:24" ht="20.100000000000001" customHeight="1">
      <c r="A738" t="s">
        <v>25</v>
      </c>
      <c r="B738" s="3" t="s">
        <v>46</v>
      </c>
      <c r="C738" t="s">
        <v>25</v>
      </c>
      <c r="D738" s="4">
        <v>102258.38</v>
      </c>
      <c r="E738" s="5">
        <v>45532</v>
      </c>
      <c r="F738" t="s">
        <v>25</v>
      </c>
      <c r="G738" t="s">
        <v>25</v>
      </c>
      <c r="H738" t="s">
        <v>25</v>
      </c>
      <c r="I738" s="46" t="s">
        <v>25</v>
      </c>
      <c r="J738" t="s">
        <v>25</v>
      </c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</row>
    <row r="739" spans="1:24" ht="20.100000000000001" customHeight="1">
      <c r="A739" t="s">
        <v>25</v>
      </c>
      <c r="B739" s="3" t="s">
        <v>47</v>
      </c>
      <c r="C739" s="5">
        <v>45544</v>
      </c>
      <c r="D739" s="4">
        <v>41.62</v>
      </c>
      <c r="E739" s="5">
        <v>45544</v>
      </c>
      <c r="F739" t="s">
        <v>25</v>
      </c>
      <c r="G739" t="s">
        <v>25</v>
      </c>
      <c r="H739" t="s">
        <v>25</v>
      </c>
      <c r="I739" s="46" t="s">
        <v>25</v>
      </c>
      <c r="J739" t="s">
        <v>25</v>
      </c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</row>
    <row r="740" spans="1:24" ht="20.100000000000001" customHeight="1">
      <c r="A740" s="3" t="s">
        <v>216</v>
      </c>
      <c r="B740" t="s">
        <v>25</v>
      </c>
      <c r="C740" s="4" t="s">
        <v>217</v>
      </c>
      <c r="D740" s="5">
        <v>46083</v>
      </c>
      <c r="E740" s="4" t="s">
        <v>27</v>
      </c>
      <c r="F740" s="6" t="s">
        <v>28</v>
      </c>
      <c r="G740" s="17" t="s">
        <v>122</v>
      </c>
      <c r="H740" s="13" t="s">
        <v>65</v>
      </c>
      <c r="I740" s="44">
        <v>61355.03</v>
      </c>
      <c r="J740" s="9" t="s">
        <v>31</v>
      </c>
      <c r="K740" s="4"/>
      <c r="L740" s="46" t="s">
        <v>25</v>
      </c>
      <c r="M740" s="44">
        <v>61355.03</v>
      </c>
      <c r="N740" s="44">
        <v>-61355.03</v>
      </c>
      <c r="O740" s="44">
        <v>61355.03</v>
      </c>
      <c r="P740" s="46" t="s">
        <v>25</v>
      </c>
      <c r="Q740" s="44">
        <v>61355.03</v>
      </c>
      <c r="R740" s="46" t="s">
        <v>25</v>
      </c>
      <c r="S740" s="46" t="s">
        <v>25</v>
      </c>
      <c r="T740" s="44">
        <v>0</v>
      </c>
      <c r="U740" s="46" t="s">
        <v>25</v>
      </c>
      <c r="V740" s="46" t="s">
        <v>25</v>
      </c>
      <c r="W740" s="44">
        <v>0</v>
      </c>
      <c r="X740" s="44">
        <v>0</v>
      </c>
    </row>
    <row r="741" spans="1:24" ht="20.100000000000001" customHeight="1">
      <c r="A741" s="10" t="s">
        <v>1</v>
      </c>
      <c r="B741" s="11" t="s">
        <v>0</v>
      </c>
      <c r="C741" s="11" t="s">
        <v>32</v>
      </c>
      <c r="D741" s="11" t="s">
        <v>33</v>
      </c>
      <c r="E741" s="11" t="s">
        <v>34</v>
      </c>
      <c r="F741" s="11" t="s">
        <v>35</v>
      </c>
      <c r="G741" s="11" t="s">
        <v>36</v>
      </c>
      <c r="H741" s="11" t="s">
        <v>37</v>
      </c>
      <c r="I741" s="45" t="s">
        <v>38</v>
      </c>
      <c r="J741" s="11" t="s">
        <v>39</v>
      </c>
      <c r="K741" s="11" t="s">
        <v>40</v>
      </c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</row>
    <row r="742" spans="1:24" ht="20.100000000000001" customHeight="1">
      <c r="A742" t="s">
        <v>25</v>
      </c>
      <c r="B742" s="3" t="s">
        <v>41</v>
      </c>
      <c r="C742" t="s">
        <v>25</v>
      </c>
      <c r="D742" t="s">
        <v>25</v>
      </c>
      <c r="E742" t="s">
        <v>25</v>
      </c>
      <c r="F742" t="s">
        <v>25</v>
      </c>
      <c r="G742" t="s">
        <v>25</v>
      </c>
      <c r="H742" t="s">
        <v>25</v>
      </c>
      <c r="I742" s="46" t="s">
        <v>25</v>
      </c>
      <c r="J742" t="s">
        <v>25</v>
      </c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</row>
    <row r="743" spans="1:24" ht="20.100000000000001" customHeight="1">
      <c r="A743" t="s">
        <v>25</v>
      </c>
      <c r="B743" s="3" t="s">
        <v>42</v>
      </c>
      <c r="C743" t="s">
        <v>25</v>
      </c>
      <c r="D743" t="s">
        <v>25</v>
      </c>
      <c r="E743" t="s">
        <v>25</v>
      </c>
      <c r="F743" t="s">
        <v>25</v>
      </c>
      <c r="G743" t="s">
        <v>25</v>
      </c>
      <c r="H743" t="s">
        <v>25</v>
      </c>
      <c r="I743" s="46" t="s">
        <v>25</v>
      </c>
      <c r="J743" t="s">
        <v>25</v>
      </c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</row>
    <row r="744" spans="1:24" ht="20.100000000000001" customHeight="1">
      <c r="A744" t="s">
        <v>25</v>
      </c>
      <c r="B744" s="3" t="s">
        <v>43</v>
      </c>
      <c r="C744" t="s">
        <v>25</v>
      </c>
      <c r="D744" t="s">
        <v>25</v>
      </c>
      <c r="E744" t="s">
        <v>25</v>
      </c>
      <c r="F744" t="s">
        <v>25</v>
      </c>
      <c r="G744" t="s">
        <v>25</v>
      </c>
      <c r="H744" t="s">
        <v>25</v>
      </c>
      <c r="I744" s="46" t="s">
        <v>25</v>
      </c>
      <c r="J744" t="s">
        <v>25</v>
      </c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</row>
    <row r="745" spans="1:24" ht="20.100000000000001" customHeight="1">
      <c r="A745" t="s">
        <v>25</v>
      </c>
      <c r="B745" s="3" t="s">
        <v>44</v>
      </c>
      <c r="C745" t="s">
        <v>25</v>
      </c>
      <c r="D745" t="s">
        <v>25</v>
      </c>
      <c r="E745" t="s">
        <v>25</v>
      </c>
      <c r="F745" t="s">
        <v>25</v>
      </c>
      <c r="G745" t="s">
        <v>25</v>
      </c>
      <c r="H745" t="s">
        <v>25</v>
      </c>
      <c r="I745" s="46" t="s">
        <v>25</v>
      </c>
      <c r="J745" t="s">
        <v>25</v>
      </c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</row>
    <row r="746" spans="1:24" ht="20.100000000000001" customHeight="1">
      <c r="A746" t="s">
        <v>25</v>
      </c>
      <c r="B746" s="3" t="s">
        <v>45</v>
      </c>
      <c r="C746" t="s">
        <v>25</v>
      </c>
      <c r="D746" t="s">
        <v>25</v>
      </c>
      <c r="E746" t="s">
        <v>25</v>
      </c>
      <c r="F746" t="s">
        <v>25</v>
      </c>
      <c r="G746" t="s">
        <v>25</v>
      </c>
      <c r="H746" t="s">
        <v>25</v>
      </c>
      <c r="I746" s="46" t="s">
        <v>25</v>
      </c>
      <c r="J746" t="s">
        <v>25</v>
      </c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</row>
    <row r="747" spans="1:24" ht="20.100000000000001" customHeight="1">
      <c r="A747" t="s">
        <v>25</v>
      </c>
      <c r="B747" s="3" t="s">
        <v>46</v>
      </c>
      <c r="C747" t="s">
        <v>25</v>
      </c>
      <c r="D747" t="s">
        <v>25</v>
      </c>
      <c r="E747" t="s">
        <v>25</v>
      </c>
      <c r="F747" t="s">
        <v>25</v>
      </c>
      <c r="G747" t="s">
        <v>25</v>
      </c>
      <c r="H747" t="s">
        <v>25</v>
      </c>
      <c r="I747" s="46" t="s">
        <v>25</v>
      </c>
      <c r="J747" t="s">
        <v>25</v>
      </c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</row>
    <row r="748" spans="1:24" ht="20.100000000000001" customHeight="1">
      <c r="A748" t="s">
        <v>25</v>
      </c>
      <c r="B748" s="3" t="s">
        <v>47</v>
      </c>
      <c r="C748" s="5">
        <v>45544</v>
      </c>
      <c r="D748" s="4">
        <v>61355.03</v>
      </c>
      <c r="E748" s="5">
        <v>45544</v>
      </c>
      <c r="F748" t="s">
        <v>25</v>
      </c>
      <c r="G748" t="s">
        <v>25</v>
      </c>
      <c r="H748" t="s">
        <v>25</v>
      </c>
      <c r="I748" s="46" t="s">
        <v>25</v>
      </c>
      <c r="J748" t="s">
        <v>25</v>
      </c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</row>
    <row r="749" spans="1:24" ht="20.100000000000001" customHeight="1">
      <c r="A749" s="3" t="s">
        <v>218</v>
      </c>
      <c r="B749" t="s">
        <v>25</v>
      </c>
      <c r="C749" s="4" t="s">
        <v>219</v>
      </c>
      <c r="D749" s="5">
        <v>46083</v>
      </c>
      <c r="E749" s="4" t="s">
        <v>56</v>
      </c>
      <c r="F749" s="6" t="s">
        <v>28</v>
      </c>
      <c r="G749" s="17" t="s">
        <v>122</v>
      </c>
      <c r="H749" s="13" t="s">
        <v>65</v>
      </c>
      <c r="I749" s="44">
        <v>104649.68</v>
      </c>
      <c r="J749" s="9" t="s">
        <v>31</v>
      </c>
      <c r="K749" s="4"/>
      <c r="L749" s="46" t="s">
        <v>25</v>
      </c>
      <c r="M749" s="44">
        <v>104649.68</v>
      </c>
      <c r="N749" s="44">
        <v>-104649.68</v>
      </c>
      <c r="O749" s="44">
        <v>104649.68</v>
      </c>
      <c r="P749" s="46" t="s">
        <v>25</v>
      </c>
      <c r="Q749" s="44">
        <v>104649.68</v>
      </c>
      <c r="R749" s="46" t="s">
        <v>25</v>
      </c>
      <c r="S749" s="46" t="s">
        <v>25</v>
      </c>
      <c r="T749" s="44">
        <v>0</v>
      </c>
      <c r="U749" s="46" t="s">
        <v>25</v>
      </c>
      <c r="V749" s="46" t="s">
        <v>25</v>
      </c>
      <c r="W749" s="44">
        <v>0</v>
      </c>
      <c r="X749" s="44">
        <v>0</v>
      </c>
    </row>
    <row r="750" spans="1:24" ht="20.100000000000001" customHeight="1">
      <c r="A750" s="10" t="s">
        <v>1</v>
      </c>
      <c r="B750" s="11" t="s">
        <v>0</v>
      </c>
      <c r="C750" s="11" t="s">
        <v>32</v>
      </c>
      <c r="D750" s="11" t="s">
        <v>33</v>
      </c>
      <c r="E750" s="11" t="s">
        <v>34</v>
      </c>
      <c r="F750" s="11" t="s">
        <v>35</v>
      </c>
      <c r="G750" s="11" t="s">
        <v>36</v>
      </c>
      <c r="H750" s="11" t="s">
        <v>37</v>
      </c>
      <c r="I750" s="45" t="s">
        <v>38</v>
      </c>
      <c r="J750" s="11" t="s">
        <v>39</v>
      </c>
      <c r="K750" s="11" t="s">
        <v>40</v>
      </c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</row>
    <row r="751" spans="1:24" ht="20.100000000000001" customHeight="1">
      <c r="A751" t="s">
        <v>25</v>
      </c>
      <c r="B751" s="3" t="s">
        <v>41</v>
      </c>
      <c r="C751" t="s">
        <v>25</v>
      </c>
      <c r="D751" t="s">
        <v>25</v>
      </c>
      <c r="E751" t="s">
        <v>25</v>
      </c>
      <c r="F751" t="s">
        <v>25</v>
      </c>
      <c r="G751" t="s">
        <v>25</v>
      </c>
      <c r="H751" t="s">
        <v>25</v>
      </c>
      <c r="I751" s="46" t="s">
        <v>25</v>
      </c>
      <c r="J751" t="s">
        <v>25</v>
      </c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</row>
    <row r="752" spans="1:24" ht="20.100000000000001" customHeight="1">
      <c r="A752" t="s">
        <v>25</v>
      </c>
      <c r="B752" s="3" t="s">
        <v>42</v>
      </c>
      <c r="C752" t="s">
        <v>25</v>
      </c>
      <c r="D752" t="s">
        <v>25</v>
      </c>
      <c r="E752" t="s">
        <v>25</v>
      </c>
      <c r="F752" t="s">
        <v>25</v>
      </c>
      <c r="G752" t="s">
        <v>25</v>
      </c>
      <c r="H752" t="s">
        <v>25</v>
      </c>
      <c r="I752" s="46" t="s">
        <v>25</v>
      </c>
      <c r="J752" t="s">
        <v>25</v>
      </c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</row>
    <row r="753" spans="1:24" ht="20.100000000000001" customHeight="1">
      <c r="A753" t="s">
        <v>25</v>
      </c>
      <c r="B753" s="3" t="s">
        <v>43</v>
      </c>
      <c r="C753" t="s">
        <v>25</v>
      </c>
      <c r="D753" t="s">
        <v>25</v>
      </c>
      <c r="E753" t="s">
        <v>25</v>
      </c>
      <c r="F753" t="s">
        <v>25</v>
      </c>
      <c r="G753" t="s">
        <v>25</v>
      </c>
      <c r="H753" t="s">
        <v>25</v>
      </c>
      <c r="I753" s="46" t="s">
        <v>25</v>
      </c>
      <c r="J753" t="s">
        <v>25</v>
      </c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</row>
    <row r="754" spans="1:24" ht="20.100000000000001" customHeight="1">
      <c r="A754" t="s">
        <v>25</v>
      </c>
      <c r="B754" s="3" t="s">
        <v>44</v>
      </c>
      <c r="C754" t="s">
        <v>25</v>
      </c>
      <c r="D754" t="s">
        <v>25</v>
      </c>
      <c r="E754" t="s">
        <v>25</v>
      </c>
      <c r="F754" t="s">
        <v>25</v>
      </c>
      <c r="G754" t="s">
        <v>25</v>
      </c>
      <c r="H754" t="s">
        <v>25</v>
      </c>
      <c r="I754" s="46" t="s">
        <v>25</v>
      </c>
      <c r="J754" t="s">
        <v>25</v>
      </c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</row>
    <row r="755" spans="1:24" ht="20.100000000000001" customHeight="1">
      <c r="A755" t="s">
        <v>25</v>
      </c>
      <c r="B755" s="3" t="s">
        <v>45</v>
      </c>
      <c r="C755" t="s">
        <v>25</v>
      </c>
      <c r="D755" t="s">
        <v>25</v>
      </c>
      <c r="E755" t="s">
        <v>25</v>
      </c>
      <c r="F755" t="s">
        <v>25</v>
      </c>
      <c r="G755" t="s">
        <v>25</v>
      </c>
      <c r="H755" t="s">
        <v>25</v>
      </c>
      <c r="I755" s="46" t="s">
        <v>25</v>
      </c>
      <c r="J755" t="s">
        <v>25</v>
      </c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</row>
    <row r="756" spans="1:24" ht="20.100000000000001" customHeight="1">
      <c r="A756" t="s">
        <v>25</v>
      </c>
      <c r="B756" s="3" t="s">
        <v>46</v>
      </c>
      <c r="C756" t="s">
        <v>25</v>
      </c>
      <c r="D756" t="s">
        <v>25</v>
      </c>
      <c r="E756" t="s">
        <v>25</v>
      </c>
      <c r="F756" t="s">
        <v>25</v>
      </c>
      <c r="G756" t="s">
        <v>25</v>
      </c>
      <c r="H756" t="s">
        <v>25</v>
      </c>
      <c r="I756" s="46" t="s">
        <v>25</v>
      </c>
      <c r="J756" t="s">
        <v>25</v>
      </c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</row>
    <row r="757" spans="1:24" ht="20.100000000000001" customHeight="1">
      <c r="A757" t="s">
        <v>25</v>
      </c>
      <c r="B757" s="3" t="s">
        <v>47</v>
      </c>
      <c r="C757" s="5">
        <v>45544</v>
      </c>
      <c r="D757" s="4">
        <v>104649.68</v>
      </c>
      <c r="E757" s="5">
        <v>45544</v>
      </c>
      <c r="F757" t="s">
        <v>25</v>
      </c>
      <c r="G757" t="s">
        <v>25</v>
      </c>
      <c r="H757" t="s">
        <v>25</v>
      </c>
      <c r="I757" s="46" t="s">
        <v>25</v>
      </c>
      <c r="J757" t="s">
        <v>25</v>
      </c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</row>
    <row r="758" spans="1:24" ht="20.100000000000001" customHeight="1">
      <c r="A758" s="3" t="s">
        <v>220</v>
      </c>
      <c r="B758" t="s">
        <v>25</v>
      </c>
      <c r="C758" s="4" t="s">
        <v>221</v>
      </c>
      <c r="D758" s="5">
        <v>46083</v>
      </c>
      <c r="E758" s="4" t="s">
        <v>27</v>
      </c>
      <c r="F758" s="6" t="s">
        <v>28</v>
      </c>
      <c r="G758" s="17" t="s">
        <v>122</v>
      </c>
      <c r="H758" s="13" t="s">
        <v>65</v>
      </c>
      <c r="I758" s="44">
        <v>126499.74</v>
      </c>
      <c r="J758" s="9" t="s">
        <v>31</v>
      </c>
      <c r="K758" s="4"/>
      <c r="L758" s="46" t="s">
        <v>25</v>
      </c>
      <c r="M758" s="44">
        <v>126499.74</v>
      </c>
      <c r="N758" s="44">
        <v>-126499.74</v>
      </c>
      <c r="O758" s="44">
        <v>126499.74</v>
      </c>
      <c r="P758" s="46" t="s">
        <v>25</v>
      </c>
      <c r="Q758" s="44">
        <v>126499.74</v>
      </c>
      <c r="R758" s="46" t="s">
        <v>25</v>
      </c>
      <c r="S758" s="46" t="s">
        <v>25</v>
      </c>
      <c r="T758" s="44">
        <v>0</v>
      </c>
      <c r="U758" s="46" t="s">
        <v>25</v>
      </c>
      <c r="V758" s="46" t="s">
        <v>25</v>
      </c>
      <c r="W758" s="44">
        <v>0</v>
      </c>
      <c r="X758" s="44">
        <v>0</v>
      </c>
    </row>
    <row r="759" spans="1:24" ht="20.100000000000001" customHeight="1">
      <c r="A759" s="10" t="s">
        <v>1</v>
      </c>
      <c r="B759" s="11" t="s">
        <v>0</v>
      </c>
      <c r="C759" s="11" t="s">
        <v>32</v>
      </c>
      <c r="D759" s="11" t="s">
        <v>33</v>
      </c>
      <c r="E759" s="11" t="s">
        <v>34</v>
      </c>
      <c r="F759" s="11" t="s">
        <v>35</v>
      </c>
      <c r="G759" s="11" t="s">
        <v>36</v>
      </c>
      <c r="H759" s="11" t="s">
        <v>37</v>
      </c>
      <c r="I759" s="45" t="s">
        <v>38</v>
      </c>
      <c r="J759" s="11" t="s">
        <v>39</v>
      </c>
      <c r="K759" s="11" t="s">
        <v>40</v>
      </c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</row>
    <row r="760" spans="1:24" ht="20.100000000000001" customHeight="1">
      <c r="A760" t="s">
        <v>25</v>
      </c>
      <c r="B760" s="3" t="s">
        <v>41</v>
      </c>
      <c r="C760" t="s">
        <v>25</v>
      </c>
      <c r="D760" t="s">
        <v>25</v>
      </c>
      <c r="E760" t="s">
        <v>25</v>
      </c>
      <c r="F760" t="s">
        <v>25</v>
      </c>
      <c r="G760" t="s">
        <v>25</v>
      </c>
      <c r="H760" t="s">
        <v>25</v>
      </c>
      <c r="I760" s="46" t="s">
        <v>25</v>
      </c>
      <c r="J760" t="s">
        <v>25</v>
      </c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</row>
    <row r="761" spans="1:24" ht="20.100000000000001" customHeight="1">
      <c r="A761" t="s">
        <v>25</v>
      </c>
      <c r="B761" s="3" t="s">
        <v>42</v>
      </c>
      <c r="C761" t="s">
        <v>25</v>
      </c>
      <c r="D761" t="s">
        <v>25</v>
      </c>
      <c r="E761" t="s">
        <v>25</v>
      </c>
      <c r="F761" t="s">
        <v>25</v>
      </c>
      <c r="G761" t="s">
        <v>25</v>
      </c>
      <c r="H761" t="s">
        <v>25</v>
      </c>
      <c r="I761" s="46" t="s">
        <v>25</v>
      </c>
      <c r="J761" t="s">
        <v>25</v>
      </c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</row>
    <row r="762" spans="1:24" ht="20.100000000000001" customHeight="1">
      <c r="A762" t="s">
        <v>25</v>
      </c>
      <c r="B762" s="3" t="s">
        <v>43</v>
      </c>
      <c r="C762" t="s">
        <v>25</v>
      </c>
      <c r="D762" t="s">
        <v>25</v>
      </c>
      <c r="E762" t="s">
        <v>25</v>
      </c>
      <c r="F762" t="s">
        <v>25</v>
      </c>
      <c r="G762" t="s">
        <v>25</v>
      </c>
      <c r="H762" t="s">
        <v>25</v>
      </c>
      <c r="I762" s="46" t="s">
        <v>25</v>
      </c>
      <c r="J762" t="s">
        <v>25</v>
      </c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</row>
    <row r="763" spans="1:24" ht="20.100000000000001" customHeight="1">
      <c r="A763" t="s">
        <v>25</v>
      </c>
      <c r="B763" s="3" t="s">
        <v>44</v>
      </c>
      <c r="C763" t="s">
        <v>25</v>
      </c>
      <c r="D763" t="s">
        <v>25</v>
      </c>
      <c r="E763" t="s">
        <v>25</v>
      </c>
      <c r="F763" t="s">
        <v>25</v>
      </c>
      <c r="G763" t="s">
        <v>25</v>
      </c>
      <c r="H763" t="s">
        <v>25</v>
      </c>
      <c r="I763" s="46" t="s">
        <v>25</v>
      </c>
      <c r="J763" t="s">
        <v>25</v>
      </c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</row>
    <row r="764" spans="1:24" ht="20.100000000000001" customHeight="1">
      <c r="A764" t="s">
        <v>25</v>
      </c>
      <c r="B764" s="3" t="s">
        <v>45</v>
      </c>
      <c r="C764" t="s">
        <v>25</v>
      </c>
      <c r="D764" t="s">
        <v>25</v>
      </c>
      <c r="E764" t="s">
        <v>25</v>
      </c>
      <c r="F764" t="s">
        <v>25</v>
      </c>
      <c r="G764" t="s">
        <v>25</v>
      </c>
      <c r="H764" t="s">
        <v>25</v>
      </c>
      <c r="I764" s="46" t="s">
        <v>25</v>
      </c>
      <c r="J764" t="s">
        <v>25</v>
      </c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</row>
    <row r="765" spans="1:24" ht="20.100000000000001" customHeight="1">
      <c r="A765" t="s">
        <v>25</v>
      </c>
      <c r="B765" s="3" t="s">
        <v>46</v>
      </c>
      <c r="C765" t="s">
        <v>25</v>
      </c>
      <c r="D765" t="s">
        <v>25</v>
      </c>
      <c r="E765" t="s">
        <v>25</v>
      </c>
      <c r="F765" t="s">
        <v>25</v>
      </c>
      <c r="G765" t="s">
        <v>25</v>
      </c>
      <c r="H765" t="s">
        <v>25</v>
      </c>
      <c r="I765" s="46" t="s">
        <v>25</v>
      </c>
      <c r="J765" t="s">
        <v>25</v>
      </c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</row>
    <row r="766" spans="1:24" ht="20.100000000000001" customHeight="1">
      <c r="A766" t="s">
        <v>25</v>
      </c>
      <c r="B766" s="3" t="s">
        <v>47</v>
      </c>
      <c r="C766" s="5">
        <v>45544</v>
      </c>
      <c r="D766" s="4">
        <v>126499.74</v>
      </c>
      <c r="E766" s="5">
        <v>45544</v>
      </c>
      <c r="F766" t="s">
        <v>25</v>
      </c>
      <c r="G766" t="s">
        <v>25</v>
      </c>
      <c r="H766" t="s">
        <v>25</v>
      </c>
      <c r="I766" s="46" t="s">
        <v>25</v>
      </c>
      <c r="J766" t="s">
        <v>25</v>
      </c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</row>
    <row r="767" spans="1:24" ht="20.100000000000001" customHeight="1">
      <c r="A767" s="3" t="s">
        <v>222</v>
      </c>
      <c r="B767" t="s">
        <v>25</v>
      </c>
      <c r="C767" s="4" t="s">
        <v>223</v>
      </c>
      <c r="D767" s="5">
        <v>46083</v>
      </c>
      <c r="E767" s="4" t="s">
        <v>27</v>
      </c>
      <c r="F767" s="6" t="s">
        <v>28</v>
      </c>
      <c r="G767" s="17" t="s">
        <v>122</v>
      </c>
      <c r="H767" s="13" t="s">
        <v>65</v>
      </c>
      <c r="I767" s="44">
        <v>85257.919999999998</v>
      </c>
      <c r="J767" s="9" t="s">
        <v>31</v>
      </c>
      <c r="K767" s="4"/>
      <c r="L767" s="46" t="s">
        <v>25</v>
      </c>
      <c r="M767" s="44">
        <v>85257.919999999998</v>
      </c>
      <c r="N767" s="44">
        <v>-85257.919999999998</v>
      </c>
      <c r="O767" s="44">
        <v>85257.919999999998</v>
      </c>
      <c r="P767" s="46" t="s">
        <v>25</v>
      </c>
      <c r="Q767" s="44">
        <v>85257.919999999998</v>
      </c>
      <c r="R767" s="46" t="s">
        <v>25</v>
      </c>
      <c r="S767" s="46" t="s">
        <v>25</v>
      </c>
      <c r="T767" s="44">
        <v>0</v>
      </c>
      <c r="U767" s="46" t="s">
        <v>25</v>
      </c>
      <c r="V767" s="46" t="s">
        <v>25</v>
      </c>
      <c r="W767" s="44">
        <v>0</v>
      </c>
      <c r="X767" s="44">
        <v>0</v>
      </c>
    </row>
    <row r="768" spans="1:24" ht="20.100000000000001" customHeight="1">
      <c r="A768" s="10" t="s">
        <v>1</v>
      </c>
      <c r="B768" s="11" t="s">
        <v>0</v>
      </c>
      <c r="C768" s="11" t="s">
        <v>32</v>
      </c>
      <c r="D768" s="11" t="s">
        <v>33</v>
      </c>
      <c r="E768" s="11" t="s">
        <v>34</v>
      </c>
      <c r="F768" s="11" t="s">
        <v>35</v>
      </c>
      <c r="G768" s="11" t="s">
        <v>36</v>
      </c>
      <c r="H768" s="11" t="s">
        <v>37</v>
      </c>
      <c r="I768" s="45" t="s">
        <v>38</v>
      </c>
      <c r="J768" s="11" t="s">
        <v>39</v>
      </c>
      <c r="K768" s="11" t="s">
        <v>40</v>
      </c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</row>
    <row r="769" spans="1:24" ht="20.100000000000001" customHeight="1">
      <c r="A769" t="s">
        <v>25</v>
      </c>
      <c r="B769" s="3" t="s">
        <v>41</v>
      </c>
      <c r="C769" t="s">
        <v>25</v>
      </c>
      <c r="D769" t="s">
        <v>25</v>
      </c>
      <c r="E769" t="s">
        <v>25</v>
      </c>
      <c r="F769" t="s">
        <v>25</v>
      </c>
      <c r="G769" t="s">
        <v>25</v>
      </c>
      <c r="H769" t="s">
        <v>25</v>
      </c>
      <c r="I769" s="46" t="s">
        <v>25</v>
      </c>
      <c r="J769" t="s">
        <v>25</v>
      </c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</row>
    <row r="770" spans="1:24" ht="20.100000000000001" customHeight="1">
      <c r="A770" t="s">
        <v>25</v>
      </c>
      <c r="B770" s="3" t="s">
        <v>42</v>
      </c>
      <c r="C770" t="s">
        <v>25</v>
      </c>
      <c r="D770" t="s">
        <v>25</v>
      </c>
      <c r="E770" t="s">
        <v>25</v>
      </c>
      <c r="F770" t="s">
        <v>25</v>
      </c>
      <c r="G770" t="s">
        <v>25</v>
      </c>
      <c r="H770" t="s">
        <v>25</v>
      </c>
      <c r="I770" s="46" t="s">
        <v>25</v>
      </c>
      <c r="J770" t="s">
        <v>25</v>
      </c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</row>
    <row r="771" spans="1:24" ht="20.100000000000001" customHeight="1">
      <c r="A771" t="s">
        <v>25</v>
      </c>
      <c r="B771" s="3" t="s">
        <v>43</v>
      </c>
      <c r="C771" t="s">
        <v>25</v>
      </c>
      <c r="D771" t="s">
        <v>25</v>
      </c>
      <c r="E771" t="s">
        <v>25</v>
      </c>
      <c r="F771" t="s">
        <v>25</v>
      </c>
      <c r="G771" t="s">
        <v>25</v>
      </c>
      <c r="H771" t="s">
        <v>25</v>
      </c>
      <c r="I771" s="46" t="s">
        <v>25</v>
      </c>
      <c r="J771" t="s">
        <v>25</v>
      </c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</row>
    <row r="772" spans="1:24" ht="20.100000000000001" customHeight="1">
      <c r="A772" t="s">
        <v>25</v>
      </c>
      <c r="B772" s="3" t="s">
        <v>44</v>
      </c>
      <c r="C772" t="s">
        <v>25</v>
      </c>
      <c r="D772" t="s">
        <v>25</v>
      </c>
      <c r="E772" t="s">
        <v>25</v>
      </c>
      <c r="F772" t="s">
        <v>25</v>
      </c>
      <c r="G772" t="s">
        <v>25</v>
      </c>
      <c r="H772" t="s">
        <v>25</v>
      </c>
      <c r="I772" s="46" t="s">
        <v>25</v>
      </c>
      <c r="J772" t="s">
        <v>25</v>
      </c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</row>
    <row r="773" spans="1:24" ht="20.100000000000001" customHeight="1">
      <c r="A773" t="s">
        <v>25</v>
      </c>
      <c r="B773" s="3" t="s">
        <v>45</v>
      </c>
      <c r="C773" t="s">
        <v>25</v>
      </c>
      <c r="D773" t="s">
        <v>25</v>
      </c>
      <c r="E773" t="s">
        <v>25</v>
      </c>
      <c r="F773" t="s">
        <v>25</v>
      </c>
      <c r="G773" t="s">
        <v>25</v>
      </c>
      <c r="H773" t="s">
        <v>25</v>
      </c>
      <c r="I773" s="46" t="s">
        <v>25</v>
      </c>
      <c r="J773" t="s">
        <v>25</v>
      </c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</row>
    <row r="774" spans="1:24" ht="20.100000000000001" customHeight="1">
      <c r="A774" t="s">
        <v>25</v>
      </c>
      <c r="B774" s="3" t="s">
        <v>46</v>
      </c>
      <c r="C774" t="s">
        <v>25</v>
      </c>
      <c r="D774" t="s">
        <v>25</v>
      </c>
      <c r="E774" t="s">
        <v>25</v>
      </c>
      <c r="F774" t="s">
        <v>25</v>
      </c>
      <c r="G774" t="s">
        <v>25</v>
      </c>
      <c r="H774" t="s">
        <v>25</v>
      </c>
      <c r="I774" s="46" t="s">
        <v>25</v>
      </c>
      <c r="J774" t="s">
        <v>25</v>
      </c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</row>
    <row r="775" spans="1:24" ht="20.100000000000001" customHeight="1">
      <c r="A775" t="s">
        <v>25</v>
      </c>
      <c r="B775" s="3" t="s">
        <v>47</v>
      </c>
      <c r="C775" s="5">
        <v>45544</v>
      </c>
      <c r="D775" s="4">
        <v>85257.919999999998</v>
      </c>
      <c r="E775" s="5">
        <v>45544</v>
      </c>
      <c r="F775" t="s">
        <v>25</v>
      </c>
      <c r="G775" t="s">
        <v>25</v>
      </c>
      <c r="H775" t="s">
        <v>25</v>
      </c>
      <c r="I775" s="46" t="s">
        <v>25</v>
      </c>
      <c r="J775" t="s">
        <v>25</v>
      </c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</row>
    <row r="776" spans="1:24" ht="20.100000000000001" customHeight="1">
      <c r="A776" s="3" t="s">
        <v>224</v>
      </c>
      <c r="B776" t="s">
        <v>25</v>
      </c>
      <c r="C776" s="4" t="s">
        <v>225</v>
      </c>
      <c r="D776" s="5">
        <v>46083</v>
      </c>
      <c r="E776" t="s">
        <v>25</v>
      </c>
      <c r="F776" s="6" t="s">
        <v>28</v>
      </c>
      <c r="G776" s="17" t="s">
        <v>122</v>
      </c>
      <c r="H776" s="13" t="s">
        <v>65</v>
      </c>
      <c r="I776" s="44">
        <v>102258.38</v>
      </c>
      <c r="J776" s="9" t="s">
        <v>31</v>
      </c>
      <c r="K776" s="4"/>
      <c r="L776" s="46" t="s">
        <v>25</v>
      </c>
      <c r="M776" s="44">
        <v>102258.38</v>
      </c>
      <c r="N776" s="44">
        <v>-102258.38</v>
      </c>
      <c r="O776" s="44">
        <v>102258.38</v>
      </c>
      <c r="P776" s="46" t="s">
        <v>25</v>
      </c>
      <c r="Q776" s="44">
        <v>102258.38</v>
      </c>
      <c r="R776" s="46" t="s">
        <v>25</v>
      </c>
      <c r="S776" s="46" t="s">
        <v>25</v>
      </c>
      <c r="T776" s="44">
        <v>0</v>
      </c>
      <c r="U776" s="46" t="s">
        <v>25</v>
      </c>
      <c r="V776" s="46" t="s">
        <v>25</v>
      </c>
      <c r="W776" s="44">
        <v>0</v>
      </c>
      <c r="X776" s="44">
        <v>0</v>
      </c>
    </row>
    <row r="777" spans="1:24" ht="20.100000000000001" customHeight="1">
      <c r="A777" s="10" t="s">
        <v>1</v>
      </c>
      <c r="B777" s="11" t="s">
        <v>0</v>
      </c>
      <c r="C777" s="11" t="s">
        <v>32</v>
      </c>
      <c r="D777" s="11" t="s">
        <v>33</v>
      </c>
      <c r="E777" s="11" t="s">
        <v>34</v>
      </c>
      <c r="F777" s="11" t="s">
        <v>35</v>
      </c>
      <c r="G777" s="11" t="s">
        <v>36</v>
      </c>
      <c r="H777" s="11" t="s">
        <v>37</v>
      </c>
      <c r="I777" s="45" t="s">
        <v>38</v>
      </c>
      <c r="J777" s="11" t="s">
        <v>39</v>
      </c>
      <c r="K777" s="11" t="s">
        <v>40</v>
      </c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</row>
    <row r="778" spans="1:24" ht="20.100000000000001" customHeight="1">
      <c r="A778" t="s">
        <v>25</v>
      </c>
      <c r="B778" s="3" t="s">
        <v>41</v>
      </c>
      <c r="C778" t="s">
        <v>25</v>
      </c>
      <c r="D778" t="s">
        <v>25</v>
      </c>
      <c r="E778" t="s">
        <v>25</v>
      </c>
      <c r="F778" t="s">
        <v>25</v>
      </c>
      <c r="G778" t="s">
        <v>25</v>
      </c>
      <c r="H778" t="s">
        <v>25</v>
      </c>
      <c r="I778" s="46" t="s">
        <v>25</v>
      </c>
      <c r="J778" t="s">
        <v>25</v>
      </c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</row>
    <row r="779" spans="1:24" ht="20.100000000000001" customHeight="1">
      <c r="A779" t="s">
        <v>25</v>
      </c>
      <c r="B779" s="3" t="s">
        <v>42</v>
      </c>
      <c r="C779" t="s">
        <v>25</v>
      </c>
      <c r="D779" t="s">
        <v>25</v>
      </c>
      <c r="E779" t="s">
        <v>25</v>
      </c>
      <c r="F779" t="s">
        <v>25</v>
      </c>
      <c r="G779" t="s">
        <v>25</v>
      </c>
      <c r="H779" t="s">
        <v>25</v>
      </c>
      <c r="I779" s="46" t="s">
        <v>25</v>
      </c>
      <c r="J779" t="s">
        <v>25</v>
      </c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</row>
    <row r="780" spans="1:24" ht="20.100000000000001" customHeight="1">
      <c r="A780" t="s">
        <v>25</v>
      </c>
      <c r="B780" s="3" t="s">
        <v>43</v>
      </c>
      <c r="C780" t="s">
        <v>25</v>
      </c>
      <c r="D780" t="s">
        <v>25</v>
      </c>
      <c r="E780" t="s">
        <v>25</v>
      </c>
      <c r="F780" t="s">
        <v>25</v>
      </c>
      <c r="G780" t="s">
        <v>25</v>
      </c>
      <c r="H780" t="s">
        <v>25</v>
      </c>
      <c r="I780" s="46" t="s">
        <v>25</v>
      </c>
      <c r="J780" t="s">
        <v>25</v>
      </c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</row>
    <row r="781" spans="1:24" ht="20.100000000000001" customHeight="1">
      <c r="A781" t="s">
        <v>25</v>
      </c>
      <c r="B781" s="3" t="s">
        <v>44</v>
      </c>
      <c r="C781" t="s">
        <v>25</v>
      </c>
      <c r="D781" t="s">
        <v>25</v>
      </c>
      <c r="E781" t="s">
        <v>25</v>
      </c>
      <c r="F781" t="s">
        <v>25</v>
      </c>
      <c r="G781" t="s">
        <v>25</v>
      </c>
      <c r="H781" t="s">
        <v>25</v>
      </c>
      <c r="I781" s="46" t="s">
        <v>25</v>
      </c>
      <c r="J781" t="s">
        <v>25</v>
      </c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</row>
    <row r="782" spans="1:24" ht="20.100000000000001" customHeight="1">
      <c r="A782" t="s">
        <v>25</v>
      </c>
      <c r="B782" s="3" t="s">
        <v>45</v>
      </c>
      <c r="C782" t="s">
        <v>25</v>
      </c>
      <c r="D782" t="s">
        <v>25</v>
      </c>
      <c r="E782" t="s">
        <v>25</v>
      </c>
      <c r="F782" t="s">
        <v>25</v>
      </c>
      <c r="G782" t="s">
        <v>25</v>
      </c>
      <c r="H782" t="s">
        <v>25</v>
      </c>
      <c r="I782" s="46" t="s">
        <v>25</v>
      </c>
      <c r="J782" t="s">
        <v>25</v>
      </c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</row>
    <row r="783" spans="1:24" ht="20.100000000000001" customHeight="1">
      <c r="A783" t="s">
        <v>25</v>
      </c>
      <c r="B783" s="3" t="s">
        <v>46</v>
      </c>
      <c r="C783" t="s">
        <v>25</v>
      </c>
      <c r="D783" t="s">
        <v>25</v>
      </c>
      <c r="E783" t="s">
        <v>25</v>
      </c>
      <c r="F783" t="s">
        <v>25</v>
      </c>
      <c r="G783" t="s">
        <v>25</v>
      </c>
      <c r="H783" t="s">
        <v>25</v>
      </c>
      <c r="I783" s="46" t="s">
        <v>25</v>
      </c>
      <c r="J783" t="s">
        <v>25</v>
      </c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</row>
    <row r="784" spans="1:24" ht="20.100000000000001" customHeight="1">
      <c r="A784" t="s">
        <v>25</v>
      </c>
      <c r="B784" s="3" t="s">
        <v>47</v>
      </c>
      <c r="C784" s="5">
        <v>45544</v>
      </c>
      <c r="D784" s="4">
        <v>102258.38</v>
      </c>
      <c r="E784" s="5">
        <v>45544</v>
      </c>
      <c r="F784" t="s">
        <v>25</v>
      </c>
      <c r="G784" t="s">
        <v>25</v>
      </c>
      <c r="H784" t="s">
        <v>25</v>
      </c>
      <c r="I784" s="46" t="s">
        <v>25</v>
      </c>
      <c r="J784" t="s">
        <v>25</v>
      </c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</row>
    <row r="785" spans="1:24" ht="20.100000000000001" customHeight="1">
      <c r="A785" s="3" t="s">
        <v>226</v>
      </c>
      <c r="B785" t="s">
        <v>25</v>
      </c>
      <c r="C785" s="4" t="s">
        <v>227</v>
      </c>
      <c r="D785" s="5">
        <v>46083</v>
      </c>
      <c r="E785" s="4" t="s">
        <v>27</v>
      </c>
      <c r="F785" s="6" t="s">
        <v>28</v>
      </c>
      <c r="G785" s="17" t="s">
        <v>122</v>
      </c>
      <c r="H785" s="13" t="s">
        <v>65</v>
      </c>
      <c r="I785" s="44">
        <v>82502.06</v>
      </c>
      <c r="J785" s="9" t="s">
        <v>31</v>
      </c>
      <c r="K785" s="4"/>
      <c r="L785" s="46" t="s">
        <v>25</v>
      </c>
      <c r="M785" s="44">
        <v>82502.06</v>
      </c>
      <c r="N785" s="44">
        <v>-82502.06</v>
      </c>
      <c r="O785" s="44">
        <v>82502.06</v>
      </c>
      <c r="P785" s="46" t="s">
        <v>25</v>
      </c>
      <c r="Q785" s="44">
        <v>82502.06</v>
      </c>
      <c r="R785" s="46" t="s">
        <v>25</v>
      </c>
      <c r="S785" s="46" t="s">
        <v>25</v>
      </c>
      <c r="T785" s="44">
        <v>0</v>
      </c>
      <c r="U785" s="46" t="s">
        <v>25</v>
      </c>
      <c r="V785" s="46" t="s">
        <v>25</v>
      </c>
      <c r="W785" s="44">
        <v>0</v>
      </c>
      <c r="X785" s="44">
        <v>0</v>
      </c>
    </row>
    <row r="786" spans="1:24" ht="20.100000000000001" customHeight="1">
      <c r="A786" s="10" t="s">
        <v>1</v>
      </c>
      <c r="B786" s="11" t="s">
        <v>0</v>
      </c>
      <c r="C786" s="11" t="s">
        <v>32</v>
      </c>
      <c r="D786" s="11" t="s">
        <v>33</v>
      </c>
      <c r="E786" s="11" t="s">
        <v>34</v>
      </c>
      <c r="F786" s="11" t="s">
        <v>35</v>
      </c>
      <c r="G786" s="11" t="s">
        <v>36</v>
      </c>
      <c r="H786" s="11" t="s">
        <v>37</v>
      </c>
      <c r="I786" s="45" t="s">
        <v>38</v>
      </c>
      <c r="J786" s="11" t="s">
        <v>39</v>
      </c>
      <c r="K786" s="11" t="s">
        <v>40</v>
      </c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</row>
    <row r="787" spans="1:24" ht="20.100000000000001" customHeight="1">
      <c r="A787" t="s">
        <v>25</v>
      </c>
      <c r="B787" s="3" t="s">
        <v>41</v>
      </c>
      <c r="C787" t="s">
        <v>25</v>
      </c>
      <c r="D787" t="s">
        <v>25</v>
      </c>
      <c r="E787" t="s">
        <v>25</v>
      </c>
      <c r="F787" t="s">
        <v>25</v>
      </c>
      <c r="G787" t="s">
        <v>25</v>
      </c>
      <c r="H787" t="s">
        <v>25</v>
      </c>
      <c r="I787" s="46" t="s">
        <v>25</v>
      </c>
      <c r="J787" t="s">
        <v>25</v>
      </c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</row>
    <row r="788" spans="1:24" ht="20.100000000000001" customHeight="1">
      <c r="A788" t="s">
        <v>25</v>
      </c>
      <c r="B788" s="3" t="s">
        <v>42</v>
      </c>
      <c r="C788" t="s">
        <v>25</v>
      </c>
      <c r="D788" t="s">
        <v>25</v>
      </c>
      <c r="E788" t="s">
        <v>25</v>
      </c>
      <c r="F788" t="s">
        <v>25</v>
      </c>
      <c r="G788" t="s">
        <v>25</v>
      </c>
      <c r="H788" t="s">
        <v>25</v>
      </c>
      <c r="I788" s="46" t="s">
        <v>25</v>
      </c>
      <c r="J788" t="s">
        <v>25</v>
      </c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</row>
    <row r="789" spans="1:24" ht="20.100000000000001" customHeight="1">
      <c r="A789" t="s">
        <v>25</v>
      </c>
      <c r="B789" s="3" t="s">
        <v>43</v>
      </c>
      <c r="C789" t="s">
        <v>25</v>
      </c>
      <c r="D789" t="s">
        <v>25</v>
      </c>
      <c r="E789" t="s">
        <v>25</v>
      </c>
      <c r="F789" t="s">
        <v>25</v>
      </c>
      <c r="G789" t="s">
        <v>25</v>
      </c>
      <c r="H789" t="s">
        <v>25</v>
      </c>
      <c r="I789" s="46" t="s">
        <v>25</v>
      </c>
      <c r="J789" t="s">
        <v>25</v>
      </c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</row>
    <row r="790" spans="1:24" ht="20.100000000000001" customHeight="1">
      <c r="A790" t="s">
        <v>25</v>
      </c>
      <c r="B790" s="3" t="s">
        <v>44</v>
      </c>
      <c r="C790" t="s">
        <v>25</v>
      </c>
      <c r="D790" t="s">
        <v>25</v>
      </c>
      <c r="E790" t="s">
        <v>25</v>
      </c>
      <c r="F790" t="s">
        <v>25</v>
      </c>
      <c r="G790" t="s">
        <v>25</v>
      </c>
      <c r="H790" t="s">
        <v>25</v>
      </c>
      <c r="I790" s="46" t="s">
        <v>25</v>
      </c>
      <c r="J790" t="s">
        <v>25</v>
      </c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</row>
    <row r="791" spans="1:24" ht="20.100000000000001" customHeight="1">
      <c r="A791" t="s">
        <v>25</v>
      </c>
      <c r="B791" s="3" t="s">
        <v>45</v>
      </c>
      <c r="C791" t="s">
        <v>25</v>
      </c>
      <c r="D791" t="s">
        <v>25</v>
      </c>
      <c r="E791" t="s">
        <v>25</v>
      </c>
      <c r="F791" t="s">
        <v>25</v>
      </c>
      <c r="G791" t="s">
        <v>25</v>
      </c>
      <c r="H791" t="s">
        <v>25</v>
      </c>
      <c r="I791" s="46" t="s">
        <v>25</v>
      </c>
      <c r="J791" t="s">
        <v>25</v>
      </c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</row>
    <row r="792" spans="1:24" ht="20.100000000000001" customHeight="1">
      <c r="A792" t="s">
        <v>25</v>
      </c>
      <c r="B792" s="3" t="s">
        <v>46</v>
      </c>
      <c r="C792" t="s">
        <v>25</v>
      </c>
      <c r="D792" t="s">
        <v>25</v>
      </c>
      <c r="E792" t="s">
        <v>25</v>
      </c>
      <c r="F792" t="s">
        <v>25</v>
      </c>
      <c r="G792" t="s">
        <v>25</v>
      </c>
      <c r="H792" t="s">
        <v>25</v>
      </c>
      <c r="I792" s="46" t="s">
        <v>25</v>
      </c>
      <c r="J792" t="s">
        <v>25</v>
      </c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</row>
    <row r="793" spans="1:24" ht="20.100000000000001" customHeight="1">
      <c r="A793" t="s">
        <v>25</v>
      </c>
      <c r="B793" s="3" t="s">
        <v>47</v>
      </c>
      <c r="C793" s="5">
        <v>45544</v>
      </c>
      <c r="D793" s="4">
        <v>82502.06</v>
      </c>
      <c r="E793" s="5">
        <v>45544</v>
      </c>
      <c r="F793" t="s">
        <v>25</v>
      </c>
      <c r="G793" t="s">
        <v>25</v>
      </c>
      <c r="H793" t="s">
        <v>25</v>
      </c>
      <c r="I793" s="46" t="s">
        <v>25</v>
      </c>
      <c r="J793" t="s">
        <v>25</v>
      </c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</row>
    <row r="794" spans="1:24" ht="20.100000000000001" customHeight="1">
      <c r="A794" s="3" t="s">
        <v>228</v>
      </c>
      <c r="B794" t="s">
        <v>25</v>
      </c>
      <c r="C794" s="4" t="s">
        <v>229</v>
      </c>
      <c r="D794" s="5">
        <v>46083</v>
      </c>
      <c r="E794" s="4" t="s">
        <v>27</v>
      </c>
      <c r="F794" s="6" t="s">
        <v>28</v>
      </c>
      <c r="G794" s="17" t="s">
        <v>122</v>
      </c>
      <c r="H794" s="13" t="s">
        <v>65</v>
      </c>
      <c r="I794" s="44">
        <v>20451.68</v>
      </c>
      <c r="J794" s="9" t="s">
        <v>31</v>
      </c>
      <c r="K794" s="4"/>
      <c r="L794" s="46" t="s">
        <v>25</v>
      </c>
      <c r="M794" s="44">
        <v>30451.68</v>
      </c>
      <c r="N794" s="44">
        <v>-30451.68</v>
      </c>
      <c r="O794" s="44">
        <v>20451.68</v>
      </c>
      <c r="P794" s="46" t="s">
        <v>25</v>
      </c>
      <c r="Q794" s="44">
        <v>20451.68</v>
      </c>
      <c r="R794" s="46" t="s">
        <v>25</v>
      </c>
      <c r="S794" s="46" t="s">
        <v>25</v>
      </c>
      <c r="T794" s="44">
        <v>0</v>
      </c>
      <c r="U794" s="46" t="s">
        <v>25</v>
      </c>
      <c r="V794" s="46" t="s">
        <v>25</v>
      </c>
      <c r="W794" s="44">
        <v>0</v>
      </c>
      <c r="X794" s="44">
        <v>-10000</v>
      </c>
    </row>
    <row r="795" spans="1:24" ht="20.100000000000001" customHeight="1">
      <c r="A795" s="10" t="s">
        <v>1</v>
      </c>
      <c r="B795" s="11" t="s">
        <v>0</v>
      </c>
      <c r="C795" s="11" t="s">
        <v>32</v>
      </c>
      <c r="D795" s="11" t="s">
        <v>33</v>
      </c>
      <c r="E795" s="11" t="s">
        <v>34</v>
      </c>
      <c r="F795" s="11" t="s">
        <v>35</v>
      </c>
      <c r="G795" s="11" t="s">
        <v>36</v>
      </c>
      <c r="H795" s="11" t="s">
        <v>37</v>
      </c>
      <c r="I795" s="45" t="s">
        <v>38</v>
      </c>
      <c r="J795" s="11" t="s">
        <v>39</v>
      </c>
      <c r="K795" s="11" t="s">
        <v>40</v>
      </c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</row>
    <row r="796" spans="1:24" ht="20.100000000000001" customHeight="1">
      <c r="A796" t="s">
        <v>25</v>
      </c>
      <c r="B796" s="3" t="s">
        <v>41</v>
      </c>
      <c r="C796" t="s">
        <v>25</v>
      </c>
      <c r="D796" t="s">
        <v>25</v>
      </c>
      <c r="E796" t="s">
        <v>25</v>
      </c>
      <c r="F796" t="s">
        <v>25</v>
      </c>
      <c r="G796" t="s">
        <v>25</v>
      </c>
      <c r="H796" t="s">
        <v>25</v>
      </c>
      <c r="I796" s="46" t="s">
        <v>25</v>
      </c>
      <c r="J796" t="s">
        <v>25</v>
      </c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</row>
    <row r="797" spans="1:24" ht="20.100000000000001" customHeight="1">
      <c r="A797" t="s">
        <v>25</v>
      </c>
      <c r="B797" s="3" t="s">
        <v>42</v>
      </c>
      <c r="C797" t="s">
        <v>25</v>
      </c>
      <c r="D797" t="s">
        <v>25</v>
      </c>
      <c r="E797" t="s">
        <v>25</v>
      </c>
      <c r="F797" t="s">
        <v>25</v>
      </c>
      <c r="G797" t="s">
        <v>25</v>
      </c>
      <c r="H797" t="s">
        <v>25</v>
      </c>
      <c r="I797" s="46" t="s">
        <v>25</v>
      </c>
      <c r="J797" t="s">
        <v>25</v>
      </c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</row>
    <row r="798" spans="1:24" ht="20.100000000000001" customHeight="1">
      <c r="A798" t="s">
        <v>25</v>
      </c>
      <c r="B798" s="3" t="s">
        <v>43</v>
      </c>
      <c r="C798" t="s">
        <v>25</v>
      </c>
      <c r="D798" t="s">
        <v>25</v>
      </c>
      <c r="E798" t="s">
        <v>25</v>
      </c>
      <c r="F798" t="s">
        <v>25</v>
      </c>
      <c r="G798" t="s">
        <v>25</v>
      </c>
      <c r="H798" t="s">
        <v>25</v>
      </c>
      <c r="I798" s="46" t="s">
        <v>25</v>
      </c>
      <c r="J798" t="s">
        <v>25</v>
      </c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</row>
    <row r="799" spans="1:24" ht="20.100000000000001" customHeight="1">
      <c r="A799" t="s">
        <v>25</v>
      </c>
      <c r="B799" s="3" t="s">
        <v>44</v>
      </c>
      <c r="C799" t="s">
        <v>25</v>
      </c>
      <c r="D799" s="4">
        <v>10000</v>
      </c>
      <c r="E799" s="5">
        <v>45842</v>
      </c>
      <c r="F799" t="s">
        <v>25</v>
      </c>
      <c r="G799" t="s">
        <v>25</v>
      </c>
      <c r="H799" t="s">
        <v>25</v>
      </c>
      <c r="I799" s="46" t="s">
        <v>25</v>
      </c>
      <c r="J799" t="s">
        <v>25</v>
      </c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</row>
    <row r="800" spans="1:24" ht="20.100000000000001" customHeight="1">
      <c r="A800" t="s">
        <v>25</v>
      </c>
      <c r="B800" s="3" t="s">
        <v>45</v>
      </c>
      <c r="C800" t="s">
        <v>25</v>
      </c>
      <c r="D800" t="s">
        <v>25</v>
      </c>
      <c r="E800" t="s">
        <v>25</v>
      </c>
      <c r="F800" t="s">
        <v>25</v>
      </c>
      <c r="G800" t="s">
        <v>25</v>
      </c>
      <c r="H800" t="s">
        <v>25</v>
      </c>
      <c r="I800" s="46" t="s">
        <v>25</v>
      </c>
      <c r="J800" t="s">
        <v>25</v>
      </c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</row>
    <row r="801" spans="1:24" ht="20.100000000000001" customHeight="1">
      <c r="A801" t="s">
        <v>25</v>
      </c>
      <c r="B801" s="3" t="s">
        <v>46</v>
      </c>
      <c r="C801" t="s">
        <v>25</v>
      </c>
      <c r="D801" t="s">
        <v>25</v>
      </c>
      <c r="E801" t="s">
        <v>25</v>
      </c>
      <c r="F801" t="s">
        <v>25</v>
      </c>
      <c r="G801" t="s">
        <v>25</v>
      </c>
      <c r="H801" t="s">
        <v>25</v>
      </c>
      <c r="I801" s="46" t="s">
        <v>25</v>
      </c>
      <c r="J801" t="s">
        <v>25</v>
      </c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</row>
    <row r="802" spans="1:24" ht="20.100000000000001" customHeight="1">
      <c r="A802" t="s">
        <v>25</v>
      </c>
      <c r="B802" s="3" t="s">
        <v>47</v>
      </c>
      <c r="C802" s="5">
        <v>45544</v>
      </c>
      <c r="D802" s="4">
        <v>20451.68</v>
      </c>
      <c r="E802" s="5">
        <v>45544</v>
      </c>
      <c r="F802" t="s">
        <v>25</v>
      </c>
      <c r="G802" t="s">
        <v>25</v>
      </c>
      <c r="H802" t="s">
        <v>25</v>
      </c>
      <c r="I802" s="46" t="s">
        <v>25</v>
      </c>
      <c r="J802" t="s">
        <v>25</v>
      </c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</row>
    <row r="803" spans="1:24" ht="20.100000000000001" customHeight="1">
      <c r="A803" s="3" t="s">
        <v>230</v>
      </c>
      <c r="B803" t="s">
        <v>25</v>
      </c>
      <c r="C803" s="4" t="s">
        <v>231</v>
      </c>
      <c r="D803" s="5">
        <v>46083</v>
      </c>
      <c r="E803" t="s">
        <v>25</v>
      </c>
      <c r="F803" s="6" t="s">
        <v>28</v>
      </c>
      <c r="G803" s="17" t="s">
        <v>122</v>
      </c>
      <c r="H803" s="13" t="s">
        <v>65</v>
      </c>
      <c r="I803" s="44">
        <v>102258.38</v>
      </c>
      <c r="J803" s="9" t="s">
        <v>31</v>
      </c>
      <c r="K803" s="4"/>
      <c r="L803" s="46" t="s">
        <v>25</v>
      </c>
      <c r="M803" s="46" t="s">
        <v>25</v>
      </c>
      <c r="N803" s="44">
        <v>0</v>
      </c>
      <c r="O803" s="44">
        <v>102258.38</v>
      </c>
      <c r="P803" s="46" t="s">
        <v>25</v>
      </c>
      <c r="Q803" s="44">
        <v>102258.38</v>
      </c>
      <c r="R803" s="46" t="s">
        <v>25</v>
      </c>
      <c r="S803" s="46" t="s">
        <v>25</v>
      </c>
      <c r="T803" s="44">
        <v>0</v>
      </c>
      <c r="U803" s="46" t="s">
        <v>25</v>
      </c>
      <c r="V803" s="46" t="s">
        <v>25</v>
      </c>
      <c r="W803" s="44">
        <v>0</v>
      </c>
      <c r="X803" s="44">
        <v>102258.38</v>
      </c>
    </row>
    <row r="804" spans="1:24" ht="20.100000000000001" customHeight="1">
      <c r="A804" s="10" t="s">
        <v>1</v>
      </c>
      <c r="B804" s="11" t="s">
        <v>0</v>
      </c>
      <c r="C804" s="11" t="s">
        <v>32</v>
      </c>
      <c r="D804" s="11" t="s">
        <v>33</v>
      </c>
      <c r="E804" s="11" t="s">
        <v>34</v>
      </c>
      <c r="F804" s="11" t="s">
        <v>35</v>
      </c>
      <c r="G804" s="11" t="s">
        <v>36</v>
      </c>
      <c r="H804" s="11" t="s">
        <v>37</v>
      </c>
      <c r="I804" s="45" t="s">
        <v>38</v>
      </c>
      <c r="J804" s="11" t="s">
        <v>39</v>
      </c>
      <c r="K804" s="11" t="s">
        <v>40</v>
      </c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</row>
    <row r="805" spans="1:24" ht="20.100000000000001" customHeight="1">
      <c r="A805" t="s">
        <v>25</v>
      </c>
      <c r="B805" s="3" t="s">
        <v>41</v>
      </c>
      <c r="C805" t="s">
        <v>25</v>
      </c>
      <c r="D805" t="s">
        <v>25</v>
      </c>
      <c r="E805" t="s">
        <v>25</v>
      </c>
      <c r="F805" t="s">
        <v>25</v>
      </c>
      <c r="G805" t="s">
        <v>25</v>
      </c>
      <c r="H805" t="s">
        <v>25</v>
      </c>
      <c r="I805" s="46" t="s">
        <v>25</v>
      </c>
      <c r="J805" t="s">
        <v>25</v>
      </c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</row>
    <row r="806" spans="1:24" ht="20.100000000000001" customHeight="1">
      <c r="A806" t="s">
        <v>25</v>
      </c>
      <c r="B806" s="3" t="s">
        <v>42</v>
      </c>
      <c r="C806" t="s">
        <v>25</v>
      </c>
      <c r="D806" t="s">
        <v>25</v>
      </c>
      <c r="E806" t="s">
        <v>25</v>
      </c>
      <c r="F806" t="s">
        <v>25</v>
      </c>
      <c r="G806" t="s">
        <v>25</v>
      </c>
      <c r="H806" t="s">
        <v>25</v>
      </c>
      <c r="I806" s="46" t="s">
        <v>25</v>
      </c>
      <c r="J806" t="s">
        <v>25</v>
      </c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</row>
    <row r="807" spans="1:24" ht="20.100000000000001" customHeight="1">
      <c r="A807" t="s">
        <v>25</v>
      </c>
      <c r="B807" s="3" t="s">
        <v>43</v>
      </c>
      <c r="C807" t="s">
        <v>25</v>
      </c>
      <c r="D807" t="s">
        <v>25</v>
      </c>
      <c r="E807" t="s">
        <v>25</v>
      </c>
      <c r="F807" t="s">
        <v>25</v>
      </c>
      <c r="G807" t="s">
        <v>25</v>
      </c>
      <c r="H807" t="s">
        <v>25</v>
      </c>
      <c r="I807" s="46" t="s">
        <v>25</v>
      </c>
      <c r="J807" t="s">
        <v>25</v>
      </c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</row>
    <row r="808" spans="1:24" ht="20.100000000000001" customHeight="1">
      <c r="A808" t="s">
        <v>25</v>
      </c>
      <c r="B808" s="3" t="s">
        <v>44</v>
      </c>
      <c r="C808" t="s">
        <v>25</v>
      </c>
      <c r="D808" t="s">
        <v>25</v>
      </c>
      <c r="E808" t="s">
        <v>25</v>
      </c>
      <c r="F808" t="s">
        <v>25</v>
      </c>
      <c r="G808" t="s">
        <v>25</v>
      </c>
      <c r="H808" t="s">
        <v>25</v>
      </c>
      <c r="I808" s="46" t="s">
        <v>25</v>
      </c>
      <c r="J808" t="s">
        <v>25</v>
      </c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</row>
    <row r="809" spans="1:24" ht="20.100000000000001" customHeight="1">
      <c r="A809" t="s">
        <v>25</v>
      </c>
      <c r="B809" s="3" t="s">
        <v>45</v>
      </c>
      <c r="C809" t="s">
        <v>25</v>
      </c>
      <c r="D809" t="s">
        <v>25</v>
      </c>
      <c r="E809" t="s">
        <v>25</v>
      </c>
      <c r="F809" t="s">
        <v>25</v>
      </c>
      <c r="G809" t="s">
        <v>25</v>
      </c>
      <c r="H809" t="s">
        <v>25</v>
      </c>
      <c r="I809" s="46" t="s">
        <v>25</v>
      </c>
      <c r="J809" t="s">
        <v>25</v>
      </c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</row>
    <row r="810" spans="1:24" ht="20.100000000000001" customHeight="1">
      <c r="A810" t="s">
        <v>25</v>
      </c>
      <c r="B810" s="3" t="s">
        <v>46</v>
      </c>
      <c r="C810" t="s">
        <v>25</v>
      </c>
      <c r="D810" t="s">
        <v>25</v>
      </c>
      <c r="E810" t="s">
        <v>25</v>
      </c>
      <c r="F810" t="s">
        <v>25</v>
      </c>
      <c r="G810" t="s">
        <v>25</v>
      </c>
      <c r="H810" t="s">
        <v>25</v>
      </c>
      <c r="I810" s="46" t="s">
        <v>25</v>
      </c>
      <c r="J810" t="s">
        <v>25</v>
      </c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</row>
    <row r="811" spans="1:24" ht="20.100000000000001" customHeight="1">
      <c r="A811" t="s">
        <v>25</v>
      </c>
      <c r="B811" s="3" t="s">
        <v>47</v>
      </c>
      <c r="C811" s="5">
        <v>45544</v>
      </c>
      <c r="D811" t="s">
        <v>25</v>
      </c>
      <c r="E811" t="s">
        <v>25</v>
      </c>
      <c r="F811" t="s">
        <v>25</v>
      </c>
      <c r="G811" t="s">
        <v>25</v>
      </c>
      <c r="H811" t="s">
        <v>25</v>
      </c>
      <c r="I811" s="46" t="s">
        <v>25</v>
      </c>
      <c r="J811" t="s">
        <v>25</v>
      </c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</row>
    <row r="812" spans="1:24" ht="20.100000000000001" customHeight="1">
      <c r="A812" s="3" t="s">
        <v>232</v>
      </c>
      <c r="B812" t="s">
        <v>25</v>
      </c>
      <c r="C812" s="4" t="s">
        <v>233</v>
      </c>
      <c r="D812" s="5">
        <v>46083</v>
      </c>
      <c r="E812" s="4" t="s">
        <v>27</v>
      </c>
      <c r="F812" s="6" t="s">
        <v>28</v>
      </c>
      <c r="G812" s="17" t="s">
        <v>122</v>
      </c>
      <c r="H812" s="13" t="s">
        <v>65</v>
      </c>
      <c r="I812" s="44">
        <v>77000.05</v>
      </c>
      <c r="J812" s="9" t="s">
        <v>31</v>
      </c>
      <c r="K812" s="4"/>
      <c r="L812" s="46" t="s">
        <v>25</v>
      </c>
      <c r="M812" s="44">
        <v>77000.05</v>
      </c>
      <c r="N812" s="44">
        <v>-77000.05</v>
      </c>
      <c r="O812" s="44">
        <v>77000.05</v>
      </c>
      <c r="P812" s="46" t="s">
        <v>25</v>
      </c>
      <c r="Q812" s="44">
        <v>77000.05</v>
      </c>
      <c r="R812" s="46" t="s">
        <v>25</v>
      </c>
      <c r="S812" s="46" t="s">
        <v>25</v>
      </c>
      <c r="T812" s="44">
        <v>0</v>
      </c>
      <c r="U812" s="46" t="s">
        <v>25</v>
      </c>
      <c r="V812" s="46" t="s">
        <v>25</v>
      </c>
      <c r="W812" s="44">
        <v>0</v>
      </c>
      <c r="X812" s="44">
        <v>0</v>
      </c>
    </row>
    <row r="813" spans="1:24" ht="20.100000000000001" customHeight="1">
      <c r="A813" s="10" t="s">
        <v>1</v>
      </c>
      <c r="B813" s="11" t="s">
        <v>0</v>
      </c>
      <c r="C813" s="11" t="s">
        <v>32</v>
      </c>
      <c r="D813" s="11" t="s">
        <v>33</v>
      </c>
      <c r="E813" s="11" t="s">
        <v>34</v>
      </c>
      <c r="F813" s="11" t="s">
        <v>35</v>
      </c>
      <c r="G813" s="11" t="s">
        <v>36</v>
      </c>
      <c r="H813" s="11" t="s">
        <v>37</v>
      </c>
      <c r="I813" s="45" t="s">
        <v>38</v>
      </c>
      <c r="J813" s="11" t="s">
        <v>39</v>
      </c>
      <c r="K813" s="11" t="s">
        <v>40</v>
      </c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</row>
    <row r="814" spans="1:24" ht="20.100000000000001" customHeight="1">
      <c r="A814" t="s">
        <v>25</v>
      </c>
      <c r="B814" s="3" t="s">
        <v>41</v>
      </c>
      <c r="C814" t="s">
        <v>25</v>
      </c>
      <c r="D814" t="s">
        <v>25</v>
      </c>
      <c r="E814" t="s">
        <v>25</v>
      </c>
      <c r="F814" t="s">
        <v>25</v>
      </c>
      <c r="G814" t="s">
        <v>25</v>
      </c>
      <c r="H814" t="s">
        <v>25</v>
      </c>
      <c r="I814" s="46" t="s">
        <v>25</v>
      </c>
      <c r="J814" t="s">
        <v>25</v>
      </c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</row>
    <row r="815" spans="1:24" ht="20.100000000000001" customHeight="1">
      <c r="A815" t="s">
        <v>25</v>
      </c>
      <c r="B815" s="3" t="s">
        <v>42</v>
      </c>
      <c r="C815" t="s">
        <v>25</v>
      </c>
      <c r="D815" t="s">
        <v>25</v>
      </c>
      <c r="E815" t="s">
        <v>25</v>
      </c>
      <c r="F815" t="s">
        <v>25</v>
      </c>
      <c r="G815" t="s">
        <v>25</v>
      </c>
      <c r="H815" t="s">
        <v>25</v>
      </c>
      <c r="I815" s="46" t="s">
        <v>25</v>
      </c>
      <c r="J815" t="s">
        <v>25</v>
      </c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</row>
    <row r="816" spans="1:24" ht="20.100000000000001" customHeight="1">
      <c r="A816" t="s">
        <v>25</v>
      </c>
      <c r="B816" s="3" t="s">
        <v>43</v>
      </c>
      <c r="C816" t="s">
        <v>25</v>
      </c>
      <c r="D816" t="s">
        <v>25</v>
      </c>
      <c r="E816" t="s">
        <v>25</v>
      </c>
      <c r="F816" t="s">
        <v>25</v>
      </c>
      <c r="G816" t="s">
        <v>25</v>
      </c>
      <c r="H816" t="s">
        <v>25</v>
      </c>
      <c r="I816" s="46" t="s">
        <v>25</v>
      </c>
      <c r="J816" t="s">
        <v>25</v>
      </c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</row>
    <row r="817" spans="1:24" ht="20.100000000000001" customHeight="1">
      <c r="A817" t="s">
        <v>25</v>
      </c>
      <c r="B817" s="3" t="s">
        <v>44</v>
      </c>
      <c r="C817" t="s">
        <v>25</v>
      </c>
      <c r="D817" t="s">
        <v>25</v>
      </c>
      <c r="E817" t="s">
        <v>25</v>
      </c>
      <c r="F817" t="s">
        <v>25</v>
      </c>
      <c r="G817" t="s">
        <v>25</v>
      </c>
      <c r="H817" t="s">
        <v>25</v>
      </c>
      <c r="I817" s="46" t="s">
        <v>25</v>
      </c>
      <c r="J817" t="s">
        <v>25</v>
      </c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</row>
    <row r="818" spans="1:24" ht="20.100000000000001" customHeight="1">
      <c r="A818" t="s">
        <v>25</v>
      </c>
      <c r="B818" s="3" t="s">
        <v>45</v>
      </c>
      <c r="C818" t="s">
        <v>25</v>
      </c>
      <c r="D818" t="s">
        <v>25</v>
      </c>
      <c r="E818" t="s">
        <v>25</v>
      </c>
      <c r="F818" t="s">
        <v>25</v>
      </c>
      <c r="G818" t="s">
        <v>25</v>
      </c>
      <c r="H818" t="s">
        <v>25</v>
      </c>
      <c r="I818" s="46" t="s">
        <v>25</v>
      </c>
      <c r="J818" t="s">
        <v>25</v>
      </c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</row>
    <row r="819" spans="1:24" ht="20.100000000000001" customHeight="1">
      <c r="A819" t="s">
        <v>25</v>
      </c>
      <c r="B819" s="3" t="s">
        <v>46</v>
      </c>
      <c r="C819" t="s">
        <v>25</v>
      </c>
      <c r="D819" t="s">
        <v>25</v>
      </c>
      <c r="E819" t="s">
        <v>25</v>
      </c>
      <c r="F819" t="s">
        <v>25</v>
      </c>
      <c r="G819" t="s">
        <v>25</v>
      </c>
      <c r="H819" t="s">
        <v>25</v>
      </c>
      <c r="I819" s="46" t="s">
        <v>25</v>
      </c>
      <c r="J819" t="s">
        <v>25</v>
      </c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</row>
    <row r="820" spans="1:24" ht="20.100000000000001" customHeight="1">
      <c r="A820" t="s">
        <v>25</v>
      </c>
      <c r="B820" s="3" t="s">
        <v>47</v>
      </c>
      <c r="C820" s="5">
        <v>45544</v>
      </c>
      <c r="D820" s="4">
        <v>77000.05</v>
      </c>
      <c r="E820" s="5">
        <v>45544</v>
      </c>
      <c r="F820" t="s">
        <v>25</v>
      </c>
      <c r="G820" t="s">
        <v>25</v>
      </c>
      <c r="H820" t="s">
        <v>25</v>
      </c>
      <c r="I820" s="46" t="s">
        <v>25</v>
      </c>
      <c r="J820" t="s">
        <v>25</v>
      </c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</row>
    <row r="821" spans="1:24" ht="20.100000000000001" customHeight="1">
      <c r="A821" s="3" t="s">
        <v>234</v>
      </c>
      <c r="B821" t="s">
        <v>25</v>
      </c>
      <c r="C821" s="4" t="s">
        <v>235</v>
      </c>
      <c r="D821" s="5">
        <v>46083</v>
      </c>
      <c r="E821" t="s">
        <v>25</v>
      </c>
      <c r="F821" s="6" t="s">
        <v>28</v>
      </c>
      <c r="G821" s="17" t="s">
        <v>122</v>
      </c>
      <c r="H821" s="8" t="s">
        <v>30</v>
      </c>
      <c r="I821" s="44">
        <v>74137.33</v>
      </c>
      <c r="J821" s="9" t="s">
        <v>31</v>
      </c>
      <c r="K821" s="4"/>
      <c r="L821" s="46" t="s">
        <v>25</v>
      </c>
      <c r="M821" s="44">
        <v>74137.33</v>
      </c>
      <c r="N821" s="44">
        <v>-74137.33</v>
      </c>
      <c r="O821" s="44">
        <v>74137.33</v>
      </c>
      <c r="P821" s="46" t="s">
        <v>25</v>
      </c>
      <c r="Q821" s="44">
        <v>74137.33</v>
      </c>
      <c r="R821" s="46" t="s">
        <v>25</v>
      </c>
      <c r="S821" s="46" t="s">
        <v>25</v>
      </c>
      <c r="T821" s="44">
        <v>0</v>
      </c>
      <c r="U821" s="46" t="s">
        <v>25</v>
      </c>
      <c r="V821" s="46" t="s">
        <v>25</v>
      </c>
      <c r="W821" s="44">
        <v>0</v>
      </c>
      <c r="X821" s="44">
        <v>0</v>
      </c>
    </row>
    <row r="822" spans="1:24" ht="20.100000000000001" customHeight="1">
      <c r="A822" s="10" t="s">
        <v>1</v>
      </c>
      <c r="B822" s="11" t="s">
        <v>0</v>
      </c>
      <c r="C822" s="11" t="s">
        <v>32</v>
      </c>
      <c r="D822" s="11" t="s">
        <v>33</v>
      </c>
      <c r="E822" s="11" t="s">
        <v>34</v>
      </c>
      <c r="F822" s="11" t="s">
        <v>35</v>
      </c>
      <c r="G822" s="11" t="s">
        <v>36</v>
      </c>
      <c r="H822" s="11" t="s">
        <v>37</v>
      </c>
      <c r="I822" s="45" t="s">
        <v>38</v>
      </c>
      <c r="J822" s="11" t="s">
        <v>39</v>
      </c>
      <c r="K822" s="11" t="s">
        <v>40</v>
      </c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</row>
    <row r="823" spans="1:24" ht="20.100000000000001" customHeight="1">
      <c r="A823" t="s">
        <v>25</v>
      </c>
      <c r="B823" s="3" t="s">
        <v>41</v>
      </c>
      <c r="C823" t="s">
        <v>25</v>
      </c>
      <c r="D823" t="s">
        <v>25</v>
      </c>
      <c r="E823" t="s">
        <v>25</v>
      </c>
      <c r="F823" t="s">
        <v>25</v>
      </c>
      <c r="G823" t="s">
        <v>25</v>
      </c>
      <c r="H823" t="s">
        <v>25</v>
      </c>
      <c r="I823" s="46" t="s">
        <v>25</v>
      </c>
      <c r="J823" t="s">
        <v>25</v>
      </c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</row>
    <row r="824" spans="1:24" ht="20.100000000000001" customHeight="1">
      <c r="A824" t="s">
        <v>25</v>
      </c>
      <c r="B824" s="3" t="s">
        <v>42</v>
      </c>
      <c r="C824" t="s">
        <v>25</v>
      </c>
      <c r="D824" t="s">
        <v>25</v>
      </c>
      <c r="E824" t="s">
        <v>25</v>
      </c>
      <c r="F824" t="s">
        <v>25</v>
      </c>
      <c r="G824" t="s">
        <v>25</v>
      </c>
      <c r="H824" t="s">
        <v>25</v>
      </c>
      <c r="I824" s="46" t="s">
        <v>25</v>
      </c>
      <c r="J824" t="s">
        <v>25</v>
      </c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</row>
    <row r="825" spans="1:24" ht="20.100000000000001" customHeight="1">
      <c r="A825" t="s">
        <v>25</v>
      </c>
      <c r="B825" s="3" t="s">
        <v>43</v>
      </c>
      <c r="C825" t="s">
        <v>25</v>
      </c>
      <c r="D825" t="s">
        <v>25</v>
      </c>
      <c r="E825" t="s">
        <v>25</v>
      </c>
      <c r="F825" t="s">
        <v>25</v>
      </c>
      <c r="G825" t="s">
        <v>25</v>
      </c>
      <c r="H825" t="s">
        <v>25</v>
      </c>
      <c r="I825" s="46" t="s">
        <v>25</v>
      </c>
      <c r="J825" t="s">
        <v>25</v>
      </c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</row>
    <row r="826" spans="1:24" ht="20.100000000000001" customHeight="1">
      <c r="A826" t="s">
        <v>25</v>
      </c>
      <c r="B826" s="3" t="s">
        <v>44</v>
      </c>
      <c r="C826" t="s">
        <v>25</v>
      </c>
      <c r="D826" t="s">
        <v>25</v>
      </c>
      <c r="E826" t="s">
        <v>25</v>
      </c>
      <c r="F826" t="s">
        <v>25</v>
      </c>
      <c r="G826" t="s">
        <v>25</v>
      </c>
      <c r="H826" t="s">
        <v>25</v>
      </c>
      <c r="I826" s="46" t="s">
        <v>25</v>
      </c>
      <c r="J826" t="s">
        <v>25</v>
      </c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</row>
    <row r="827" spans="1:24" ht="20.100000000000001" customHeight="1">
      <c r="A827" t="s">
        <v>25</v>
      </c>
      <c r="B827" s="3" t="s">
        <v>45</v>
      </c>
      <c r="C827" t="s">
        <v>25</v>
      </c>
      <c r="D827" t="s">
        <v>25</v>
      </c>
      <c r="E827" t="s">
        <v>25</v>
      </c>
      <c r="F827" t="s">
        <v>25</v>
      </c>
      <c r="G827" t="s">
        <v>25</v>
      </c>
      <c r="H827" t="s">
        <v>25</v>
      </c>
      <c r="I827" s="46" t="s">
        <v>25</v>
      </c>
      <c r="J827" t="s">
        <v>25</v>
      </c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</row>
    <row r="828" spans="1:24" ht="20.100000000000001" customHeight="1">
      <c r="A828" t="s">
        <v>25</v>
      </c>
      <c r="B828" s="3" t="s">
        <v>46</v>
      </c>
      <c r="C828" t="s">
        <v>25</v>
      </c>
      <c r="D828" t="s">
        <v>25</v>
      </c>
      <c r="E828" t="s">
        <v>25</v>
      </c>
      <c r="F828" t="s">
        <v>25</v>
      </c>
      <c r="G828" t="s">
        <v>25</v>
      </c>
      <c r="H828" t="s">
        <v>25</v>
      </c>
      <c r="I828" s="46" t="s">
        <v>25</v>
      </c>
      <c r="J828" t="s">
        <v>25</v>
      </c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</row>
    <row r="829" spans="1:24" ht="20.100000000000001" customHeight="1">
      <c r="A829" t="s">
        <v>25</v>
      </c>
      <c r="B829" s="3" t="s">
        <v>47</v>
      </c>
      <c r="C829" s="5">
        <v>45544</v>
      </c>
      <c r="D829" s="4">
        <v>74137.33</v>
      </c>
      <c r="E829" s="5">
        <v>45544</v>
      </c>
      <c r="F829" t="s">
        <v>25</v>
      </c>
      <c r="G829" t="s">
        <v>25</v>
      </c>
      <c r="H829" t="s">
        <v>25</v>
      </c>
      <c r="I829" s="46" t="s">
        <v>25</v>
      </c>
      <c r="J829" t="s">
        <v>25</v>
      </c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</row>
    <row r="830" spans="1:24" ht="20.100000000000001" customHeight="1">
      <c r="A830" s="3" t="s">
        <v>237</v>
      </c>
      <c r="B830" t="s">
        <v>25</v>
      </c>
      <c r="C830" s="4" t="s">
        <v>238</v>
      </c>
      <c r="D830" s="5">
        <v>46083</v>
      </c>
      <c r="E830" s="4" t="s">
        <v>27</v>
      </c>
      <c r="F830" s="6" t="s">
        <v>28</v>
      </c>
      <c r="G830" s="7" t="s">
        <v>29</v>
      </c>
      <c r="H830" s="13" t="s">
        <v>65</v>
      </c>
      <c r="I830" s="44">
        <v>77000</v>
      </c>
      <c r="J830" s="9" t="s">
        <v>31</v>
      </c>
      <c r="K830" s="4"/>
      <c r="L830" s="46" t="s">
        <v>25</v>
      </c>
      <c r="M830" s="44">
        <v>77000</v>
      </c>
      <c r="N830" s="44">
        <v>-77000</v>
      </c>
      <c r="O830" s="44">
        <v>77000</v>
      </c>
      <c r="P830" s="46" t="s">
        <v>25</v>
      </c>
      <c r="Q830" s="44">
        <v>77000</v>
      </c>
      <c r="R830" s="46" t="s">
        <v>25</v>
      </c>
      <c r="S830" s="46" t="s">
        <v>25</v>
      </c>
      <c r="T830" s="44">
        <v>0</v>
      </c>
      <c r="U830" s="46" t="s">
        <v>25</v>
      </c>
      <c r="V830" s="46" t="s">
        <v>25</v>
      </c>
      <c r="W830" s="44">
        <v>0</v>
      </c>
      <c r="X830" s="44">
        <v>0</v>
      </c>
    </row>
    <row r="831" spans="1:24" ht="20.100000000000001" customHeight="1">
      <c r="A831" s="10" t="s">
        <v>1</v>
      </c>
      <c r="B831" s="11" t="s">
        <v>0</v>
      </c>
      <c r="C831" s="11" t="s">
        <v>32</v>
      </c>
      <c r="D831" s="11" t="s">
        <v>33</v>
      </c>
      <c r="E831" s="11" t="s">
        <v>34</v>
      </c>
      <c r="F831" s="11" t="s">
        <v>35</v>
      </c>
      <c r="G831" s="11" t="s">
        <v>36</v>
      </c>
      <c r="H831" s="11" t="s">
        <v>37</v>
      </c>
      <c r="I831" s="45" t="s">
        <v>38</v>
      </c>
      <c r="J831" s="11" t="s">
        <v>39</v>
      </c>
      <c r="K831" s="11" t="s">
        <v>40</v>
      </c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</row>
    <row r="832" spans="1:24" ht="20.100000000000001" customHeight="1">
      <c r="A832" t="s">
        <v>25</v>
      </c>
      <c r="B832" s="3" t="s">
        <v>41</v>
      </c>
      <c r="C832" t="s">
        <v>25</v>
      </c>
      <c r="D832" t="s">
        <v>25</v>
      </c>
      <c r="E832" t="s">
        <v>25</v>
      </c>
      <c r="F832" t="s">
        <v>25</v>
      </c>
      <c r="G832" t="s">
        <v>25</v>
      </c>
      <c r="H832" t="s">
        <v>25</v>
      </c>
      <c r="I832" s="46" t="s">
        <v>25</v>
      </c>
      <c r="J832" t="s">
        <v>25</v>
      </c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</row>
    <row r="833" spans="1:24" ht="20.100000000000001" customHeight="1">
      <c r="A833" t="s">
        <v>25</v>
      </c>
      <c r="B833" s="3" t="s">
        <v>42</v>
      </c>
      <c r="C833" t="s">
        <v>25</v>
      </c>
      <c r="D833" t="s">
        <v>25</v>
      </c>
      <c r="E833" t="s">
        <v>25</v>
      </c>
      <c r="F833" t="s">
        <v>25</v>
      </c>
      <c r="G833" t="s">
        <v>25</v>
      </c>
      <c r="H833" t="s">
        <v>25</v>
      </c>
      <c r="I833" s="46" t="s">
        <v>25</v>
      </c>
      <c r="J833" t="s">
        <v>25</v>
      </c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</row>
    <row r="834" spans="1:24" ht="20.100000000000001" customHeight="1">
      <c r="A834" t="s">
        <v>25</v>
      </c>
      <c r="B834" s="3" t="s">
        <v>43</v>
      </c>
      <c r="C834" t="s">
        <v>25</v>
      </c>
      <c r="D834" t="s">
        <v>25</v>
      </c>
      <c r="E834" t="s">
        <v>25</v>
      </c>
      <c r="F834" t="s">
        <v>25</v>
      </c>
      <c r="G834" t="s">
        <v>25</v>
      </c>
      <c r="H834" t="s">
        <v>25</v>
      </c>
      <c r="I834" s="46" t="s">
        <v>25</v>
      </c>
      <c r="J834" t="s">
        <v>25</v>
      </c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</row>
    <row r="835" spans="1:24" ht="20.100000000000001" customHeight="1">
      <c r="A835" t="s">
        <v>25</v>
      </c>
      <c r="B835" s="3" t="s">
        <v>44</v>
      </c>
      <c r="C835" t="s">
        <v>25</v>
      </c>
      <c r="D835" t="s">
        <v>25</v>
      </c>
      <c r="E835" t="s">
        <v>25</v>
      </c>
      <c r="F835" t="s">
        <v>25</v>
      </c>
      <c r="G835" t="s">
        <v>25</v>
      </c>
      <c r="H835" t="s">
        <v>25</v>
      </c>
      <c r="I835" s="46" t="s">
        <v>25</v>
      </c>
      <c r="J835" t="s">
        <v>25</v>
      </c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</row>
    <row r="836" spans="1:24" ht="20.100000000000001" customHeight="1">
      <c r="A836" t="s">
        <v>25</v>
      </c>
      <c r="B836" s="3" t="s">
        <v>45</v>
      </c>
      <c r="C836" t="s">
        <v>25</v>
      </c>
      <c r="D836" t="s">
        <v>25</v>
      </c>
      <c r="E836" t="s">
        <v>25</v>
      </c>
      <c r="F836" t="s">
        <v>25</v>
      </c>
      <c r="G836" t="s">
        <v>25</v>
      </c>
      <c r="H836" t="s">
        <v>25</v>
      </c>
      <c r="I836" s="46" t="s">
        <v>25</v>
      </c>
      <c r="J836" t="s">
        <v>25</v>
      </c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</row>
    <row r="837" spans="1:24" ht="20.100000000000001" customHeight="1">
      <c r="A837" t="s">
        <v>25</v>
      </c>
      <c r="B837" s="3" t="s">
        <v>103</v>
      </c>
      <c r="C837" t="s">
        <v>25</v>
      </c>
      <c r="D837" t="s">
        <v>25</v>
      </c>
      <c r="E837" t="s">
        <v>25</v>
      </c>
      <c r="F837" t="s">
        <v>25</v>
      </c>
      <c r="G837" t="s">
        <v>25</v>
      </c>
      <c r="H837" t="s">
        <v>25</v>
      </c>
      <c r="I837" s="46" t="s">
        <v>25</v>
      </c>
      <c r="J837" t="s">
        <v>25</v>
      </c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</row>
    <row r="838" spans="1:24" ht="20.100000000000001" customHeight="1">
      <c r="A838" t="s">
        <v>25</v>
      </c>
      <c r="B838" s="3" t="s">
        <v>47</v>
      </c>
      <c r="C838" s="5">
        <v>45544</v>
      </c>
      <c r="D838" s="4">
        <v>77000</v>
      </c>
      <c r="E838" s="5">
        <v>45544</v>
      </c>
      <c r="F838" t="s">
        <v>25</v>
      </c>
      <c r="G838" t="s">
        <v>25</v>
      </c>
      <c r="H838" t="s">
        <v>25</v>
      </c>
      <c r="I838" s="46" t="s">
        <v>25</v>
      </c>
      <c r="J838" t="s">
        <v>25</v>
      </c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</row>
    <row r="839" spans="1:24" ht="20.100000000000001" customHeight="1">
      <c r="A839" s="3" t="s">
        <v>239</v>
      </c>
      <c r="B839" t="s">
        <v>25</v>
      </c>
      <c r="C839" s="4" t="s">
        <v>240</v>
      </c>
      <c r="D839" s="5">
        <v>46083</v>
      </c>
      <c r="E839" s="4" t="s">
        <v>27</v>
      </c>
      <c r="F839" s="6" t="s">
        <v>28</v>
      </c>
      <c r="G839" s="7" t="s">
        <v>29</v>
      </c>
      <c r="H839" s="13" t="s">
        <v>65</v>
      </c>
      <c r="I839" s="44">
        <v>102927</v>
      </c>
      <c r="J839" s="9" t="s">
        <v>31</v>
      </c>
      <c r="K839" s="4"/>
      <c r="L839" s="46" t="s">
        <v>25</v>
      </c>
      <c r="M839" s="44">
        <v>102927</v>
      </c>
      <c r="N839" s="44">
        <v>-102927</v>
      </c>
      <c r="O839" s="44">
        <v>102927</v>
      </c>
      <c r="P839" s="46" t="s">
        <v>25</v>
      </c>
      <c r="Q839" s="44">
        <v>102927</v>
      </c>
      <c r="R839" s="46" t="s">
        <v>25</v>
      </c>
      <c r="S839" s="46" t="s">
        <v>25</v>
      </c>
      <c r="T839" s="44">
        <v>0</v>
      </c>
      <c r="U839" s="46" t="s">
        <v>25</v>
      </c>
      <c r="V839" s="46" t="s">
        <v>25</v>
      </c>
      <c r="W839" s="44">
        <v>0</v>
      </c>
      <c r="X839" s="44">
        <v>0</v>
      </c>
    </row>
    <row r="840" spans="1:24" ht="20.100000000000001" customHeight="1">
      <c r="A840" s="10" t="s">
        <v>1</v>
      </c>
      <c r="B840" s="11" t="s">
        <v>0</v>
      </c>
      <c r="C840" s="11" t="s">
        <v>32</v>
      </c>
      <c r="D840" s="11" t="s">
        <v>33</v>
      </c>
      <c r="E840" s="11" t="s">
        <v>34</v>
      </c>
      <c r="F840" s="11" t="s">
        <v>35</v>
      </c>
      <c r="G840" s="11" t="s">
        <v>36</v>
      </c>
      <c r="H840" s="11" t="s">
        <v>37</v>
      </c>
      <c r="I840" s="45" t="s">
        <v>38</v>
      </c>
      <c r="J840" s="11" t="s">
        <v>39</v>
      </c>
      <c r="K840" s="11" t="s">
        <v>40</v>
      </c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</row>
    <row r="841" spans="1:24" ht="20.100000000000001" customHeight="1">
      <c r="A841" t="s">
        <v>25</v>
      </c>
      <c r="B841" s="3" t="s">
        <v>41</v>
      </c>
      <c r="C841" t="s">
        <v>25</v>
      </c>
      <c r="D841" t="s">
        <v>25</v>
      </c>
      <c r="E841" t="s">
        <v>25</v>
      </c>
      <c r="F841" t="s">
        <v>25</v>
      </c>
      <c r="G841" t="s">
        <v>25</v>
      </c>
      <c r="H841" t="s">
        <v>25</v>
      </c>
      <c r="I841" s="46" t="s">
        <v>25</v>
      </c>
      <c r="J841" t="s">
        <v>25</v>
      </c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</row>
    <row r="842" spans="1:24" ht="20.100000000000001" customHeight="1">
      <c r="A842" t="s">
        <v>25</v>
      </c>
      <c r="B842" s="3" t="s">
        <v>42</v>
      </c>
      <c r="C842" t="s">
        <v>25</v>
      </c>
      <c r="D842" t="s">
        <v>25</v>
      </c>
      <c r="E842" t="s">
        <v>25</v>
      </c>
      <c r="F842" t="s">
        <v>25</v>
      </c>
      <c r="G842" t="s">
        <v>25</v>
      </c>
      <c r="H842" t="s">
        <v>25</v>
      </c>
      <c r="I842" s="46" t="s">
        <v>25</v>
      </c>
      <c r="J842" t="s">
        <v>25</v>
      </c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</row>
    <row r="843" spans="1:24" ht="20.100000000000001" customHeight="1">
      <c r="A843" t="s">
        <v>25</v>
      </c>
      <c r="B843" s="3" t="s">
        <v>43</v>
      </c>
      <c r="C843" t="s">
        <v>25</v>
      </c>
      <c r="D843" t="s">
        <v>25</v>
      </c>
      <c r="E843" t="s">
        <v>25</v>
      </c>
      <c r="F843" t="s">
        <v>25</v>
      </c>
      <c r="G843" t="s">
        <v>25</v>
      </c>
      <c r="H843" t="s">
        <v>25</v>
      </c>
      <c r="I843" s="46" t="s">
        <v>25</v>
      </c>
      <c r="J843" t="s">
        <v>25</v>
      </c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</row>
    <row r="844" spans="1:24" ht="20.100000000000001" customHeight="1">
      <c r="A844" t="s">
        <v>25</v>
      </c>
      <c r="B844" s="3" t="s">
        <v>44</v>
      </c>
      <c r="C844" t="s">
        <v>25</v>
      </c>
      <c r="D844" t="s">
        <v>25</v>
      </c>
      <c r="E844" t="s">
        <v>25</v>
      </c>
      <c r="F844" t="s">
        <v>25</v>
      </c>
      <c r="G844" t="s">
        <v>25</v>
      </c>
      <c r="H844" t="s">
        <v>25</v>
      </c>
      <c r="I844" s="46" t="s">
        <v>25</v>
      </c>
      <c r="J844" t="s">
        <v>25</v>
      </c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</row>
    <row r="845" spans="1:24" ht="20.100000000000001" customHeight="1">
      <c r="A845" t="s">
        <v>25</v>
      </c>
      <c r="B845" s="3" t="s">
        <v>45</v>
      </c>
      <c r="C845" t="s">
        <v>25</v>
      </c>
      <c r="D845" t="s">
        <v>25</v>
      </c>
      <c r="E845" t="s">
        <v>25</v>
      </c>
      <c r="F845" t="s">
        <v>25</v>
      </c>
      <c r="G845" t="s">
        <v>25</v>
      </c>
      <c r="H845" t="s">
        <v>25</v>
      </c>
      <c r="I845" s="46" t="s">
        <v>25</v>
      </c>
      <c r="J845" t="s">
        <v>25</v>
      </c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</row>
    <row r="846" spans="1:24" ht="20.100000000000001" customHeight="1">
      <c r="A846" t="s">
        <v>25</v>
      </c>
      <c r="B846" s="3" t="s">
        <v>46</v>
      </c>
      <c r="C846" t="s">
        <v>25</v>
      </c>
      <c r="D846" t="s">
        <v>25</v>
      </c>
      <c r="E846" t="s">
        <v>25</v>
      </c>
      <c r="F846" t="s">
        <v>25</v>
      </c>
      <c r="G846" t="s">
        <v>25</v>
      </c>
      <c r="H846" t="s">
        <v>25</v>
      </c>
      <c r="I846" s="46" t="s">
        <v>25</v>
      </c>
      <c r="J846" t="s">
        <v>25</v>
      </c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</row>
    <row r="847" spans="1:24" ht="20.100000000000001" customHeight="1">
      <c r="A847" t="s">
        <v>25</v>
      </c>
      <c r="B847" s="3" t="s">
        <v>47</v>
      </c>
      <c r="C847" s="5">
        <v>45544</v>
      </c>
      <c r="D847" s="4">
        <v>102927</v>
      </c>
      <c r="E847" s="5">
        <v>45544</v>
      </c>
      <c r="F847" t="s">
        <v>25</v>
      </c>
      <c r="G847" t="s">
        <v>25</v>
      </c>
      <c r="H847" t="s">
        <v>25</v>
      </c>
      <c r="I847" s="46" t="s">
        <v>25</v>
      </c>
      <c r="J847" t="s">
        <v>25</v>
      </c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</row>
    <row r="848" spans="1:24" ht="20.100000000000001" customHeight="1">
      <c r="A848" s="3" t="s">
        <v>241</v>
      </c>
      <c r="B848" t="s">
        <v>25</v>
      </c>
      <c r="C848" s="4" t="s">
        <v>242</v>
      </c>
      <c r="D848" s="5">
        <v>46083</v>
      </c>
      <c r="E848" t="s">
        <v>25</v>
      </c>
      <c r="F848" s="6" t="s">
        <v>28</v>
      </c>
      <c r="G848" s="14" t="s">
        <v>71</v>
      </c>
      <c r="H848" s="16" t="s">
        <v>100</v>
      </c>
      <c r="I848" s="44">
        <v>368130.13</v>
      </c>
      <c r="J848" s="9" t="s">
        <v>31</v>
      </c>
      <c r="K848" s="4"/>
      <c r="L848" s="46" t="s">
        <v>25</v>
      </c>
      <c r="M848" s="44">
        <v>368130.13</v>
      </c>
      <c r="N848" s="44">
        <v>-368130.13</v>
      </c>
      <c r="O848" s="44">
        <v>368130.13</v>
      </c>
      <c r="P848" s="46" t="s">
        <v>25</v>
      </c>
      <c r="Q848" s="44">
        <v>368130.13</v>
      </c>
      <c r="R848" s="46" t="s">
        <v>25</v>
      </c>
      <c r="S848" s="46" t="s">
        <v>25</v>
      </c>
      <c r="T848" s="44">
        <v>0</v>
      </c>
      <c r="U848" s="46" t="s">
        <v>25</v>
      </c>
      <c r="V848" s="46" t="s">
        <v>25</v>
      </c>
      <c r="W848" s="44">
        <v>0</v>
      </c>
      <c r="X848" s="44">
        <v>0</v>
      </c>
    </row>
    <row r="849" spans="1:24" ht="20.100000000000001" customHeight="1">
      <c r="A849" s="10" t="s">
        <v>1</v>
      </c>
      <c r="B849" s="11" t="s">
        <v>0</v>
      </c>
      <c r="C849" s="11" t="s">
        <v>32</v>
      </c>
      <c r="D849" s="11" t="s">
        <v>33</v>
      </c>
      <c r="E849" s="11" t="s">
        <v>34</v>
      </c>
      <c r="F849" s="11" t="s">
        <v>35</v>
      </c>
      <c r="G849" s="11" t="s">
        <v>36</v>
      </c>
      <c r="H849" s="11" t="s">
        <v>37</v>
      </c>
      <c r="I849" s="45" t="s">
        <v>38</v>
      </c>
      <c r="J849" s="11" t="s">
        <v>39</v>
      </c>
      <c r="K849" s="11" t="s">
        <v>40</v>
      </c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</row>
    <row r="850" spans="1:24" ht="20.100000000000001" customHeight="1">
      <c r="A850" t="s">
        <v>25</v>
      </c>
      <c r="B850" s="3" t="s">
        <v>41</v>
      </c>
      <c r="C850" t="s">
        <v>25</v>
      </c>
      <c r="D850" t="s">
        <v>25</v>
      </c>
      <c r="E850" t="s">
        <v>25</v>
      </c>
      <c r="F850" t="s">
        <v>25</v>
      </c>
      <c r="G850" t="s">
        <v>25</v>
      </c>
      <c r="H850" t="s">
        <v>25</v>
      </c>
      <c r="I850" s="46" t="s">
        <v>25</v>
      </c>
      <c r="J850" t="s">
        <v>25</v>
      </c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</row>
    <row r="851" spans="1:24" ht="20.100000000000001" customHeight="1">
      <c r="A851" t="s">
        <v>25</v>
      </c>
      <c r="B851" s="3" t="s">
        <v>42</v>
      </c>
      <c r="C851" t="s">
        <v>25</v>
      </c>
      <c r="D851" t="s">
        <v>25</v>
      </c>
      <c r="E851" t="s">
        <v>25</v>
      </c>
      <c r="F851" t="s">
        <v>25</v>
      </c>
      <c r="G851" t="s">
        <v>25</v>
      </c>
      <c r="H851" t="s">
        <v>25</v>
      </c>
      <c r="I851" s="46" t="s">
        <v>25</v>
      </c>
      <c r="J851" t="s">
        <v>25</v>
      </c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</row>
    <row r="852" spans="1:24" ht="20.100000000000001" customHeight="1">
      <c r="A852" t="s">
        <v>25</v>
      </c>
      <c r="B852" s="3" t="s">
        <v>43</v>
      </c>
      <c r="C852" t="s">
        <v>25</v>
      </c>
      <c r="D852" t="s">
        <v>25</v>
      </c>
      <c r="E852" t="s">
        <v>25</v>
      </c>
      <c r="F852" t="s">
        <v>25</v>
      </c>
      <c r="G852" t="s">
        <v>25</v>
      </c>
      <c r="H852" t="s">
        <v>25</v>
      </c>
      <c r="I852" s="46" t="s">
        <v>25</v>
      </c>
      <c r="J852" t="s">
        <v>25</v>
      </c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</row>
    <row r="853" spans="1:24" ht="20.100000000000001" customHeight="1">
      <c r="A853" t="s">
        <v>25</v>
      </c>
      <c r="B853" s="3" t="s">
        <v>44</v>
      </c>
      <c r="C853" t="s">
        <v>25</v>
      </c>
      <c r="D853" t="s">
        <v>25</v>
      </c>
      <c r="E853" t="s">
        <v>25</v>
      </c>
      <c r="F853" t="s">
        <v>25</v>
      </c>
      <c r="G853" t="s">
        <v>25</v>
      </c>
      <c r="H853" t="s">
        <v>25</v>
      </c>
      <c r="I853" s="46" t="s">
        <v>25</v>
      </c>
      <c r="J853" t="s">
        <v>25</v>
      </c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</row>
    <row r="854" spans="1:24" ht="20.100000000000001" customHeight="1">
      <c r="A854" t="s">
        <v>25</v>
      </c>
      <c r="B854" s="3" t="s">
        <v>45</v>
      </c>
      <c r="C854" t="s">
        <v>25</v>
      </c>
      <c r="D854" t="s">
        <v>25</v>
      </c>
      <c r="E854" t="s">
        <v>25</v>
      </c>
      <c r="F854" t="s">
        <v>25</v>
      </c>
      <c r="G854" t="s">
        <v>25</v>
      </c>
      <c r="H854" t="s">
        <v>25</v>
      </c>
      <c r="I854" s="46" t="s">
        <v>25</v>
      </c>
      <c r="J854" t="s">
        <v>25</v>
      </c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</row>
    <row r="855" spans="1:24" ht="20.100000000000001" customHeight="1">
      <c r="A855" t="s">
        <v>25</v>
      </c>
      <c r="B855" s="3" t="s">
        <v>46</v>
      </c>
      <c r="C855" t="s">
        <v>25</v>
      </c>
      <c r="D855" t="s">
        <v>25</v>
      </c>
      <c r="E855" t="s">
        <v>25</v>
      </c>
      <c r="F855" t="s">
        <v>25</v>
      </c>
      <c r="G855" t="s">
        <v>25</v>
      </c>
      <c r="H855" t="s">
        <v>25</v>
      </c>
      <c r="I855" s="46" t="s">
        <v>25</v>
      </c>
      <c r="J855" t="s">
        <v>25</v>
      </c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</row>
    <row r="856" spans="1:24" ht="20.100000000000001" customHeight="1">
      <c r="A856" t="s">
        <v>25</v>
      </c>
      <c r="B856" s="3" t="s">
        <v>47</v>
      </c>
      <c r="C856" s="5">
        <v>45544</v>
      </c>
      <c r="D856" s="4">
        <v>368130.13</v>
      </c>
      <c r="E856" s="5">
        <v>45544</v>
      </c>
      <c r="F856" t="s">
        <v>25</v>
      </c>
      <c r="G856" t="s">
        <v>25</v>
      </c>
      <c r="H856" t="s">
        <v>25</v>
      </c>
      <c r="I856" s="46" t="s">
        <v>25</v>
      </c>
      <c r="J856" t="s">
        <v>25</v>
      </c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</row>
    <row r="857" spans="1:24" ht="20.100000000000001" customHeight="1">
      <c r="A857" s="3" t="s">
        <v>243</v>
      </c>
      <c r="B857" t="s">
        <v>25</v>
      </c>
      <c r="C857" s="4" t="s">
        <v>244</v>
      </c>
      <c r="D857" s="5">
        <v>46083</v>
      </c>
      <c r="E857" t="s">
        <v>25</v>
      </c>
      <c r="F857" s="6" t="s">
        <v>28</v>
      </c>
      <c r="G857" s="17" t="s">
        <v>122</v>
      </c>
      <c r="H857" s="13" t="s">
        <v>65</v>
      </c>
      <c r="I857" s="44">
        <v>82151.67</v>
      </c>
      <c r="J857" s="9" t="s">
        <v>31</v>
      </c>
      <c r="K857" s="4"/>
      <c r="L857" s="46" t="s">
        <v>25</v>
      </c>
      <c r="M857" s="44">
        <v>20451.669999999998</v>
      </c>
      <c r="N857" s="44">
        <v>-20451.669999999998</v>
      </c>
      <c r="O857" s="44">
        <v>20451.669999999998</v>
      </c>
      <c r="P857" s="46" t="s">
        <v>25</v>
      </c>
      <c r="Q857" s="44">
        <v>20451.669999999998</v>
      </c>
      <c r="R857" s="46" t="s">
        <v>25</v>
      </c>
      <c r="S857" s="46" t="s">
        <v>25</v>
      </c>
      <c r="T857" s="44">
        <v>0</v>
      </c>
      <c r="U857" s="46" t="s">
        <v>25</v>
      </c>
      <c r="V857" s="46" t="s">
        <v>25</v>
      </c>
      <c r="W857" s="44">
        <v>0</v>
      </c>
      <c r="X857" s="44">
        <v>0</v>
      </c>
    </row>
    <row r="858" spans="1:24" ht="20.100000000000001" customHeight="1">
      <c r="A858" s="10" t="s">
        <v>1</v>
      </c>
      <c r="B858" s="11" t="s">
        <v>0</v>
      </c>
      <c r="C858" s="11" t="s">
        <v>32</v>
      </c>
      <c r="D858" s="11" t="s">
        <v>33</v>
      </c>
      <c r="E858" s="11" t="s">
        <v>34</v>
      </c>
      <c r="F858" s="11" t="s">
        <v>35</v>
      </c>
      <c r="G858" s="11" t="s">
        <v>36</v>
      </c>
      <c r="H858" s="11" t="s">
        <v>37</v>
      </c>
      <c r="I858" s="45" t="s">
        <v>38</v>
      </c>
      <c r="J858" s="11" t="s">
        <v>39</v>
      </c>
      <c r="K858" s="11" t="s">
        <v>40</v>
      </c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</row>
    <row r="859" spans="1:24" ht="20.100000000000001" customHeight="1">
      <c r="A859" t="s">
        <v>25</v>
      </c>
      <c r="B859" s="3" t="s">
        <v>41</v>
      </c>
      <c r="C859" t="s">
        <v>25</v>
      </c>
      <c r="D859" t="s">
        <v>25</v>
      </c>
      <c r="E859" t="s">
        <v>25</v>
      </c>
      <c r="F859" t="s">
        <v>25</v>
      </c>
      <c r="G859" t="s">
        <v>25</v>
      </c>
      <c r="H859" t="s">
        <v>25</v>
      </c>
      <c r="I859" s="46" t="s">
        <v>25</v>
      </c>
      <c r="J859" t="s">
        <v>25</v>
      </c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</row>
    <row r="860" spans="1:24" ht="20.100000000000001" customHeight="1">
      <c r="A860" t="s">
        <v>25</v>
      </c>
      <c r="B860" s="3" t="s">
        <v>42</v>
      </c>
      <c r="C860" t="s">
        <v>25</v>
      </c>
      <c r="D860" t="s">
        <v>25</v>
      </c>
      <c r="E860" t="s">
        <v>25</v>
      </c>
      <c r="F860" t="s">
        <v>25</v>
      </c>
      <c r="G860" t="s">
        <v>25</v>
      </c>
      <c r="H860" t="s">
        <v>25</v>
      </c>
      <c r="I860" s="46" t="s">
        <v>25</v>
      </c>
      <c r="J860" t="s">
        <v>25</v>
      </c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</row>
    <row r="861" spans="1:24" ht="20.100000000000001" customHeight="1">
      <c r="A861" t="s">
        <v>25</v>
      </c>
      <c r="B861" s="3" t="s">
        <v>43</v>
      </c>
      <c r="C861" t="s">
        <v>25</v>
      </c>
      <c r="D861" t="s">
        <v>25</v>
      </c>
      <c r="E861" t="s">
        <v>25</v>
      </c>
      <c r="F861" t="s">
        <v>25</v>
      </c>
      <c r="G861" t="s">
        <v>25</v>
      </c>
      <c r="H861" t="s">
        <v>25</v>
      </c>
      <c r="I861" s="46" t="s">
        <v>25</v>
      </c>
      <c r="J861" t="s">
        <v>25</v>
      </c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</row>
    <row r="862" spans="1:24" ht="20.100000000000001" customHeight="1">
      <c r="A862" t="s">
        <v>25</v>
      </c>
      <c r="B862" s="3" t="s">
        <v>44</v>
      </c>
      <c r="C862" t="s">
        <v>25</v>
      </c>
      <c r="D862" t="s">
        <v>25</v>
      </c>
      <c r="E862" t="s">
        <v>25</v>
      </c>
      <c r="F862" t="s">
        <v>25</v>
      </c>
      <c r="G862" t="s">
        <v>25</v>
      </c>
      <c r="H862" t="s">
        <v>25</v>
      </c>
      <c r="I862" s="46" t="s">
        <v>25</v>
      </c>
      <c r="J862" t="s">
        <v>25</v>
      </c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</row>
    <row r="863" spans="1:24" ht="20.100000000000001" customHeight="1">
      <c r="A863" t="s">
        <v>25</v>
      </c>
      <c r="B863" s="3" t="s">
        <v>45</v>
      </c>
      <c r="C863" t="s">
        <v>25</v>
      </c>
      <c r="D863" t="s">
        <v>25</v>
      </c>
      <c r="E863" t="s">
        <v>25</v>
      </c>
      <c r="F863" t="s">
        <v>25</v>
      </c>
      <c r="G863" t="s">
        <v>25</v>
      </c>
      <c r="H863" t="s">
        <v>25</v>
      </c>
      <c r="I863" s="46" t="s">
        <v>25</v>
      </c>
      <c r="J863" t="s">
        <v>25</v>
      </c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</row>
    <row r="864" spans="1:24" ht="20.100000000000001" customHeight="1">
      <c r="A864" t="s">
        <v>25</v>
      </c>
      <c r="B864" s="3" t="s">
        <v>46</v>
      </c>
      <c r="C864" t="s">
        <v>25</v>
      </c>
      <c r="D864" t="s">
        <v>25</v>
      </c>
      <c r="E864" t="s">
        <v>25</v>
      </c>
      <c r="F864" t="s">
        <v>25</v>
      </c>
      <c r="G864" t="s">
        <v>25</v>
      </c>
      <c r="H864" t="s">
        <v>25</v>
      </c>
      <c r="I864" s="46" t="s">
        <v>25</v>
      </c>
      <c r="J864" t="s">
        <v>25</v>
      </c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</row>
    <row r="865" spans="1:24" ht="20.100000000000001" customHeight="1">
      <c r="A865" t="s">
        <v>25</v>
      </c>
      <c r="B865" s="3" t="s">
        <v>47</v>
      </c>
      <c r="C865" s="5">
        <v>45544</v>
      </c>
      <c r="D865" s="4">
        <v>20451.669999999998</v>
      </c>
      <c r="E865" s="5">
        <v>45544</v>
      </c>
      <c r="F865" t="s">
        <v>25</v>
      </c>
      <c r="G865" t="s">
        <v>25</v>
      </c>
      <c r="H865" t="s">
        <v>25</v>
      </c>
      <c r="I865" s="46" t="s">
        <v>25</v>
      </c>
      <c r="J865" t="s">
        <v>25</v>
      </c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</row>
    <row r="866" spans="1:24" ht="20.100000000000001" customHeight="1">
      <c r="A866" s="3" t="s">
        <v>245</v>
      </c>
      <c r="B866" t="s">
        <v>25</v>
      </c>
      <c r="C866" s="4" t="s">
        <v>246</v>
      </c>
      <c r="D866" s="5">
        <v>46083</v>
      </c>
      <c r="E866" s="4" t="s">
        <v>57</v>
      </c>
      <c r="F866" s="6" t="s">
        <v>28</v>
      </c>
      <c r="G866" s="7" t="s">
        <v>29</v>
      </c>
      <c r="H866" s="8" t="s">
        <v>30</v>
      </c>
      <c r="I866" s="44">
        <v>147000</v>
      </c>
      <c r="J866" s="9" t="s">
        <v>31</v>
      </c>
      <c r="K866" s="4"/>
      <c r="L866" s="44">
        <v>44100</v>
      </c>
      <c r="M866" s="44">
        <v>44100</v>
      </c>
      <c r="N866" s="44">
        <v>0</v>
      </c>
      <c r="O866" s="44">
        <v>73500</v>
      </c>
      <c r="P866" s="44">
        <v>73500</v>
      </c>
      <c r="Q866" s="44">
        <v>0</v>
      </c>
      <c r="R866" s="44">
        <v>14700</v>
      </c>
      <c r="S866" s="46" t="s">
        <v>25</v>
      </c>
      <c r="T866" s="44">
        <v>14700</v>
      </c>
      <c r="U866" s="44">
        <v>14700</v>
      </c>
      <c r="V866" s="46" t="s">
        <v>25</v>
      </c>
      <c r="W866" s="44">
        <v>14700</v>
      </c>
      <c r="X866" s="44">
        <v>29400</v>
      </c>
    </row>
    <row r="867" spans="1:24" ht="20.100000000000001" customHeight="1">
      <c r="A867" s="10" t="s">
        <v>1</v>
      </c>
      <c r="B867" s="11" t="s">
        <v>0</v>
      </c>
      <c r="C867" s="11" t="s">
        <v>32</v>
      </c>
      <c r="D867" s="11" t="s">
        <v>33</v>
      </c>
      <c r="E867" s="11" t="s">
        <v>34</v>
      </c>
      <c r="F867" s="11" t="s">
        <v>35</v>
      </c>
      <c r="G867" s="11" t="s">
        <v>36</v>
      </c>
      <c r="H867" s="11" t="s">
        <v>37</v>
      </c>
      <c r="I867" s="45" t="s">
        <v>38</v>
      </c>
      <c r="J867" s="11" t="s">
        <v>39</v>
      </c>
      <c r="K867" s="11" t="s">
        <v>40</v>
      </c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</row>
    <row r="868" spans="1:24" ht="20.100000000000001" customHeight="1">
      <c r="A868" t="s">
        <v>25</v>
      </c>
      <c r="B868" s="3" t="s">
        <v>247</v>
      </c>
      <c r="C868" s="5">
        <v>45715</v>
      </c>
      <c r="D868" s="4">
        <v>2556.46</v>
      </c>
      <c r="E868" s="5">
        <v>45716</v>
      </c>
      <c r="F868" t="s">
        <v>25</v>
      </c>
      <c r="G868" t="s">
        <v>25</v>
      </c>
      <c r="H868" t="s">
        <v>25</v>
      </c>
      <c r="I868" s="46" t="s">
        <v>25</v>
      </c>
      <c r="J868" t="s">
        <v>25</v>
      </c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</row>
    <row r="869" spans="1:24" ht="20.100000000000001" customHeight="1">
      <c r="A869" t="s">
        <v>25</v>
      </c>
      <c r="B869" s="3" t="s">
        <v>42</v>
      </c>
      <c r="C869" s="5">
        <v>45736</v>
      </c>
      <c r="D869" s="4">
        <v>41543.54</v>
      </c>
      <c r="E869" s="5">
        <v>45740</v>
      </c>
      <c r="F869" s="4">
        <v>73500</v>
      </c>
      <c r="G869" s="5">
        <v>46112</v>
      </c>
      <c r="H869" t="s">
        <v>25</v>
      </c>
      <c r="I869" s="46" t="s">
        <v>25</v>
      </c>
      <c r="J869" t="s">
        <v>25</v>
      </c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</row>
    <row r="870" spans="1:24" ht="20.100000000000001" customHeight="1">
      <c r="A870" t="s">
        <v>25</v>
      </c>
      <c r="B870" s="3" t="s">
        <v>43</v>
      </c>
      <c r="C870" t="s">
        <v>25</v>
      </c>
      <c r="D870" t="s">
        <v>25</v>
      </c>
      <c r="E870" t="s">
        <v>25</v>
      </c>
      <c r="F870" t="s">
        <v>25</v>
      </c>
      <c r="G870" t="s">
        <v>25</v>
      </c>
      <c r="H870" t="s">
        <v>25</v>
      </c>
      <c r="I870" s="46" t="s">
        <v>25</v>
      </c>
      <c r="J870" t="s">
        <v>25</v>
      </c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</row>
    <row r="871" spans="1:24" ht="20.100000000000001" customHeight="1">
      <c r="A871" t="s">
        <v>25</v>
      </c>
      <c r="B871" s="3" t="s">
        <v>44</v>
      </c>
      <c r="C871" t="s">
        <v>25</v>
      </c>
      <c r="D871" t="s">
        <v>25</v>
      </c>
      <c r="E871" t="s">
        <v>25</v>
      </c>
      <c r="F871" t="s">
        <v>25</v>
      </c>
      <c r="G871" t="s">
        <v>25</v>
      </c>
      <c r="H871" t="s">
        <v>25</v>
      </c>
      <c r="I871" s="46" t="s">
        <v>25</v>
      </c>
      <c r="J871" t="s">
        <v>25</v>
      </c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</row>
    <row r="872" spans="1:24" ht="20.100000000000001" customHeight="1">
      <c r="A872" t="s">
        <v>25</v>
      </c>
      <c r="B872" s="3" t="s">
        <v>45</v>
      </c>
      <c r="C872" t="s">
        <v>25</v>
      </c>
      <c r="D872" t="s">
        <v>25</v>
      </c>
      <c r="E872" t="s">
        <v>25</v>
      </c>
      <c r="F872" t="s">
        <v>25</v>
      </c>
      <c r="G872" t="s">
        <v>25</v>
      </c>
      <c r="H872" t="s">
        <v>25</v>
      </c>
      <c r="I872" s="46" t="s">
        <v>25</v>
      </c>
      <c r="J872" t="s">
        <v>25</v>
      </c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</row>
    <row r="873" spans="1:24" ht="20.100000000000001" customHeight="1">
      <c r="A873" t="s">
        <v>25</v>
      </c>
      <c r="B873" s="3" t="s">
        <v>46</v>
      </c>
      <c r="C873" t="s">
        <v>25</v>
      </c>
      <c r="D873" t="s">
        <v>25</v>
      </c>
      <c r="E873" t="s">
        <v>25</v>
      </c>
      <c r="F873" t="s">
        <v>25</v>
      </c>
      <c r="G873" t="s">
        <v>25</v>
      </c>
      <c r="H873" t="s">
        <v>25</v>
      </c>
      <c r="I873" s="46" t="s">
        <v>25</v>
      </c>
      <c r="J873" t="s">
        <v>25</v>
      </c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</row>
    <row r="874" spans="1:24" ht="20.100000000000001" customHeight="1">
      <c r="A874" t="s">
        <v>25</v>
      </c>
      <c r="B874" s="3" t="s">
        <v>47</v>
      </c>
      <c r="C874" t="s">
        <v>25</v>
      </c>
      <c r="D874" t="s">
        <v>25</v>
      </c>
      <c r="E874" t="s">
        <v>25</v>
      </c>
      <c r="F874" t="s">
        <v>25</v>
      </c>
      <c r="G874" t="s">
        <v>25</v>
      </c>
      <c r="H874" t="s">
        <v>25</v>
      </c>
      <c r="I874" s="46" t="s">
        <v>25</v>
      </c>
      <c r="J874" t="s">
        <v>25</v>
      </c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</row>
    <row r="875" spans="1:24" ht="20.100000000000001" customHeight="1">
      <c r="A875" s="3" t="s">
        <v>248</v>
      </c>
      <c r="B875" t="s">
        <v>25</v>
      </c>
      <c r="C875" s="4" t="s">
        <v>249</v>
      </c>
      <c r="D875" s="5">
        <v>46083</v>
      </c>
      <c r="E875" s="4" t="s">
        <v>57</v>
      </c>
      <c r="F875" s="6" t="s">
        <v>28</v>
      </c>
      <c r="G875" s="7" t="s">
        <v>29</v>
      </c>
      <c r="H875" s="13" t="s">
        <v>65</v>
      </c>
      <c r="I875" s="44">
        <v>70000</v>
      </c>
      <c r="J875" s="9" t="s">
        <v>31</v>
      </c>
      <c r="K875" s="4"/>
      <c r="L875" s="44">
        <v>21000</v>
      </c>
      <c r="M875" s="44">
        <v>21000</v>
      </c>
      <c r="N875" s="44">
        <v>0</v>
      </c>
      <c r="O875" s="44">
        <v>35000</v>
      </c>
      <c r="P875" s="44">
        <v>35000</v>
      </c>
      <c r="Q875" s="44">
        <v>0</v>
      </c>
      <c r="R875" s="44">
        <v>7000</v>
      </c>
      <c r="S875" s="46" t="s">
        <v>25</v>
      </c>
      <c r="T875" s="44">
        <v>7000</v>
      </c>
      <c r="U875" s="44">
        <v>7000</v>
      </c>
      <c r="V875" s="46" t="s">
        <v>25</v>
      </c>
      <c r="W875" s="44">
        <v>7000</v>
      </c>
      <c r="X875" s="44">
        <v>14000</v>
      </c>
    </row>
    <row r="876" spans="1:24" ht="20.100000000000001" customHeight="1">
      <c r="A876" s="10" t="s">
        <v>1</v>
      </c>
      <c r="B876" s="11" t="s">
        <v>0</v>
      </c>
      <c r="C876" s="11" t="s">
        <v>32</v>
      </c>
      <c r="D876" s="11" t="s">
        <v>33</v>
      </c>
      <c r="E876" s="11" t="s">
        <v>34</v>
      </c>
      <c r="F876" s="11" t="s">
        <v>35</v>
      </c>
      <c r="G876" s="11" t="s">
        <v>36</v>
      </c>
      <c r="H876" s="11" t="s">
        <v>37</v>
      </c>
      <c r="I876" s="45" t="s">
        <v>38</v>
      </c>
      <c r="J876" s="11" t="s">
        <v>39</v>
      </c>
      <c r="K876" s="11" t="s">
        <v>40</v>
      </c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</row>
    <row r="877" spans="1:24" ht="20.100000000000001" customHeight="1">
      <c r="A877" t="s">
        <v>25</v>
      </c>
      <c r="B877" s="3" t="s">
        <v>41</v>
      </c>
      <c r="C877" s="5">
        <v>45720</v>
      </c>
      <c r="D877" s="4">
        <v>5000</v>
      </c>
      <c r="E877" s="5">
        <v>45720</v>
      </c>
      <c r="F877" t="s">
        <v>25</v>
      </c>
      <c r="G877" t="s">
        <v>25</v>
      </c>
      <c r="H877" t="s">
        <v>25</v>
      </c>
      <c r="I877" s="46" t="s">
        <v>25</v>
      </c>
      <c r="J877" t="s">
        <v>25</v>
      </c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</row>
    <row r="878" spans="1:24" ht="20.100000000000001" customHeight="1">
      <c r="A878" t="s">
        <v>25</v>
      </c>
      <c r="B878" s="3" t="s">
        <v>42</v>
      </c>
      <c r="C878" s="5">
        <v>45743</v>
      </c>
      <c r="D878" s="4">
        <v>16000</v>
      </c>
      <c r="E878" s="5">
        <v>45744</v>
      </c>
      <c r="F878" s="4">
        <v>35000</v>
      </c>
      <c r="G878" s="5">
        <v>46099</v>
      </c>
      <c r="H878" t="s">
        <v>25</v>
      </c>
      <c r="I878" s="46" t="s">
        <v>25</v>
      </c>
      <c r="J878" t="s">
        <v>25</v>
      </c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</row>
    <row r="879" spans="1:24" ht="20.100000000000001" customHeight="1">
      <c r="A879" t="s">
        <v>25</v>
      </c>
      <c r="B879" s="3" t="s">
        <v>43</v>
      </c>
      <c r="C879" t="s">
        <v>25</v>
      </c>
      <c r="D879" t="s">
        <v>25</v>
      </c>
      <c r="E879" t="s">
        <v>25</v>
      </c>
      <c r="F879" t="s">
        <v>25</v>
      </c>
      <c r="G879" t="s">
        <v>25</v>
      </c>
      <c r="H879" t="s">
        <v>25</v>
      </c>
      <c r="I879" s="46" t="s">
        <v>25</v>
      </c>
      <c r="J879" t="s">
        <v>25</v>
      </c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</row>
    <row r="880" spans="1:24" ht="20.100000000000001" customHeight="1">
      <c r="A880" t="s">
        <v>25</v>
      </c>
      <c r="B880" s="3" t="s">
        <v>44</v>
      </c>
      <c r="C880" t="s">
        <v>25</v>
      </c>
      <c r="D880" t="s">
        <v>25</v>
      </c>
      <c r="E880" t="s">
        <v>25</v>
      </c>
      <c r="F880" t="s">
        <v>25</v>
      </c>
      <c r="G880" t="s">
        <v>25</v>
      </c>
      <c r="H880" t="s">
        <v>25</v>
      </c>
      <c r="I880" s="46" t="s">
        <v>25</v>
      </c>
      <c r="J880" t="s">
        <v>25</v>
      </c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</row>
    <row r="881" spans="1:24" ht="20.100000000000001" customHeight="1">
      <c r="A881" t="s">
        <v>25</v>
      </c>
      <c r="B881" s="3" t="s">
        <v>45</v>
      </c>
      <c r="C881" t="s">
        <v>25</v>
      </c>
      <c r="D881" t="s">
        <v>25</v>
      </c>
      <c r="E881" t="s">
        <v>25</v>
      </c>
      <c r="F881" t="s">
        <v>25</v>
      </c>
      <c r="G881" t="s">
        <v>25</v>
      </c>
      <c r="H881" t="s">
        <v>25</v>
      </c>
      <c r="I881" s="46" t="s">
        <v>25</v>
      </c>
      <c r="J881" t="s">
        <v>25</v>
      </c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</row>
    <row r="882" spans="1:24" ht="20.100000000000001" customHeight="1">
      <c r="A882" t="s">
        <v>25</v>
      </c>
      <c r="B882" s="3" t="s">
        <v>46</v>
      </c>
      <c r="C882" t="s">
        <v>25</v>
      </c>
      <c r="D882" t="s">
        <v>25</v>
      </c>
      <c r="E882" t="s">
        <v>25</v>
      </c>
      <c r="F882" t="s">
        <v>25</v>
      </c>
      <c r="G882" t="s">
        <v>25</v>
      </c>
      <c r="H882" t="s">
        <v>25</v>
      </c>
      <c r="I882" s="46" t="s">
        <v>25</v>
      </c>
      <c r="J882" t="s">
        <v>25</v>
      </c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</row>
    <row r="883" spans="1:24" ht="20.100000000000001" customHeight="1">
      <c r="A883" t="s">
        <v>25</v>
      </c>
      <c r="B883" s="3" t="s">
        <v>47</v>
      </c>
      <c r="C883" t="s">
        <v>25</v>
      </c>
      <c r="D883" t="s">
        <v>25</v>
      </c>
      <c r="E883" t="s">
        <v>25</v>
      </c>
      <c r="F883" t="s">
        <v>25</v>
      </c>
      <c r="G883" t="s">
        <v>25</v>
      </c>
      <c r="H883" t="s">
        <v>25</v>
      </c>
      <c r="I883" s="46" t="s">
        <v>25</v>
      </c>
      <c r="J883" t="s">
        <v>25</v>
      </c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</row>
    <row r="884" spans="1:24" ht="20.100000000000001" customHeight="1">
      <c r="A884" s="3" t="s">
        <v>250</v>
      </c>
      <c r="B884" t="s">
        <v>25</v>
      </c>
      <c r="C884" s="4" t="s">
        <v>251</v>
      </c>
      <c r="D884" s="5">
        <v>46083</v>
      </c>
      <c r="E884" s="4" t="s">
        <v>56</v>
      </c>
      <c r="F884" s="6" t="s">
        <v>28</v>
      </c>
      <c r="G884" s="7" t="s">
        <v>29</v>
      </c>
      <c r="H884" s="8" t="s">
        <v>30</v>
      </c>
      <c r="I884" s="44">
        <v>249000</v>
      </c>
      <c r="J884" s="12" t="s">
        <v>50</v>
      </c>
      <c r="K884" s="4"/>
      <c r="L884" s="44">
        <v>74700</v>
      </c>
      <c r="M884" s="44">
        <v>74700</v>
      </c>
      <c r="N884" s="44">
        <v>0</v>
      </c>
      <c r="O884" s="44">
        <v>112050</v>
      </c>
      <c r="P884" s="46" t="s">
        <v>25</v>
      </c>
      <c r="Q884" s="44">
        <v>112050</v>
      </c>
      <c r="R884" s="44">
        <v>31125</v>
      </c>
      <c r="S884" s="46" t="s">
        <v>25</v>
      </c>
      <c r="T884" s="44">
        <v>31125</v>
      </c>
      <c r="U884" s="44">
        <v>31125</v>
      </c>
      <c r="V884" s="46" t="s">
        <v>25</v>
      </c>
      <c r="W884" s="44">
        <v>31125</v>
      </c>
      <c r="X884" s="44">
        <v>174300</v>
      </c>
    </row>
    <row r="885" spans="1:24" ht="20.100000000000001" customHeight="1">
      <c r="A885" s="10" t="s">
        <v>1</v>
      </c>
      <c r="B885" s="11" t="s">
        <v>0</v>
      </c>
      <c r="C885" s="11" t="s">
        <v>32</v>
      </c>
      <c r="D885" s="11" t="s">
        <v>33</v>
      </c>
      <c r="E885" s="11" t="s">
        <v>34</v>
      </c>
      <c r="F885" s="11" t="s">
        <v>35</v>
      </c>
      <c r="G885" s="11" t="s">
        <v>36</v>
      </c>
      <c r="H885" s="11" t="s">
        <v>37</v>
      </c>
      <c r="I885" s="45" t="s">
        <v>38</v>
      </c>
      <c r="J885" s="11" t="s">
        <v>39</v>
      </c>
      <c r="K885" s="11" t="s">
        <v>40</v>
      </c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</row>
    <row r="886" spans="1:24" ht="20.100000000000001" customHeight="1">
      <c r="A886" t="s">
        <v>25</v>
      </c>
      <c r="B886" s="3" t="s">
        <v>41</v>
      </c>
      <c r="C886" s="5">
        <v>45721</v>
      </c>
      <c r="D886" s="4">
        <v>5000</v>
      </c>
      <c r="E886" s="5">
        <v>45722</v>
      </c>
      <c r="F886" t="s">
        <v>25</v>
      </c>
      <c r="G886" t="s">
        <v>25</v>
      </c>
      <c r="H886" t="s">
        <v>25</v>
      </c>
      <c r="I886" s="46" t="s">
        <v>25</v>
      </c>
      <c r="J886" t="s">
        <v>25</v>
      </c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</row>
    <row r="887" spans="1:24" ht="20.100000000000001" customHeight="1">
      <c r="A887" t="s">
        <v>25</v>
      </c>
      <c r="B887" s="3" t="s">
        <v>42</v>
      </c>
      <c r="C887" s="5">
        <v>45751</v>
      </c>
      <c r="D887" s="4">
        <v>69700</v>
      </c>
      <c r="E887" s="5">
        <v>45754</v>
      </c>
      <c r="F887" t="s">
        <v>25</v>
      </c>
      <c r="G887" t="s">
        <v>25</v>
      </c>
      <c r="H887" t="s">
        <v>25</v>
      </c>
      <c r="I887" s="46" t="s">
        <v>25</v>
      </c>
      <c r="J887" t="s">
        <v>25</v>
      </c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</row>
    <row r="888" spans="1:24" ht="20.100000000000001" customHeight="1">
      <c r="A888" t="s">
        <v>25</v>
      </c>
      <c r="B888" s="3" t="s">
        <v>43</v>
      </c>
      <c r="C888" t="s">
        <v>25</v>
      </c>
      <c r="D888" t="s">
        <v>25</v>
      </c>
      <c r="E888" t="s">
        <v>25</v>
      </c>
      <c r="F888" t="s">
        <v>25</v>
      </c>
      <c r="G888" t="s">
        <v>25</v>
      </c>
      <c r="H888" t="s">
        <v>25</v>
      </c>
      <c r="I888" s="46" t="s">
        <v>25</v>
      </c>
      <c r="J888" t="s">
        <v>25</v>
      </c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</row>
    <row r="889" spans="1:24" ht="20.100000000000001" customHeight="1">
      <c r="A889" t="s">
        <v>25</v>
      </c>
      <c r="B889" s="3" t="s">
        <v>44</v>
      </c>
      <c r="C889" t="s">
        <v>25</v>
      </c>
      <c r="D889" t="s">
        <v>25</v>
      </c>
      <c r="E889" t="s">
        <v>25</v>
      </c>
      <c r="F889" t="s">
        <v>25</v>
      </c>
      <c r="G889" t="s">
        <v>25</v>
      </c>
      <c r="H889" t="s">
        <v>25</v>
      </c>
      <c r="I889" s="46" t="s">
        <v>25</v>
      </c>
      <c r="J889" t="s">
        <v>25</v>
      </c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</row>
    <row r="890" spans="1:24" ht="20.100000000000001" customHeight="1">
      <c r="A890" t="s">
        <v>25</v>
      </c>
      <c r="B890" s="3" t="s">
        <v>45</v>
      </c>
      <c r="C890" t="s">
        <v>25</v>
      </c>
      <c r="D890" t="s">
        <v>25</v>
      </c>
      <c r="E890" t="s">
        <v>25</v>
      </c>
      <c r="F890" t="s">
        <v>25</v>
      </c>
      <c r="G890" t="s">
        <v>25</v>
      </c>
      <c r="H890" t="s">
        <v>25</v>
      </c>
      <c r="I890" s="46" t="s">
        <v>25</v>
      </c>
      <c r="J890" t="s">
        <v>25</v>
      </c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</row>
    <row r="891" spans="1:24" ht="20.100000000000001" customHeight="1">
      <c r="A891" t="s">
        <v>25</v>
      </c>
      <c r="B891" s="3" t="s">
        <v>46</v>
      </c>
      <c r="C891" t="s">
        <v>25</v>
      </c>
      <c r="D891" t="s">
        <v>25</v>
      </c>
      <c r="E891" t="s">
        <v>25</v>
      </c>
      <c r="F891" t="s">
        <v>25</v>
      </c>
      <c r="G891" t="s">
        <v>25</v>
      </c>
      <c r="H891" t="s">
        <v>25</v>
      </c>
      <c r="I891" s="46" t="s">
        <v>25</v>
      </c>
      <c r="J891" t="s">
        <v>25</v>
      </c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</row>
    <row r="892" spans="1:24" ht="20.100000000000001" customHeight="1">
      <c r="A892" t="s">
        <v>25</v>
      </c>
      <c r="B892" s="3" t="s">
        <v>47</v>
      </c>
      <c r="C892" t="s">
        <v>25</v>
      </c>
      <c r="D892" t="s">
        <v>25</v>
      </c>
      <c r="E892" t="s">
        <v>25</v>
      </c>
      <c r="F892" t="s">
        <v>25</v>
      </c>
      <c r="G892" t="s">
        <v>25</v>
      </c>
      <c r="H892" t="s">
        <v>25</v>
      </c>
      <c r="I892" s="46" t="s">
        <v>25</v>
      </c>
      <c r="J892" t="s">
        <v>25</v>
      </c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</row>
    <row r="893" spans="1:24" ht="20.100000000000001" customHeight="1">
      <c r="A893" s="3" t="s">
        <v>252</v>
      </c>
      <c r="B893" t="s">
        <v>25</v>
      </c>
      <c r="C893" s="4" t="s">
        <v>253</v>
      </c>
      <c r="D893" s="5">
        <v>46083</v>
      </c>
      <c r="E893" s="4" t="s">
        <v>27</v>
      </c>
      <c r="F893" s="6" t="s">
        <v>28</v>
      </c>
      <c r="G893" s="7" t="s">
        <v>29</v>
      </c>
      <c r="H893" s="13" t="s">
        <v>65</v>
      </c>
      <c r="I893" s="44">
        <v>143000</v>
      </c>
      <c r="J893" s="9" t="s">
        <v>31</v>
      </c>
      <c r="K893" s="4"/>
      <c r="L893" s="44">
        <v>42900</v>
      </c>
      <c r="M893" s="44">
        <v>42900</v>
      </c>
      <c r="N893" s="44">
        <v>0</v>
      </c>
      <c r="O893" s="44">
        <v>71500</v>
      </c>
      <c r="P893" s="44">
        <v>71500</v>
      </c>
      <c r="Q893" s="44">
        <v>0</v>
      </c>
      <c r="R893" s="44">
        <v>14300</v>
      </c>
      <c r="S893" s="46" t="s">
        <v>25</v>
      </c>
      <c r="T893" s="44">
        <v>14300</v>
      </c>
      <c r="U893" s="44">
        <v>14300</v>
      </c>
      <c r="V893" s="46" t="s">
        <v>25</v>
      </c>
      <c r="W893" s="44">
        <v>14300</v>
      </c>
      <c r="X893" s="44">
        <v>28600</v>
      </c>
    </row>
    <row r="894" spans="1:24" ht="20.100000000000001" customHeight="1">
      <c r="A894" s="10" t="s">
        <v>1</v>
      </c>
      <c r="B894" s="11" t="s">
        <v>0</v>
      </c>
      <c r="C894" s="11" t="s">
        <v>32</v>
      </c>
      <c r="D894" s="11" t="s">
        <v>33</v>
      </c>
      <c r="E894" s="11" t="s">
        <v>34</v>
      </c>
      <c r="F894" s="11" t="s">
        <v>35</v>
      </c>
      <c r="G894" s="11" t="s">
        <v>36</v>
      </c>
      <c r="H894" s="11" t="s">
        <v>37</v>
      </c>
      <c r="I894" s="45" t="s">
        <v>38</v>
      </c>
      <c r="J894" s="11" t="s">
        <v>39</v>
      </c>
      <c r="K894" s="11" t="s">
        <v>40</v>
      </c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</row>
    <row r="895" spans="1:24" ht="20.100000000000001" customHeight="1">
      <c r="A895" t="s">
        <v>25</v>
      </c>
      <c r="B895" s="3" t="s">
        <v>41</v>
      </c>
      <c r="C895" t="s">
        <v>25</v>
      </c>
      <c r="D895" t="s">
        <v>25</v>
      </c>
      <c r="E895" t="s">
        <v>25</v>
      </c>
      <c r="F895" t="s">
        <v>25</v>
      </c>
      <c r="G895" t="s">
        <v>25</v>
      </c>
      <c r="H895" t="s">
        <v>25</v>
      </c>
      <c r="I895" s="46" t="s">
        <v>25</v>
      </c>
      <c r="J895" t="s">
        <v>25</v>
      </c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</row>
    <row r="896" spans="1:24" ht="20.100000000000001" customHeight="1">
      <c r="A896" t="s">
        <v>25</v>
      </c>
      <c r="B896" s="3" t="s">
        <v>42</v>
      </c>
      <c r="C896" s="5">
        <v>45723</v>
      </c>
      <c r="D896" s="4">
        <v>42900</v>
      </c>
      <c r="E896" s="5">
        <v>45734</v>
      </c>
      <c r="F896" s="4">
        <v>71500</v>
      </c>
      <c r="G896" s="5">
        <v>46135</v>
      </c>
      <c r="H896" t="s">
        <v>25</v>
      </c>
      <c r="I896" s="46" t="s">
        <v>25</v>
      </c>
      <c r="J896" t="s">
        <v>25</v>
      </c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</row>
    <row r="897" spans="1:24" ht="20.100000000000001" customHeight="1">
      <c r="A897" t="s">
        <v>25</v>
      </c>
      <c r="B897" s="3" t="s">
        <v>43</v>
      </c>
      <c r="C897" t="s">
        <v>25</v>
      </c>
      <c r="D897" t="s">
        <v>25</v>
      </c>
      <c r="E897" t="s">
        <v>25</v>
      </c>
      <c r="F897" t="s">
        <v>25</v>
      </c>
      <c r="G897" t="s">
        <v>25</v>
      </c>
      <c r="H897" t="s">
        <v>25</v>
      </c>
      <c r="I897" s="46" t="s">
        <v>25</v>
      </c>
      <c r="J897" t="s">
        <v>25</v>
      </c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</row>
    <row r="898" spans="1:24" ht="20.100000000000001" customHeight="1">
      <c r="A898" t="s">
        <v>25</v>
      </c>
      <c r="B898" s="3" t="s">
        <v>44</v>
      </c>
      <c r="C898" t="s">
        <v>25</v>
      </c>
      <c r="D898" t="s">
        <v>25</v>
      </c>
      <c r="E898" t="s">
        <v>25</v>
      </c>
      <c r="F898" t="s">
        <v>25</v>
      </c>
      <c r="G898" t="s">
        <v>25</v>
      </c>
      <c r="H898" t="s">
        <v>25</v>
      </c>
      <c r="I898" s="46" t="s">
        <v>25</v>
      </c>
      <c r="J898" t="s">
        <v>25</v>
      </c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</row>
    <row r="899" spans="1:24" ht="20.100000000000001" customHeight="1">
      <c r="A899" t="s">
        <v>25</v>
      </c>
      <c r="B899" s="3" t="s">
        <v>45</v>
      </c>
      <c r="C899" t="s">
        <v>25</v>
      </c>
      <c r="D899" t="s">
        <v>25</v>
      </c>
      <c r="E899" t="s">
        <v>25</v>
      </c>
      <c r="F899" t="s">
        <v>25</v>
      </c>
      <c r="G899" t="s">
        <v>25</v>
      </c>
      <c r="H899" t="s">
        <v>25</v>
      </c>
      <c r="I899" s="46" t="s">
        <v>25</v>
      </c>
      <c r="J899" t="s">
        <v>25</v>
      </c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</row>
    <row r="900" spans="1:24" ht="20.100000000000001" customHeight="1">
      <c r="A900" t="s">
        <v>25</v>
      </c>
      <c r="B900" s="3" t="s">
        <v>46</v>
      </c>
      <c r="C900" t="s">
        <v>25</v>
      </c>
      <c r="D900" t="s">
        <v>25</v>
      </c>
      <c r="E900" t="s">
        <v>25</v>
      </c>
      <c r="F900" t="s">
        <v>25</v>
      </c>
      <c r="G900" t="s">
        <v>25</v>
      </c>
      <c r="H900" t="s">
        <v>25</v>
      </c>
      <c r="I900" s="46" t="s">
        <v>25</v>
      </c>
      <c r="J900" t="s">
        <v>25</v>
      </c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</row>
    <row r="901" spans="1:24" ht="20.100000000000001" customHeight="1">
      <c r="A901" t="s">
        <v>25</v>
      </c>
      <c r="B901" s="3" t="s">
        <v>47</v>
      </c>
      <c r="C901" t="s">
        <v>25</v>
      </c>
      <c r="D901" t="s">
        <v>25</v>
      </c>
      <c r="E901" t="s">
        <v>25</v>
      </c>
      <c r="F901" t="s">
        <v>25</v>
      </c>
      <c r="G901" t="s">
        <v>25</v>
      </c>
      <c r="H901" t="s">
        <v>25</v>
      </c>
      <c r="I901" s="46" t="s">
        <v>25</v>
      </c>
      <c r="J901" t="s">
        <v>25</v>
      </c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</row>
    <row r="902" spans="1:24" ht="20.100000000000001" customHeight="1">
      <c r="A902" s="3" t="s">
        <v>254</v>
      </c>
      <c r="B902" t="s">
        <v>25</v>
      </c>
      <c r="C902" s="4" t="s">
        <v>255</v>
      </c>
      <c r="D902" s="5">
        <v>46083</v>
      </c>
      <c r="E902" s="4" t="s">
        <v>55</v>
      </c>
      <c r="F902" s="6" t="s">
        <v>28</v>
      </c>
      <c r="G902" s="14" t="s">
        <v>71</v>
      </c>
      <c r="H902" s="16" t="s">
        <v>100</v>
      </c>
      <c r="I902" s="44">
        <v>27000</v>
      </c>
      <c r="J902" s="9" t="s">
        <v>31</v>
      </c>
      <c r="K902" s="4"/>
      <c r="L902" s="44">
        <v>27000</v>
      </c>
      <c r="M902" s="44">
        <v>13000</v>
      </c>
      <c r="N902" s="44">
        <v>14000</v>
      </c>
      <c r="O902" s="46" t="s">
        <v>25</v>
      </c>
      <c r="P902" s="44">
        <v>14000</v>
      </c>
      <c r="Q902" s="44">
        <v>-14000</v>
      </c>
      <c r="R902" s="46" t="s">
        <v>25</v>
      </c>
      <c r="S902" s="46" t="s">
        <v>25</v>
      </c>
      <c r="T902" s="44">
        <v>0</v>
      </c>
      <c r="U902" s="46" t="s">
        <v>25</v>
      </c>
      <c r="V902" s="46" t="s">
        <v>25</v>
      </c>
      <c r="W902" s="44">
        <v>0</v>
      </c>
      <c r="X902" s="44">
        <v>0</v>
      </c>
    </row>
    <row r="903" spans="1:24" ht="20.100000000000001" customHeight="1">
      <c r="A903" s="10" t="s">
        <v>1</v>
      </c>
      <c r="B903" s="11" t="s">
        <v>0</v>
      </c>
      <c r="C903" s="11" t="s">
        <v>32</v>
      </c>
      <c r="D903" s="11" t="s">
        <v>33</v>
      </c>
      <c r="E903" s="11" t="s">
        <v>34</v>
      </c>
      <c r="F903" s="11" t="s">
        <v>35</v>
      </c>
      <c r="G903" s="11" t="s">
        <v>36</v>
      </c>
      <c r="H903" s="11" t="s">
        <v>37</v>
      </c>
      <c r="I903" s="45" t="s">
        <v>38</v>
      </c>
      <c r="J903" s="11" t="s">
        <v>39</v>
      </c>
      <c r="K903" s="11" t="s">
        <v>40</v>
      </c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</row>
    <row r="904" spans="1:24" ht="20.100000000000001" customHeight="1">
      <c r="A904" t="s">
        <v>25</v>
      </c>
      <c r="B904" s="3" t="s">
        <v>41</v>
      </c>
      <c r="C904" t="s">
        <v>25</v>
      </c>
      <c r="D904" t="s">
        <v>25</v>
      </c>
      <c r="E904" t="s">
        <v>25</v>
      </c>
      <c r="F904" t="s">
        <v>25</v>
      </c>
      <c r="G904" t="s">
        <v>25</v>
      </c>
      <c r="H904" t="s">
        <v>25</v>
      </c>
      <c r="I904" s="46" t="s">
        <v>25</v>
      </c>
      <c r="J904" t="s">
        <v>25</v>
      </c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</row>
    <row r="905" spans="1:24" ht="20.100000000000001" customHeight="1">
      <c r="A905" t="s">
        <v>25</v>
      </c>
      <c r="B905" s="3" t="s">
        <v>42</v>
      </c>
      <c r="C905" s="5">
        <v>45727</v>
      </c>
      <c r="D905" s="4">
        <v>10000</v>
      </c>
      <c r="E905" s="5">
        <v>45736</v>
      </c>
      <c r="F905" t="s">
        <v>25</v>
      </c>
      <c r="G905" t="s">
        <v>25</v>
      </c>
      <c r="H905" t="s">
        <v>25</v>
      </c>
      <c r="I905" s="46" t="s">
        <v>25</v>
      </c>
      <c r="J905" t="s">
        <v>25</v>
      </c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</row>
    <row r="906" spans="1:24" ht="20.100000000000001" customHeight="1">
      <c r="A906" t="s">
        <v>25</v>
      </c>
      <c r="B906" s="3" t="s">
        <v>43</v>
      </c>
      <c r="C906" t="s">
        <v>25</v>
      </c>
      <c r="D906" t="s">
        <v>25</v>
      </c>
      <c r="E906" t="s">
        <v>25</v>
      </c>
      <c r="F906" t="s">
        <v>25</v>
      </c>
      <c r="G906" t="s">
        <v>25</v>
      </c>
      <c r="H906" t="s">
        <v>25</v>
      </c>
      <c r="I906" s="46" t="s">
        <v>25</v>
      </c>
      <c r="J906" t="s">
        <v>25</v>
      </c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</row>
    <row r="907" spans="1:24" ht="20.100000000000001" customHeight="1">
      <c r="A907" t="s">
        <v>25</v>
      </c>
      <c r="B907" s="3" t="s">
        <v>44</v>
      </c>
      <c r="C907" t="s">
        <v>25</v>
      </c>
      <c r="D907" s="4">
        <v>3000</v>
      </c>
      <c r="E907" s="5">
        <v>45727</v>
      </c>
      <c r="F907" s="4">
        <v>14000</v>
      </c>
      <c r="G907" s="5">
        <v>45728</v>
      </c>
      <c r="H907" t="s">
        <v>25</v>
      </c>
      <c r="I907" s="46" t="s">
        <v>25</v>
      </c>
      <c r="J907" t="s">
        <v>25</v>
      </c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</row>
    <row r="908" spans="1:24" ht="20.100000000000001" customHeight="1">
      <c r="A908" t="s">
        <v>25</v>
      </c>
      <c r="B908" s="3" t="s">
        <v>45</v>
      </c>
      <c r="C908" t="s">
        <v>25</v>
      </c>
      <c r="D908" t="s">
        <v>25</v>
      </c>
      <c r="E908" t="s">
        <v>25</v>
      </c>
      <c r="F908" t="s">
        <v>25</v>
      </c>
      <c r="G908" t="s">
        <v>25</v>
      </c>
      <c r="H908" t="s">
        <v>25</v>
      </c>
      <c r="I908" s="46" t="s">
        <v>25</v>
      </c>
      <c r="J908" t="s">
        <v>25</v>
      </c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</row>
    <row r="909" spans="1:24" ht="20.100000000000001" customHeight="1">
      <c r="A909" t="s">
        <v>25</v>
      </c>
      <c r="B909" s="3" t="s">
        <v>46</v>
      </c>
      <c r="C909" t="s">
        <v>25</v>
      </c>
      <c r="D909" t="s">
        <v>25</v>
      </c>
      <c r="E909" t="s">
        <v>25</v>
      </c>
      <c r="F909" t="s">
        <v>25</v>
      </c>
      <c r="G909" t="s">
        <v>25</v>
      </c>
      <c r="H909" t="s">
        <v>25</v>
      </c>
      <c r="I909" s="46" t="s">
        <v>25</v>
      </c>
      <c r="J909" t="s">
        <v>25</v>
      </c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</row>
    <row r="910" spans="1:24" ht="20.100000000000001" customHeight="1">
      <c r="A910" t="s">
        <v>25</v>
      </c>
      <c r="B910" s="3" t="s">
        <v>47</v>
      </c>
      <c r="C910" t="s">
        <v>25</v>
      </c>
      <c r="D910" t="s">
        <v>25</v>
      </c>
      <c r="E910" t="s">
        <v>25</v>
      </c>
      <c r="F910" t="s">
        <v>25</v>
      </c>
      <c r="G910" t="s">
        <v>25</v>
      </c>
      <c r="H910" t="s">
        <v>25</v>
      </c>
      <c r="I910" s="46" t="s">
        <v>25</v>
      </c>
      <c r="J910" t="s">
        <v>25</v>
      </c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</row>
    <row r="911" spans="1:24" ht="20.100000000000001" customHeight="1">
      <c r="A911" s="3" t="s">
        <v>256</v>
      </c>
      <c r="B911" t="s">
        <v>25</v>
      </c>
      <c r="C911" s="4" t="s">
        <v>257</v>
      </c>
      <c r="D911" s="5">
        <v>46083</v>
      </c>
      <c r="E911" s="4" t="s">
        <v>55</v>
      </c>
      <c r="F911" s="6" t="s">
        <v>28</v>
      </c>
      <c r="G911" s="7" t="s">
        <v>29</v>
      </c>
      <c r="H911" s="13" t="s">
        <v>65</v>
      </c>
      <c r="I911" s="44">
        <v>72383</v>
      </c>
      <c r="J911" s="12" t="s">
        <v>50</v>
      </c>
      <c r="K911" s="4"/>
      <c r="L911" s="44">
        <v>21715</v>
      </c>
      <c r="M911" s="44">
        <v>21715</v>
      </c>
      <c r="N911" s="44">
        <v>0</v>
      </c>
      <c r="O911" s="44">
        <v>36192</v>
      </c>
      <c r="P911" s="46" t="s">
        <v>25</v>
      </c>
      <c r="Q911" s="44">
        <v>36192</v>
      </c>
      <c r="R911" s="44">
        <v>7238</v>
      </c>
      <c r="S911" s="46" t="s">
        <v>25</v>
      </c>
      <c r="T911" s="44">
        <v>7238</v>
      </c>
      <c r="U911" s="44">
        <v>7238</v>
      </c>
      <c r="V911" s="46" t="s">
        <v>25</v>
      </c>
      <c r="W911" s="44">
        <v>7238</v>
      </c>
      <c r="X911" s="44">
        <v>50668</v>
      </c>
    </row>
    <row r="912" spans="1:24" ht="20.100000000000001" customHeight="1">
      <c r="A912" s="10" t="s">
        <v>1</v>
      </c>
      <c r="B912" s="11" t="s">
        <v>0</v>
      </c>
      <c r="C912" s="11" t="s">
        <v>32</v>
      </c>
      <c r="D912" s="11" t="s">
        <v>33</v>
      </c>
      <c r="E912" s="11" t="s">
        <v>34</v>
      </c>
      <c r="F912" s="11" t="s">
        <v>35</v>
      </c>
      <c r="G912" s="11" t="s">
        <v>36</v>
      </c>
      <c r="H912" s="11" t="s">
        <v>37</v>
      </c>
      <c r="I912" s="45" t="s">
        <v>38</v>
      </c>
      <c r="J912" s="11" t="s">
        <v>39</v>
      </c>
      <c r="K912" s="11" t="s">
        <v>40</v>
      </c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</row>
    <row r="913" spans="1:24" ht="20.100000000000001" customHeight="1">
      <c r="A913" t="s">
        <v>25</v>
      </c>
      <c r="B913" s="3" t="s">
        <v>41</v>
      </c>
      <c r="C913" s="5">
        <v>45729</v>
      </c>
      <c r="D913" s="4">
        <v>3000</v>
      </c>
      <c r="E913" s="5">
        <v>45733</v>
      </c>
      <c r="F913" t="s">
        <v>25</v>
      </c>
      <c r="G913" t="s">
        <v>25</v>
      </c>
      <c r="H913" t="s">
        <v>25</v>
      </c>
      <c r="I913" s="46" t="s">
        <v>25</v>
      </c>
      <c r="J913" t="s">
        <v>25</v>
      </c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</row>
    <row r="914" spans="1:24" ht="20.100000000000001" customHeight="1">
      <c r="A914" t="s">
        <v>25</v>
      </c>
      <c r="B914" s="3" t="s">
        <v>42</v>
      </c>
      <c r="C914" s="5">
        <v>45756</v>
      </c>
      <c r="D914" s="4">
        <v>18715</v>
      </c>
      <c r="E914" s="5">
        <v>45758</v>
      </c>
      <c r="F914" t="s">
        <v>25</v>
      </c>
      <c r="G914" t="s">
        <v>25</v>
      </c>
      <c r="H914" t="s">
        <v>25</v>
      </c>
      <c r="I914" s="46" t="s">
        <v>25</v>
      </c>
      <c r="J914" t="s">
        <v>25</v>
      </c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</row>
    <row r="915" spans="1:24" ht="20.100000000000001" customHeight="1">
      <c r="A915" t="s">
        <v>25</v>
      </c>
      <c r="B915" s="3" t="s">
        <v>43</v>
      </c>
      <c r="C915" t="s">
        <v>25</v>
      </c>
      <c r="D915" t="s">
        <v>25</v>
      </c>
      <c r="E915" t="s">
        <v>25</v>
      </c>
      <c r="F915" t="s">
        <v>25</v>
      </c>
      <c r="G915" t="s">
        <v>25</v>
      </c>
      <c r="H915" t="s">
        <v>25</v>
      </c>
      <c r="I915" s="46" t="s">
        <v>25</v>
      </c>
      <c r="J915" t="s">
        <v>25</v>
      </c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</row>
    <row r="916" spans="1:24" ht="20.100000000000001" customHeight="1">
      <c r="A916" t="s">
        <v>25</v>
      </c>
      <c r="B916" s="3" t="s">
        <v>44</v>
      </c>
      <c r="C916" t="s">
        <v>25</v>
      </c>
      <c r="D916" t="s">
        <v>25</v>
      </c>
      <c r="E916" t="s">
        <v>25</v>
      </c>
      <c r="F916" t="s">
        <v>25</v>
      </c>
      <c r="G916" t="s">
        <v>25</v>
      </c>
      <c r="H916" t="s">
        <v>25</v>
      </c>
      <c r="I916" s="46" t="s">
        <v>25</v>
      </c>
      <c r="J916" t="s">
        <v>25</v>
      </c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</row>
    <row r="917" spans="1:24" ht="20.100000000000001" customHeight="1">
      <c r="A917" t="s">
        <v>25</v>
      </c>
      <c r="B917" s="3" t="s">
        <v>45</v>
      </c>
      <c r="C917" t="s">
        <v>25</v>
      </c>
      <c r="D917" t="s">
        <v>25</v>
      </c>
      <c r="E917" t="s">
        <v>25</v>
      </c>
      <c r="F917" t="s">
        <v>25</v>
      </c>
      <c r="G917" t="s">
        <v>25</v>
      </c>
      <c r="H917" t="s">
        <v>25</v>
      </c>
      <c r="I917" s="46" t="s">
        <v>25</v>
      </c>
      <c r="J917" t="s">
        <v>25</v>
      </c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</row>
    <row r="918" spans="1:24" ht="20.100000000000001" customHeight="1">
      <c r="A918" t="s">
        <v>25</v>
      </c>
      <c r="B918" s="3" t="s">
        <v>46</v>
      </c>
      <c r="C918" t="s">
        <v>25</v>
      </c>
      <c r="D918" t="s">
        <v>25</v>
      </c>
      <c r="E918" t="s">
        <v>25</v>
      </c>
      <c r="F918" t="s">
        <v>25</v>
      </c>
      <c r="G918" t="s">
        <v>25</v>
      </c>
      <c r="H918" t="s">
        <v>25</v>
      </c>
      <c r="I918" s="46" t="s">
        <v>25</v>
      </c>
      <c r="J918" t="s">
        <v>25</v>
      </c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</row>
    <row r="919" spans="1:24" ht="20.100000000000001" customHeight="1">
      <c r="A919" t="s">
        <v>25</v>
      </c>
      <c r="B919" s="3" t="s">
        <v>47</v>
      </c>
      <c r="C919" t="s">
        <v>25</v>
      </c>
      <c r="D919" t="s">
        <v>25</v>
      </c>
      <c r="E919" t="s">
        <v>25</v>
      </c>
      <c r="F919" t="s">
        <v>25</v>
      </c>
      <c r="G919" t="s">
        <v>25</v>
      </c>
      <c r="H919" t="s">
        <v>25</v>
      </c>
      <c r="I919" s="46" t="s">
        <v>25</v>
      </c>
      <c r="J919" t="s">
        <v>25</v>
      </c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</row>
    <row r="920" spans="1:24" ht="20.100000000000001" customHeight="1">
      <c r="A920" s="3" t="s">
        <v>258</v>
      </c>
      <c r="B920" t="s">
        <v>25</v>
      </c>
      <c r="C920" s="4" t="s">
        <v>257</v>
      </c>
      <c r="D920" s="5">
        <v>46083</v>
      </c>
      <c r="E920" s="4" t="s">
        <v>55</v>
      </c>
      <c r="F920" s="6" t="s">
        <v>28</v>
      </c>
      <c r="G920" s="14" t="s">
        <v>71</v>
      </c>
      <c r="H920" s="15" t="s">
        <v>72</v>
      </c>
      <c r="I920" s="44">
        <v>18000</v>
      </c>
      <c r="J920" s="12" t="s">
        <v>50</v>
      </c>
      <c r="K920" s="4"/>
      <c r="L920" s="44">
        <v>5400</v>
      </c>
      <c r="M920" s="44">
        <v>5400</v>
      </c>
      <c r="N920" s="44">
        <v>0</v>
      </c>
      <c r="O920" s="44">
        <v>9000</v>
      </c>
      <c r="P920" s="46" t="s">
        <v>25</v>
      </c>
      <c r="Q920" s="44">
        <v>9000</v>
      </c>
      <c r="R920" s="44">
        <v>1800</v>
      </c>
      <c r="S920" s="46" t="s">
        <v>25</v>
      </c>
      <c r="T920" s="44">
        <v>1800</v>
      </c>
      <c r="U920" s="44">
        <v>1800</v>
      </c>
      <c r="V920" s="46" t="s">
        <v>25</v>
      </c>
      <c r="W920" s="44">
        <v>1800</v>
      </c>
      <c r="X920" s="44">
        <v>12600</v>
      </c>
    </row>
    <row r="921" spans="1:24" ht="20.100000000000001" customHeight="1">
      <c r="A921" s="10" t="s">
        <v>1</v>
      </c>
      <c r="B921" s="11" t="s">
        <v>0</v>
      </c>
      <c r="C921" s="11" t="s">
        <v>32</v>
      </c>
      <c r="D921" s="11" t="s">
        <v>33</v>
      </c>
      <c r="E921" s="11" t="s">
        <v>34</v>
      </c>
      <c r="F921" s="11" t="s">
        <v>35</v>
      </c>
      <c r="G921" s="11" t="s">
        <v>36</v>
      </c>
      <c r="H921" s="11" t="s">
        <v>37</v>
      </c>
      <c r="I921" s="45" t="s">
        <v>38</v>
      </c>
      <c r="J921" s="11" t="s">
        <v>39</v>
      </c>
      <c r="K921" s="11" t="s">
        <v>40</v>
      </c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</row>
    <row r="922" spans="1:24" ht="20.100000000000001" customHeight="1">
      <c r="A922" t="s">
        <v>25</v>
      </c>
      <c r="B922" s="3" t="s">
        <v>41</v>
      </c>
      <c r="C922" s="5">
        <v>45729</v>
      </c>
      <c r="D922" s="4">
        <v>1000</v>
      </c>
      <c r="E922" s="5">
        <v>45733</v>
      </c>
      <c r="F922" t="s">
        <v>25</v>
      </c>
      <c r="G922" t="s">
        <v>25</v>
      </c>
      <c r="H922" t="s">
        <v>25</v>
      </c>
      <c r="I922" s="46" t="s">
        <v>25</v>
      </c>
      <c r="J922" t="s">
        <v>25</v>
      </c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</row>
    <row r="923" spans="1:24" ht="20.100000000000001" customHeight="1">
      <c r="A923" t="s">
        <v>25</v>
      </c>
      <c r="B923" s="3" t="s">
        <v>42</v>
      </c>
      <c r="C923" s="5">
        <v>45756</v>
      </c>
      <c r="D923" s="4">
        <v>4400</v>
      </c>
      <c r="E923" s="5">
        <v>45757</v>
      </c>
      <c r="F923" t="s">
        <v>25</v>
      </c>
      <c r="G923" t="s">
        <v>25</v>
      </c>
      <c r="H923" t="s">
        <v>25</v>
      </c>
      <c r="I923" s="46" t="s">
        <v>25</v>
      </c>
      <c r="J923" t="s">
        <v>25</v>
      </c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</row>
    <row r="924" spans="1:24" ht="20.100000000000001" customHeight="1">
      <c r="A924" t="s">
        <v>25</v>
      </c>
      <c r="B924" s="3" t="s">
        <v>43</v>
      </c>
      <c r="C924" t="s">
        <v>25</v>
      </c>
      <c r="D924" t="s">
        <v>25</v>
      </c>
      <c r="E924" t="s">
        <v>25</v>
      </c>
      <c r="F924" t="s">
        <v>25</v>
      </c>
      <c r="G924" t="s">
        <v>25</v>
      </c>
      <c r="H924" t="s">
        <v>25</v>
      </c>
      <c r="I924" s="46" t="s">
        <v>25</v>
      </c>
      <c r="J924" t="s">
        <v>25</v>
      </c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</row>
    <row r="925" spans="1:24" ht="20.100000000000001" customHeight="1">
      <c r="A925" t="s">
        <v>25</v>
      </c>
      <c r="B925" s="3" t="s">
        <v>44</v>
      </c>
      <c r="C925" t="s">
        <v>25</v>
      </c>
      <c r="D925" t="s">
        <v>25</v>
      </c>
      <c r="E925" t="s">
        <v>25</v>
      </c>
      <c r="F925" t="s">
        <v>25</v>
      </c>
      <c r="G925" t="s">
        <v>25</v>
      </c>
      <c r="H925" t="s">
        <v>25</v>
      </c>
      <c r="I925" s="46" t="s">
        <v>25</v>
      </c>
      <c r="J925" t="s">
        <v>25</v>
      </c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</row>
    <row r="926" spans="1:24" ht="20.100000000000001" customHeight="1">
      <c r="A926" t="s">
        <v>25</v>
      </c>
      <c r="B926" s="3" t="s">
        <v>45</v>
      </c>
      <c r="C926" t="s">
        <v>25</v>
      </c>
      <c r="D926" t="s">
        <v>25</v>
      </c>
      <c r="E926" t="s">
        <v>25</v>
      </c>
      <c r="F926" t="s">
        <v>25</v>
      </c>
      <c r="G926" t="s">
        <v>25</v>
      </c>
      <c r="H926" t="s">
        <v>25</v>
      </c>
      <c r="I926" s="46" t="s">
        <v>25</v>
      </c>
      <c r="J926" t="s">
        <v>25</v>
      </c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</row>
    <row r="927" spans="1:24" ht="20.100000000000001" customHeight="1">
      <c r="A927" t="s">
        <v>25</v>
      </c>
      <c r="B927" s="3" t="s">
        <v>46</v>
      </c>
      <c r="C927" t="s">
        <v>25</v>
      </c>
      <c r="D927" t="s">
        <v>25</v>
      </c>
      <c r="E927" t="s">
        <v>25</v>
      </c>
      <c r="F927" t="s">
        <v>25</v>
      </c>
      <c r="G927" t="s">
        <v>25</v>
      </c>
      <c r="H927" t="s">
        <v>25</v>
      </c>
      <c r="I927" s="46" t="s">
        <v>25</v>
      </c>
      <c r="J927" t="s">
        <v>25</v>
      </c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</row>
    <row r="928" spans="1:24" ht="20.100000000000001" customHeight="1">
      <c r="A928" t="s">
        <v>25</v>
      </c>
      <c r="B928" s="3" t="s">
        <v>47</v>
      </c>
      <c r="C928" t="s">
        <v>25</v>
      </c>
      <c r="D928" t="s">
        <v>25</v>
      </c>
      <c r="E928" t="s">
        <v>25</v>
      </c>
      <c r="F928" t="s">
        <v>25</v>
      </c>
      <c r="G928" t="s">
        <v>25</v>
      </c>
      <c r="H928" t="s">
        <v>25</v>
      </c>
      <c r="I928" s="46" t="s">
        <v>25</v>
      </c>
      <c r="J928" t="s">
        <v>25</v>
      </c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</row>
    <row r="929" spans="1:24" ht="20.100000000000001" customHeight="1">
      <c r="A929" s="3" t="s">
        <v>259</v>
      </c>
      <c r="B929" t="s">
        <v>25</v>
      </c>
      <c r="C929" s="4" t="s">
        <v>260</v>
      </c>
      <c r="D929" s="5">
        <v>46083</v>
      </c>
      <c r="E929" s="4" t="s">
        <v>27</v>
      </c>
      <c r="F929" s="6" t="s">
        <v>28</v>
      </c>
      <c r="G929" s="14" t="s">
        <v>71</v>
      </c>
      <c r="H929" s="16" t="s">
        <v>100</v>
      </c>
      <c r="I929" s="44">
        <v>22000</v>
      </c>
      <c r="J929" s="9" t="s">
        <v>31</v>
      </c>
      <c r="K929" s="4"/>
      <c r="L929" s="44">
        <v>6600</v>
      </c>
      <c r="M929" s="44">
        <v>6600</v>
      </c>
      <c r="N929" s="44">
        <v>0</v>
      </c>
      <c r="O929" s="44">
        <v>11000</v>
      </c>
      <c r="P929" s="44">
        <v>11000</v>
      </c>
      <c r="Q929" s="44">
        <v>0</v>
      </c>
      <c r="R929" s="44">
        <v>2200</v>
      </c>
      <c r="S929" s="46" t="s">
        <v>25</v>
      </c>
      <c r="T929" s="44">
        <v>2200</v>
      </c>
      <c r="U929" s="44">
        <v>2200</v>
      </c>
      <c r="V929" s="46" t="s">
        <v>25</v>
      </c>
      <c r="W929" s="44">
        <v>2200</v>
      </c>
      <c r="X929" s="44">
        <v>4400</v>
      </c>
    </row>
    <row r="930" spans="1:24" ht="20.100000000000001" customHeight="1">
      <c r="A930" s="10" t="s">
        <v>1</v>
      </c>
      <c r="B930" s="11" t="s">
        <v>0</v>
      </c>
      <c r="C930" s="11" t="s">
        <v>32</v>
      </c>
      <c r="D930" s="11" t="s">
        <v>33</v>
      </c>
      <c r="E930" s="11" t="s">
        <v>34</v>
      </c>
      <c r="F930" s="11" t="s">
        <v>35</v>
      </c>
      <c r="G930" s="11" t="s">
        <v>36</v>
      </c>
      <c r="H930" s="11" t="s">
        <v>37</v>
      </c>
      <c r="I930" s="45" t="s">
        <v>38</v>
      </c>
      <c r="J930" s="11" t="s">
        <v>39</v>
      </c>
      <c r="K930" s="11" t="s">
        <v>40</v>
      </c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</row>
    <row r="931" spans="1:24" ht="20.100000000000001" customHeight="1">
      <c r="A931" t="s">
        <v>25</v>
      </c>
      <c r="B931" s="3" t="s">
        <v>41</v>
      </c>
      <c r="C931" t="s">
        <v>25</v>
      </c>
      <c r="D931" t="s">
        <v>25</v>
      </c>
      <c r="E931" t="s">
        <v>25</v>
      </c>
      <c r="F931" t="s">
        <v>25</v>
      </c>
      <c r="G931" t="s">
        <v>25</v>
      </c>
      <c r="H931" t="s">
        <v>25</v>
      </c>
      <c r="I931" s="46" t="s">
        <v>25</v>
      </c>
      <c r="J931" t="s">
        <v>25</v>
      </c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</row>
    <row r="932" spans="1:24" ht="20.100000000000001" customHeight="1">
      <c r="A932" t="s">
        <v>25</v>
      </c>
      <c r="B932" s="3" t="s">
        <v>42</v>
      </c>
      <c r="C932" s="5">
        <v>45729</v>
      </c>
      <c r="D932" s="4">
        <v>6600</v>
      </c>
      <c r="E932" s="5">
        <v>45734</v>
      </c>
      <c r="F932" s="4">
        <v>11000</v>
      </c>
      <c r="G932" s="5">
        <v>46099</v>
      </c>
      <c r="H932" t="s">
        <v>25</v>
      </c>
      <c r="I932" s="46" t="s">
        <v>25</v>
      </c>
      <c r="J932" t="s">
        <v>25</v>
      </c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</row>
    <row r="933" spans="1:24" ht="20.100000000000001" customHeight="1">
      <c r="A933" t="s">
        <v>25</v>
      </c>
      <c r="B933" s="3" t="s">
        <v>43</v>
      </c>
      <c r="C933" t="s">
        <v>25</v>
      </c>
      <c r="D933" t="s">
        <v>25</v>
      </c>
      <c r="E933" t="s">
        <v>25</v>
      </c>
      <c r="F933" t="s">
        <v>25</v>
      </c>
      <c r="G933" t="s">
        <v>25</v>
      </c>
      <c r="H933" t="s">
        <v>25</v>
      </c>
      <c r="I933" s="46" t="s">
        <v>25</v>
      </c>
      <c r="J933" t="s">
        <v>25</v>
      </c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</row>
    <row r="934" spans="1:24" ht="20.100000000000001" customHeight="1">
      <c r="A934" t="s">
        <v>25</v>
      </c>
      <c r="B934" s="3" t="s">
        <v>44</v>
      </c>
      <c r="C934" t="s">
        <v>25</v>
      </c>
      <c r="D934" t="s">
        <v>25</v>
      </c>
      <c r="E934" t="s">
        <v>25</v>
      </c>
      <c r="F934" t="s">
        <v>25</v>
      </c>
      <c r="G934" t="s">
        <v>25</v>
      </c>
      <c r="H934" t="s">
        <v>25</v>
      </c>
      <c r="I934" s="46" t="s">
        <v>25</v>
      </c>
      <c r="J934" t="s">
        <v>25</v>
      </c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</row>
    <row r="935" spans="1:24" ht="20.100000000000001" customHeight="1">
      <c r="A935" t="s">
        <v>25</v>
      </c>
      <c r="B935" s="3" t="s">
        <v>45</v>
      </c>
      <c r="C935" t="s">
        <v>25</v>
      </c>
      <c r="D935" t="s">
        <v>25</v>
      </c>
      <c r="E935" t="s">
        <v>25</v>
      </c>
      <c r="F935" t="s">
        <v>25</v>
      </c>
      <c r="G935" t="s">
        <v>25</v>
      </c>
      <c r="H935" t="s">
        <v>25</v>
      </c>
      <c r="I935" s="46" t="s">
        <v>25</v>
      </c>
      <c r="J935" t="s">
        <v>25</v>
      </c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</row>
    <row r="936" spans="1:24" ht="20.100000000000001" customHeight="1">
      <c r="A936" t="s">
        <v>25</v>
      </c>
      <c r="B936" s="3" t="s">
        <v>46</v>
      </c>
      <c r="C936" t="s">
        <v>25</v>
      </c>
      <c r="D936" t="s">
        <v>25</v>
      </c>
      <c r="E936" t="s">
        <v>25</v>
      </c>
      <c r="F936" t="s">
        <v>25</v>
      </c>
      <c r="G936" t="s">
        <v>25</v>
      </c>
      <c r="H936" t="s">
        <v>25</v>
      </c>
      <c r="I936" s="46" t="s">
        <v>25</v>
      </c>
      <c r="J936" t="s">
        <v>25</v>
      </c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</row>
    <row r="937" spans="1:24" ht="20.100000000000001" customHeight="1">
      <c r="A937" t="s">
        <v>25</v>
      </c>
      <c r="B937" s="3" t="s">
        <v>47</v>
      </c>
      <c r="C937" t="s">
        <v>25</v>
      </c>
      <c r="D937" t="s">
        <v>25</v>
      </c>
      <c r="E937" t="s">
        <v>25</v>
      </c>
      <c r="F937" t="s">
        <v>25</v>
      </c>
      <c r="G937" t="s">
        <v>25</v>
      </c>
      <c r="H937" t="s">
        <v>25</v>
      </c>
      <c r="I937" s="46" t="s">
        <v>25</v>
      </c>
      <c r="J937" t="s">
        <v>25</v>
      </c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</row>
    <row r="938" spans="1:24" ht="20.100000000000001" customHeight="1">
      <c r="A938" s="3" t="s">
        <v>261</v>
      </c>
      <c r="B938" t="s">
        <v>25</v>
      </c>
      <c r="C938" s="4" t="s">
        <v>262</v>
      </c>
      <c r="D938" s="5">
        <v>46083</v>
      </c>
      <c r="E938" s="4" t="s">
        <v>57</v>
      </c>
      <c r="F938" s="6" t="s">
        <v>28</v>
      </c>
      <c r="G938" s="7" t="s">
        <v>29</v>
      </c>
      <c r="H938" s="13" t="s">
        <v>65</v>
      </c>
      <c r="I938" s="44">
        <v>75980</v>
      </c>
      <c r="J938" s="9" t="s">
        <v>31</v>
      </c>
      <c r="K938" s="4"/>
      <c r="L938" s="44">
        <v>22794</v>
      </c>
      <c r="M938" s="44">
        <v>22794</v>
      </c>
      <c r="N938" s="44">
        <v>0</v>
      </c>
      <c r="O938" s="44">
        <v>37990</v>
      </c>
      <c r="P938" s="44">
        <v>37990</v>
      </c>
      <c r="Q938" s="44">
        <v>0</v>
      </c>
      <c r="R938" s="44">
        <v>7598</v>
      </c>
      <c r="S938" s="46" t="s">
        <v>25</v>
      </c>
      <c r="T938" s="44">
        <v>7598</v>
      </c>
      <c r="U938" s="44">
        <v>7598</v>
      </c>
      <c r="V938" s="46" t="s">
        <v>25</v>
      </c>
      <c r="W938" s="44">
        <v>7598</v>
      </c>
      <c r="X938" s="44">
        <v>15196</v>
      </c>
    </row>
    <row r="939" spans="1:24" ht="20.100000000000001" customHeight="1">
      <c r="A939" s="10" t="s">
        <v>1</v>
      </c>
      <c r="B939" s="11" t="s">
        <v>0</v>
      </c>
      <c r="C939" s="11" t="s">
        <v>32</v>
      </c>
      <c r="D939" s="11" t="s">
        <v>33</v>
      </c>
      <c r="E939" s="11" t="s">
        <v>34</v>
      </c>
      <c r="F939" s="11" t="s">
        <v>35</v>
      </c>
      <c r="G939" s="11" t="s">
        <v>36</v>
      </c>
      <c r="H939" s="11" t="s">
        <v>37</v>
      </c>
      <c r="I939" s="45" t="s">
        <v>38</v>
      </c>
      <c r="J939" s="11" t="s">
        <v>39</v>
      </c>
      <c r="K939" s="11" t="s">
        <v>40</v>
      </c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</row>
    <row r="940" spans="1:24" ht="20.100000000000001" customHeight="1">
      <c r="A940" t="s">
        <v>25</v>
      </c>
      <c r="B940" s="3" t="s">
        <v>41</v>
      </c>
      <c r="C940" s="5">
        <v>45728</v>
      </c>
      <c r="D940" s="4">
        <v>5000</v>
      </c>
      <c r="E940" s="5">
        <v>45730</v>
      </c>
      <c r="F940" t="s">
        <v>25</v>
      </c>
      <c r="G940" t="s">
        <v>25</v>
      </c>
      <c r="H940" t="s">
        <v>25</v>
      </c>
      <c r="I940" s="46" t="s">
        <v>25</v>
      </c>
      <c r="J940" t="s">
        <v>25</v>
      </c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</row>
    <row r="941" spans="1:24" ht="20.100000000000001" customHeight="1">
      <c r="A941" t="s">
        <v>25</v>
      </c>
      <c r="B941" s="3" t="s">
        <v>42</v>
      </c>
      <c r="C941" s="5">
        <v>45737</v>
      </c>
      <c r="D941" s="4">
        <v>17794</v>
      </c>
      <c r="E941" s="5">
        <v>45737</v>
      </c>
      <c r="F941" s="4">
        <v>37990</v>
      </c>
      <c r="G941" s="5">
        <v>46099</v>
      </c>
      <c r="H941" t="s">
        <v>25</v>
      </c>
      <c r="I941" s="46" t="s">
        <v>25</v>
      </c>
      <c r="J941" t="s">
        <v>25</v>
      </c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</row>
    <row r="942" spans="1:24" ht="20.100000000000001" customHeight="1">
      <c r="A942" t="s">
        <v>25</v>
      </c>
      <c r="B942" s="3" t="s">
        <v>43</v>
      </c>
      <c r="C942" t="s">
        <v>25</v>
      </c>
      <c r="D942" t="s">
        <v>25</v>
      </c>
      <c r="E942" t="s">
        <v>25</v>
      </c>
      <c r="F942" t="s">
        <v>25</v>
      </c>
      <c r="G942" t="s">
        <v>25</v>
      </c>
      <c r="H942" t="s">
        <v>25</v>
      </c>
      <c r="I942" s="46" t="s">
        <v>25</v>
      </c>
      <c r="J942" t="s">
        <v>25</v>
      </c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</row>
    <row r="943" spans="1:24" ht="20.100000000000001" customHeight="1">
      <c r="A943" t="s">
        <v>25</v>
      </c>
      <c r="B943" s="3" t="s">
        <v>44</v>
      </c>
      <c r="C943" t="s">
        <v>25</v>
      </c>
      <c r="D943" t="s">
        <v>25</v>
      </c>
      <c r="E943" t="s">
        <v>25</v>
      </c>
      <c r="F943" t="s">
        <v>25</v>
      </c>
      <c r="G943" t="s">
        <v>25</v>
      </c>
      <c r="H943" t="s">
        <v>25</v>
      </c>
      <c r="I943" s="46" t="s">
        <v>25</v>
      </c>
      <c r="J943" t="s">
        <v>25</v>
      </c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</row>
    <row r="944" spans="1:24" ht="20.100000000000001" customHeight="1">
      <c r="A944" t="s">
        <v>25</v>
      </c>
      <c r="B944" s="3" t="s">
        <v>45</v>
      </c>
      <c r="C944" t="s">
        <v>25</v>
      </c>
      <c r="D944" t="s">
        <v>25</v>
      </c>
      <c r="E944" t="s">
        <v>25</v>
      </c>
      <c r="F944" t="s">
        <v>25</v>
      </c>
      <c r="G944" t="s">
        <v>25</v>
      </c>
      <c r="H944" t="s">
        <v>25</v>
      </c>
      <c r="I944" s="46" t="s">
        <v>25</v>
      </c>
      <c r="J944" t="s">
        <v>25</v>
      </c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</row>
    <row r="945" spans="1:24" ht="20.100000000000001" customHeight="1">
      <c r="A945" t="s">
        <v>25</v>
      </c>
      <c r="B945" s="3" t="s">
        <v>46</v>
      </c>
      <c r="C945" t="s">
        <v>25</v>
      </c>
      <c r="D945" t="s">
        <v>25</v>
      </c>
      <c r="E945" t="s">
        <v>25</v>
      </c>
      <c r="F945" t="s">
        <v>25</v>
      </c>
      <c r="G945" t="s">
        <v>25</v>
      </c>
      <c r="H945" t="s">
        <v>25</v>
      </c>
      <c r="I945" s="46" t="s">
        <v>25</v>
      </c>
      <c r="J945" t="s">
        <v>25</v>
      </c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</row>
    <row r="946" spans="1:24" ht="20.100000000000001" customHeight="1">
      <c r="A946" t="s">
        <v>25</v>
      </c>
      <c r="B946" s="3" t="s">
        <v>47</v>
      </c>
      <c r="C946" t="s">
        <v>25</v>
      </c>
      <c r="D946" t="s">
        <v>25</v>
      </c>
      <c r="E946" t="s">
        <v>25</v>
      </c>
      <c r="F946" t="s">
        <v>25</v>
      </c>
      <c r="G946" t="s">
        <v>25</v>
      </c>
      <c r="H946" t="s">
        <v>25</v>
      </c>
      <c r="I946" s="46" t="s">
        <v>25</v>
      </c>
      <c r="J946" t="s">
        <v>25</v>
      </c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</row>
    <row r="947" spans="1:24" ht="20.100000000000001" customHeight="1">
      <c r="A947" s="3" t="s">
        <v>263</v>
      </c>
      <c r="B947" t="s">
        <v>25</v>
      </c>
      <c r="C947" s="4" t="s">
        <v>264</v>
      </c>
      <c r="D947" s="5">
        <v>46083</v>
      </c>
      <c r="E947" s="4" t="s">
        <v>27</v>
      </c>
      <c r="F947" s="6" t="s">
        <v>28</v>
      </c>
      <c r="G947" s="14" t="s">
        <v>71</v>
      </c>
      <c r="H947" s="16" t="s">
        <v>100</v>
      </c>
      <c r="I947" s="44">
        <v>22000</v>
      </c>
      <c r="J947" s="9" t="s">
        <v>31</v>
      </c>
      <c r="K947" s="4"/>
      <c r="L947" s="44">
        <v>6600</v>
      </c>
      <c r="M947" s="44">
        <v>6600</v>
      </c>
      <c r="N947" s="44">
        <v>0</v>
      </c>
      <c r="O947" s="44">
        <v>11000</v>
      </c>
      <c r="P947" s="44">
        <v>11000</v>
      </c>
      <c r="Q947" s="44">
        <v>0</v>
      </c>
      <c r="R947" s="44">
        <v>2200</v>
      </c>
      <c r="S947" s="46" t="s">
        <v>25</v>
      </c>
      <c r="T947" s="44">
        <v>2200</v>
      </c>
      <c r="U947" s="44">
        <v>2200</v>
      </c>
      <c r="V947" s="46" t="s">
        <v>25</v>
      </c>
      <c r="W947" s="44">
        <v>2200</v>
      </c>
      <c r="X947" s="44">
        <v>4400</v>
      </c>
    </row>
    <row r="948" spans="1:24" ht="20.100000000000001" customHeight="1">
      <c r="A948" s="10" t="s">
        <v>1</v>
      </c>
      <c r="B948" s="11" t="s">
        <v>0</v>
      </c>
      <c r="C948" s="11" t="s">
        <v>32</v>
      </c>
      <c r="D948" s="11" t="s">
        <v>33</v>
      </c>
      <c r="E948" s="11" t="s">
        <v>34</v>
      </c>
      <c r="F948" s="11" t="s">
        <v>35</v>
      </c>
      <c r="G948" s="11" t="s">
        <v>36</v>
      </c>
      <c r="H948" s="11" t="s">
        <v>37</v>
      </c>
      <c r="I948" s="45" t="s">
        <v>38</v>
      </c>
      <c r="J948" s="11" t="s">
        <v>39</v>
      </c>
      <c r="K948" s="11" t="s">
        <v>40</v>
      </c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</row>
    <row r="949" spans="1:24" ht="20.100000000000001" customHeight="1">
      <c r="A949" t="s">
        <v>25</v>
      </c>
      <c r="B949" s="3" t="s">
        <v>41</v>
      </c>
      <c r="C949" t="s">
        <v>25</v>
      </c>
      <c r="D949" t="s">
        <v>25</v>
      </c>
      <c r="E949" t="s">
        <v>25</v>
      </c>
      <c r="F949" t="s">
        <v>25</v>
      </c>
      <c r="G949" t="s">
        <v>25</v>
      </c>
      <c r="H949" t="s">
        <v>25</v>
      </c>
      <c r="I949" s="46" t="s">
        <v>25</v>
      </c>
      <c r="J949" t="s">
        <v>25</v>
      </c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</row>
    <row r="950" spans="1:24" ht="20.100000000000001" customHeight="1">
      <c r="A950" t="s">
        <v>25</v>
      </c>
      <c r="B950" s="3" t="s">
        <v>42</v>
      </c>
      <c r="C950" s="5">
        <v>45729</v>
      </c>
      <c r="D950" s="4">
        <v>6600</v>
      </c>
      <c r="E950" s="5">
        <v>45734</v>
      </c>
      <c r="F950" s="4">
        <v>11000</v>
      </c>
      <c r="G950" s="5">
        <v>46120</v>
      </c>
      <c r="H950" t="s">
        <v>25</v>
      </c>
      <c r="I950" s="46" t="s">
        <v>25</v>
      </c>
      <c r="J950" t="s">
        <v>25</v>
      </c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</row>
    <row r="951" spans="1:24" ht="20.100000000000001" customHeight="1">
      <c r="A951" t="s">
        <v>25</v>
      </c>
      <c r="B951" s="3" t="s">
        <v>43</v>
      </c>
      <c r="C951" t="s">
        <v>25</v>
      </c>
      <c r="D951" t="s">
        <v>25</v>
      </c>
      <c r="E951" t="s">
        <v>25</v>
      </c>
      <c r="F951" t="s">
        <v>25</v>
      </c>
      <c r="G951" t="s">
        <v>25</v>
      </c>
      <c r="H951" t="s">
        <v>25</v>
      </c>
      <c r="I951" s="46" t="s">
        <v>25</v>
      </c>
      <c r="J951" t="s">
        <v>25</v>
      </c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</row>
    <row r="952" spans="1:24" ht="20.100000000000001" customHeight="1">
      <c r="A952" t="s">
        <v>25</v>
      </c>
      <c r="B952" s="3" t="s">
        <v>44</v>
      </c>
      <c r="C952" t="s">
        <v>25</v>
      </c>
      <c r="D952" t="s">
        <v>25</v>
      </c>
      <c r="E952" t="s">
        <v>25</v>
      </c>
      <c r="F952" t="s">
        <v>25</v>
      </c>
      <c r="G952" t="s">
        <v>25</v>
      </c>
      <c r="H952" t="s">
        <v>25</v>
      </c>
      <c r="I952" s="46" t="s">
        <v>25</v>
      </c>
      <c r="J952" t="s">
        <v>25</v>
      </c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</row>
    <row r="953" spans="1:24" ht="20.100000000000001" customHeight="1">
      <c r="A953" t="s">
        <v>25</v>
      </c>
      <c r="B953" s="3" t="s">
        <v>45</v>
      </c>
      <c r="C953" t="s">
        <v>25</v>
      </c>
      <c r="D953" t="s">
        <v>25</v>
      </c>
      <c r="E953" t="s">
        <v>25</v>
      </c>
      <c r="F953" t="s">
        <v>25</v>
      </c>
      <c r="G953" t="s">
        <v>25</v>
      </c>
      <c r="H953" t="s">
        <v>25</v>
      </c>
      <c r="I953" s="46" t="s">
        <v>25</v>
      </c>
      <c r="J953" t="s">
        <v>25</v>
      </c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</row>
    <row r="954" spans="1:24" ht="20.100000000000001" customHeight="1">
      <c r="A954" t="s">
        <v>25</v>
      </c>
      <c r="B954" s="3" t="s">
        <v>46</v>
      </c>
      <c r="C954" t="s">
        <v>25</v>
      </c>
      <c r="D954" t="s">
        <v>25</v>
      </c>
      <c r="E954" t="s">
        <v>25</v>
      </c>
      <c r="F954" t="s">
        <v>25</v>
      </c>
      <c r="G954" t="s">
        <v>25</v>
      </c>
      <c r="H954" t="s">
        <v>25</v>
      </c>
      <c r="I954" s="46" t="s">
        <v>25</v>
      </c>
      <c r="J954" t="s">
        <v>25</v>
      </c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</row>
    <row r="955" spans="1:24" ht="20.100000000000001" customHeight="1">
      <c r="A955" t="s">
        <v>25</v>
      </c>
      <c r="B955" s="3" t="s">
        <v>47</v>
      </c>
      <c r="C955" t="s">
        <v>25</v>
      </c>
      <c r="D955" t="s">
        <v>25</v>
      </c>
      <c r="E955" t="s">
        <v>25</v>
      </c>
      <c r="F955" t="s">
        <v>25</v>
      </c>
      <c r="G955" t="s">
        <v>25</v>
      </c>
      <c r="H955" t="s">
        <v>25</v>
      </c>
      <c r="I955" s="46" t="s">
        <v>25</v>
      </c>
      <c r="J955" t="s">
        <v>25</v>
      </c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</row>
    <row r="956" spans="1:24" ht="20.100000000000001" customHeight="1">
      <c r="A956" s="3" t="s">
        <v>265</v>
      </c>
      <c r="B956" t="s">
        <v>25</v>
      </c>
      <c r="C956" s="4" t="s">
        <v>266</v>
      </c>
      <c r="D956" s="5">
        <v>46083</v>
      </c>
      <c r="E956" s="4" t="s">
        <v>56</v>
      </c>
      <c r="F956" s="6" t="s">
        <v>28</v>
      </c>
      <c r="G956" s="7" t="s">
        <v>29</v>
      </c>
      <c r="H956" s="8" t="s">
        <v>30</v>
      </c>
      <c r="I956" s="44">
        <v>270000</v>
      </c>
      <c r="J956" s="12" t="s">
        <v>50</v>
      </c>
      <c r="K956" s="4"/>
      <c r="L956" s="44">
        <v>54000</v>
      </c>
      <c r="M956" s="44">
        <v>54000</v>
      </c>
      <c r="N956" s="44">
        <v>0</v>
      </c>
      <c r="O956" s="44">
        <v>162000</v>
      </c>
      <c r="P956" s="46" t="s">
        <v>25</v>
      </c>
      <c r="Q956" s="44">
        <v>162000</v>
      </c>
      <c r="R956" s="44">
        <v>27000</v>
      </c>
      <c r="S956" s="46" t="s">
        <v>25</v>
      </c>
      <c r="T956" s="44">
        <v>27000</v>
      </c>
      <c r="U956" s="44">
        <v>27000</v>
      </c>
      <c r="V956" s="46" t="s">
        <v>25</v>
      </c>
      <c r="W956" s="44">
        <v>27000</v>
      </c>
      <c r="X956" s="44">
        <v>216000</v>
      </c>
    </row>
    <row r="957" spans="1:24" ht="20.100000000000001" customHeight="1">
      <c r="A957" s="10" t="s">
        <v>1</v>
      </c>
      <c r="B957" s="11" t="s">
        <v>0</v>
      </c>
      <c r="C957" s="11" t="s">
        <v>32</v>
      </c>
      <c r="D957" s="11" t="s">
        <v>33</v>
      </c>
      <c r="E957" s="11" t="s">
        <v>34</v>
      </c>
      <c r="F957" s="11" t="s">
        <v>35</v>
      </c>
      <c r="G957" s="11" t="s">
        <v>36</v>
      </c>
      <c r="H957" s="11" t="s">
        <v>37</v>
      </c>
      <c r="I957" s="45" t="s">
        <v>38</v>
      </c>
      <c r="J957" s="11" t="s">
        <v>39</v>
      </c>
      <c r="K957" s="11" t="s">
        <v>40</v>
      </c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</row>
    <row r="958" spans="1:24" ht="20.100000000000001" customHeight="1">
      <c r="A958" t="s">
        <v>25</v>
      </c>
      <c r="B958" s="3" t="s">
        <v>41</v>
      </c>
      <c r="C958" s="5">
        <v>45750</v>
      </c>
      <c r="D958" s="4">
        <v>5000</v>
      </c>
      <c r="E958" s="5">
        <v>45750</v>
      </c>
      <c r="F958" t="s">
        <v>25</v>
      </c>
      <c r="G958" t="s">
        <v>25</v>
      </c>
      <c r="H958" t="s">
        <v>25</v>
      </c>
      <c r="I958" s="46" t="s">
        <v>25</v>
      </c>
      <c r="J958" t="s">
        <v>25</v>
      </c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</row>
    <row r="959" spans="1:24" ht="20.100000000000001" customHeight="1">
      <c r="A959" t="s">
        <v>25</v>
      </c>
      <c r="B959" s="3" t="s">
        <v>42</v>
      </c>
      <c r="C959" s="5">
        <v>45776</v>
      </c>
      <c r="D959" s="4">
        <v>49000</v>
      </c>
      <c r="E959" s="5">
        <v>45776</v>
      </c>
      <c r="F959" t="s">
        <v>25</v>
      </c>
      <c r="G959" t="s">
        <v>25</v>
      </c>
      <c r="H959" t="s">
        <v>25</v>
      </c>
      <c r="I959" s="46" t="s">
        <v>25</v>
      </c>
      <c r="J959" t="s">
        <v>25</v>
      </c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</row>
    <row r="960" spans="1:24" ht="20.100000000000001" customHeight="1">
      <c r="A960" t="s">
        <v>25</v>
      </c>
      <c r="B960" s="3" t="s">
        <v>43</v>
      </c>
      <c r="C960" t="s">
        <v>25</v>
      </c>
      <c r="D960" t="s">
        <v>25</v>
      </c>
      <c r="E960" t="s">
        <v>25</v>
      </c>
      <c r="F960" t="s">
        <v>25</v>
      </c>
      <c r="G960" t="s">
        <v>25</v>
      </c>
      <c r="H960" t="s">
        <v>25</v>
      </c>
      <c r="I960" s="46" t="s">
        <v>25</v>
      </c>
      <c r="J960" t="s">
        <v>25</v>
      </c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</row>
    <row r="961" spans="1:24" ht="20.100000000000001" customHeight="1">
      <c r="A961" t="s">
        <v>25</v>
      </c>
      <c r="B961" s="3" t="s">
        <v>44</v>
      </c>
      <c r="C961" t="s">
        <v>25</v>
      </c>
      <c r="D961" t="s">
        <v>25</v>
      </c>
      <c r="E961" t="s">
        <v>25</v>
      </c>
      <c r="F961" t="s">
        <v>25</v>
      </c>
      <c r="G961" t="s">
        <v>25</v>
      </c>
      <c r="H961" t="s">
        <v>25</v>
      </c>
      <c r="I961" s="46" t="s">
        <v>25</v>
      </c>
      <c r="J961" t="s">
        <v>25</v>
      </c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</row>
    <row r="962" spans="1:24" ht="20.100000000000001" customHeight="1">
      <c r="A962" t="s">
        <v>25</v>
      </c>
      <c r="B962" s="3" t="s">
        <v>45</v>
      </c>
      <c r="C962" t="s">
        <v>25</v>
      </c>
      <c r="D962" t="s">
        <v>25</v>
      </c>
      <c r="E962" t="s">
        <v>25</v>
      </c>
      <c r="F962" t="s">
        <v>25</v>
      </c>
      <c r="G962" t="s">
        <v>25</v>
      </c>
      <c r="H962" t="s">
        <v>25</v>
      </c>
      <c r="I962" s="46" t="s">
        <v>25</v>
      </c>
      <c r="J962" t="s">
        <v>25</v>
      </c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</row>
    <row r="963" spans="1:24" ht="20.100000000000001" customHeight="1">
      <c r="A963" t="s">
        <v>25</v>
      </c>
      <c r="B963" s="3" t="s">
        <v>46</v>
      </c>
      <c r="C963" t="s">
        <v>25</v>
      </c>
      <c r="D963" t="s">
        <v>25</v>
      </c>
      <c r="E963" t="s">
        <v>25</v>
      </c>
      <c r="F963" t="s">
        <v>25</v>
      </c>
      <c r="G963" t="s">
        <v>25</v>
      </c>
      <c r="H963" t="s">
        <v>25</v>
      </c>
      <c r="I963" s="46" t="s">
        <v>25</v>
      </c>
      <c r="J963" t="s">
        <v>25</v>
      </c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</row>
    <row r="964" spans="1:24" ht="20.100000000000001" customHeight="1">
      <c r="A964" t="s">
        <v>25</v>
      </c>
      <c r="B964" s="3" t="s">
        <v>47</v>
      </c>
      <c r="C964" t="s">
        <v>25</v>
      </c>
      <c r="D964" t="s">
        <v>25</v>
      </c>
      <c r="E964" t="s">
        <v>25</v>
      </c>
      <c r="F964" t="s">
        <v>25</v>
      </c>
      <c r="G964" t="s">
        <v>25</v>
      </c>
      <c r="H964" t="s">
        <v>25</v>
      </c>
      <c r="I964" s="46" t="s">
        <v>25</v>
      </c>
      <c r="J964" t="s">
        <v>25</v>
      </c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</row>
    <row r="965" spans="1:24" ht="20.100000000000001" customHeight="1">
      <c r="A965" s="3" t="s">
        <v>267</v>
      </c>
      <c r="B965" t="s">
        <v>25</v>
      </c>
      <c r="C965" s="4" t="s">
        <v>262</v>
      </c>
      <c r="D965" s="5">
        <v>46083</v>
      </c>
      <c r="E965" s="4" t="s">
        <v>57</v>
      </c>
      <c r="F965" s="6" t="s">
        <v>28</v>
      </c>
      <c r="G965" s="14" t="s">
        <v>71</v>
      </c>
      <c r="H965" s="16" t="s">
        <v>100</v>
      </c>
      <c r="I965" s="44">
        <v>22800</v>
      </c>
      <c r="J965" s="9" t="s">
        <v>31</v>
      </c>
      <c r="K965" s="4"/>
      <c r="L965" s="44">
        <v>6840</v>
      </c>
      <c r="M965" s="44">
        <v>6840</v>
      </c>
      <c r="N965" s="44">
        <v>0</v>
      </c>
      <c r="O965" s="44">
        <v>11400</v>
      </c>
      <c r="P965" s="44">
        <v>11400</v>
      </c>
      <c r="Q965" s="44">
        <v>0</v>
      </c>
      <c r="R965" s="44">
        <v>2280</v>
      </c>
      <c r="S965" s="46" t="s">
        <v>25</v>
      </c>
      <c r="T965" s="44">
        <v>2280</v>
      </c>
      <c r="U965" s="44">
        <v>2280</v>
      </c>
      <c r="V965" s="46" t="s">
        <v>25</v>
      </c>
      <c r="W965" s="44">
        <v>2280</v>
      </c>
      <c r="X965" s="44">
        <v>4560</v>
      </c>
    </row>
    <row r="966" spans="1:24" ht="20.100000000000001" customHeight="1">
      <c r="A966" s="10" t="s">
        <v>1</v>
      </c>
      <c r="B966" s="11" t="s">
        <v>0</v>
      </c>
      <c r="C966" s="11" t="s">
        <v>32</v>
      </c>
      <c r="D966" s="11" t="s">
        <v>33</v>
      </c>
      <c r="E966" s="11" t="s">
        <v>34</v>
      </c>
      <c r="F966" s="11" t="s">
        <v>35</v>
      </c>
      <c r="G966" s="11" t="s">
        <v>36</v>
      </c>
      <c r="H966" s="11" t="s">
        <v>37</v>
      </c>
      <c r="I966" s="45" t="s">
        <v>38</v>
      </c>
      <c r="J966" s="11" t="s">
        <v>39</v>
      </c>
      <c r="K966" s="11" t="s">
        <v>40</v>
      </c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</row>
    <row r="967" spans="1:24" ht="20.100000000000001" customHeight="1">
      <c r="A967" t="s">
        <v>25</v>
      </c>
      <c r="B967" s="3" t="s">
        <v>41</v>
      </c>
      <c r="C967" t="s">
        <v>25</v>
      </c>
      <c r="D967" t="s">
        <v>25</v>
      </c>
      <c r="E967" t="s">
        <v>25</v>
      </c>
      <c r="F967" t="s">
        <v>25</v>
      </c>
      <c r="G967" t="s">
        <v>25</v>
      </c>
      <c r="H967" t="s">
        <v>25</v>
      </c>
      <c r="I967" s="46" t="s">
        <v>25</v>
      </c>
      <c r="J967" t="s">
        <v>25</v>
      </c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</row>
    <row r="968" spans="1:24" ht="20.100000000000001" customHeight="1">
      <c r="A968" t="s">
        <v>25</v>
      </c>
      <c r="B968" s="3" t="s">
        <v>42</v>
      </c>
      <c r="C968" s="5">
        <v>45751</v>
      </c>
      <c r="D968" s="4">
        <v>6840</v>
      </c>
      <c r="E968" s="5">
        <v>45751</v>
      </c>
      <c r="F968" s="4">
        <v>11400</v>
      </c>
      <c r="G968" s="5">
        <v>46099</v>
      </c>
      <c r="H968" t="s">
        <v>25</v>
      </c>
      <c r="I968" s="46" t="s">
        <v>25</v>
      </c>
      <c r="J968" t="s">
        <v>25</v>
      </c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</row>
    <row r="969" spans="1:24" ht="20.100000000000001" customHeight="1">
      <c r="A969" t="s">
        <v>25</v>
      </c>
      <c r="B969" s="3" t="s">
        <v>43</v>
      </c>
      <c r="C969" t="s">
        <v>25</v>
      </c>
      <c r="D969" t="s">
        <v>25</v>
      </c>
      <c r="E969" t="s">
        <v>25</v>
      </c>
      <c r="F969" t="s">
        <v>25</v>
      </c>
      <c r="G969" t="s">
        <v>25</v>
      </c>
      <c r="H969" t="s">
        <v>25</v>
      </c>
      <c r="I969" s="46" t="s">
        <v>25</v>
      </c>
      <c r="J969" t="s">
        <v>25</v>
      </c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</row>
    <row r="970" spans="1:24" ht="20.100000000000001" customHeight="1">
      <c r="A970" t="s">
        <v>25</v>
      </c>
      <c r="B970" s="3" t="s">
        <v>44</v>
      </c>
      <c r="C970" t="s">
        <v>25</v>
      </c>
      <c r="D970" t="s">
        <v>25</v>
      </c>
      <c r="E970" t="s">
        <v>25</v>
      </c>
      <c r="F970" t="s">
        <v>25</v>
      </c>
      <c r="G970" t="s">
        <v>25</v>
      </c>
      <c r="H970" t="s">
        <v>25</v>
      </c>
      <c r="I970" s="46" t="s">
        <v>25</v>
      </c>
      <c r="J970" t="s">
        <v>25</v>
      </c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</row>
    <row r="971" spans="1:24" ht="20.100000000000001" customHeight="1">
      <c r="A971" t="s">
        <v>25</v>
      </c>
      <c r="B971" s="3" t="s">
        <v>45</v>
      </c>
      <c r="C971" t="s">
        <v>25</v>
      </c>
      <c r="D971" t="s">
        <v>25</v>
      </c>
      <c r="E971" t="s">
        <v>25</v>
      </c>
      <c r="F971" t="s">
        <v>25</v>
      </c>
      <c r="G971" t="s">
        <v>25</v>
      </c>
      <c r="H971" t="s">
        <v>25</v>
      </c>
      <c r="I971" s="46" t="s">
        <v>25</v>
      </c>
      <c r="J971" t="s">
        <v>25</v>
      </c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</row>
    <row r="972" spans="1:24" ht="20.100000000000001" customHeight="1">
      <c r="A972" t="s">
        <v>25</v>
      </c>
      <c r="B972" s="3" t="s">
        <v>46</v>
      </c>
      <c r="C972" t="s">
        <v>25</v>
      </c>
      <c r="D972" t="s">
        <v>25</v>
      </c>
      <c r="E972" t="s">
        <v>25</v>
      </c>
      <c r="F972" t="s">
        <v>25</v>
      </c>
      <c r="G972" t="s">
        <v>25</v>
      </c>
      <c r="H972" t="s">
        <v>25</v>
      </c>
      <c r="I972" s="46" t="s">
        <v>25</v>
      </c>
      <c r="J972" t="s">
        <v>25</v>
      </c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</row>
    <row r="973" spans="1:24" ht="20.100000000000001" customHeight="1">
      <c r="A973" t="s">
        <v>25</v>
      </c>
      <c r="B973" s="3" t="s">
        <v>47</v>
      </c>
      <c r="C973" t="s">
        <v>25</v>
      </c>
      <c r="D973" t="s">
        <v>25</v>
      </c>
      <c r="E973" t="s">
        <v>25</v>
      </c>
      <c r="F973" t="s">
        <v>25</v>
      </c>
      <c r="G973" t="s">
        <v>25</v>
      </c>
      <c r="H973" t="s">
        <v>25</v>
      </c>
      <c r="I973" s="46" t="s">
        <v>25</v>
      </c>
      <c r="J973" t="s">
        <v>25</v>
      </c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</row>
    <row r="974" spans="1:24" ht="20.100000000000001" customHeight="1">
      <c r="A974" s="3" t="s">
        <v>268</v>
      </c>
      <c r="B974" t="s">
        <v>25</v>
      </c>
      <c r="C974" s="4" t="s">
        <v>244</v>
      </c>
      <c r="D974" s="5">
        <v>46083</v>
      </c>
      <c r="E974" t="s">
        <v>25</v>
      </c>
      <c r="F974" s="6" t="s">
        <v>28</v>
      </c>
      <c r="G974" s="14" t="s">
        <v>71</v>
      </c>
      <c r="H974" s="16" t="s">
        <v>100</v>
      </c>
      <c r="I974" s="44">
        <v>6000</v>
      </c>
      <c r="J974" s="9" t="s">
        <v>31</v>
      </c>
      <c r="K974" s="4"/>
      <c r="L974" s="44">
        <v>6000</v>
      </c>
      <c r="M974" s="44">
        <v>6000</v>
      </c>
      <c r="N974" s="44">
        <v>0</v>
      </c>
      <c r="O974" s="46" t="s">
        <v>25</v>
      </c>
      <c r="P974" s="46" t="s">
        <v>25</v>
      </c>
      <c r="Q974" s="44">
        <v>0</v>
      </c>
      <c r="R974" s="46" t="s">
        <v>25</v>
      </c>
      <c r="S974" s="46" t="s">
        <v>25</v>
      </c>
      <c r="T974" s="44">
        <v>0</v>
      </c>
      <c r="U974" s="46" t="s">
        <v>25</v>
      </c>
      <c r="V974" s="46" t="s">
        <v>25</v>
      </c>
      <c r="W974" s="44">
        <v>0</v>
      </c>
      <c r="X974" s="44">
        <v>0</v>
      </c>
    </row>
    <row r="975" spans="1:24" ht="20.100000000000001" customHeight="1">
      <c r="A975" s="10" t="s">
        <v>1</v>
      </c>
      <c r="B975" s="11" t="s">
        <v>0</v>
      </c>
      <c r="C975" s="11" t="s">
        <v>32</v>
      </c>
      <c r="D975" s="11" t="s">
        <v>33</v>
      </c>
      <c r="E975" s="11" t="s">
        <v>34</v>
      </c>
      <c r="F975" s="11" t="s">
        <v>35</v>
      </c>
      <c r="G975" s="11" t="s">
        <v>36</v>
      </c>
      <c r="H975" s="11" t="s">
        <v>37</v>
      </c>
      <c r="I975" s="45" t="s">
        <v>38</v>
      </c>
      <c r="J975" s="11" t="s">
        <v>39</v>
      </c>
      <c r="K975" s="11" t="s">
        <v>40</v>
      </c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</row>
    <row r="976" spans="1:24" ht="20.100000000000001" customHeight="1">
      <c r="A976" t="s">
        <v>25</v>
      </c>
      <c r="B976" s="3" t="s">
        <v>41</v>
      </c>
      <c r="C976" t="s">
        <v>25</v>
      </c>
      <c r="D976" t="s">
        <v>25</v>
      </c>
      <c r="E976" t="s">
        <v>25</v>
      </c>
      <c r="F976" t="s">
        <v>25</v>
      </c>
      <c r="G976" t="s">
        <v>25</v>
      </c>
      <c r="H976" t="s">
        <v>25</v>
      </c>
      <c r="I976" s="46" t="s">
        <v>25</v>
      </c>
      <c r="J976" t="s">
        <v>25</v>
      </c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</row>
    <row r="977" spans="1:24" ht="20.100000000000001" customHeight="1">
      <c r="A977" t="s">
        <v>25</v>
      </c>
      <c r="B977" s="3" t="s">
        <v>42</v>
      </c>
      <c r="C977" t="s">
        <v>25</v>
      </c>
      <c r="D977" t="s">
        <v>25</v>
      </c>
      <c r="E977" t="s">
        <v>25</v>
      </c>
      <c r="F977" t="s">
        <v>25</v>
      </c>
      <c r="G977" t="s">
        <v>25</v>
      </c>
      <c r="H977" t="s">
        <v>25</v>
      </c>
      <c r="I977" s="46" t="s">
        <v>25</v>
      </c>
      <c r="J977" t="s">
        <v>25</v>
      </c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</row>
    <row r="978" spans="1:24" ht="20.100000000000001" customHeight="1">
      <c r="A978" t="s">
        <v>25</v>
      </c>
      <c r="B978" s="3" t="s">
        <v>43</v>
      </c>
      <c r="C978" t="s">
        <v>25</v>
      </c>
      <c r="D978" t="s">
        <v>25</v>
      </c>
      <c r="E978" t="s">
        <v>25</v>
      </c>
      <c r="F978" t="s">
        <v>25</v>
      </c>
      <c r="G978" t="s">
        <v>25</v>
      </c>
      <c r="H978" t="s">
        <v>25</v>
      </c>
      <c r="I978" s="46" t="s">
        <v>25</v>
      </c>
      <c r="J978" t="s">
        <v>25</v>
      </c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</row>
    <row r="979" spans="1:24" ht="20.100000000000001" customHeight="1">
      <c r="A979" t="s">
        <v>25</v>
      </c>
      <c r="B979" s="3" t="s">
        <v>44</v>
      </c>
      <c r="C979" t="s">
        <v>25</v>
      </c>
      <c r="D979" t="s">
        <v>25</v>
      </c>
      <c r="E979" t="s">
        <v>25</v>
      </c>
      <c r="F979" t="s">
        <v>25</v>
      </c>
      <c r="G979" t="s">
        <v>25</v>
      </c>
      <c r="H979" t="s">
        <v>25</v>
      </c>
      <c r="I979" s="46" t="s">
        <v>25</v>
      </c>
      <c r="J979" t="s">
        <v>25</v>
      </c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</row>
    <row r="980" spans="1:24" ht="20.100000000000001" customHeight="1">
      <c r="A980" t="s">
        <v>25</v>
      </c>
      <c r="B980" s="3" t="s">
        <v>45</v>
      </c>
      <c r="C980" t="s">
        <v>25</v>
      </c>
      <c r="D980" t="s">
        <v>25</v>
      </c>
      <c r="E980" t="s">
        <v>25</v>
      </c>
      <c r="F980" t="s">
        <v>25</v>
      </c>
      <c r="G980" t="s">
        <v>25</v>
      </c>
      <c r="H980" t="s">
        <v>25</v>
      </c>
      <c r="I980" s="46" t="s">
        <v>25</v>
      </c>
      <c r="J980" t="s">
        <v>25</v>
      </c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</row>
    <row r="981" spans="1:24" ht="20.100000000000001" customHeight="1">
      <c r="A981" t="s">
        <v>25</v>
      </c>
      <c r="B981" s="3" t="s">
        <v>103</v>
      </c>
      <c r="C981" t="s">
        <v>25</v>
      </c>
      <c r="D981" t="s">
        <v>25</v>
      </c>
      <c r="E981" t="s">
        <v>25</v>
      </c>
      <c r="F981" t="s">
        <v>25</v>
      </c>
      <c r="G981" t="s">
        <v>25</v>
      </c>
      <c r="H981" t="s">
        <v>25</v>
      </c>
      <c r="I981" s="46" t="s">
        <v>25</v>
      </c>
      <c r="J981" t="s">
        <v>25</v>
      </c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</row>
    <row r="982" spans="1:24" ht="20.100000000000001" customHeight="1">
      <c r="A982" t="s">
        <v>25</v>
      </c>
      <c r="B982" s="3" t="s">
        <v>47</v>
      </c>
      <c r="C982" s="5">
        <v>45743</v>
      </c>
      <c r="D982" s="4">
        <v>6000</v>
      </c>
      <c r="E982" s="5">
        <v>45743</v>
      </c>
      <c r="F982" t="s">
        <v>25</v>
      </c>
      <c r="G982" t="s">
        <v>25</v>
      </c>
      <c r="H982" t="s">
        <v>25</v>
      </c>
      <c r="I982" s="46" t="s">
        <v>25</v>
      </c>
      <c r="J982" t="s">
        <v>25</v>
      </c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</row>
    <row r="983" spans="1:24" ht="20.100000000000001" customHeight="1">
      <c r="A983" s="3" t="s">
        <v>269</v>
      </c>
      <c r="B983" t="s">
        <v>25</v>
      </c>
      <c r="C983" s="4" t="s">
        <v>177</v>
      </c>
      <c r="D983" s="5">
        <v>46083</v>
      </c>
      <c r="E983" s="4" t="s">
        <v>56</v>
      </c>
      <c r="F983" s="6" t="s">
        <v>28</v>
      </c>
      <c r="G983" s="14" t="s">
        <v>71</v>
      </c>
      <c r="H983" s="16" t="s">
        <v>100</v>
      </c>
      <c r="I983" s="44">
        <v>22000</v>
      </c>
      <c r="J983" s="9" t="s">
        <v>31</v>
      </c>
      <c r="K983" s="4"/>
      <c r="L983" s="44">
        <v>11000</v>
      </c>
      <c r="M983" s="44">
        <v>11000</v>
      </c>
      <c r="N983" s="44">
        <v>0</v>
      </c>
      <c r="O983" s="44">
        <v>6600</v>
      </c>
      <c r="P983" s="44">
        <v>6600</v>
      </c>
      <c r="Q983" s="44">
        <v>0</v>
      </c>
      <c r="R983" s="44">
        <v>2200</v>
      </c>
      <c r="S983" s="46" t="s">
        <v>25</v>
      </c>
      <c r="T983" s="44">
        <v>2200</v>
      </c>
      <c r="U983" s="44">
        <v>2200</v>
      </c>
      <c r="V983" s="46" t="s">
        <v>25</v>
      </c>
      <c r="W983" s="44">
        <v>2200</v>
      </c>
      <c r="X983" s="44">
        <v>4400</v>
      </c>
    </row>
    <row r="984" spans="1:24" ht="20.100000000000001" customHeight="1">
      <c r="A984" s="10" t="s">
        <v>1</v>
      </c>
      <c r="B984" s="11" t="s">
        <v>0</v>
      </c>
      <c r="C984" s="11" t="s">
        <v>32</v>
      </c>
      <c r="D984" s="11" t="s">
        <v>33</v>
      </c>
      <c r="E984" s="11" t="s">
        <v>34</v>
      </c>
      <c r="F984" s="11" t="s">
        <v>35</v>
      </c>
      <c r="G984" s="11" t="s">
        <v>36</v>
      </c>
      <c r="H984" s="11" t="s">
        <v>37</v>
      </c>
      <c r="I984" s="45" t="s">
        <v>38</v>
      </c>
      <c r="J984" s="11" t="s">
        <v>39</v>
      </c>
      <c r="K984" s="11" t="s">
        <v>40</v>
      </c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</row>
    <row r="985" spans="1:24" ht="20.100000000000001" customHeight="1">
      <c r="A985" t="s">
        <v>25</v>
      </c>
      <c r="B985" s="3" t="s">
        <v>41</v>
      </c>
      <c r="C985" t="s">
        <v>25</v>
      </c>
      <c r="D985" t="s">
        <v>25</v>
      </c>
      <c r="E985" t="s">
        <v>25</v>
      </c>
      <c r="F985" t="s">
        <v>25</v>
      </c>
      <c r="G985" t="s">
        <v>25</v>
      </c>
      <c r="H985" t="s">
        <v>25</v>
      </c>
      <c r="I985" s="46" t="s">
        <v>25</v>
      </c>
      <c r="J985" t="s">
        <v>25</v>
      </c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</row>
    <row r="986" spans="1:24" ht="20.100000000000001" customHeight="1">
      <c r="A986" t="s">
        <v>25</v>
      </c>
      <c r="B986" s="3" t="s">
        <v>42</v>
      </c>
      <c r="C986" s="5">
        <v>45757</v>
      </c>
      <c r="D986" s="4">
        <v>5500</v>
      </c>
      <c r="E986" s="5">
        <v>45758</v>
      </c>
      <c r="F986" s="4">
        <v>3300</v>
      </c>
      <c r="G986" s="5">
        <v>46069</v>
      </c>
      <c r="H986" t="s">
        <v>25</v>
      </c>
      <c r="I986" s="46" t="s">
        <v>25</v>
      </c>
      <c r="J986" t="s">
        <v>25</v>
      </c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</row>
    <row r="987" spans="1:24" ht="20.100000000000001" customHeight="1">
      <c r="A987" t="s">
        <v>25</v>
      </c>
      <c r="B987" s="3" t="s">
        <v>43</v>
      </c>
      <c r="C987" t="s">
        <v>25</v>
      </c>
      <c r="D987" t="s">
        <v>25</v>
      </c>
      <c r="E987" t="s">
        <v>25</v>
      </c>
      <c r="F987" t="s">
        <v>25</v>
      </c>
      <c r="G987" t="s">
        <v>25</v>
      </c>
      <c r="H987" t="s">
        <v>25</v>
      </c>
      <c r="I987" s="46" t="s">
        <v>25</v>
      </c>
      <c r="J987" t="s">
        <v>25</v>
      </c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</row>
    <row r="988" spans="1:24" ht="20.100000000000001" customHeight="1">
      <c r="A988" t="s">
        <v>25</v>
      </c>
      <c r="B988" s="3" t="s">
        <v>44</v>
      </c>
      <c r="C988" t="s">
        <v>25</v>
      </c>
      <c r="D988" s="4">
        <v>5500</v>
      </c>
      <c r="E988" s="5">
        <v>45757</v>
      </c>
      <c r="F988" s="4">
        <v>3300</v>
      </c>
      <c r="G988" s="5">
        <v>46066</v>
      </c>
      <c r="H988" t="s">
        <v>25</v>
      </c>
      <c r="I988" s="46" t="s">
        <v>25</v>
      </c>
      <c r="J988" t="s">
        <v>25</v>
      </c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</row>
    <row r="989" spans="1:24" ht="20.100000000000001" customHeight="1">
      <c r="A989" t="s">
        <v>25</v>
      </c>
      <c r="B989" s="3" t="s">
        <v>45</v>
      </c>
      <c r="C989" t="s">
        <v>25</v>
      </c>
      <c r="D989" t="s">
        <v>25</v>
      </c>
      <c r="E989" t="s">
        <v>25</v>
      </c>
      <c r="F989" t="s">
        <v>25</v>
      </c>
      <c r="G989" t="s">
        <v>25</v>
      </c>
      <c r="H989" t="s">
        <v>25</v>
      </c>
      <c r="I989" s="46" t="s">
        <v>25</v>
      </c>
      <c r="J989" t="s">
        <v>25</v>
      </c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</row>
    <row r="990" spans="1:24" ht="20.100000000000001" customHeight="1">
      <c r="A990" t="s">
        <v>25</v>
      </c>
      <c r="B990" s="3" t="s">
        <v>46</v>
      </c>
      <c r="C990" t="s">
        <v>25</v>
      </c>
      <c r="D990" t="s">
        <v>25</v>
      </c>
      <c r="E990" t="s">
        <v>25</v>
      </c>
      <c r="F990" t="s">
        <v>25</v>
      </c>
      <c r="G990" t="s">
        <v>25</v>
      </c>
      <c r="H990" t="s">
        <v>25</v>
      </c>
      <c r="I990" s="46" t="s">
        <v>25</v>
      </c>
      <c r="J990" t="s">
        <v>25</v>
      </c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</row>
    <row r="991" spans="1:24" ht="20.100000000000001" customHeight="1">
      <c r="A991" t="s">
        <v>25</v>
      </c>
      <c r="B991" s="3" t="s">
        <v>47</v>
      </c>
      <c r="C991" t="s">
        <v>25</v>
      </c>
      <c r="D991" t="s">
        <v>25</v>
      </c>
      <c r="E991" t="s">
        <v>25</v>
      </c>
      <c r="F991" t="s">
        <v>25</v>
      </c>
      <c r="G991" t="s">
        <v>25</v>
      </c>
      <c r="H991" t="s">
        <v>25</v>
      </c>
      <c r="I991" s="46" t="s">
        <v>25</v>
      </c>
      <c r="J991" t="s">
        <v>25</v>
      </c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</row>
    <row r="992" spans="1:24" ht="20.100000000000001" customHeight="1">
      <c r="A992" s="3" t="s">
        <v>270</v>
      </c>
      <c r="B992" t="s">
        <v>25</v>
      </c>
      <c r="C992" s="4" t="s">
        <v>271</v>
      </c>
      <c r="D992" s="5">
        <v>46083</v>
      </c>
      <c r="E992" s="4" t="s">
        <v>57</v>
      </c>
      <c r="F992" s="6" t="s">
        <v>28</v>
      </c>
      <c r="G992" s="14" t="s">
        <v>71</v>
      </c>
      <c r="H992" s="16" t="s">
        <v>100</v>
      </c>
      <c r="I992" s="44">
        <v>23000</v>
      </c>
      <c r="J992" s="9" t="s">
        <v>31</v>
      </c>
      <c r="K992" s="4"/>
      <c r="L992" s="44">
        <v>6900</v>
      </c>
      <c r="M992" s="44">
        <v>6902.44</v>
      </c>
      <c r="N992" s="44">
        <v>-2.44</v>
      </c>
      <c r="O992" s="44">
        <v>11500</v>
      </c>
      <c r="P992" s="44">
        <v>11500</v>
      </c>
      <c r="Q992" s="44">
        <v>0</v>
      </c>
      <c r="R992" s="44">
        <v>2300</v>
      </c>
      <c r="S992" s="46" t="s">
        <v>25</v>
      </c>
      <c r="T992" s="44">
        <v>2300</v>
      </c>
      <c r="U992" s="44">
        <v>2300</v>
      </c>
      <c r="V992" s="46" t="s">
        <v>25</v>
      </c>
      <c r="W992" s="44">
        <v>2300</v>
      </c>
      <c r="X992" s="44">
        <v>4597.5600000000004</v>
      </c>
    </row>
    <row r="993" spans="1:24" ht="20.100000000000001" customHeight="1">
      <c r="A993" s="10" t="s">
        <v>1</v>
      </c>
      <c r="B993" s="11" t="s">
        <v>0</v>
      </c>
      <c r="C993" s="11" t="s">
        <v>32</v>
      </c>
      <c r="D993" s="11" t="s">
        <v>33</v>
      </c>
      <c r="E993" s="11" t="s">
        <v>34</v>
      </c>
      <c r="F993" s="11" t="s">
        <v>35</v>
      </c>
      <c r="G993" s="11" t="s">
        <v>36</v>
      </c>
      <c r="H993" s="11" t="s">
        <v>37</v>
      </c>
      <c r="I993" s="45" t="s">
        <v>38</v>
      </c>
      <c r="J993" s="11" t="s">
        <v>39</v>
      </c>
      <c r="K993" s="11" t="s">
        <v>40</v>
      </c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</row>
    <row r="994" spans="1:24" ht="20.100000000000001" customHeight="1">
      <c r="A994" t="s">
        <v>25</v>
      </c>
      <c r="B994" s="3" t="s">
        <v>41</v>
      </c>
      <c r="C994" t="s">
        <v>25</v>
      </c>
      <c r="D994" t="s">
        <v>25</v>
      </c>
      <c r="E994" t="s">
        <v>25</v>
      </c>
      <c r="F994" t="s">
        <v>25</v>
      </c>
      <c r="G994" t="s">
        <v>25</v>
      </c>
      <c r="H994" t="s">
        <v>25</v>
      </c>
      <c r="I994" s="46" t="s">
        <v>25</v>
      </c>
      <c r="J994" t="s">
        <v>25</v>
      </c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</row>
    <row r="995" spans="1:24" ht="20.100000000000001" customHeight="1">
      <c r="A995" t="s">
        <v>25</v>
      </c>
      <c r="B995" s="3" t="s">
        <v>42</v>
      </c>
      <c r="C995" s="5">
        <v>45757</v>
      </c>
      <c r="D995" t="s">
        <v>25</v>
      </c>
      <c r="E995" t="s">
        <v>25</v>
      </c>
      <c r="F995" s="4">
        <v>11500</v>
      </c>
      <c r="G995" s="5">
        <v>46114</v>
      </c>
      <c r="H995" t="s">
        <v>25</v>
      </c>
      <c r="I995" s="46" t="s">
        <v>25</v>
      </c>
      <c r="J995" t="s">
        <v>25</v>
      </c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</row>
    <row r="996" spans="1:24" ht="20.100000000000001" customHeight="1">
      <c r="A996" t="s">
        <v>25</v>
      </c>
      <c r="B996" s="3" t="s">
        <v>43</v>
      </c>
      <c r="C996" t="s">
        <v>25</v>
      </c>
      <c r="D996" t="s">
        <v>25</v>
      </c>
      <c r="E996" t="s">
        <v>25</v>
      </c>
      <c r="F996" t="s">
        <v>25</v>
      </c>
      <c r="G996" t="s">
        <v>25</v>
      </c>
      <c r="H996" t="s">
        <v>25</v>
      </c>
      <c r="I996" s="46" t="s">
        <v>25</v>
      </c>
      <c r="J996" t="s">
        <v>25</v>
      </c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</row>
    <row r="997" spans="1:24" ht="20.100000000000001" customHeight="1">
      <c r="A997" t="s">
        <v>25</v>
      </c>
      <c r="B997" s="3" t="s">
        <v>44</v>
      </c>
      <c r="C997" t="s">
        <v>25</v>
      </c>
      <c r="D997" s="4">
        <v>6902.44</v>
      </c>
      <c r="E997" s="5">
        <v>45757</v>
      </c>
      <c r="F997" t="s">
        <v>25</v>
      </c>
      <c r="G997" t="s">
        <v>25</v>
      </c>
      <c r="H997" t="s">
        <v>25</v>
      </c>
      <c r="I997" s="46" t="s">
        <v>25</v>
      </c>
      <c r="J997" t="s">
        <v>25</v>
      </c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</row>
    <row r="998" spans="1:24" ht="20.100000000000001" customHeight="1">
      <c r="A998" t="s">
        <v>25</v>
      </c>
      <c r="B998" s="3" t="s">
        <v>45</v>
      </c>
      <c r="C998" t="s">
        <v>25</v>
      </c>
      <c r="D998" t="s">
        <v>25</v>
      </c>
      <c r="E998" t="s">
        <v>25</v>
      </c>
      <c r="F998" t="s">
        <v>25</v>
      </c>
      <c r="G998" t="s">
        <v>25</v>
      </c>
      <c r="H998" t="s">
        <v>25</v>
      </c>
      <c r="I998" s="46" t="s">
        <v>25</v>
      </c>
      <c r="J998" t="s">
        <v>25</v>
      </c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</row>
    <row r="999" spans="1:24" ht="20.100000000000001" customHeight="1">
      <c r="A999" t="s">
        <v>25</v>
      </c>
      <c r="B999" s="3" t="s">
        <v>46</v>
      </c>
      <c r="C999" t="s">
        <v>25</v>
      </c>
      <c r="D999" t="s">
        <v>25</v>
      </c>
      <c r="E999" t="s">
        <v>25</v>
      </c>
      <c r="F999" t="s">
        <v>25</v>
      </c>
      <c r="G999" t="s">
        <v>25</v>
      </c>
      <c r="H999" t="s">
        <v>25</v>
      </c>
      <c r="I999" s="46" t="s">
        <v>25</v>
      </c>
      <c r="J999" t="s">
        <v>25</v>
      </c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</row>
    <row r="1000" spans="1:24" ht="20.100000000000001" customHeight="1">
      <c r="A1000" t="s">
        <v>25</v>
      </c>
      <c r="B1000" s="3" t="s">
        <v>47</v>
      </c>
      <c r="C1000" t="s">
        <v>25</v>
      </c>
      <c r="D1000" t="s">
        <v>25</v>
      </c>
      <c r="E1000" t="s">
        <v>25</v>
      </c>
      <c r="F1000" t="s">
        <v>25</v>
      </c>
      <c r="G1000" t="s">
        <v>25</v>
      </c>
      <c r="H1000" t="s">
        <v>25</v>
      </c>
      <c r="I1000" s="46" t="s">
        <v>25</v>
      </c>
      <c r="J1000" t="s">
        <v>25</v>
      </c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</row>
    <row r="1001" spans="1:24" ht="20.100000000000001" customHeight="1">
      <c r="A1001" s="3" t="s">
        <v>272</v>
      </c>
      <c r="B1001" t="s">
        <v>25</v>
      </c>
      <c r="C1001" s="4" t="s">
        <v>273</v>
      </c>
      <c r="D1001" s="5">
        <v>46083</v>
      </c>
      <c r="E1001" s="4" t="s">
        <v>27</v>
      </c>
      <c r="F1001" s="6" t="s">
        <v>28</v>
      </c>
      <c r="G1001" s="7" t="s">
        <v>29</v>
      </c>
      <c r="H1001" s="8" t="s">
        <v>30</v>
      </c>
      <c r="I1001" s="44">
        <v>263500</v>
      </c>
      <c r="J1001" s="12" t="s">
        <v>50</v>
      </c>
      <c r="K1001" s="4"/>
      <c r="L1001" s="44">
        <v>131750</v>
      </c>
      <c r="M1001" s="44">
        <v>131749.99</v>
      </c>
      <c r="N1001" s="44">
        <v>0.01</v>
      </c>
      <c r="O1001" s="44">
        <v>79050</v>
      </c>
      <c r="P1001" s="46" t="s">
        <v>25</v>
      </c>
      <c r="Q1001" s="44">
        <v>79050</v>
      </c>
      <c r="R1001" s="44">
        <v>26350</v>
      </c>
      <c r="S1001" s="46" t="s">
        <v>25</v>
      </c>
      <c r="T1001" s="44">
        <v>26350</v>
      </c>
      <c r="U1001" s="44">
        <v>26350</v>
      </c>
      <c r="V1001" s="46" t="s">
        <v>25</v>
      </c>
      <c r="W1001" s="44">
        <v>26350</v>
      </c>
      <c r="X1001" s="44">
        <v>131750.01</v>
      </c>
    </row>
    <row r="1002" spans="1:24" ht="20.100000000000001" customHeight="1">
      <c r="A1002" s="10" t="s">
        <v>1</v>
      </c>
      <c r="B1002" s="11" t="s">
        <v>0</v>
      </c>
      <c r="C1002" s="11" t="s">
        <v>32</v>
      </c>
      <c r="D1002" s="11" t="s">
        <v>33</v>
      </c>
      <c r="E1002" s="11" t="s">
        <v>34</v>
      </c>
      <c r="F1002" s="11" t="s">
        <v>35</v>
      </c>
      <c r="G1002" s="11" t="s">
        <v>36</v>
      </c>
      <c r="H1002" s="11" t="s">
        <v>37</v>
      </c>
      <c r="I1002" s="45" t="s">
        <v>38</v>
      </c>
      <c r="J1002" s="11" t="s">
        <v>39</v>
      </c>
      <c r="K1002" s="11" t="s">
        <v>40</v>
      </c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</row>
    <row r="1003" spans="1:24" ht="20.100000000000001" customHeight="1">
      <c r="A1003" t="s">
        <v>25</v>
      </c>
      <c r="B1003" s="3" t="s">
        <v>41</v>
      </c>
      <c r="C1003" s="5">
        <v>45770</v>
      </c>
      <c r="D1003" s="4">
        <v>4982.54</v>
      </c>
      <c r="E1003" s="5">
        <v>45772</v>
      </c>
      <c r="F1003" t="s">
        <v>25</v>
      </c>
      <c r="G1003" t="s">
        <v>25</v>
      </c>
      <c r="H1003" t="s">
        <v>25</v>
      </c>
      <c r="I1003" s="46" t="s">
        <v>25</v>
      </c>
      <c r="J1003" t="s">
        <v>25</v>
      </c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</row>
    <row r="1004" spans="1:24" ht="20.100000000000001" customHeight="1">
      <c r="A1004" t="s">
        <v>25</v>
      </c>
      <c r="B1004" s="3" t="s">
        <v>42</v>
      </c>
      <c r="C1004" s="5">
        <v>45804</v>
      </c>
      <c r="D1004" s="4">
        <v>126767.45</v>
      </c>
      <c r="E1004" s="5">
        <v>45804</v>
      </c>
      <c r="F1004" t="s">
        <v>25</v>
      </c>
      <c r="G1004" t="s">
        <v>25</v>
      </c>
      <c r="H1004" t="s">
        <v>25</v>
      </c>
      <c r="I1004" s="46" t="s">
        <v>25</v>
      </c>
      <c r="J1004" t="s">
        <v>25</v>
      </c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</row>
    <row r="1005" spans="1:24" ht="20.100000000000001" customHeight="1">
      <c r="A1005" t="s">
        <v>25</v>
      </c>
      <c r="B1005" s="3" t="s">
        <v>43</v>
      </c>
      <c r="C1005" t="s">
        <v>25</v>
      </c>
      <c r="D1005" t="s">
        <v>25</v>
      </c>
      <c r="E1005" t="s">
        <v>25</v>
      </c>
      <c r="F1005" t="s">
        <v>25</v>
      </c>
      <c r="G1005" t="s">
        <v>25</v>
      </c>
      <c r="H1005" t="s">
        <v>25</v>
      </c>
      <c r="I1005" s="46" t="s">
        <v>25</v>
      </c>
      <c r="J1005" t="s">
        <v>25</v>
      </c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</row>
    <row r="1006" spans="1:24" ht="20.100000000000001" customHeight="1">
      <c r="A1006" t="s">
        <v>25</v>
      </c>
      <c r="B1006" s="3" t="s">
        <v>44</v>
      </c>
      <c r="C1006" t="s">
        <v>25</v>
      </c>
      <c r="D1006" t="s">
        <v>25</v>
      </c>
      <c r="E1006" t="s">
        <v>25</v>
      </c>
      <c r="F1006" t="s">
        <v>25</v>
      </c>
      <c r="G1006" t="s">
        <v>25</v>
      </c>
      <c r="H1006" t="s">
        <v>25</v>
      </c>
      <c r="I1006" s="46" t="s">
        <v>25</v>
      </c>
      <c r="J1006" t="s">
        <v>25</v>
      </c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</row>
    <row r="1007" spans="1:24" ht="20.100000000000001" customHeight="1">
      <c r="A1007" t="s">
        <v>25</v>
      </c>
      <c r="B1007" s="3" t="s">
        <v>45</v>
      </c>
      <c r="C1007" t="s">
        <v>25</v>
      </c>
      <c r="D1007" t="s">
        <v>25</v>
      </c>
      <c r="E1007" t="s">
        <v>25</v>
      </c>
      <c r="F1007" t="s">
        <v>25</v>
      </c>
      <c r="G1007" t="s">
        <v>25</v>
      </c>
      <c r="H1007" t="s">
        <v>25</v>
      </c>
      <c r="I1007" s="46" t="s">
        <v>25</v>
      </c>
      <c r="J1007" t="s">
        <v>25</v>
      </c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</row>
    <row r="1008" spans="1:24" ht="20.100000000000001" customHeight="1">
      <c r="A1008" t="s">
        <v>25</v>
      </c>
      <c r="B1008" s="3" t="s">
        <v>46</v>
      </c>
      <c r="C1008" t="s">
        <v>25</v>
      </c>
      <c r="D1008" t="s">
        <v>25</v>
      </c>
      <c r="E1008" t="s">
        <v>25</v>
      </c>
      <c r="F1008" t="s">
        <v>25</v>
      </c>
      <c r="G1008" t="s">
        <v>25</v>
      </c>
      <c r="H1008" t="s">
        <v>25</v>
      </c>
      <c r="I1008" s="46" t="s">
        <v>25</v>
      </c>
      <c r="J1008" t="s">
        <v>25</v>
      </c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</row>
    <row r="1009" spans="1:24" ht="20.100000000000001" customHeight="1">
      <c r="A1009" t="s">
        <v>25</v>
      </c>
      <c r="B1009" s="3" t="s">
        <v>47</v>
      </c>
      <c r="C1009" t="s">
        <v>25</v>
      </c>
      <c r="D1009" t="s">
        <v>25</v>
      </c>
      <c r="E1009" t="s">
        <v>25</v>
      </c>
      <c r="F1009" t="s">
        <v>25</v>
      </c>
      <c r="G1009" t="s">
        <v>25</v>
      </c>
      <c r="H1009" t="s">
        <v>25</v>
      </c>
      <c r="I1009" s="46" t="s">
        <v>25</v>
      </c>
      <c r="J1009" t="s">
        <v>25</v>
      </c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</row>
    <row r="1010" spans="1:24" ht="20.100000000000001" customHeight="1">
      <c r="A1010" s="3" t="s">
        <v>274</v>
      </c>
      <c r="B1010" t="s">
        <v>25</v>
      </c>
      <c r="C1010" s="4" t="s">
        <v>275</v>
      </c>
      <c r="D1010" s="5">
        <v>46083</v>
      </c>
      <c r="E1010" s="4" t="s">
        <v>55</v>
      </c>
      <c r="F1010" s="6" t="s">
        <v>28</v>
      </c>
      <c r="G1010" s="7" t="s">
        <v>29</v>
      </c>
      <c r="H1010" s="13" t="s">
        <v>65</v>
      </c>
      <c r="I1010" s="44">
        <v>72383</v>
      </c>
      <c r="J1010" s="9" t="s">
        <v>31</v>
      </c>
      <c r="K1010" s="4"/>
      <c r="L1010" s="44">
        <v>14477</v>
      </c>
      <c r="M1010" s="44">
        <v>14477</v>
      </c>
      <c r="N1010" s="44">
        <v>0</v>
      </c>
      <c r="O1010" s="44">
        <v>43430</v>
      </c>
      <c r="P1010" s="44">
        <v>43430</v>
      </c>
      <c r="Q1010" s="44">
        <v>0</v>
      </c>
      <c r="R1010" s="44">
        <v>7238</v>
      </c>
      <c r="S1010" s="46" t="s">
        <v>25</v>
      </c>
      <c r="T1010" s="44">
        <v>7238</v>
      </c>
      <c r="U1010" s="44">
        <v>7238</v>
      </c>
      <c r="V1010" s="46" t="s">
        <v>25</v>
      </c>
      <c r="W1010" s="44">
        <v>7238</v>
      </c>
      <c r="X1010" s="44">
        <v>14476</v>
      </c>
    </row>
    <row r="1011" spans="1:24" ht="20.100000000000001" customHeight="1">
      <c r="A1011" s="10" t="s">
        <v>1</v>
      </c>
      <c r="B1011" s="11" t="s">
        <v>0</v>
      </c>
      <c r="C1011" s="11" t="s">
        <v>32</v>
      </c>
      <c r="D1011" s="11" t="s">
        <v>33</v>
      </c>
      <c r="E1011" s="11" t="s">
        <v>34</v>
      </c>
      <c r="F1011" s="11" t="s">
        <v>35</v>
      </c>
      <c r="G1011" s="11" t="s">
        <v>36</v>
      </c>
      <c r="H1011" s="11" t="s">
        <v>37</v>
      </c>
      <c r="I1011" s="45" t="s">
        <v>38</v>
      </c>
      <c r="J1011" s="11" t="s">
        <v>39</v>
      </c>
      <c r="K1011" s="11" t="s">
        <v>40</v>
      </c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</row>
    <row r="1012" spans="1:24" ht="20.100000000000001" customHeight="1">
      <c r="A1012" t="s">
        <v>25</v>
      </c>
      <c r="B1012" s="3" t="s">
        <v>41</v>
      </c>
      <c r="C1012" s="5">
        <v>45777</v>
      </c>
      <c r="D1012" s="4">
        <v>5000</v>
      </c>
      <c r="E1012" s="5">
        <v>45777</v>
      </c>
      <c r="F1012" t="s">
        <v>25</v>
      </c>
      <c r="G1012" t="s">
        <v>25</v>
      </c>
      <c r="H1012" t="s">
        <v>25</v>
      </c>
      <c r="I1012" s="46" t="s">
        <v>25</v>
      </c>
      <c r="J1012" t="s">
        <v>25</v>
      </c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</row>
    <row r="1013" spans="1:24" ht="20.100000000000001" customHeight="1">
      <c r="A1013" t="s">
        <v>25</v>
      </c>
      <c r="B1013" s="3" t="s">
        <v>42</v>
      </c>
      <c r="C1013" s="5">
        <v>45785</v>
      </c>
      <c r="D1013" s="4">
        <v>9477</v>
      </c>
      <c r="E1013" s="5">
        <v>45785</v>
      </c>
      <c r="F1013" s="4">
        <v>43430</v>
      </c>
      <c r="G1013" s="5">
        <v>46107</v>
      </c>
      <c r="H1013" t="s">
        <v>25</v>
      </c>
      <c r="I1013" s="46" t="s">
        <v>25</v>
      </c>
      <c r="J1013" t="s">
        <v>25</v>
      </c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</row>
    <row r="1014" spans="1:24" ht="20.100000000000001" customHeight="1">
      <c r="A1014" t="s">
        <v>25</v>
      </c>
      <c r="B1014" s="3" t="s">
        <v>43</v>
      </c>
      <c r="C1014" t="s">
        <v>25</v>
      </c>
      <c r="D1014" t="s">
        <v>25</v>
      </c>
      <c r="E1014" t="s">
        <v>25</v>
      </c>
      <c r="F1014" t="s">
        <v>25</v>
      </c>
      <c r="G1014" t="s">
        <v>25</v>
      </c>
      <c r="H1014" t="s">
        <v>25</v>
      </c>
      <c r="I1014" s="46" t="s">
        <v>25</v>
      </c>
      <c r="J1014" t="s">
        <v>25</v>
      </c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</row>
    <row r="1015" spans="1:24" ht="20.100000000000001" customHeight="1">
      <c r="A1015" t="s">
        <v>25</v>
      </c>
      <c r="B1015" s="3" t="s">
        <v>44</v>
      </c>
      <c r="C1015" t="s">
        <v>25</v>
      </c>
      <c r="D1015" t="s">
        <v>25</v>
      </c>
      <c r="E1015" t="s">
        <v>25</v>
      </c>
      <c r="F1015" t="s">
        <v>25</v>
      </c>
      <c r="G1015" t="s">
        <v>25</v>
      </c>
      <c r="H1015" t="s">
        <v>25</v>
      </c>
      <c r="I1015" s="46" t="s">
        <v>25</v>
      </c>
      <c r="J1015" t="s">
        <v>25</v>
      </c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</row>
    <row r="1016" spans="1:24" ht="20.100000000000001" customHeight="1">
      <c r="A1016" t="s">
        <v>25</v>
      </c>
      <c r="B1016" s="3" t="s">
        <v>45</v>
      </c>
      <c r="C1016" t="s">
        <v>25</v>
      </c>
      <c r="D1016" t="s">
        <v>25</v>
      </c>
      <c r="E1016" t="s">
        <v>25</v>
      </c>
      <c r="F1016" t="s">
        <v>25</v>
      </c>
      <c r="G1016" t="s">
        <v>25</v>
      </c>
      <c r="H1016" t="s">
        <v>25</v>
      </c>
      <c r="I1016" s="46" t="s">
        <v>25</v>
      </c>
      <c r="J1016" t="s">
        <v>25</v>
      </c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</row>
    <row r="1017" spans="1:24" ht="20.100000000000001" customHeight="1">
      <c r="A1017" t="s">
        <v>25</v>
      </c>
      <c r="B1017" s="3" t="s">
        <v>46</v>
      </c>
      <c r="C1017" t="s">
        <v>25</v>
      </c>
      <c r="D1017" t="s">
        <v>25</v>
      </c>
      <c r="E1017" t="s">
        <v>25</v>
      </c>
      <c r="F1017" t="s">
        <v>25</v>
      </c>
      <c r="G1017" t="s">
        <v>25</v>
      </c>
      <c r="H1017" t="s">
        <v>25</v>
      </c>
      <c r="I1017" s="46" t="s">
        <v>25</v>
      </c>
      <c r="J1017" t="s">
        <v>25</v>
      </c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</row>
    <row r="1018" spans="1:24" ht="20.100000000000001" customHeight="1">
      <c r="A1018" t="s">
        <v>25</v>
      </c>
      <c r="B1018" s="3" t="s">
        <v>47</v>
      </c>
      <c r="C1018" t="s">
        <v>25</v>
      </c>
      <c r="D1018" t="s">
        <v>25</v>
      </c>
      <c r="E1018" t="s">
        <v>25</v>
      </c>
      <c r="F1018" t="s">
        <v>25</v>
      </c>
      <c r="G1018" t="s">
        <v>25</v>
      </c>
      <c r="H1018" t="s">
        <v>25</v>
      </c>
      <c r="I1018" s="46" t="s">
        <v>25</v>
      </c>
      <c r="J1018" t="s">
        <v>25</v>
      </c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</row>
    <row r="1019" spans="1:24" ht="20.100000000000001" customHeight="1">
      <c r="A1019" s="3" t="s">
        <v>276</v>
      </c>
      <c r="B1019" t="s">
        <v>25</v>
      </c>
      <c r="C1019" s="4" t="s">
        <v>277</v>
      </c>
      <c r="D1019" s="5">
        <v>46083</v>
      </c>
      <c r="E1019" s="4" t="s">
        <v>55</v>
      </c>
      <c r="F1019" s="6" t="s">
        <v>28</v>
      </c>
      <c r="G1019" s="7" t="s">
        <v>29</v>
      </c>
      <c r="H1019" s="13" t="s">
        <v>65</v>
      </c>
      <c r="I1019" s="44">
        <v>106231</v>
      </c>
      <c r="J1019" s="9" t="s">
        <v>31</v>
      </c>
      <c r="K1019" s="4"/>
      <c r="L1019" s="44">
        <v>21246</v>
      </c>
      <c r="M1019" s="44">
        <v>21246</v>
      </c>
      <c r="N1019" s="44">
        <v>0</v>
      </c>
      <c r="O1019" s="44">
        <v>63739</v>
      </c>
      <c r="P1019" s="46" t="s">
        <v>25</v>
      </c>
      <c r="Q1019" s="44">
        <v>63739</v>
      </c>
      <c r="R1019" s="44">
        <v>10623</v>
      </c>
      <c r="S1019" s="46" t="s">
        <v>25</v>
      </c>
      <c r="T1019" s="44">
        <v>10623</v>
      </c>
      <c r="U1019" s="44">
        <v>10623</v>
      </c>
      <c r="V1019" s="46" t="s">
        <v>25</v>
      </c>
      <c r="W1019" s="44">
        <v>10623</v>
      </c>
      <c r="X1019" s="44">
        <v>84985</v>
      </c>
    </row>
    <row r="1020" spans="1:24" ht="20.100000000000001" customHeight="1">
      <c r="A1020" s="10" t="s">
        <v>1</v>
      </c>
      <c r="B1020" s="11" t="s">
        <v>0</v>
      </c>
      <c r="C1020" s="11" t="s">
        <v>32</v>
      </c>
      <c r="D1020" s="11" t="s">
        <v>33</v>
      </c>
      <c r="E1020" s="11" t="s">
        <v>34</v>
      </c>
      <c r="F1020" s="11" t="s">
        <v>35</v>
      </c>
      <c r="G1020" s="11" t="s">
        <v>36</v>
      </c>
      <c r="H1020" s="11" t="s">
        <v>37</v>
      </c>
      <c r="I1020" s="45" t="s">
        <v>38</v>
      </c>
      <c r="J1020" s="11" t="s">
        <v>39</v>
      </c>
      <c r="K1020" s="11" t="s">
        <v>40</v>
      </c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</row>
    <row r="1021" spans="1:24" ht="20.100000000000001" customHeight="1">
      <c r="A1021" t="s">
        <v>25</v>
      </c>
      <c r="B1021" s="3" t="s">
        <v>41</v>
      </c>
      <c r="C1021" t="s">
        <v>25</v>
      </c>
      <c r="D1021" t="s">
        <v>25</v>
      </c>
      <c r="E1021" t="s">
        <v>25</v>
      </c>
      <c r="F1021" t="s">
        <v>25</v>
      </c>
      <c r="G1021" t="s">
        <v>25</v>
      </c>
      <c r="H1021" t="s">
        <v>25</v>
      </c>
      <c r="I1021" s="46" t="s">
        <v>25</v>
      </c>
      <c r="J1021" t="s">
        <v>25</v>
      </c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</row>
    <row r="1022" spans="1:24" ht="20.100000000000001" customHeight="1">
      <c r="A1022" t="s">
        <v>25</v>
      </c>
      <c r="B1022" s="3" t="s">
        <v>42</v>
      </c>
      <c r="C1022" s="5">
        <v>45777</v>
      </c>
      <c r="D1022" t="s">
        <v>25</v>
      </c>
      <c r="E1022" t="s">
        <v>25</v>
      </c>
      <c r="F1022" t="s">
        <v>25</v>
      </c>
      <c r="G1022" t="s">
        <v>25</v>
      </c>
      <c r="H1022" t="s">
        <v>25</v>
      </c>
      <c r="I1022" s="46" t="s">
        <v>25</v>
      </c>
      <c r="J1022" t="s">
        <v>25</v>
      </c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</row>
    <row r="1023" spans="1:24" ht="20.100000000000001" customHeight="1">
      <c r="A1023" t="s">
        <v>25</v>
      </c>
      <c r="B1023" s="3" t="s">
        <v>43</v>
      </c>
      <c r="C1023" t="s">
        <v>25</v>
      </c>
      <c r="D1023" t="s">
        <v>25</v>
      </c>
      <c r="E1023" t="s">
        <v>25</v>
      </c>
      <c r="F1023" t="s">
        <v>25</v>
      </c>
      <c r="G1023" t="s">
        <v>25</v>
      </c>
      <c r="H1023" t="s">
        <v>25</v>
      </c>
      <c r="I1023" s="46" t="s">
        <v>25</v>
      </c>
      <c r="J1023" t="s">
        <v>25</v>
      </c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</row>
    <row r="1024" spans="1:24" ht="20.100000000000001" customHeight="1">
      <c r="A1024" t="s">
        <v>25</v>
      </c>
      <c r="B1024" s="3" t="s">
        <v>44</v>
      </c>
      <c r="C1024" t="s">
        <v>25</v>
      </c>
      <c r="D1024" s="4">
        <v>21246</v>
      </c>
      <c r="E1024" s="5">
        <v>45777</v>
      </c>
      <c r="F1024" t="s">
        <v>25</v>
      </c>
      <c r="G1024" t="s">
        <v>25</v>
      </c>
      <c r="H1024" t="s">
        <v>25</v>
      </c>
      <c r="I1024" s="46" t="s">
        <v>25</v>
      </c>
      <c r="J1024" t="s">
        <v>25</v>
      </c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</row>
    <row r="1025" spans="1:24" ht="20.100000000000001" customHeight="1">
      <c r="A1025" t="s">
        <v>25</v>
      </c>
      <c r="B1025" s="3" t="s">
        <v>45</v>
      </c>
      <c r="C1025" t="s">
        <v>25</v>
      </c>
      <c r="D1025" t="s">
        <v>25</v>
      </c>
      <c r="E1025" t="s">
        <v>25</v>
      </c>
      <c r="F1025" t="s">
        <v>25</v>
      </c>
      <c r="G1025" t="s">
        <v>25</v>
      </c>
      <c r="H1025" t="s">
        <v>25</v>
      </c>
      <c r="I1025" s="46" t="s">
        <v>25</v>
      </c>
      <c r="J1025" t="s">
        <v>25</v>
      </c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</row>
    <row r="1026" spans="1:24" ht="20.100000000000001" customHeight="1">
      <c r="A1026" t="s">
        <v>25</v>
      </c>
      <c r="B1026" s="3" t="s">
        <v>46</v>
      </c>
      <c r="C1026" t="s">
        <v>25</v>
      </c>
      <c r="D1026" t="s">
        <v>25</v>
      </c>
      <c r="E1026" t="s">
        <v>25</v>
      </c>
      <c r="F1026" t="s">
        <v>25</v>
      </c>
      <c r="G1026" t="s">
        <v>25</v>
      </c>
      <c r="H1026" t="s">
        <v>25</v>
      </c>
      <c r="I1026" s="46" t="s">
        <v>25</v>
      </c>
      <c r="J1026" t="s">
        <v>25</v>
      </c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</row>
    <row r="1027" spans="1:24" ht="20.100000000000001" customHeight="1">
      <c r="A1027" t="s">
        <v>25</v>
      </c>
      <c r="B1027" s="3" t="s">
        <v>47</v>
      </c>
      <c r="C1027" t="s">
        <v>25</v>
      </c>
      <c r="D1027" t="s">
        <v>25</v>
      </c>
      <c r="E1027" t="s">
        <v>25</v>
      </c>
      <c r="F1027" t="s">
        <v>25</v>
      </c>
      <c r="G1027" t="s">
        <v>25</v>
      </c>
      <c r="H1027" t="s">
        <v>25</v>
      </c>
      <c r="I1027" s="46" t="s">
        <v>25</v>
      </c>
      <c r="J1027" t="s">
        <v>25</v>
      </c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</row>
    <row r="1028" spans="1:24" ht="20.100000000000001" customHeight="1">
      <c r="A1028" s="3" t="s">
        <v>278</v>
      </c>
      <c r="B1028" t="s">
        <v>25</v>
      </c>
      <c r="C1028" s="4" t="s">
        <v>279</v>
      </c>
      <c r="D1028" s="5">
        <v>46083</v>
      </c>
      <c r="E1028" s="4" t="s">
        <v>56</v>
      </c>
      <c r="F1028" s="6" t="s">
        <v>28</v>
      </c>
      <c r="G1028" s="7" t="s">
        <v>29</v>
      </c>
      <c r="H1028" s="13" t="s">
        <v>65</v>
      </c>
      <c r="I1028" s="44">
        <v>72383</v>
      </c>
      <c r="J1028" s="9" t="s">
        <v>31</v>
      </c>
      <c r="K1028" s="4"/>
      <c r="L1028" s="44">
        <v>14476.6</v>
      </c>
      <c r="M1028" s="44">
        <v>14476.6</v>
      </c>
      <c r="N1028" s="44">
        <v>0</v>
      </c>
      <c r="O1028" s="44">
        <v>43429.8</v>
      </c>
      <c r="P1028" s="44">
        <v>43429.8</v>
      </c>
      <c r="Q1028" s="44">
        <v>0</v>
      </c>
      <c r="R1028" s="44">
        <v>7238.3</v>
      </c>
      <c r="S1028" s="46" t="s">
        <v>25</v>
      </c>
      <c r="T1028" s="44">
        <v>7238.3</v>
      </c>
      <c r="U1028" s="44">
        <v>7238.3</v>
      </c>
      <c r="V1028" s="46" t="s">
        <v>25</v>
      </c>
      <c r="W1028" s="44">
        <v>7238.3</v>
      </c>
      <c r="X1028" s="44">
        <v>14476.6</v>
      </c>
    </row>
    <row r="1029" spans="1:24" ht="20.100000000000001" customHeight="1">
      <c r="A1029" s="10" t="s">
        <v>1</v>
      </c>
      <c r="B1029" s="11" t="s">
        <v>0</v>
      </c>
      <c r="C1029" s="11" t="s">
        <v>32</v>
      </c>
      <c r="D1029" s="11" t="s">
        <v>33</v>
      </c>
      <c r="E1029" s="11" t="s">
        <v>34</v>
      </c>
      <c r="F1029" s="11" t="s">
        <v>35</v>
      </c>
      <c r="G1029" s="11" t="s">
        <v>36</v>
      </c>
      <c r="H1029" s="11" t="s">
        <v>37</v>
      </c>
      <c r="I1029" s="45" t="s">
        <v>38</v>
      </c>
      <c r="J1029" s="11" t="s">
        <v>39</v>
      </c>
      <c r="K1029" s="11" t="s">
        <v>40</v>
      </c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</row>
    <row r="1030" spans="1:24" ht="20.100000000000001" customHeight="1">
      <c r="A1030" t="s">
        <v>25</v>
      </c>
      <c r="B1030" s="3" t="s">
        <v>41</v>
      </c>
      <c r="C1030" t="s">
        <v>25</v>
      </c>
      <c r="D1030" t="s">
        <v>25</v>
      </c>
      <c r="E1030" t="s">
        <v>25</v>
      </c>
      <c r="F1030" t="s">
        <v>25</v>
      </c>
      <c r="G1030" t="s">
        <v>25</v>
      </c>
      <c r="H1030" t="s">
        <v>25</v>
      </c>
      <c r="I1030" s="46" t="s">
        <v>25</v>
      </c>
      <c r="J1030" t="s">
        <v>25</v>
      </c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</row>
    <row r="1031" spans="1:24" ht="20.100000000000001" customHeight="1">
      <c r="A1031" t="s">
        <v>25</v>
      </c>
      <c r="B1031" s="3" t="s">
        <v>42</v>
      </c>
      <c r="C1031" s="5">
        <v>45779</v>
      </c>
      <c r="D1031" s="4">
        <v>14476.6</v>
      </c>
      <c r="E1031" s="5">
        <v>45779</v>
      </c>
      <c r="F1031" s="4">
        <v>43429.8</v>
      </c>
      <c r="G1031" s="5">
        <v>46104</v>
      </c>
      <c r="H1031" t="s">
        <v>25</v>
      </c>
      <c r="I1031" s="46" t="s">
        <v>25</v>
      </c>
      <c r="J1031" t="s">
        <v>25</v>
      </c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</row>
    <row r="1032" spans="1:24" ht="20.100000000000001" customHeight="1">
      <c r="A1032" t="s">
        <v>25</v>
      </c>
      <c r="B1032" s="3" t="s">
        <v>43</v>
      </c>
      <c r="C1032" t="s">
        <v>25</v>
      </c>
      <c r="D1032" t="s">
        <v>25</v>
      </c>
      <c r="E1032" t="s">
        <v>25</v>
      </c>
      <c r="F1032" t="s">
        <v>25</v>
      </c>
      <c r="G1032" t="s">
        <v>25</v>
      </c>
      <c r="H1032" t="s">
        <v>25</v>
      </c>
      <c r="I1032" s="46" t="s">
        <v>25</v>
      </c>
      <c r="J1032" t="s">
        <v>25</v>
      </c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</row>
    <row r="1033" spans="1:24" ht="20.100000000000001" customHeight="1">
      <c r="A1033" t="s">
        <v>25</v>
      </c>
      <c r="B1033" s="3" t="s">
        <v>44</v>
      </c>
      <c r="C1033" t="s">
        <v>25</v>
      </c>
      <c r="D1033" t="s">
        <v>25</v>
      </c>
      <c r="E1033" t="s">
        <v>25</v>
      </c>
      <c r="F1033" t="s">
        <v>25</v>
      </c>
      <c r="G1033" t="s">
        <v>25</v>
      </c>
      <c r="H1033" t="s">
        <v>25</v>
      </c>
      <c r="I1033" s="46" t="s">
        <v>25</v>
      </c>
      <c r="J1033" t="s">
        <v>25</v>
      </c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</row>
    <row r="1034" spans="1:24" ht="20.100000000000001" customHeight="1">
      <c r="A1034" t="s">
        <v>25</v>
      </c>
      <c r="B1034" s="3" t="s">
        <v>45</v>
      </c>
      <c r="C1034" t="s">
        <v>25</v>
      </c>
      <c r="D1034" t="s">
        <v>25</v>
      </c>
      <c r="E1034" t="s">
        <v>25</v>
      </c>
      <c r="F1034" t="s">
        <v>25</v>
      </c>
      <c r="G1034" t="s">
        <v>25</v>
      </c>
      <c r="H1034" t="s">
        <v>25</v>
      </c>
      <c r="I1034" s="46" t="s">
        <v>25</v>
      </c>
      <c r="J1034" t="s">
        <v>25</v>
      </c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</row>
    <row r="1035" spans="1:24" ht="20.100000000000001" customHeight="1">
      <c r="A1035" t="s">
        <v>25</v>
      </c>
      <c r="B1035" s="3" t="s">
        <v>46</v>
      </c>
      <c r="C1035" t="s">
        <v>25</v>
      </c>
      <c r="D1035" t="s">
        <v>25</v>
      </c>
      <c r="E1035" t="s">
        <v>25</v>
      </c>
      <c r="F1035" t="s">
        <v>25</v>
      </c>
      <c r="G1035" t="s">
        <v>25</v>
      </c>
      <c r="H1035" t="s">
        <v>25</v>
      </c>
      <c r="I1035" s="46" t="s">
        <v>25</v>
      </c>
      <c r="J1035" t="s">
        <v>25</v>
      </c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</row>
    <row r="1036" spans="1:24" ht="20.100000000000001" customHeight="1">
      <c r="A1036" t="s">
        <v>25</v>
      </c>
      <c r="B1036" s="3" t="s">
        <v>47</v>
      </c>
      <c r="C1036" t="s">
        <v>25</v>
      </c>
      <c r="D1036" t="s">
        <v>25</v>
      </c>
      <c r="E1036" t="s">
        <v>25</v>
      </c>
      <c r="F1036" t="s">
        <v>25</v>
      </c>
      <c r="G1036" t="s">
        <v>25</v>
      </c>
      <c r="H1036" t="s">
        <v>25</v>
      </c>
      <c r="I1036" s="46" t="s">
        <v>25</v>
      </c>
      <c r="J1036" t="s">
        <v>25</v>
      </c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</row>
    <row r="1037" spans="1:24" ht="20.100000000000001" customHeight="1">
      <c r="A1037" s="3" t="s">
        <v>280</v>
      </c>
      <c r="B1037" t="s">
        <v>25</v>
      </c>
      <c r="C1037" s="4" t="s">
        <v>281</v>
      </c>
      <c r="D1037" s="5">
        <v>46083</v>
      </c>
      <c r="E1037" s="4" t="s">
        <v>55</v>
      </c>
      <c r="F1037" s="6" t="s">
        <v>28</v>
      </c>
      <c r="G1037" s="7" t="s">
        <v>29</v>
      </c>
      <c r="H1037" s="13" t="s">
        <v>65</v>
      </c>
      <c r="I1037" s="44">
        <v>80833</v>
      </c>
      <c r="J1037" s="12" t="s">
        <v>50</v>
      </c>
      <c r="K1037" s="4"/>
      <c r="L1037" s="44">
        <v>24249.9</v>
      </c>
      <c r="M1037" s="44">
        <v>24249.93</v>
      </c>
      <c r="N1037" s="44">
        <v>-0.03</v>
      </c>
      <c r="O1037" s="44">
        <v>40416.5</v>
      </c>
      <c r="P1037" s="46" t="s">
        <v>25</v>
      </c>
      <c r="Q1037" s="44">
        <v>40416.5</v>
      </c>
      <c r="R1037" s="44">
        <v>8083.3</v>
      </c>
      <c r="S1037" s="46" t="s">
        <v>25</v>
      </c>
      <c r="T1037" s="44">
        <v>8083.3</v>
      </c>
      <c r="U1037" s="44">
        <v>8083.3</v>
      </c>
      <c r="V1037" s="46" t="s">
        <v>25</v>
      </c>
      <c r="W1037" s="44">
        <v>8083.3</v>
      </c>
      <c r="X1037" s="44">
        <v>56583.07</v>
      </c>
    </row>
    <row r="1038" spans="1:24" ht="20.100000000000001" customHeight="1">
      <c r="A1038" s="10" t="s">
        <v>1</v>
      </c>
      <c r="B1038" s="11" t="s">
        <v>0</v>
      </c>
      <c r="C1038" s="11" t="s">
        <v>32</v>
      </c>
      <c r="D1038" s="11" t="s">
        <v>33</v>
      </c>
      <c r="E1038" s="11" t="s">
        <v>34</v>
      </c>
      <c r="F1038" s="11" t="s">
        <v>35</v>
      </c>
      <c r="G1038" s="11" t="s">
        <v>36</v>
      </c>
      <c r="H1038" s="11" t="s">
        <v>37</v>
      </c>
      <c r="I1038" s="45" t="s">
        <v>38</v>
      </c>
      <c r="J1038" s="11" t="s">
        <v>39</v>
      </c>
      <c r="K1038" s="11" t="s">
        <v>40</v>
      </c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</row>
    <row r="1039" spans="1:24" ht="20.100000000000001" customHeight="1">
      <c r="A1039" t="s">
        <v>25</v>
      </c>
      <c r="B1039" s="3" t="s">
        <v>41</v>
      </c>
      <c r="C1039" s="5">
        <v>45789</v>
      </c>
      <c r="D1039" s="4">
        <v>5000</v>
      </c>
      <c r="E1039" s="5">
        <v>45789</v>
      </c>
      <c r="F1039" t="s">
        <v>25</v>
      </c>
      <c r="G1039" t="s">
        <v>25</v>
      </c>
      <c r="H1039" t="s">
        <v>25</v>
      </c>
      <c r="I1039" s="46" t="s">
        <v>25</v>
      </c>
      <c r="J1039" t="s">
        <v>25</v>
      </c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</row>
    <row r="1040" spans="1:24" ht="20.100000000000001" customHeight="1">
      <c r="A1040" t="s">
        <v>25</v>
      </c>
      <c r="B1040" s="3" t="s">
        <v>42</v>
      </c>
      <c r="C1040" s="5">
        <v>45804</v>
      </c>
      <c r="D1040" s="4">
        <v>19249.93</v>
      </c>
      <c r="E1040" s="5">
        <v>45804</v>
      </c>
      <c r="F1040" t="s">
        <v>25</v>
      </c>
      <c r="G1040" t="s">
        <v>25</v>
      </c>
      <c r="H1040" t="s">
        <v>25</v>
      </c>
      <c r="I1040" s="46" t="s">
        <v>25</v>
      </c>
      <c r="J1040" t="s">
        <v>25</v>
      </c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</row>
    <row r="1041" spans="1:24" ht="20.100000000000001" customHeight="1">
      <c r="A1041" t="s">
        <v>25</v>
      </c>
      <c r="B1041" s="3" t="s">
        <v>43</v>
      </c>
      <c r="C1041" t="s">
        <v>25</v>
      </c>
      <c r="D1041" t="s">
        <v>25</v>
      </c>
      <c r="E1041" t="s">
        <v>25</v>
      </c>
      <c r="F1041" t="s">
        <v>25</v>
      </c>
      <c r="G1041" t="s">
        <v>25</v>
      </c>
      <c r="H1041" t="s">
        <v>25</v>
      </c>
      <c r="I1041" s="46" t="s">
        <v>25</v>
      </c>
      <c r="J1041" t="s">
        <v>25</v>
      </c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</row>
    <row r="1042" spans="1:24" ht="20.100000000000001" customHeight="1">
      <c r="A1042" t="s">
        <v>25</v>
      </c>
      <c r="B1042" s="3" t="s">
        <v>44</v>
      </c>
      <c r="C1042" t="s">
        <v>25</v>
      </c>
      <c r="D1042" t="s">
        <v>25</v>
      </c>
      <c r="E1042" t="s">
        <v>25</v>
      </c>
      <c r="F1042" t="s">
        <v>25</v>
      </c>
      <c r="G1042" t="s">
        <v>25</v>
      </c>
      <c r="H1042" t="s">
        <v>25</v>
      </c>
      <c r="I1042" s="46" t="s">
        <v>25</v>
      </c>
      <c r="J1042" t="s">
        <v>25</v>
      </c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</row>
    <row r="1043" spans="1:24" ht="20.100000000000001" customHeight="1">
      <c r="A1043" t="s">
        <v>25</v>
      </c>
      <c r="B1043" s="3" t="s">
        <v>45</v>
      </c>
      <c r="C1043" t="s">
        <v>25</v>
      </c>
      <c r="D1043" t="s">
        <v>25</v>
      </c>
      <c r="E1043" t="s">
        <v>25</v>
      </c>
      <c r="F1043" t="s">
        <v>25</v>
      </c>
      <c r="G1043" t="s">
        <v>25</v>
      </c>
      <c r="H1043" t="s">
        <v>25</v>
      </c>
      <c r="I1043" s="46" t="s">
        <v>25</v>
      </c>
      <c r="J1043" t="s">
        <v>25</v>
      </c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</row>
    <row r="1044" spans="1:24" ht="20.100000000000001" customHeight="1">
      <c r="A1044" t="s">
        <v>25</v>
      </c>
      <c r="B1044" s="3" t="s">
        <v>46</v>
      </c>
      <c r="C1044" t="s">
        <v>25</v>
      </c>
      <c r="D1044" t="s">
        <v>25</v>
      </c>
      <c r="E1044" t="s">
        <v>25</v>
      </c>
      <c r="F1044" t="s">
        <v>25</v>
      </c>
      <c r="G1044" t="s">
        <v>25</v>
      </c>
      <c r="H1044" t="s">
        <v>25</v>
      </c>
      <c r="I1044" s="46" t="s">
        <v>25</v>
      </c>
      <c r="J1044" t="s">
        <v>25</v>
      </c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</row>
    <row r="1045" spans="1:24" ht="20.100000000000001" customHeight="1">
      <c r="A1045" t="s">
        <v>25</v>
      </c>
      <c r="B1045" s="3" t="s">
        <v>47</v>
      </c>
      <c r="C1045" t="s">
        <v>25</v>
      </c>
      <c r="D1045" t="s">
        <v>25</v>
      </c>
      <c r="E1045" t="s">
        <v>25</v>
      </c>
      <c r="F1045" t="s">
        <v>25</v>
      </c>
      <c r="G1045" t="s">
        <v>25</v>
      </c>
      <c r="H1045" t="s">
        <v>25</v>
      </c>
      <c r="I1045" s="46" t="s">
        <v>25</v>
      </c>
      <c r="J1045" t="s">
        <v>25</v>
      </c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</row>
    <row r="1046" spans="1:24" ht="20.100000000000001" customHeight="1">
      <c r="A1046" s="3" t="s">
        <v>282</v>
      </c>
      <c r="B1046" t="s">
        <v>25</v>
      </c>
      <c r="C1046" s="4" t="s">
        <v>283</v>
      </c>
      <c r="D1046" s="5">
        <v>46083</v>
      </c>
      <c r="E1046" s="4" t="s">
        <v>57</v>
      </c>
      <c r="F1046" s="6" t="s">
        <v>28</v>
      </c>
      <c r="G1046" s="14" t="s">
        <v>71</v>
      </c>
      <c r="H1046" s="16" t="s">
        <v>100</v>
      </c>
      <c r="I1046" s="44">
        <v>25798</v>
      </c>
      <c r="J1046" s="9" t="s">
        <v>31</v>
      </c>
      <c r="K1046" s="4"/>
      <c r="L1046" s="44">
        <v>7739.4</v>
      </c>
      <c r="M1046" s="44">
        <v>7739.4</v>
      </c>
      <c r="N1046" s="44">
        <v>0</v>
      </c>
      <c r="O1046" s="44">
        <v>12899</v>
      </c>
      <c r="P1046" s="44">
        <v>12899</v>
      </c>
      <c r="Q1046" s="44">
        <v>0</v>
      </c>
      <c r="R1046" s="44">
        <v>2579.8000000000002</v>
      </c>
      <c r="S1046" s="46" t="s">
        <v>25</v>
      </c>
      <c r="T1046" s="44">
        <v>2579.8000000000002</v>
      </c>
      <c r="U1046" s="44">
        <v>2579.8000000000002</v>
      </c>
      <c r="V1046" s="46" t="s">
        <v>25</v>
      </c>
      <c r="W1046" s="44">
        <v>2579.8000000000002</v>
      </c>
      <c r="X1046" s="44">
        <v>5159.6000000000004</v>
      </c>
    </row>
    <row r="1047" spans="1:24" ht="20.100000000000001" customHeight="1">
      <c r="A1047" s="10" t="s">
        <v>1</v>
      </c>
      <c r="B1047" s="11" t="s">
        <v>0</v>
      </c>
      <c r="C1047" s="11" t="s">
        <v>32</v>
      </c>
      <c r="D1047" s="11" t="s">
        <v>33</v>
      </c>
      <c r="E1047" s="11" t="s">
        <v>34</v>
      </c>
      <c r="F1047" s="11" t="s">
        <v>35</v>
      </c>
      <c r="G1047" s="11" t="s">
        <v>36</v>
      </c>
      <c r="H1047" s="11" t="s">
        <v>37</v>
      </c>
      <c r="I1047" s="45" t="s">
        <v>38</v>
      </c>
      <c r="J1047" s="11" t="s">
        <v>39</v>
      </c>
      <c r="K1047" s="11" t="s">
        <v>40</v>
      </c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</row>
    <row r="1048" spans="1:24" ht="20.100000000000001" customHeight="1">
      <c r="A1048" t="s">
        <v>25</v>
      </c>
      <c r="B1048" s="3" t="s">
        <v>41</v>
      </c>
      <c r="C1048" t="s">
        <v>25</v>
      </c>
      <c r="D1048" t="s">
        <v>25</v>
      </c>
      <c r="E1048" t="s">
        <v>25</v>
      </c>
      <c r="F1048" t="s">
        <v>25</v>
      </c>
      <c r="G1048" t="s">
        <v>25</v>
      </c>
      <c r="H1048" t="s">
        <v>25</v>
      </c>
      <c r="I1048" s="46" t="s">
        <v>25</v>
      </c>
      <c r="J1048" t="s">
        <v>25</v>
      </c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</row>
    <row r="1049" spans="1:24" ht="20.100000000000001" customHeight="1">
      <c r="A1049" t="s">
        <v>25</v>
      </c>
      <c r="B1049" s="3" t="s">
        <v>42</v>
      </c>
      <c r="C1049" s="5">
        <v>45790</v>
      </c>
      <c r="D1049" s="4">
        <v>7739.4</v>
      </c>
      <c r="E1049" s="5">
        <v>45790</v>
      </c>
      <c r="F1049" s="4">
        <v>12899</v>
      </c>
      <c r="G1049" s="5">
        <v>46111</v>
      </c>
      <c r="H1049" t="s">
        <v>25</v>
      </c>
      <c r="I1049" s="46" t="s">
        <v>25</v>
      </c>
      <c r="J1049" t="s">
        <v>25</v>
      </c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</row>
    <row r="1050" spans="1:24" ht="20.100000000000001" customHeight="1">
      <c r="A1050" t="s">
        <v>25</v>
      </c>
      <c r="B1050" s="3" t="s">
        <v>43</v>
      </c>
      <c r="C1050" t="s">
        <v>25</v>
      </c>
      <c r="D1050" t="s">
        <v>25</v>
      </c>
      <c r="E1050" t="s">
        <v>25</v>
      </c>
      <c r="F1050" t="s">
        <v>25</v>
      </c>
      <c r="G1050" t="s">
        <v>25</v>
      </c>
      <c r="H1050" t="s">
        <v>25</v>
      </c>
      <c r="I1050" s="46" t="s">
        <v>25</v>
      </c>
      <c r="J1050" t="s">
        <v>25</v>
      </c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</row>
    <row r="1051" spans="1:24" ht="20.100000000000001" customHeight="1">
      <c r="A1051" t="s">
        <v>25</v>
      </c>
      <c r="B1051" s="3" t="s">
        <v>44</v>
      </c>
      <c r="C1051" t="s">
        <v>25</v>
      </c>
      <c r="D1051" t="s">
        <v>25</v>
      </c>
      <c r="E1051" t="s">
        <v>25</v>
      </c>
      <c r="F1051" t="s">
        <v>25</v>
      </c>
      <c r="G1051" t="s">
        <v>25</v>
      </c>
      <c r="H1051" t="s">
        <v>25</v>
      </c>
      <c r="I1051" s="46" t="s">
        <v>25</v>
      </c>
      <c r="J1051" t="s">
        <v>25</v>
      </c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</row>
    <row r="1052" spans="1:24" ht="20.100000000000001" customHeight="1">
      <c r="A1052" t="s">
        <v>25</v>
      </c>
      <c r="B1052" s="3" t="s">
        <v>45</v>
      </c>
      <c r="C1052" t="s">
        <v>25</v>
      </c>
      <c r="D1052" t="s">
        <v>25</v>
      </c>
      <c r="E1052" t="s">
        <v>25</v>
      </c>
      <c r="F1052" t="s">
        <v>25</v>
      </c>
      <c r="G1052" t="s">
        <v>25</v>
      </c>
      <c r="H1052" t="s">
        <v>25</v>
      </c>
      <c r="I1052" s="46" t="s">
        <v>25</v>
      </c>
      <c r="J1052" t="s">
        <v>25</v>
      </c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</row>
    <row r="1053" spans="1:24" ht="20.100000000000001" customHeight="1">
      <c r="A1053" t="s">
        <v>25</v>
      </c>
      <c r="B1053" s="3" t="s">
        <v>46</v>
      </c>
      <c r="C1053" t="s">
        <v>25</v>
      </c>
      <c r="D1053" t="s">
        <v>25</v>
      </c>
      <c r="E1053" t="s">
        <v>25</v>
      </c>
      <c r="F1053" t="s">
        <v>25</v>
      </c>
      <c r="G1053" t="s">
        <v>25</v>
      </c>
      <c r="H1053" t="s">
        <v>25</v>
      </c>
      <c r="I1053" s="46" t="s">
        <v>25</v>
      </c>
      <c r="J1053" t="s">
        <v>25</v>
      </c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</row>
    <row r="1054" spans="1:24" ht="20.100000000000001" customHeight="1">
      <c r="A1054" t="s">
        <v>25</v>
      </c>
      <c r="B1054" s="3" t="s">
        <v>47</v>
      </c>
      <c r="C1054" t="s">
        <v>25</v>
      </c>
      <c r="D1054" t="s">
        <v>25</v>
      </c>
      <c r="E1054" t="s">
        <v>25</v>
      </c>
      <c r="F1054" t="s">
        <v>25</v>
      </c>
      <c r="G1054" t="s">
        <v>25</v>
      </c>
      <c r="H1054" t="s">
        <v>25</v>
      </c>
      <c r="I1054" s="46" t="s">
        <v>25</v>
      </c>
      <c r="J1054" t="s">
        <v>25</v>
      </c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</row>
    <row r="1055" spans="1:24" ht="20.100000000000001" customHeight="1">
      <c r="A1055" s="3" t="s">
        <v>284</v>
      </c>
      <c r="B1055" t="s">
        <v>25</v>
      </c>
      <c r="C1055" s="4" t="s">
        <v>285</v>
      </c>
      <c r="D1055" s="5">
        <v>46083</v>
      </c>
      <c r="E1055" s="4" t="s">
        <v>56</v>
      </c>
      <c r="F1055" s="6" t="s">
        <v>28</v>
      </c>
      <c r="G1055" s="7" t="s">
        <v>29</v>
      </c>
      <c r="H1055" s="6" t="s">
        <v>60</v>
      </c>
      <c r="I1055" s="44">
        <v>195800</v>
      </c>
      <c r="J1055" s="12" t="s">
        <v>50</v>
      </c>
      <c r="K1055" s="4"/>
      <c r="L1055" s="44">
        <v>58740</v>
      </c>
      <c r="M1055" s="44">
        <v>58740</v>
      </c>
      <c r="N1055" s="44">
        <v>0</v>
      </c>
      <c r="O1055" s="44">
        <v>97900</v>
      </c>
      <c r="P1055" s="46" t="s">
        <v>25</v>
      </c>
      <c r="Q1055" s="44">
        <v>97900</v>
      </c>
      <c r="R1055" s="44">
        <v>19580</v>
      </c>
      <c r="S1055" s="46" t="s">
        <v>25</v>
      </c>
      <c r="T1055" s="44">
        <v>19580</v>
      </c>
      <c r="U1055" s="44">
        <v>19580</v>
      </c>
      <c r="V1055" s="46" t="s">
        <v>25</v>
      </c>
      <c r="W1055" s="44">
        <v>19580</v>
      </c>
      <c r="X1055" s="44">
        <v>137060</v>
      </c>
    </row>
    <row r="1056" spans="1:24" ht="20.100000000000001" customHeight="1">
      <c r="A1056" s="10" t="s">
        <v>1</v>
      </c>
      <c r="B1056" s="11" t="s">
        <v>0</v>
      </c>
      <c r="C1056" s="11" t="s">
        <v>32</v>
      </c>
      <c r="D1056" s="11" t="s">
        <v>33</v>
      </c>
      <c r="E1056" s="11" t="s">
        <v>34</v>
      </c>
      <c r="F1056" s="11" t="s">
        <v>35</v>
      </c>
      <c r="G1056" s="11" t="s">
        <v>36</v>
      </c>
      <c r="H1056" s="11" t="s">
        <v>37</v>
      </c>
      <c r="I1056" s="45" t="s">
        <v>38</v>
      </c>
      <c r="J1056" s="11" t="s">
        <v>39</v>
      </c>
      <c r="K1056" s="11" t="s">
        <v>40</v>
      </c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</row>
    <row r="1057" spans="1:24" ht="20.100000000000001" customHeight="1">
      <c r="A1057" t="s">
        <v>25</v>
      </c>
      <c r="B1057" s="3" t="s">
        <v>41</v>
      </c>
      <c r="C1057" t="s">
        <v>25</v>
      </c>
      <c r="D1057" t="s">
        <v>25</v>
      </c>
      <c r="E1057" t="s">
        <v>25</v>
      </c>
      <c r="F1057" t="s">
        <v>25</v>
      </c>
      <c r="G1057" t="s">
        <v>25</v>
      </c>
      <c r="H1057" t="s">
        <v>25</v>
      </c>
      <c r="I1057" s="46" t="s">
        <v>25</v>
      </c>
      <c r="J1057" t="s">
        <v>25</v>
      </c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</row>
    <row r="1058" spans="1:24" ht="20.100000000000001" customHeight="1">
      <c r="A1058" t="s">
        <v>25</v>
      </c>
      <c r="B1058" s="3" t="s">
        <v>42</v>
      </c>
      <c r="C1058" s="5">
        <v>45797</v>
      </c>
      <c r="D1058" s="4">
        <v>58740</v>
      </c>
      <c r="E1058" s="5">
        <v>45810</v>
      </c>
      <c r="F1058" t="s">
        <v>25</v>
      </c>
      <c r="G1058" t="s">
        <v>25</v>
      </c>
      <c r="H1058" t="s">
        <v>25</v>
      </c>
      <c r="I1058" s="46" t="s">
        <v>25</v>
      </c>
      <c r="J1058" t="s">
        <v>25</v>
      </c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</row>
    <row r="1059" spans="1:24" ht="20.100000000000001" customHeight="1">
      <c r="A1059" t="s">
        <v>25</v>
      </c>
      <c r="B1059" s="3" t="s">
        <v>43</v>
      </c>
      <c r="C1059" t="s">
        <v>25</v>
      </c>
      <c r="D1059" t="s">
        <v>25</v>
      </c>
      <c r="E1059" t="s">
        <v>25</v>
      </c>
      <c r="F1059" t="s">
        <v>25</v>
      </c>
      <c r="G1059" t="s">
        <v>25</v>
      </c>
      <c r="H1059" t="s">
        <v>25</v>
      </c>
      <c r="I1059" s="46" t="s">
        <v>25</v>
      </c>
      <c r="J1059" t="s">
        <v>25</v>
      </c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</row>
    <row r="1060" spans="1:24" ht="20.100000000000001" customHeight="1">
      <c r="A1060" t="s">
        <v>25</v>
      </c>
      <c r="B1060" s="3" t="s">
        <v>44</v>
      </c>
      <c r="C1060" t="s">
        <v>25</v>
      </c>
      <c r="D1060" t="s">
        <v>25</v>
      </c>
      <c r="E1060" t="s">
        <v>25</v>
      </c>
      <c r="F1060" t="s">
        <v>25</v>
      </c>
      <c r="G1060" t="s">
        <v>25</v>
      </c>
      <c r="H1060" t="s">
        <v>25</v>
      </c>
      <c r="I1060" s="46" t="s">
        <v>25</v>
      </c>
      <c r="J1060" t="s">
        <v>25</v>
      </c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</row>
    <row r="1061" spans="1:24" ht="20.100000000000001" customHeight="1">
      <c r="A1061" t="s">
        <v>25</v>
      </c>
      <c r="B1061" s="3" t="s">
        <v>45</v>
      </c>
      <c r="C1061" t="s">
        <v>25</v>
      </c>
      <c r="D1061" t="s">
        <v>25</v>
      </c>
      <c r="E1061" t="s">
        <v>25</v>
      </c>
      <c r="F1061" t="s">
        <v>25</v>
      </c>
      <c r="G1061" t="s">
        <v>25</v>
      </c>
      <c r="H1061" t="s">
        <v>25</v>
      </c>
      <c r="I1061" s="46" t="s">
        <v>25</v>
      </c>
      <c r="J1061" t="s">
        <v>25</v>
      </c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</row>
    <row r="1062" spans="1:24" ht="20.100000000000001" customHeight="1">
      <c r="A1062" t="s">
        <v>25</v>
      </c>
      <c r="B1062" s="3" t="s">
        <v>46</v>
      </c>
      <c r="C1062" t="s">
        <v>25</v>
      </c>
      <c r="D1062" t="s">
        <v>25</v>
      </c>
      <c r="E1062" t="s">
        <v>25</v>
      </c>
      <c r="F1062" t="s">
        <v>25</v>
      </c>
      <c r="G1062" t="s">
        <v>25</v>
      </c>
      <c r="H1062" t="s">
        <v>25</v>
      </c>
      <c r="I1062" s="46" t="s">
        <v>25</v>
      </c>
      <c r="J1062" t="s">
        <v>25</v>
      </c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</row>
    <row r="1063" spans="1:24" ht="20.100000000000001" customHeight="1">
      <c r="A1063" t="s">
        <v>25</v>
      </c>
      <c r="B1063" s="3" t="s">
        <v>47</v>
      </c>
      <c r="C1063" t="s">
        <v>25</v>
      </c>
      <c r="D1063" t="s">
        <v>25</v>
      </c>
      <c r="E1063" t="s">
        <v>25</v>
      </c>
      <c r="F1063" t="s">
        <v>25</v>
      </c>
      <c r="G1063" t="s">
        <v>25</v>
      </c>
      <c r="H1063" t="s">
        <v>25</v>
      </c>
      <c r="I1063" s="46" t="s">
        <v>25</v>
      </c>
      <c r="J1063" t="s">
        <v>25</v>
      </c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</row>
    <row r="1064" spans="1:24" ht="20.100000000000001" customHeight="1">
      <c r="A1064" s="3" t="s">
        <v>286</v>
      </c>
      <c r="B1064" t="s">
        <v>25</v>
      </c>
      <c r="C1064" s="4" t="s">
        <v>287</v>
      </c>
      <c r="D1064" s="5">
        <v>46083</v>
      </c>
      <c r="E1064" s="4" t="s">
        <v>56</v>
      </c>
      <c r="F1064" s="6" t="s">
        <v>28</v>
      </c>
      <c r="G1064" s="7" t="s">
        <v>29</v>
      </c>
      <c r="H1064" s="8" t="s">
        <v>30</v>
      </c>
      <c r="I1064" s="44">
        <v>287600</v>
      </c>
      <c r="J1064" s="9" t="s">
        <v>31</v>
      </c>
      <c r="K1064" s="4"/>
      <c r="L1064" s="44">
        <v>86280</v>
      </c>
      <c r="M1064" s="44">
        <v>91280.43</v>
      </c>
      <c r="N1064" s="44">
        <v>-5000.43</v>
      </c>
      <c r="O1064" s="44">
        <v>143800</v>
      </c>
      <c r="P1064" s="44">
        <v>143800</v>
      </c>
      <c r="Q1064" s="44">
        <v>0</v>
      </c>
      <c r="R1064" s="44">
        <v>28760</v>
      </c>
      <c r="S1064" s="46" t="s">
        <v>25</v>
      </c>
      <c r="T1064" s="44">
        <v>28760</v>
      </c>
      <c r="U1064" s="44">
        <v>28760</v>
      </c>
      <c r="V1064" s="46" t="s">
        <v>25</v>
      </c>
      <c r="W1064" s="44">
        <v>28760</v>
      </c>
      <c r="X1064" s="44">
        <v>52519.57</v>
      </c>
    </row>
    <row r="1065" spans="1:24" ht="20.100000000000001" customHeight="1">
      <c r="A1065" s="10" t="s">
        <v>1</v>
      </c>
      <c r="B1065" s="11" t="s">
        <v>0</v>
      </c>
      <c r="C1065" s="11" t="s">
        <v>32</v>
      </c>
      <c r="D1065" s="11" t="s">
        <v>33</v>
      </c>
      <c r="E1065" s="11" t="s">
        <v>34</v>
      </c>
      <c r="F1065" s="11" t="s">
        <v>35</v>
      </c>
      <c r="G1065" s="11" t="s">
        <v>36</v>
      </c>
      <c r="H1065" s="11" t="s">
        <v>37</v>
      </c>
      <c r="I1065" s="45" t="s">
        <v>38</v>
      </c>
      <c r="J1065" s="11" t="s">
        <v>39</v>
      </c>
      <c r="K1065" s="11" t="s">
        <v>40</v>
      </c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</row>
    <row r="1066" spans="1:24" ht="20.100000000000001" customHeight="1">
      <c r="A1066" t="s">
        <v>25</v>
      </c>
      <c r="B1066" s="3" t="s">
        <v>41</v>
      </c>
      <c r="C1066" t="s">
        <v>25</v>
      </c>
      <c r="D1066" t="s">
        <v>25</v>
      </c>
      <c r="E1066" t="s">
        <v>25</v>
      </c>
      <c r="F1066" t="s">
        <v>25</v>
      </c>
      <c r="G1066" t="s">
        <v>25</v>
      </c>
      <c r="H1066" t="s">
        <v>25</v>
      </c>
      <c r="I1066" s="46" t="s">
        <v>25</v>
      </c>
      <c r="J1066" t="s">
        <v>25</v>
      </c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</row>
    <row r="1067" spans="1:24" ht="20.100000000000001" customHeight="1">
      <c r="A1067" t="s">
        <v>25</v>
      </c>
      <c r="B1067" s="3" t="s">
        <v>42</v>
      </c>
      <c r="C1067" s="5">
        <v>45866</v>
      </c>
      <c r="D1067" s="4">
        <v>86280</v>
      </c>
      <c r="E1067" s="5">
        <v>45876</v>
      </c>
      <c r="F1067" s="4">
        <v>143800</v>
      </c>
      <c r="G1067" s="5">
        <v>46113</v>
      </c>
      <c r="H1067" t="s">
        <v>25</v>
      </c>
      <c r="I1067" s="46" t="s">
        <v>25</v>
      </c>
      <c r="J1067" t="s">
        <v>25</v>
      </c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</row>
    <row r="1068" spans="1:24" ht="20.100000000000001" customHeight="1">
      <c r="A1068" t="s">
        <v>25</v>
      </c>
      <c r="B1068" s="3" t="s">
        <v>43</v>
      </c>
      <c r="C1068" t="s">
        <v>25</v>
      </c>
      <c r="D1068" t="s">
        <v>25</v>
      </c>
      <c r="E1068" t="s">
        <v>25</v>
      </c>
      <c r="F1068" t="s">
        <v>25</v>
      </c>
      <c r="G1068" t="s">
        <v>25</v>
      </c>
      <c r="H1068" t="s">
        <v>25</v>
      </c>
      <c r="I1068" s="46" t="s">
        <v>25</v>
      </c>
      <c r="J1068" t="s">
        <v>25</v>
      </c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</row>
    <row r="1069" spans="1:24" ht="20.100000000000001" customHeight="1">
      <c r="A1069" t="s">
        <v>25</v>
      </c>
      <c r="B1069" s="3" t="s">
        <v>44</v>
      </c>
      <c r="C1069" t="s">
        <v>25</v>
      </c>
      <c r="D1069" s="4">
        <v>5000.43</v>
      </c>
      <c r="E1069" s="5">
        <v>45804</v>
      </c>
      <c r="F1069" t="s">
        <v>25</v>
      </c>
      <c r="G1069" t="s">
        <v>25</v>
      </c>
      <c r="H1069" t="s">
        <v>25</v>
      </c>
      <c r="I1069" s="46" t="s">
        <v>25</v>
      </c>
      <c r="J1069" t="s">
        <v>25</v>
      </c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</row>
    <row r="1070" spans="1:24" ht="20.100000000000001" customHeight="1">
      <c r="A1070" t="s">
        <v>25</v>
      </c>
      <c r="B1070" s="3" t="s">
        <v>45</v>
      </c>
      <c r="C1070" t="s">
        <v>25</v>
      </c>
      <c r="D1070" t="s">
        <v>25</v>
      </c>
      <c r="E1070" t="s">
        <v>25</v>
      </c>
      <c r="F1070" t="s">
        <v>25</v>
      </c>
      <c r="G1070" t="s">
        <v>25</v>
      </c>
      <c r="H1070" t="s">
        <v>25</v>
      </c>
      <c r="I1070" s="46" t="s">
        <v>25</v>
      </c>
      <c r="J1070" t="s">
        <v>25</v>
      </c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</row>
    <row r="1071" spans="1:24" ht="20.100000000000001" customHeight="1">
      <c r="A1071" t="s">
        <v>25</v>
      </c>
      <c r="B1071" s="3" t="s">
        <v>46</v>
      </c>
      <c r="C1071" t="s">
        <v>25</v>
      </c>
      <c r="D1071" t="s">
        <v>25</v>
      </c>
      <c r="E1071" t="s">
        <v>25</v>
      </c>
      <c r="F1071" t="s">
        <v>25</v>
      </c>
      <c r="G1071" t="s">
        <v>25</v>
      </c>
      <c r="H1071" t="s">
        <v>25</v>
      </c>
      <c r="I1071" s="46" t="s">
        <v>25</v>
      </c>
      <c r="J1071" t="s">
        <v>25</v>
      </c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</row>
    <row r="1072" spans="1:24" ht="20.100000000000001" customHeight="1">
      <c r="A1072" t="s">
        <v>25</v>
      </c>
      <c r="B1072" s="3" t="s">
        <v>47</v>
      </c>
      <c r="C1072" t="s">
        <v>25</v>
      </c>
      <c r="D1072" t="s">
        <v>25</v>
      </c>
      <c r="E1072" t="s">
        <v>25</v>
      </c>
      <c r="F1072" t="s">
        <v>25</v>
      </c>
      <c r="G1072" t="s">
        <v>25</v>
      </c>
      <c r="H1072" t="s">
        <v>25</v>
      </c>
      <c r="I1072" s="46" t="s">
        <v>25</v>
      </c>
      <c r="J1072" t="s">
        <v>25</v>
      </c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</row>
    <row r="1073" spans="1:24" ht="20.100000000000001" customHeight="1">
      <c r="A1073" s="3" t="s">
        <v>288</v>
      </c>
      <c r="B1073" t="s">
        <v>25</v>
      </c>
      <c r="C1073" s="4" t="s">
        <v>289</v>
      </c>
      <c r="D1073" s="5">
        <v>46083</v>
      </c>
      <c r="E1073" s="4" t="s">
        <v>57</v>
      </c>
      <c r="F1073" s="6" t="s">
        <v>28</v>
      </c>
      <c r="G1073" s="14" t="s">
        <v>71</v>
      </c>
      <c r="H1073" s="16" t="s">
        <v>100</v>
      </c>
      <c r="I1073" s="44">
        <v>45000</v>
      </c>
      <c r="J1073" s="9" t="s">
        <v>31</v>
      </c>
      <c r="K1073" s="4"/>
      <c r="L1073" s="44">
        <v>22500</v>
      </c>
      <c r="M1073" s="44">
        <v>22500</v>
      </c>
      <c r="N1073" s="44">
        <v>0</v>
      </c>
      <c r="O1073" s="44">
        <v>13500</v>
      </c>
      <c r="P1073" s="44">
        <v>13500</v>
      </c>
      <c r="Q1073" s="44">
        <v>0</v>
      </c>
      <c r="R1073" s="44">
        <v>4500</v>
      </c>
      <c r="S1073" s="46" t="s">
        <v>25</v>
      </c>
      <c r="T1073" s="44">
        <v>4500</v>
      </c>
      <c r="U1073" s="44">
        <v>4500</v>
      </c>
      <c r="V1073" s="46" t="s">
        <v>25</v>
      </c>
      <c r="W1073" s="44">
        <v>4500</v>
      </c>
      <c r="X1073" s="44">
        <v>9000</v>
      </c>
    </row>
    <row r="1074" spans="1:24" ht="20.100000000000001" customHeight="1">
      <c r="A1074" s="10" t="s">
        <v>1</v>
      </c>
      <c r="B1074" s="11" t="s">
        <v>0</v>
      </c>
      <c r="C1074" s="11" t="s">
        <v>32</v>
      </c>
      <c r="D1074" s="11" t="s">
        <v>33</v>
      </c>
      <c r="E1074" s="11" t="s">
        <v>34</v>
      </c>
      <c r="F1074" s="11" t="s">
        <v>35</v>
      </c>
      <c r="G1074" s="11" t="s">
        <v>36</v>
      </c>
      <c r="H1074" s="11" t="s">
        <v>37</v>
      </c>
      <c r="I1074" s="45" t="s">
        <v>38</v>
      </c>
      <c r="J1074" s="11" t="s">
        <v>39</v>
      </c>
      <c r="K1074" s="11" t="s">
        <v>40</v>
      </c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</row>
    <row r="1075" spans="1:24" ht="20.100000000000001" customHeight="1">
      <c r="A1075" t="s">
        <v>25</v>
      </c>
      <c r="B1075" s="3" t="s">
        <v>41</v>
      </c>
      <c r="C1075" t="s">
        <v>25</v>
      </c>
      <c r="D1075" t="s">
        <v>25</v>
      </c>
      <c r="E1075" t="s">
        <v>25</v>
      </c>
      <c r="F1075" t="s">
        <v>25</v>
      </c>
      <c r="G1075" t="s">
        <v>25</v>
      </c>
      <c r="H1075" t="s">
        <v>25</v>
      </c>
      <c r="I1075" s="46" t="s">
        <v>25</v>
      </c>
      <c r="J1075" t="s">
        <v>25</v>
      </c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</row>
    <row r="1076" spans="1:24" ht="20.100000000000001" customHeight="1">
      <c r="A1076" t="s">
        <v>25</v>
      </c>
      <c r="B1076" s="3" t="s">
        <v>42</v>
      </c>
      <c r="C1076" s="5">
        <v>45799</v>
      </c>
      <c r="D1076" s="4">
        <v>22500</v>
      </c>
      <c r="E1076" s="5">
        <v>45799</v>
      </c>
      <c r="F1076" s="4">
        <v>13500</v>
      </c>
      <c r="G1076" s="5">
        <v>46105</v>
      </c>
      <c r="H1076" t="s">
        <v>25</v>
      </c>
      <c r="I1076" s="46" t="s">
        <v>25</v>
      </c>
      <c r="J1076" t="s">
        <v>25</v>
      </c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</row>
    <row r="1077" spans="1:24" ht="20.100000000000001" customHeight="1">
      <c r="A1077" t="s">
        <v>25</v>
      </c>
      <c r="B1077" s="3" t="s">
        <v>43</v>
      </c>
      <c r="C1077" t="s">
        <v>25</v>
      </c>
      <c r="D1077" t="s">
        <v>25</v>
      </c>
      <c r="E1077" t="s">
        <v>25</v>
      </c>
      <c r="F1077" t="s">
        <v>25</v>
      </c>
      <c r="G1077" t="s">
        <v>25</v>
      </c>
      <c r="H1077" t="s">
        <v>25</v>
      </c>
      <c r="I1077" s="46" t="s">
        <v>25</v>
      </c>
      <c r="J1077" t="s">
        <v>25</v>
      </c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</row>
    <row r="1078" spans="1:24" ht="20.100000000000001" customHeight="1">
      <c r="A1078" t="s">
        <v>25</v>
      </c>
      <c r="B1078" s="3" t="s">
        <v>44</v>
      </c>
      <c r="C1078" t="s">
        <v>25</v>
      </c>
      <c r="D1078" t="s">
        <v>25</v>
      </c>
      <c r="E1078" t="s">
        <v>25</v>
      </c>
      <c r="F1078" t="s">
        <v>25</v>
      </c>
      <c r="G1078" t="s">
        <v>25</v>
      </c>
      <c r="H1078" t="s">
        <v>25</v>
      </c>
      <c r="I1078" s="46" t="s">
        <v>25</v>
      </c>
      <c r="J1078" t="s">
        <v>25</v>
      </c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</row>
    <row r="1079" spans="1:24" ht="20.100000000000001" customHeight="1">
      <c r="A1079" t="s">
        <v>25</v>
      </c>
      <c r="B1079" s="3" t="s">
        <v>45</v>
      </c>
      <c r="C1079" t="s">
        <v>25</v>
      </c>
      <c r="D1079" t="s">
        <v>25</v>
      </c>
      <c r="E1079" t="s">
        <v>25</v>
      </c>
      <c r="F1079" t="s">
        <v>25</v>
      </c>
      <c r="G1079" t="s">
        <v>25</v>
      </c>
      <c r="H1079" t="s">
        <v>25</v>
      </c>
      <c r="I1079" s="46" t="s">
        <v>25</v>
      </c>
      <c r="J1079" t="s">
        <v>25</v>
      </c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</row>
    <row r="1080" spans="1:24" ht="20.100000000000001" customHeight="1">
      <c r="A1080" t="s">
        <v>25</v>
      </c>
      <c r="B1080" s="3" t="s">
        <v>46</v>
      </c>
      <c r="C1080" t="s">
        <v>25</v>
      </c>
      <c r="D1080" t="s">
        <v>25</v>
      </c>
      <c r="E1080" t="s">
        <v>25</v>
      </c>
      <c r="F1080" t="s">
        <v>25</v>
      </c>
      <c r="G1080" t="s">
        <v>25</v>
      </c>
      <c r="H1080" t="s">
        <v>25</v>
      </c>
      <c r="I1080" s="46" t="s">
        <v>25</v>
      </c>
      <c r="J1080" t="s">
        <v>25</v>
      </c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</row>
    <row r="1081" spans="1:24" ht="20.100000000000001" customHeight="1">
      <c r="A1081" t="s">
        <v>25</v>
      </c>
      <c r="B1081" s="3" t="s">
        <v>47</v>
      </c>
      <c r="C1081" t="s">
        <v>25</v>
      </c>
      <c r="D1081" t="s">
        <v>25</v>
      </c>
      <c r="E1081" t="s">
        <v>25</v>
      </c>
      <c r="F1081" t="s">
        <v>25</v>
      </c>
      <c r="G1081" t="s">
        <v>25</v>
      </c>
      <c r="H1081" t="s">
        <v>25</v>
      </c>
      <c r="I1081" s="46" t="s">
        <v>25</v>
      </c>
      <c r="J1081" t="s">
        <v>25</v>
      </c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</row>
    <row r="1082" spans="1:24" ht="20.100000000000001" customHeight="1">
      <c r="A1082" s="3" t="s">
        <v>290</v>
      </c>
      <c r="B1082" t="s">
        <v>25</v>
      </c>
      <c r="C1082" s="4" t="s">
        <v>291</v>
      </c>
      <c r="D1082" s="5">
        <v>46083</v>
      </c>
      <c r="E1082" s="4" t="s">
        <v>57</v>
      </c>
      <c r="F1082" s="6" t="s">
        <v>28</v>
      </c>
      <c r="G1082" s="7" t="s">
        <v>29</v>
      </c>
      <c r="H1082" s="8" t="s">
        <v>30</v>
      </c>
      <c r="I1082" s="44">
        <v>247700</v>
      </c>
      <c r="J1082" s="12" t="s">
        <v>50</v>
      </c>
      <c r="K1082" s="4"/>
      <c r="L1082" s="44">
        <v>85000</v>
      </c>
      <c r="M1082" s="44">
        <v>85000</v>
      </c>
      <c r="N1082" s="44">
        <v>0</v>
      </c>
      <c r="O1082" s="44">
        <v>114160</v>
      </c>
      <c r="P1082" s="46" t="s">
        <v>25</v>
      </c>
      <c r="Q1082" s="44">
        <v>114160</v>
      </c>
      <c r="R1082" s="44">
        <v>24270</v>
      </c>
      <c r="S1082" s="46" t="s">
        <v>25</v>
      </c>
      <c r="T1082" s="44">
        <v>24270</v>
      </c>
      <c r="U1082" s="44">
        <v>24270</v>
      </c>
      <c r="V1082" s="46" t="s">
        <v>25</v>
      </c>
      <c r="W1082" s="44">
        <v>24270</v>
      </c>
      <c r="X1082" s="44">
        <v>162700</v>
      </c>
    </row>
    <row r="1083" spans="1:24" ht="20.100000000000001" customHeight="1">
      <c r="A1083" s="10" t="s">
        <v>1</v>
      </c>
      <c r="B1083" s="11" t="s">
        <v>0</v>
      </c>
      <c r="C1083" s="11" t="s">
        <v>32</v>
      </c>
      <c r="D1083" s="11" t="s">
        <v>33</v>
      </c>
      <c r="E1083" s="11" t="s">
        <v>34</v>
      </c>
      <c r="F1083" s="11" t="s">
        <v>35</v>
      </c>
      <c r="G1083" s="11" t="s">
        <v>36</v>
      </c>
      <c r="H1083" s="11" t="s">
        <v>37</v>
      </c>
      <c r="I1083" s="45" t="s">
        <v>38</v>
      </c>
      <c r="J1083" s="11" t="s">
        <v>39</v>
      </c>
      <c r="K1083" s="11" t="s">
        <v>40</v>
      </c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</row>
    <row r="1084" spans="1:24" ht="20.100000000000001" customHeight="1">
      <c r="A1084" t="s">
        <v>25</v>
      </c>
      <c r="B1084" s="3" t="s">
        <v>41</v>
      </c>
      <c r="C1084" s="5">
        <v>45804</v>
      </c>
      <c r="D1084" s="4">
        <v>4000</v>
      </c>
      <c r="E1084" s="5">
        <v>45804</v>
      </c>
      <c r="F1084" t="s">
        <v>25</v>
      </c>
      <c r="G1084" t="s">
        <v>25</v>
      </c>
      <c r="H1084" t="s">
        <v>25</v>
      </c>
      <c r="I1084" s="46" t="s">
        <v>25</v>
      </c>
      <c r="J1084" t="s">
        <v>25</v>
      </c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</row>
    <row r="1085" spans="1:24" ht="20.100000000000001" customHeight="1">
      <c r="A1085" t="s">
        <v>25</v>
      </c>
      <c r="B1085" s="3" t="s">
        <v>42</v>
      </c>
      <c r="C1085" s="5">
        <v>45832</v>
      </c>
      <c r="D1085" s="4">
        <v>31000</v>
      </c>
      <c r="E1085" s="5">
        <v>45833</v>
      </c>
      <c r="F1085" t="s">
        <v>25</v>
      </c>
      <c r="G1085" t="s">
        <v>25</v>
      </c>
      <c r="H1085" t="s">
        <v>25</v>
      </c>
      <c r="I1085" s="46" t="s">
        <v>25</v>
      </c>
      <c r="J1085" t="s">
        <v>25</v>
      </c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</row>
    <row r="1086" spans="1:24" ht="20.100000000000001" customHeight="1">
      <c r="A1086" t="s">
        <v>25</v>
      </c>
      <c r="B1086" s="3" t="s">
        <v>43</v>
      </c>
      <c r="C1086" t="s">
        <v>25</v>
      </c>
      <c r="D1086" t="s">
        <v>25</v>
      </c>
      <c r="E1086" t="s">
        <v>25</v>
      </c>
      <c r="F1086" t="s">
        <v>25</v>
      </c>
      <c r="G1086" t="s">
        <v>25</v>
      </c>
      <c r="H1086" t="s">
        <v>25</v>
      </c>
      <c r="I1086" s="46" t="s">
        <v>25</v>
      </c>
      <c r="J1086" t="s">
        <v>25</v>
      </c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</row>
    <row r="1087" spans="1:24" ht="20.100000000000001" customHeight="1">
      <c r="A1087" t="s">
        <v>25</v>
      </c>
      <c r="B1087" s="3" t="s">
        <v>44</v>
      </c>
      <c r="C1087" t="s">
        <v>25</v>
      </c>
      <c r="D1087" s="4">
        <v>50000</v>
      </c>
      <c r="E1087" s="5">
        <v>45832</v>
      </c>
      <c r="F1087" t="s">
        <v>25</v>
      </c>
      <c r="G1087" t="s">
        <v>25</v>
      </c>
      <c r="H1087" t="s">
        <v>25</v>
      </c>
      <c r="I1087" s="46" t="s">
        <v>25</v>
      </c>
      <c r="J1087" t="s">
        <v>25</v>
      </c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</row>
    <row r="1088" spans="1:24" ht="20.100000000000001" customHeight="1">
      <c r="A1088" t="s">
        <v>25</v>
      </c>
      <c r="B1088" s="3" t="s">
        <v>45</v>
      </c>
      <c r="C1088" t="s">
        <v>25</v>
      </c>
      <c r="D1088" t="s">
        <v>25</v>
      </c>
      <c r="E1088" t="s">
        <v>25</v>
      </c>
      <c r="F1088" t="s">
        <v>25</v>
      </c>
      <c r="G1088" t="s">
        <v>25</v>
      </c>
      <c r="H1088" t="s">
        <v>25</v>
      </c>
      <c r="I1088" s="46" t="s">
        <v>25</v>
      </c>
      <c r="J1088" t="s">
        <v>25</v>
      </c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</row>
    <row r="1089" spans="1:24" ht="20.100000000000001" customHeight="1">
      <c r="A1089" t="s">
        <v>25</v>
      </c>
      <c r="B1089" s="3" t="s">
        <v>46</v>
      </c>
      <c r="C1089" t="s">
        <v>25</v>
      </c>
      <c r="D1089" t="s">
        <v>25</v>
      </c>
      <c r="E1089" t="s">
        <v>25</v>
      </c>
      <c r="F1089" t="s">
        <v>25</v>
      </c>
      <c r="G1089" t="s">
        <v>25</v>
      </c>
      <c r="H1089" t="s">
        <v>25</v>
      </c>
      <c r="I1089" s="46" t="s">
        <v>25</v>
      </c>
      <c r="J1089" t="s">
        <v>25</v>
      </c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</row>
    <row r="1090" spans="1:24" ht="20.100000000000001" customHeight="1">
      <c r="A1090" t="s">
        <v>25</v>
      </c>
      <c r="B1090" s="3" t="s">
        <v>47</v>
      </c>
      <c r="C1090" t="s">
        <v>25</v>
      </c>
      <c r="D1090" t="s">
        <v>25</v>
      </c>
      <c r="E1090" t="s">
        <v>25</v>
      </c>
      <c r="F1090" t="s">
        <v>25</v>
      </c>
      <c r="G1090" t="s">
        <v>25</v>
      </c>
      <c r="H1090" t="s">
        <v>25</v>
      </c>
      <c r="I1090" s="46" t="s">
        <v>25</v>
      </c>
      <c r="J1090" t="s">
        <v>25</v>
      </c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</row>
    <row r="1091" spans="1:24" ht="20.100000000000001" customHeight="1">
      <c r="A1091" s="3" t="s">
        <v>292</v>
      </c>
      <c r="B1091" t="s">
        <v>25</v>
      </c>
      <c r="C1091" s="4" t="s">
        <v>291</v>
      </c>
      <c r="D1091" s="5">
        <v>46083</v>
      </c>
      <c r="E1091" s="4" t="s">
        <v>57</v>
      </c>
      <c r="F1091" s="6" t="s">
        <v>28</v>
      </c>
      <c r="G1091" s="14" t="s">
        <v>71</v>
      </c>
      <c r="H1091" s="15" t="s">
        <v>72</v>
      </c>
      <c r="I1091" s="44">
        <v>20000</v>
      </c>
      <c r="J1091" s="12" t="s">
        <v>50</v>
      </c>
      <c r="K1091" s="4"/>
      <c r="L1091" s="44">
        <v>15000</v>
      </c>
      <c r="M1091" s="44">
        <v>15000</v>
      </c>
      <c r="N1091" s="44">
        <v>0</v>
      </c>
      <c r="O1091" s="44">
        <v>2500</v>
      </c>
      <c r="P1091" s="46" t="s">
        <v>25</v>
      </c>
      <c r="Q1091" s="44">
        <v>2500</v>
      </c>
      <c r="R1091" s="44">
        <v>1250</v>
      </c>
      <c r="S1091" s="46" t="s">
        <v>25</v>
      </c>
      <c r="T1091" s="44">
        <v>1250</v>
      </c>
      <c r="U1091" s="44">
        <v>1250</v>
      </c>
      <c r="V1091" s="46" t="s">
        <v>25</v>
      </c>
      <c r="W1091" s="44">
        <v>1250</v>
      </c>
      <c r="X1091" s="44">
        <v>5000</v>
      </c>
    </row>
    <row r="1092" spans="1:24" ht="20.100000000000001" customHeight="1">
      <c r="A1092" s="10" t="s">
        <v>1</v>
      </c>
      <c r="B1092" s="11" t="s">
        <v>0</v>
      </c>
      <c r="C1092" s="11" t="s">
        <v>32</v>
      </c>
      <c r="D1092" s="11" t="s">
        <v>33</v>
      </c>
      <c r="E1092" s="11" t="s">
        <v>34</v>
      </c>
      <c r="F1092" s="11" t="s">
        <v>35</v>
      </c>
      <c r="G1092" s="11" t="s">
        <v>36</v>
      </c>
      <c r="H1092" s="11" t="s">
        <v>37</v>
      </c>
      <c r="I1092" s="45" t="s">
        <v>38</v>
      </c>
      <c r="J1092" s="11" t="s">
        <v>39</v>
      </c>
      <c r="K1092" s="11" t="s">
        <v>40</v>
      </c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</row>
    <row r="1093" spans="1:24" ht="20.100000000000001" customHeight="1">
      <c r="A1093" t="s">
        <v>25</v>
      </c>
      <c r="B1093" s="3" t="s">
        <v>41</v>
      </c>
      <c r="C1093" s="5">
        <v>45804</v>
      </c>
      <c r="D1093" s="4">
        <v>1000</v>
      </c>
      <c r="E1093" s="5">
        <v>45804</v>
      </c>
      <c r="F1093" t="s">
        <v>25</v>
      </c>
      <c r="G1093" t="s">
        <v>25</v>
      </c>
      <c r="H1093" t="s">
        <v>25</v>
      </c>
      <c r="I1093" s="46" t="s">
        <v>25</v>
      </c>
      <c r="J1093" t="s">
        <v>25</v>
      </c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</row>
    <row r="1094" spans="1:24" ht="20.100000000000001" customHeight="1">
      <c r="A1094" t="s">
        <v>25</v>
      </c>
      <c r="B1094" s="3" t="s">
        <v>42</v>
      </c>
      <c r="C1094" s="5">
        <v>45832</v>
      </c>
      <c r="D1094" s="4">
        <v>4000</v>
      </c>
      <c r="E1094" s="5">
        <v>45833</v>
      </c>
      <c r="F1094" t="s">
        <v>25</v>
      </c>
      <c r="G1094" t="s">
        <v>25</v>
      </c>
      <c r="H1094" t="s">
        <v>25</v>
      </c>
      <c r="I1094" s="46" t="s">
        <v>25</v>
      </c>
      <c r="J1094" t="s">
        <v>25</v>
      </c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</row>
    <row r="1095" spans="1:24" ht="20.100000000000001" customHeight="1">
      <c r="A1095" t="s">
        <v>25</v>
      </c>
      <c r="B1095" s="3" t="s">
        <v>43</v>
      </c>
      <c r="C1095" t="s">
        <v>25</v>
      </c>
      <c r="D1095" t="s">
        <v>25</v>
      </c>
      <c r="E1095" t="s">
        <v>25</v>
      </c>
      <c r="F1095" t="s">
        <v>25</v>
      </c>
      <c r="G1095" t="s">
        <v>25</v>
      </c>
      <c r="H1095" t="s">
        <v>25</v>
      </c>
      <c r="I1095" s="46" t="s">
        <v>25</v>
      </c>
      <c r="J1095" t="s">
        <v>25</v>
      </c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</row>
    <row r="1096" spans="1:24" ht="20.100000000000001" customHeight="1">
      <c r="A1096" t="s">
        <v>25</v>
      </c>
      <c r="B1096" s="3" t="s">
        <v>44</v>
      </c>
      <c r="C1096" t="s">
        <v>25</v>
      </c>
      <c r="D1096" s="4">
        <v>10000</v>
      </c>
      <c r="E1096" s="5">
        <v>45832</v>
      </c>
      <c r="F1096" t="s">
        <v>25</v>
      </c>
      <c r="G1096" t="s">
        <v>25</v>
      </c>
      <c r="H1096" t="s">
        <v>25</v>
      </c>
      <c r="I1096" s="46" t="s">
        <v>25</v>
      </c>
      <c r="J1096" t="s">
        <v>25</v>
      </c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</row>
    <row r="1097" spans="1:24" ht="20.100000000000001" customHeight="1">
      <c r="A1097" t="s">
        <v>25</v>
      </c>
      <c r="B1097" s="3" t="s">
        <v>45</v>
      </c>
      <c r="C1097" t="s">
        <v>25</v>
      </c>
      <c r="D1097" t="s">
        <v>25</v>
      </c>
      <c r="E1097" t="s">
        <v>25</v>
      </c>
      <c r="F1097" t="s">
        <v>25</v>
      </c>
      <c r="G1097" t="s">
        <v>25</v>
      </c>
      <c r="H1097" t="s">
        <v>25</v>
      </c>
      <c r="I1097" s="46" t="s">
        <v>25</v>
      </c>
      <c r="J1097" t="s">
        <v>25</v>
      </c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</row>
    <row r="1098" spans="1:24" ht="20.100000000000001" customHeight="1">
      <c r="A1098" t="s">
        <v>25</v>
      </c>
      <c r="B1098" s="3" t="s">
        <v>46</v>
      </c>
      <c r="C1098" t="s">
        <v>25</v>
      </c>
      <c r="D1098" t="s">
        <v>25</v>
      </c>
      <c r="E1098" t="s">
        <v>25</v>
      </c>
      <c r="F1098" t="s">
        <v>25</v>
      </c>
      <c r="G1098" t="s">
        <v>25</v>
      </c>
      <c r="H1098" t="s">
        <v>25</v>
      </c>
      <c r="I1098" s="46" t="s">
        <v>25</v>
      </c>
      <c r="J1098" t="s">
        <v>25</v>
      </c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</row>
    <row r="1099" spans="1:24" ht="20.100000000000001" customHeight="1">
      <c r="A1099" t="s">
        <v>25</v>
      </c>
      <c r="B1099" s="3" t="s">
        <v>47</v>
      </c>
      <c r="C1099" t="s">
        <v>25</v>
      </c>
      <c r="D1099" t="s">
        <v>25</v>
      </c>
      <c r="E1099" t="s">
        <v>25</v>
      </c>
      <c r="F1099" t="s">
        <v>25</v>
      </c>
      <c r="G1099" t="s">
        <v>25</v>
      </c>
      <c r="H1099" t="s">
        <v>25</v>
      </c>
      <c r="I1099" s="46" t="s">
        <v>25</v>
      </c>
      <c r="J1099" t="s">
        <v>25</v>
      </c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</row>
    <row r="1100" spans="1:24" ht="20.100000000000001" customHeight="1">
      <c r="A1100" s="3" t="s">
        <v>293</v>
      </c>
      <c r="B1100" t="s">
        <v>25</v>
      </c>
      <c r="C1100" s="4" t="s">
        <v>294</v>
      </c>
      <c r="D1100" s="5">
        <v>46083</v>
      </c>
      <c r="E1100" s="4" t="s">
        <v>55</v>
      </c>
      <c r="F1100" s="6" t="s">
        <v>28</v>
      </c>
      <c r="G1100" s="7" t="s">
        <v>29</v>
      </c>
      <c r="H1100" s="13" t="s">
        <v>65</v>
      </c>
      <c r="I1100" s="44">
        <v>85635</v>
      </c>
      <c r="J1100" s="9" t="s">
        <v>31</v>
      </c>
      <c r="K1100" s="4"/>
      <c r="L1100" s="44">
        <v>85635</v>
      </c>
      <c r="M1100" s="44">
        <v>85635</v>
      </c>
      <c r="N1100" s="44">
        <v>0</v>
      </c>
      <c r="O1100" s="46" t="s">
        <v>25</v>
      </c>
      <c r="P1100" s="46" t="s">
        <v>25</v>
      </c>
      <c r="Q1100" s="44">
        <v>0</v>
      </c>
      <c r="R1100" s="46" t="s">
        <v>25</v>
      </c>
      <c r="S1100" s="46" t="s">
        <v>25</v>
      </c>
      <c r="T1100" s="44">
        <v>0</v>
      </c>
      <c r="U1100" s="46" t="s">
        <v>25</v>
      </c>
      <c r="V1100" s="46" t="s">
        <v>25</v>
      </c>
      <c r="W1100" s="44">
        <v>0</v>
      </c>
      <c r="X1100" s="44">
        <v>0</v>
      </c>
    </row>
    <row r="1101" spans="1:24" ht="20.100000000000001" customHeight="1">
      <c r="A1101" s="10" t="s">
        <v>1</v>
      </c>
      <c r="B1101" s="11" t="s">
        <v>0</v>
      </c>
      <c r="C1101" s="11" t="s">
        <v>32</v>
      </c>
      <c r="D1101" s="11" t="s">
        <v>33</v>
      </c>
      <c r="E1101" s="11" t="s">
        <v>34</v>
      </c>
      <c r="F1101" s="11" t="s">
        <v>35</v>
      </c>
      <c r="G1101" s="11" t="s">
        <v>36</v>
      </c>
      <c r="H1101" s="11" t="s">
        <v>37</v>
      </c>
      <c r="I1101" s="45" t="s">
        <v>38</v>
      </c>
      <c r="J1101" s="11" t="s">
        <v>39</v>
      </c>
      <c r="K1101" s="11" t="s">
        <v>40</v>
      </c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</row>
    <row r="1102" spans="1:24" ht="20.100000000000001" customHeight="1">
      <c r="A1102" t="s">
        <v>25</v>
      </c>
      <c r="B1102" s="3" t="s">
        <v>41</v>
      </c>
      <c r="C1102" t="s">
        <v>25</v>
      </c>
      <c r="D1102" t="s">
        <v>25</v>
      </c>
      <c r="E1102" t="s">
        <v>25</v>
      </c>
      <c r="F1102" t="s">
        <v>25</v>
      </c>
      <c r="G1102" t="s">
        <v>25</v>
      </c>
      <c r="H1102" t="s">
        <v>25</v>
      </c>
      <c r="I1102" s="46" t="s">
        <v>25</v>
      </c>
      <c r="J1102" t="s">
        <v>25</v>
      </c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</row>
    <row r="1103" spans="1:24" ht="20.100000000000001" customHeight="1">
      <c r="A1103" t="s">
        <v>25</v>
      </c>
      <c r="B1103" s="3" t="s">
        <v>42</v>
      </c>
      <c r="C1103" s="5">
        <v>45806</v>
      </c>
      <c r="D1103" s="4">
        <v>85635</v>
      </c>
      <c r="E1103" s="5">
        <v>45806</v>
      </c>
      <c r="F1103" t="s">
        <v>25</v>
      </c>
      <c r="G1103" t="s">
        <v>25</v>
      </c>
      <c r="H1103" t="s">
        <v>25</v>
      </c>
      <c r="I1103" s="46" t="s">
        <v>25</v>
      </c>
      <c r="J1103" t="s">
        <v>25</v>
      </c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</row>
    <row r="1104" spans="1:24" ht="20.100000000000001" customHeight="1">
      <c r="A1104" t="s">
        <v>25</v>
      </c>
      <c r="B1104" s="3" t="s">
        <v>43</v>
      </c>
      <c r="C1104" t="s">
        <v>25</v>
      </c>
      <c r="D1104" t="s">
        <v>25</v>
      </c>
      <c r="E1104" t="s">
        <v>25</v>
      </c>
      <c r="F1104" t="s">
        <v>25</v>
      </c>
      <c r="G1104" t="s">
        <v>25</v>
      </c>
      <c r="H1104" t="s">
        <v>25</v>
      </c>
      <c r="I1104" s="46" t="s">
        <v>25</v>
      </c>
      <c r="J1104" t="s">
        <v>25</v>
      </c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</row>
    <row r="1105" spans="1:24" ht="20.100000000000001" customHeight="1">
      <c r="A1105" t="s">
        <v>25</v>
      </c>
      <c r="B1105" s="3" t="s">
        <v>44</v>
      </c>
      <c r="C1105" t="s">
        <v>25</v>
      </c>
      <c r="D1105" t="s">
        <v>25</v>
      </c>
      <c r="E1105" t="s">
        <v>25</v>
      </c>
      <c r="F1105" t="s">
        <v>25</v>
      </c>
      <c r="G1105" t="s">
        <v>25</v>
      </c>
      <c r="H1105" t="s">
        <v>25</v>
      </c>
      <c r="I1105" s="46" t="s">
        <v>25</v>
      </c>
      <c r="J1105" t="s">
        <v>25</v>
      </c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</row>
    <row r="1106" spans="1:24" ht="20.100000000000001" customHeight="1">
      <c r="A1106" t="s">
        <v>25</v>
      </c>
      <c r="B1106" s="3" t="s">
        <v>45</v>
      </c>
      <c r="C1106" t="s">
        <v>25</v>
      </c>
      <c r="D1106" t="s">
        <v>25</v>
      </c>
      <c r="E1106" t="s">
        <v>25</v>
      </c>
      <c r="F1106" t="s">
        <v>25</v>
      </c>
      <c r="G1106" t="s">
        <v>25</v>
      </c>
      <c r="H1106" t="s">
        <v>25</v>
      </c>
      <c r="I1106" s="46" t="s">
        <v>25</v>
      </c>
      <c r="J1106" t="s">
        <v>25</v>
      </c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</row>
    <row r="1107" spans="1:24" ht="20.100000000000001" customHeight="1">
      <c r="A1107" t="s">
        <v>25</v>
      </c>
      <c r="B1107" s="3" t="s">
        <v>46</v>
      </c>
      <c r="C1107" t="s">
        <v>25</v>
      </c>
      <c r="D1107" t="s">
        <v>25</v>
      </c>
      <c r="E1107" t="s">
        <v>25</v>
      </c>
      <c r="F1107" t="s">
        <v>25</v>
      </c>
      <c r="G1107" t="s">
        <v>25</v>
      </c>
      <c r="H1107" t="s">
        <v>25</v>
      </c>
      <c r="I1107" s="46" t="s">
        <v>25</v>
      </c>
      <c r="J1107" t="s">
        <v>25</v>
      </c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</row>
    <row r="1108" spans="1:24" ht="20.100000000000001" customHeight="1">
      <c r="A1108" t="s">
        <v>25</v>
      </c>
      <c r="B1108" s="3" t="s">
        <v>47</v>
      </c>
      <c r="C1108" t="s">
        <v>25</v>
      </c>
      <c r="D1108" t="s">
        <v>25</v>
      </c>
      <c r="E1108" t="s">
        <v>25</v>
      </c>
      <c r="F1108" t="s">
        <v>25</v>
      </c>
      <c r="G1108" t="s">
        <v>25</v>
      </c>
      <c r="H1108" t="s">
        <v>25</v>
      </c>
      <c r="I1108" s="46" t="s">
        <v>25</v>
      </c>
      <c r="J1108" t="s">
        <v>25</v>
      </c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</row>
    <row r="1109" spans="1:24" ht="20.100000000000001" customHeight="1">
      <c r="A1109" s="3" t="s">
        <v>295</v>
      </c>
      <c r="B1109" t="s">
        <v>25</v>
      </c>
      <c r="C1109" s="4" t="s">
        <v>294</v>
      </c>
      <c r="D1109" s="5">
        <v>46083</v>
      </c>
      <c r="E1109" s="4" t="s">
        <v>55</v>
      </c>
      <c r="F1109" s="6" t="s">
        <v>28</v>
      </c>
      <c r="G1109" s="14" t="s">
        <v>71</v>
      </c>
      <c r="H1109" s="16" t="s">
        <v>100</v>
      </c>
      <c r="I1109" s="44">
        <v>22932</v>
      </c>
      <c r="J1109" s="9" t="s">
        <v>31</v>
      </c>
      <c r="K1109" s="4"/>
      <c r="L1109" s="44">
        <v>16623.37</v>
      </c>
      <c r="M1109" s="44">
        <v>16623.37</v>
      </c>
      <c r="N1109" s="44">
        <v>0</v>
      </c>
      <c r="O1109" s="46" t="s">
        <v>25</v>
      </c>
      <c r="P1109" s="46" t="s">
        <v>25</v>
      </c>
      <c r="Q1109" s="44">
        <v>0</v>
      </c>
      <c r="R1109" s="46" t="s">
        <v>25</v>
      </c>
      <c r="S1109" s="46" t="s">
        <v>25</v>
      </c>
      <c r="T1109" s="44">
        <v>0</v>
      </c>
      <c r="U1109" s="44">
        <v>6308.63</v>
      </c>
      <c r="V1109" s="46" t="s">
        <v>25</v>
      </c>
      <c r="W1109" s="44">
        <v>6308.63</v>
      </c>
      <c r="X1109" s="44">
        <v>6308.63</v>
      </c>
    </row>
    <row r="1110" spans="1:24" ht="20.100000000000001" customHeight="1">
      <c r="A1110" s="10" t="s">
        <v>1</v>
      </c>
      <c r="B1110" s="11" t="s">
        <v>0</v>
      </c>
      <c r="C1110" s="11" t="s">
        <v>32</v>
      </c>
      <c r="D1110" s="11" t="s">
        <v>33</v>
      </c>
      <c r="E1110" s="11" t="s">
        <v>34</v>
      </c>
      <c r="F1110" s="11" t="s">
        <v>35</v>
      </c>
      <c r="G1110" s="11" t="s">
        <v>36</v>
      </c>
      <c r="H1110" s="11" t="s">
        <v>37</v>
      </c>
      <c r="I1110" s="45" t="s">
        <v>38</v>
      </c>
      <c r="J1110" s="11" t="s">
        <v>39</v>
      </c>
      <c r="K1110" s="11" t="s">
        <v>40</v>
      </c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</row>
    <row r="1111" spans="1:24" ht="20.100000000000001" customHeight="1">
      <c r="A1111" t="s">
        <v>25</v>
      </c>
      <c r="B1111" s="3" t="s">
        <v>41</v>
      </c>
      <c r="C1111" t="s">
        <v>25</v>
      </c>
      <c r="D1111" t="s">
        <v>25</v>
      </c>
      <c r="E1111" t="s">
        <v>25</v>
      </c>
      <c r="F1111" t="s">
        <v>25</v>
      </c>
      <c r="G1111" t="s">
        <v>25</v>
      </c>
      <c r="H1111" t="s">
        <v>25</v>
      </c>
      <c r="I1111" s="46" t="s">
        <v>25</v>
      </c>
      <c r="J1111" t="s">
        <v>25</v>
      </c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</row>
    <row r="1112" spans="1:24" ht="20.100000000000001" customHeight="1">
      <c r="A1112" t="s">
        <v>25</v>
      </c>
      <c r="B1112" s="3" t="s">
        <v>42</v>
      </c>
      <c r="C1112" s="5">
        <v>45806</v>
      </c>
      <c r="D1112" s="4">
        <v>16623.37</v>
      </c>
      <c r="E1112" s="5">
        <v>45806</v>
      </c>
      <c r="F1112" t="s">
        <v>25</v>
      </c>
      <c r="G1112" t="s">
        <v>25</v>
      </c>
      <c r="H1112" t="s">
        <v>25</v>
      </c>
      <c r="I1112" s="46" t="s">
        <v>25</v>
      </c>
      <c r="J1112" t="s">
        <v>25</v>
      </c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</row>
    <row r="1113" spans="1:24" ht="20.100000000000001" customHeight="1">
      <c r="A1113" t="s">
        <v>25</v>
      </c>
      <c r="B1113" s="3" t="s">
        <v>43</v>
      </c>
      <c r="C1113" t="s">
        <v>25</v>
      </c>
      <c r="D1113" t="s">
        <v>25</v>
      </c>
      <c r="E1113" t="s">
        <v>25</v>
      </c>
      <c r="F1113" t="s">
        <v>25</v>
      </c>
      <c r="G1113" t="s">
        <v>25</v>
      </c>
      <c r="H1113" t="s">
        <v>25</v>
      </c>
      <c r="I1113" s="46" t="s">
        <v>25</v>
      </c>
      <c r="J1113" t="s">
        <v>25</v>
      </c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</row>
    <row r="1114" spans="1:24" ht="20.100000000000001" customHeight="1">
      <c r="A1114" t="s">
        <v>25</v>
      </c>
      <c r="B1114" s="3" t="s">
        <v>44</v>
      </c>
      <c r="C1114" t="s">
        <v>25</v>
      </c>
      <c r="D1114" t="s">
        <v>25</v>
      </c>
      <c r="E1114" t="s">
        <v>25</v>
      </c>
      <c r="F1114" t="s">
        <v>25</v>
      </c>
      <c r="G1114" t="s">
        <v>25</v>
      </c>
      <c r="H1114" t="s">
        <v>25</v>
      </c>
      <c r="I1114" s="46" t="s">
        <v>25</v>
      </c>
      <c r="J1114" t="s">
        <v>25</v>
      </c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</row>
    <row r="1115" spans="1:24" ht="20.100000000000001" customHeight="1">
      <c r="A1115" t="s">
        <v>25</v>
      </c>
      <c r="B1115" s="3" t="s">
        <v>45</v>
      </c>
      <c r="C1115" t="s">
        <v>25</v>
      </c>
      <c r="D1115" t="s">
        <v>25</v>
      </c>
      <c r="E1115" t="s">
        <v>25</v>
      </c>
      <c r="F1115" t="s">
        <v>25</v>
      </c>
      <c r="G1115" t="s">
        <v>25</v>
      </c>
      <c r="H1115" t="s">
        <v>25</v>
      </c>
      <c r="I1115" s="46" t="s">
        <v>25</v>
      </c>
      <c r="J1115" t="s">
        <v>25</v>
      </c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</row>
    <row r="1116" spans="1:24" ht="20.100000000000001" customHeight="1">
      <c r="A1116" t="s">
        <v>25</v>
      </c>
      <c r="B1116" s="3" t="s">
        <v>103</v>
      </c>
      <c r="C1116" t="s">
        <v>25</v>
      </c>
      <c r="D1116" t="s">
        <v>25</v>
      </c>
      <c r="E1116" t="s">
        <v>25</v>
      </c>
      <c r="F1116" t="s">
        <v>25</v>
      </c>
      <c r="G1116" t="s">
        <v>25</v>
      </c>
      <c r="H1116" t="s">
        <v>25</v>
      </c>
      <c r="I1116" s="46" t="s">
        <v>25</v>
      </c>
      <c r="J1116" t="s">
        <v>25</v>
      </c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</row>
    <row r="1117" spans="1:24" ht="20.100000000000001" customHeight="1">
      <c r="A1117" t="s">
        <v>25</v>
      </c>
      <c r="B1117" s="3" t="s">
        <v>47</v>
      </c>
      <c r="C1117" t="s">
        <v>25</v>
      </c>
      <c r="D1117" t="s">
        <v>25</v>
      </c>
      <c r="E1117" t="s">
        <v>25</v>
      </c>
      <c r="F1117" t="s">
        <v>25</v>
      </c>
      <c r="G1117" t="s">
        <v>25</v>
      </c>
      <c r="H1117" t="s">
        <v>25</v>
      </c>
      <c r="I1117" s="46" t="s">
        <v>25</v>
      </c>
      <c r="J1117" t="s">
        <v>25</v>
      </c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</row>
    <row r="1118" spans="1:24" ht="20.100000000000001" customHeight="1">
      <c r="A1118" s="3" t="s">
        <v>296</v>
      </c>
      <c r="B1118" t="s">
        <v>25</v>
      </c>
      <c r="C1118" s="4" t="s">
        <v>196</v>
      </c>
      <c r="D1118" s="5">
        <v>46083</v>
      </c>
      <c r="E1118" s="4" t="s">
        <v>55</v>
      </c>
      <c r="F1118" s="6" t="s">
        <v>28</v>
      </c>
      <c r="G1118" s="14" t="s">
        <v>71</v>
      </c>
      <c r="H1118" s="16" t="s">
        <v>100</v>
      </c>
      <c r="I1118" s="44">
        <v>24700</v>
      </c>
      <c r="J1118" s="12" t="s">
        <v>50</v>
      </c>
      <c r="K1118" s="4"/>
      <c r="L1118" s="44">
        <v>4940</v>
      </c>
      <c r="M1118" s="44">
        <v>4939.6899999999996</v>
      </c>
      <c r="N1118" s="44">
        <v>0.31</v>
      </c>
      <c r="O1118" s="44">
        <v>14820</v>
      </c>
      <c r="P1118" s="46" t="s">
        <v>25</v>
      </c>
      <c r="Q1118" s="44">
        <v>14820</v>
      </c>
      <c r="R1118" s="44">
        <v>2470</v>
      </c>
      <c r="S1118" s="46" t="s">
        <v>25</v>
      </c>
      <c r="T1118" s="44">
        <v>2470</v>
      </c>
      <c r="U1118" s="44">
        <v>2470</v>
      </c>
      <c r="V1118" s="46" t="s">
        <v>25</v>
      </c>
      <c r="W1118" s="44">
        <v>2470</v>
      </c>
      <c r="X1118" s="44">
        <v>19760.310000000001</v>
      </c>
    </row>
    <row r="1119" spans="1:24" ht="20.100000000000001" customHeight="1">
      <c r="A1119" s="10" t="s">
        <v>1</v>
      </c>
      <c r="B1119" s="11" t="s">
        <v>0</v>
      </c>
      <c r="C1119" s="11" t="s">
        <v>32</v>
      </c>
      <c r="D1119" s="11" t="s">
        <v>33</v>
      </c>
      <c r="E1119" s="11" t="s">
        <v>34</v>
      </c>
      <c r="F1119" s="11" t="s">
        <v>35</v>
      </c>
      <c r="G1119" s="11" t="s">
        <v>36</v>
      </c>
      <c r="H1119" s="11" t="s">
        <v>37</v>
      </c>
      <c r="I1119" s="45" t="s">
        <v>38</v>
      </c>
      <c r="J1119" s="11" t="s">
        <v>39</v>
      </c>
      <c r="K1119" s="11" t="s">
        <v>40</v>
      </c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</row>
    <row r="1120" spans="1:24" ht="20.100000000000001" customHeight="1">
      <c r="A1120" t="s">
        <v>25</v>
      </c>
      <c r="B1120" s="3" t="s">
        <v>41</v>
      </c>
      <c r="C1120" t="s">
        <v>25</v>
      </c>
      <c r="D1120" t="s">
        <v>25</v>
      </c>
      <c r="E1120" t="s">
        <v>25</v>
      </c>
      <c r="F1120" t="s">
        <v>25</v>
      </c>
      <c r="G1120" t="s">
        <v>25</v>
      </c>
      <c r="H1120" t="s">
        <v>25</v>
      </c>
      <c r="I1120" s="46" t="s">
        <v>25</v>
      </c>
      <c r="J1120" t="s">
        <v>25</v>
      </c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</row>
    <row r="1121" spans="1:24" ht="20.100000000000001" customHeight="1">
      <c r="A1121" t="s">
        <v>25</v>
      </c>
      <c r="B1121" s="3" t="s">
        <v>42</v>
      </c>
      <c r="C1121" s="5">
        <v>45810</v>
      </c>
      <c r="D1121" t="s">
        <v>25</v>
      </c>
      <c r="E1121" t="s">
        <v>25</v>
      </c>
      <c r="F1121" t="s">
        <v>25</v>
      </c>
      <c r="G1121" t="s">
        <v>25</v>
      </c>
      <c r="H1121" t="s">
        <v>25</v>
      </c>
      <c r="I1121" s="46" t="s">
        <v>25</v>
      </c>
      <c r="J1121" t="s">
        <v>25</v>
      </c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</row>
    <row r="1122" spans="1:24" ht="20.100000000000001" customHeight="1">
      <c r="A1122" t="s">
        <v>25</v>
      </c>
      <c r="B1122" s="3" t="s">
        <v>43</v>
      </c>
      <c r="C1122" t="s">
        <v>25</v>
      </c>
      <c r="D1122" t="s">
        <v>25</v>
      </c>
      <c r="E1122" t="s">
        <v>25</v>
      </c>
      <c r="F1122" t="s">
        <v>25</v>
      </c>
      <c r="G1122" t="s">
        <v>25</v>
      </c>
      <c r="H1122" t="s">
        <v>25</v>
      </c>
      <c r="I1122" s="46" t="s">
        <v>25</v>
      </c>
      <c r="J1122" t="s">
        <v>25</v>
      </c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</row>
    <row r="1123" spans="1:24" ht="20.100000000000001" customHeight="1">
      <c r="A1123" t="s">
        <v>25</v>
      </c>
      <c r="B1123" s="3" t="s">
        <v>44</v>
      </c>
      <c r="C1123" t="s">
        <v>25</v>
      </c>
      <c r="D1123" s="4">
        <v>4939.6899999999996</v>
      </c>
      <c r="E1123" s="5">
        <v>45813</v>
      </c>
      <c r="F1123" t="s">
        <v>25</v>
      </c>
      <c r="G1123" t="s">
        <v>25</v>
      </c>
      <c r="H1123" t="s">
        <v>25</v>
      </c>
      <c r="I1123" s="46" t="s">
        <v>25</v>
      </c>
      <c r="J1123" t="s">
        <v>25</v>
      </c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</row>
    <row r="1124" spans="1:24" ht="20.100000000000001" customHeight="1">
      <c r="A1124" t="s">
        <v>25</v>
      </c>
      <c r="B1124" s="3" t="s">
        <v>45</v>
      </c>
      <c r="C1124" t="s">
        <v>25</v>
      </c>
      <c r="D1124" t="s">
        <v>25</v>
      </c>
      <c r="E1124" t="s">
        <v>25</v>
      </c>
      <c r="F1124" t="s">
        <v>25</v>
      </c>
      <c r="G1124" t="s">
        <v>25</v>
      </c>
      <c r="H1124" t="s">
        <v>25</v>
      </c>
      <c r="I1124" s="46" t="s">
        <v>25</v>
      </c>
      <c r="J1124" t="s">
        <v>25</v>
      </c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</row>
    <row r="1125" spans="1:24" ht="20.100000000000001" customHeight="1">
      <c r="A1125" t="s">
        <v>25</v>
      </c>
      <c r="B1125" s="3" t="s">
        <v>46</v>
      </c>
      <c r="C1125" t="s">
        <v>25</v>
      </c>
      <c r="D1125" t="s">
        <v>25</v>
      </c>
      <c r="E1125" t="s">
        <v>25</v>
      </c>
      <c r="F1125" t="s">
        <v>25</v>
      </c>
      <c r="G1125" t="s">
        <v>25</v>
      </c>
      <c r="H1125" t="s">
        <v>25</v>
      </c>
      <c r="I1125" s="46" t="s">
        <v>25</v>
      </c>
      <c r="J1125" t="s">
        <v>25</v>
      </c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</row>
    <row r="1126" spans="1:24" ht="20.100000000000001" customHeight="1">
      <c r="A1126" t="s">
        <v>25</v>
      </c>
      <c r="B1126" s="3" t="s">
        <v>47</v>
      </c>
      <c r="C1126" t="s">
        <v>25</v>
      </c>
      <c r="D1126" t="s">
        <v>25</v>
      </c>
      <c r="E1126" t="s">
        <v>25</v>
      </c>
      <c r="F1126" t="s">
        <v>25</v>
      </c>
      <c r="G1126" t="s">
        <v>25</v>
      </c>
      <c r="H1126" t="s">
        <v>25</v>
      </c>
      <c r="I1126" s="46" t="s">
        <v>25</v>
      </c>
      <c r="J1126" t="s">
        <v>25</v>
      </c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</row>
    <row r="1127" spans="1:24" ht="20.100000000000001" customHeight="1">
      <c r="A1127" s="3" t="s">
        <v>297</v>
      </c>
      <c r="B1127" t="s">
        <v>25</v>
      </c>
      <c r="C1127" s="4" t="s">
        <v>298</v>
      </c>
      <c r="D1127" s="5">
        <v>46083</v>
      </c>
      <c r="E1127" s="4" t="s">
        <v>55</v>
      </c>
      <c r="F1127" s="6" t="s">
        <v>28</v>
      </c>
      <c r="G1127" s="7" t="s">
        <v>29</v>
      </c>
      <c r="H1127" s="13" t="s">
        <v>65</v>
      </c>
      <c r="I1127" s="44">
        <v>119640</v>
      </c>
      <c r="J1127" s="12" t="s">
        <v>50</v>
      </c>
      <c r="K1127" s="4"/>
      <c r="L1127" s="44">
        <v>23928</v>
      </c>
      <c r="M1127" s="44">
        <v>23928</v>
      </c>
      <c r="N1127" s="44">
        <v>0</v>
      </c>
      <c r="O1127" s="44">
        <v>71784</v>
      </c>
      <c r="P1127" s="46" t="s">
        <v>25</v>
      </c>
      <c r="Q1127" s="44">
        <v>71784</v>
      </c>
      <c r="R1127" s="44">
        <v>11964</v>
      </c>
      <c r="S1127" s="46" t="s">
        <v>25</v>
      </c>
      <c r="T1127" s="44">
        <v>11964</v>
      </c>
      <c r="U1127" s="44">
        <v>11964</v>
      </c>
      <c r="V1127" s="46" t="s">
        <v>25</v>
      </c>
      <c r="W1127" s="44">
        <v>11964</v>
      </c>
      <c r="X1127" s="44">
        <v>95712</v>
      </c>
    </row>
    <row r="1128" spans="1:24" ht="20.100000000000001" customHeight="1">
      <c r="A1128" s="10" t="s">
        <v>1</v>
      </c>
      <c r="B1128" s="11" t="s">
        <v>0</v>
      </c>
      <c r="C1128" s="11" t="s">
        <v>32</v>
      </c>
      <c r="D1128" s="11" t="s">
        <v>33</v>
      </c>
      <c r="E1128" s="11" t="s">
        <v>34</v>
      </c>
      <c r="F1128" s="11" t="s">
        <v>35</v>
      </c>
      <c r="G1128" s="11" t="s">
        <v>36</v>
      </c>
      <c r="H1128" s="11" t="s">
        <v>37</v>
      </c>
      <c r="I1128" s="45" t="s">
        <v>38</v>
      </c>
      <c r="J1128" s="11" t="s">
        <v>39</v>
      </c>
      <c r="K1128" s="11" t="s">
        <v>40</v>
      </c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</row>
    <row r="1129" spans="1:24" ht="20.100000000000001" customHeight="1">
      <c r="A1129" t="s">
        <v>25</v>
      </c>
      <c r="B1129" s="3" t="s">
        <v>41</v>
      </c>
      <c r="C1129" t="s">
        <v>25</v>
      </c>
      <c r="D1129" t="s">
        <v>25</v>
      </c>
      <c r="E1129" t="s">
        <v>25</v>
      </c>
      <c r="F1129" t="s">
        <v>25</v>
      </c>
      <c r="G1129" t="s">
        <v>25</v>
      </c>
      <c r="H1129" t="s">
        <v>25</v>
      </c>
      <c r="I1129" s="46" t="s">
        <v>25</v>
      </c>
      <c r="J1129" t="s">
        <v>25</v>
      </c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</row>
    <row r="1130" spans="1:24" ht="20.100000000000001" customHeight="1">
      <c r="A1130" t="s">
        <v>25</v>
      </c>
      <c r="B1130" s="3" t="s">
        <v>42</v>
      </c>
      <c r="C1130" s="5">
        <v>45819</v>
      </c>
      <c r="D1130" s="4">
        <v>23928</v>
      </c>
      <c r="E1130" s="5">
        <v>45820</v>
      </c>
      <c r="F1130" t="s">
        <v>25</v>
      </c>
      <c r="G1130" t="s">
        <v>25</v>
      </c>
      <c r="H1130" t="s">
        <v>25</v>
      </c>
      <c r="I1130" s="46" t="s">
        <v>25</v>
      </c>
      <c r="J1130" t="s">
        <v>25</v>
      </c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</row>
    <row r="1131" spans="1:24" ht="20.100000000000001" customHeight="1">
      <c r="A1131" t="s">
        <v>25</v>
      </c>
      <c r="B1131" s="3" t="s">
        <v>43</v>
      </c>
      <c r="C1131" t="s">
        <v>25</v>
      </c>
      <c r="D1131" t="s">
        <v>25</v>
      </c>
      <c r="E1131" t="s">
        <v>25</v>
      </c>
      <c r="F1131" t="s">
        <v>25</v>
      </c>
      <c r="G1131" t="s">
        <v>25</v>
      </c>
      <c r="H1131" t="s">
        <v>25</v>
      </c>
      <c r="I1131" s="46" t="s">
        <v>25</v>
      </c>
      <c r="J1131" t="s">
        <v>25</v>
      </c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</row>
    <row r="1132" spans="1:24" ht="20.100000000000001" customHeight="1">
      <c r="A1132" t="s">
        <v>25</v>
      </c>
      <c r="B1132" s="3" t="s">
        <v>44</v>
      </c>
      <c r="C1132" t="s">
        <v>25</v>
      </c>
      <c r="D1132" t="s">
        <v>25</v>
      </c>
      <c r="E1132" t="s">
        <v>25</v>
      </c>
      <c r="F1132" t="s">
        <v>25</v>
      </c>
      <c r="G1132" t="s">
        <v>25</v>
      </c>
      <c r="H1132" t="s">
        <v>25</v>
      </c>
      <c r="I1132" s="46" t="s">
        <v>25</v>
      </c>
      <c r="J1132" t="s">
        <v>25</v>
      </c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</row>
    <row r="1133" spans="1:24" ht="20.100000000000001" customHeight="1">
      <c r="A1133" t="s">
        <v>25</v>
      </c>
      <c r="B1133" s="3" t="s">
        <v>45</v>
      </c>
      <c r="C1133" t="s">
        <v>25</v>
      </c>
      <c r="D1133" t="s">
        <v>25</v>
      </c>
      <c r="E1133" t="s">
        <v>25</v>
      </c>
      <c r="F1133" t="s">
        <v>25</v>
      </c>
      <c r="G1133" t="s">
        <v>25</v>
      </c>
      <c r="H1133" t="s">
        <v>25</v>
      </c>
      <c r="I1133" s="46" t="s">
        <v>25</v>
      </c>
      <c r="J1133" t="s">
        <v>25</v>
      </c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</row>
    <row r="1134" spans="1:24" ht="20.100000000000001" customHeight="1">
      <c r="A1134" t="s">
        <v>25</v>
      </c>
      <c r="B1134" s="3" t="s">
        <v>46</v>
      </c>
      <c r="C1134" t="s">
        <v>25</v>
      </c>
      <c r="D1134" t="s">
        <v>25</v>
      </c>
      <c r="E1134" t="s">
        <v>25</v>
      </c>
      <c r="F1134" t="s">
        <v>25</v>
      </c>
      <c r="G1134" t="s">
        <v>25</v>
      </c>
      <c r="H1134" t="s">
        <v>25</v>
      </c>
      <c r="I1134" s="46" t="s">
        <v>25</v>
      </c>
      <c r="J1134" t="s">
        <v>25</v>
      </c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</row>
    <row r="1135" spans="1:24" ht="20.100000000000001" customHeight="1">
      <c r="A1135" t="s">
        <v>25</v>
      </c>
      <c r="B1135" s="3" t="s">
        <v>47</v>
      </c>
      <c r="C1135" t="s">
        <v>25</v>
      </c>
      <c r="D1135" t="s">
        <v>25</v>
      </c>
      <c r="E1135" t="s">
        <v>25</v>
      </c>
      <c r="F1135" t="s">
        <v>25</v>
      </c>
      <c r="G1135" t="s">
        <v>25</v>
      </c>
      <c r="H1135" t="s">
        <v>25</v>
      </c>
      <c r="I1135" s="46" t="s">
        <v>25</v>
      </c>
      <c r="J1135" t="s">
        <v>25</v>
      </c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</row>
    <row r="1136" spans="1:24" ht="20.100000000000001" customHeight="1">
      <c r="A1136" s="3" t="s">
        <v>299</v>
      </c>
      <c r="B1136" t="s">
        <v>25</v>
      </c>
      <c r="C1136" s="4" t="s">
        <v>300</v>
      </c>
      <c r="D1136" s="5">
        <v>46083</v>
      </c>
      <c r="E1136" s="4" t="s">
        <v>55</v>
      </c>
      <c r="F1136" s="6" t="s">
        <v>28</v>
      </c>
      <c r="G1136" s="7" t="s">
        <v>29</v>
      </c>
      <c r="H1136" s="13" t="s">
        <v>65</v>
      </c>
      <c r="I1136" s="44">
        <v>185000</v>
      </c>
      <c r="J1136" s="9" t="s">
        <v>31</v>
      </c>
      <c r="K1136" s="4"/>
      <c r="L1136" s="44">
        <v>37000</v>
      </c>
      <c r="M1136" s="44">
        <v>37000</v>
      </c>
      <c r="N1136" s="44">
        <v>0</v>
      </c>
      <c r="O1136" s="44">
        <v>111000</v>
      </c>
      <c r="P1136" s="46" t="s">
        <v>25</v>
      </c>
      <c r="Q1136" s="44">
        <v>111000</v>
      </c>
      <c r="R1136" s="44">
        <v>18500</v>
      </c>
      <c r="S1136" s="46" t="s">
        <v>25</v>
      </c>
      <c r="T1136" s="44">
        <v>18500</v>
      </c>
      <c r="U1136" s="44">
        <v>18500</v>
      </c>
      <c r="V1136" s="46" t="s">
        <v>25</v>
      </c>
      <c r="W1136" s="44">
        <v>18500</v>
      </c>
      <c r="X1136" s="44">
        <v>148000</v>
      </c>
    </row>
    <row r="1137" spans="1:24" ht="20.100000000000001" customHeight="1">
      <c r="A1137" s="10" t="s">
        <v>1</v>
      </c>
      <c r="B1137" s="11" t="s">
        <v>0</v>
      </c>
      <c r="C1137" s="11" t="s">
        <v>32</v>
      </c>
      <c r="D1137" s="11" t="s">
        <v>33</v>
      </c>
      <c r="E1137" s="11" t="s">
        <v>34</v>
      </c>
      <c r="F1137" s="11" t="s">
        <v>35</v>
      </c>
      <c r="G1137" s="11" t="s">
        <v>36</v>
      </c>
      <c r="H1137" s="11" t="s">
        <v>37</v>
      </c>
      <c r="I1137" s="45" t="s">
        <v>38</v>
      </c>
      <c r="J1137" s="11" t="s">
        <v>39</v>
      </c>
      <c r="K1137" s="11" t="s">
        <v>40</v>
      </c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</row>
    <row r="1138" spans="1:24" ht="20.100000000000001" customHeight="1">
      <c r="A1138" t="s">
        <v>25</v>
      </c>
      <c r="B1138" s="3" t="s">
        <v>41</v>
      </c>
      <c r="C1138" s="5">
        <v>45824</v>
      </c>
      <c r="D1138" s="4">
        <v>4999.92</v>
      </c>
      <c r="E1138" s="5">
        <v>45824</v>
      </c>
      <c r="F1138" t="s">
        <v>25</v>
      </c>
      <c r="G1138" t="s">
        <v>25</v>
      </c>
      <c r="H1138" t="s">
        <v>25</v>
      </c>
      <c r="I1138" s="46" t="s">
        <v>25</v>
      </c>
      <c r="J1138" t="s">
        <v>25</v>
      </c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</row>
    <row r="1139" spans="1:24" ht="20.100000000000001" customHeight="1">
      <c r="A1139" t="s">
        <v>25</v>
      </c>
      <c r="B1139" s="3" t="s">
        <v>42</v>
      </c>
      <c r="C1139" s="5">
        <v>45881</v>
      </c>
      <c r="D1139" s="4">
        <v>32000.080000000002</v>
      </c>
      <c r="E1139" s="5">
        <v>45881</v>
      </c>
      <c r="F1139" t="s">
        <v>25</v>
      </c>
      <c r="G1139" t="s">
        <v>25</v>
      </c>
      <c r="H1139" t="s">
        <v>25</v>
      </c>
      <c r="I1139" s="46" t="s">
        <v>25</v>
      </c>
      <c r="J1139" t="s">
        <v>25</v>
      </c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</row>
    <row r="1140" spans="1:24" ht="20.100000000000001" customHeight="1">
      <c r="A1140" t="s">
        <v>25</v>
      </c>
      <c r="B1140" s="3" t="s">
        <v>43</v>
      </c>
      <c r="C1140" t="s">
        <v>25</v>
      </c>
      <c r="D1140" t="s">
        <v>25</v>
      </c>
      <c r="E1140" t="s">
        <v>25</v>
      </c>
      <c r="F1140" t="s">
        <v>25</v>
      </c>
      <c r="G1140" t="s">
        <v>25</v>
      </c>
      <c r="H1140" t="s">
        <v>25</v>
      </c>
      <c r="I1140" s="46" t="s">
        <v>25</v>
      </c>
      <c r="J1140" t="s">
        <v>25</v>
      </c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</row>
    <row r="1141" spans="1:24" ht="20.100000000000001" customHeight="1">
      <c r="A1141" t="s">
        <v>25</v>
      </c>
      <c r="B1141" s="3" t="s">
        <v>44</v>
      </c>
      <c r="C1141" t="s">
        <v>25</v>
      </c>
      <c r="D1141" t="s">
        <v>25</v>
      </c>
      <c r="E1141" t="s">
        <v>25</v>
      </c>
      <c r="F1141" t="s">
        <v>25</v>
      </c>
      <c r="G1141" t="s">
        <v>25</v>
      </c>
      <c r="H1141" t="s">
        <v>25</v>
      </c>
      <c r="I1141" s="46" t="s">
        <v>25</v>
      </c>
      <c r="J1141" t="s">
        <v>25</v>
      </c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</row>
    <row r="1142" spans="1:24" ht="20.100000000000001" customHeight="1">
      <c r="A1142" t="s">
        <v>25</v>
      </c>
      <c r="B1142" s="3" t="s">
        <v>45</v>
      </c>
      <c r="C1142" t="s">
        <v>25</v>
      </c>
      <c r="D1142" t="s">
        <v>25</v>
      </c>
      <c r="E1142" t="s">
        <v>25</v>
      </c>
      <c r="F1142" t="s">
        <v>25</v>
      </c>
      <c r="G1142" t="s">
        <v>25</v>
      </c>
      <c r="H1142" t="s">
        <v>25</v>
      </c>
      <c r="I1142" s="46" t="s">
        <v>25</v>
      </c>
      <c r="J1142" t="s">
        <v>25</v>
      </c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</row>
    <row r="1143" spans="1:24" ht="20.100000000000001" customHeight="1">
      <c r="A1143" t="s">
        <v>25</v>
      </c>
      <c r="B1143" s="3" t="s">
        <v>46</v>
      </c>
      <c r="C1143" t="s">
        <v>25</v>
      </c>
      <c r="D1143" t="s">
        <v>25</v>
      </c>
      <c r="E1143" t="s">
        <v>25</v>
      </c>
      <c r="F1143" t="s">
        <v>25</v>
      </c>
      <c r="G1143" t="s">
        <v>25</v>
      </c>
      <c r="H1143" t="s">
        <v>25</v>
      </c>
      <c r="I1143" s="46" t="s">
        <v>25</v>
      </c>
      <c r="J1143" t="s">
        <v>25</v>
      </c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</row>
    <row r="1144" spans="1:24" ht="20.100000000000001" customHeight="1">
      <c r="A1144" t="s">
        <v>25</v>
      </c>
      <c r="B1144" s="3" t="s">
        <v>47</v>
      </c>
      <c r="C1144" t="s">
        <v>25</v>
      </c>
      <c r="D1144" t="s">
        <v>25</v>
      </c>
      <c r="E1144" t="s">
        <v>25</v>
      </c>
      <c r="F1144" t="s">
        <v>25</v>
      </c>
      <c r="G1144" t="s">
        <v>25</v>
      </c>
      <c r="H1144" t="s">
        <v>25</v>
      </c>
      <c r="I1144" s="46" t="s">
        <v>25</v>
      </c>
      <c r="J1144" t="s">
        <v>25</v>
      </c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</row>
    <row r="1145" spans="1:24" ht="20.100000000000001" customHeight="1">
      <c r="A1145" s="3" t="s">
        <v>301</v>
      </c>
      <c r="B1145" t="s">
        <v>25</v>
      </c>
      <c r="C1145" s="4" t="s">
        <v>302</v>
      </c>
      <c r="D1145" s="5">
        <v>46083</v>
      </c>
      <c r="E1145" s="4" t="s">
        <v>55</v>
      </c>
      <c r="F1145" s="6" t="s">
        <v>28</v>
      </c>
      <c r="G1145" s="17" t="s">
        <v>122</v>
      </c>
      <c r="H1145" s="8" t="s">
        <v>30</v>
      </c>
      <c r="I1145" s="44">
        <v>246000</v>
      </c>
      <c r="J1145" s="12" t="s">
        <v>50</v>
      </c>
      <c r="K1145" s="4"/>
      <c r="L1145" s="44">
        <v>49200</v>
      </c>
      <c r="M1145" s="44">
        <v>49199.57</v>
      </c>
      <c r="N1145" s="44">
        <v>0.43</v>
      </c>
      <c r="O1145" s="44">
        <v>147600</v>
      </c>
      <c r="P1145" s="46" t="s">
        <v>25</v>
      </c>
      <c r="Q1145" s="44">
        <v>147600</v>
      </c>
      <c r="R1145" s="44">
        <v>24600</v>
      </c>
      <c r="S1145" s="46" t="s">
        <v>25</v>
      </c>
      <c r="T1145" s="44">
        <v>24600</v>
      </c>
      <c r="U1145" s="44">
        <v>24600</v>
      </c>
      <c r="V1145" s="46" t="s">
        <v>25</v>
      </c>
      <c r="W1145" s="44">
        <v>24600</v>
      </c>
      <c r="X1145" s="44">
        <v>196800.43</v>
      </c>
    </row>
    <row r="1146" spans="1:24" ht="20.100000000000001" customHeight="1">
      <c r="A1146" s="10" t="s">
        <v>1</v>
      </c>
      <c r="B1146" s="11" t="s">
        <v>0</v>
      </c>
      <c r="C1146" s="11" t="s">
        <v>32</v>
      </c>
      <c r="D1146" s="11" t="s">
        <v>33</v>
      </c>
      <c r="E1146" s="11" t="s">
        <v>34</v>
      </c>
      <c r="F1146" s="11" t="s">
        <v>35</v>
      </c>
      <c r="G1146" s="11" t="s">
        <v>36</v>
      </c>
      <c r="H1146" s="11" t="s">
        <v>37</v>
      </c>
      <c r="I1146" s="45" t="s">
        <v>38</v>
      </c>
      <c r="J1146" s="11" t="s">
        <v>39</v>
      </c>
      <c r="K1146" s="11" t="s">
        <v>40</v>
      </c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</row>
    <row r="1147" spans="1:24" ht="20.100000000000001" customHeight="1">
      <c r="A1147" t="s">
        <v>25</v>
      </c>
      <c r="B1147" s="3" t="s">
        <v>41</v>
      </c>
      <c r="C1147" s="5">
        <v>45824</v>
      </c>
      <c r="D1147" s="4">
        <v>4999.92</v>
      </c>
      <c r="E1147" s="5">
        <v>45824</v>
      </c>
      <c r="F1147" t="s">
        <v>25</v>
      </c>
      <c r="G1147" t="s">
        <v>25</v>
      </c>
      <c r="H1147" t="s">
        <v>25</v>
      </c>
      <c r="I1147" s="46" t="s">
        <v>25</v>
      </c>
      <c r="J1147" t="s">
        <v>25</v>
      </c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</row>
    <row r="1148" spans="1:24" ht="20.100000000000001" customHeight="1">
      <c r="A1148" t="s">
        <v>25</v>
      </c>
      <c r="B1148" s="3" t="s">
        <v>42</v>
      </c>
      <c r="C1148" s="5">
        <v>45863</v>
      </c>
      <c r="D1148" s="4">
        <v>44199.65</v>
      </c>
      <c r="E1148" s="5">
        <v>45866</v>
      </c>
      <c r="F1148" t="s">
        <v>25</v>
      </c>
      <c r="G1148" t="s">
        <v>25</v>
      </c>
      <c r="H1148" t="s">
        <v>25</v>
      </c>
      <c r="I1148" s="46" t="s">
        <v>25</v>
      </c>
      <c r="J1148" t="s">
        <v>25</v>
      </c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</row>
    <row r="1149" spans="1:24" ht="20.100000000000001" customHeight="1">
      <c r="A1149" t="s">
        <v>25</v>
      </c>
      <c r="B1149" s="3" t="s">
        <v>43</v>
      </c>
      <c r="C1149" t="s">
        <v>25</v>
      </c>
      <c r="D1149" t="s">
        <v>25</v>
      </c>
      <c r="E1149" t="s">
        <v>25</v>
      </c>
      <c r="F1149" t="s">
        <v>25</v>
      </c>
      <c r="G1149" t="s">
        <v>25</v>
      </c>
      <c r="H1149" t="s">
        <v>25</v>
      </c>
      <c r="I1149" s="46" t="s">
        <v>25</v>
      </c>
      <c r="J1149" t="s">
        <v>25</v>
      </c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</row>
    <row r="1150" spans="1:24" ht="20.100000000000001" customHeight="1">
      <c r="A1150" t="s">
        <v>25</v>
      </c>
      <c r="B1150" s="3" t="s">
        <v>44</v>
      </c>
      <c r="C1150" t="s">
        <v>25</v>
      </c>
      <c r="D1150" t="s">
        <v>25</v>
      </c>
      <c r="E1150" t="s">
        <v>25</v>
      </c>
      <c r="F1150" t="s">
        <v>25</v>
      </c>
      <c r="G1150" t="s">
        <v>25</v>
      </c>
      <c r="H1150" t="s">
        <v>25</v>
      </c>
      <c r="I1150" s="46" t="s">
        <v>25</v>
      </c>
      <c r="J1150" t="s">
        <v>25</v>
      </c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</row>
    <row r="1151" spans="1:24" ht="20.100000000000001" customHeight="1">
      <c r="A1151" t="s">
        <v>25</v>
      </c>
      <c r="B1151" s="3" t="s">
        <v>45</v>
      </c>
      <c r="C1151" t="s">
        <v>25</v>
      </c>
      <c r="D1151" t="s">
        <v>25</v>
      </c>
      <c r="E1151" t="s">
        <v>25</v>
      </c>
      <c r="F1151" t="s">
        <v>25</v>
      </c>
      <c r="G1151" t="s">
        <v>25</v>
      </c>
      <c r="H1151" t="s">
        <v>25</v>
      </c>
      <c r="I1151" s="46" t="s">
        <v>25</v>
      </c>
      <c r="J1151" t="s">
        <v>25</v>
      </c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</row>
    <row r="1152" spans="1:24" ht="20.100000000000001" customHeight="1">
      <c r="A1152" t="s">
        <v>25</v>
      </c>
      <c r="B1152" s="3" t="s">
        <v>46</v>
      </c>
      <c r="C1152" t="s">
        <v>25</v>
      </c>
      <c r="D1152" t="s">
        <v>25</v>
      </c>
      <c r="E1152" t="s">
        <v>25</v>
      </c>
      <c r="F1152" t="s">
        <v>25</v>
      </c>
      <c r="G1152" t="s">
        <v>25</v>
      </c>
      <c r="H1152" t="s">
        <v>25</v>
      </c>
      <c r="I1152" s="46" t="s">
        <v>25</v>
      </c>
      <c r="J1152" t="s">
        <v>25</v>
      </c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</row>
    <row r="1153" spans="1:24" ht="20.100000000000001" customHeight="1">
      <c r="A1153" t="s">
        <v>25</v>
      </c>
      <c r="B1153" s="3" t="s">
        <v>47</v>
      </c>
      <c r="C1153" t="s">
        <v>25</v>
      </c>
      <c r="D1153" t="s">
        <v>25</v>
      </c>
      <c r="E1153" t="s">
        <v>25</v>
      </c>
      <c r="F1153" t="s">
        <v>25</v>
      </c>
      <c r="G1153" t="s">
        <v>25</v>
      </c>
      <c r="H1153" t="s">
        <v>25</v>
      </c>
      <c r="I1153" s="46" t="s">
        <v>25</v>
      </c>
      <c r="J1153" t="s">
        <v>25</v>
      </c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</row>
    <row r="1154" spans="1:24" ht="20.100000000000001" customHeight="1">
      <c r="A1154" s="3" t="s">
        <v>303</v>
      </c>
      <c r="B1154" t="s">
        <v>25</v>
      </c>
      <c r="C1154" s="4" t="s">
        <v>298</v>
      </c>
      <c r="D1154" s="5">
        <v>46083</v>
      </c>
      <c r="E1154" t="s">
        <v>25</v>
      </c>
      <c r="F1154" s="6" t="s">
        <v>28</v>
      </c>
      <c r="G1154" s="14" t="s">
        <v>71</v>
      </c>
      <c r="H1154" s="16" t="s">
        <v>100</v>
      </c>
      <c r="I1154" s="44">
        <v>22000</v>
      </c>
      <c r="J1154" s="12" t="s">
        <v>50</v>
      </c>
      <c r="K1154" s="4"/>
      <c r="L1154" s="44">
        <v>4400</v>
      </c>
      <c r="M1154" s="44">
        <v>4400</v>
      </c>
      <c r="N1154" s="44">
        <v>0</v>
      </c>
      <c r="O1154" s="44">
        <v>13200</v>
      </c>
      <c r="P1154" s="46" t="s">
        <v>25</v>
      </c>
      <c r="Q1154" s="44">
        <v>13200</v>
      </c>
      <c r="R1154" s="44">
        <v>2200</v>
      </c>
      <c r="S1154" s="46" t="s">
        <v>25</v>
      </c>
      <c r="T1154" s="44">
        <v>2200</v>
      </c>
      <c r="U1154" s="44">
        <v>2200</v>
      </c>
      <c r="V1154" s="46" t="s">
        <v>25</v>
      </c>
      <c r="W1154" s="44">
        <v>2200</v>
      </c>
      <c r="X1154" s="44">
        <v>17600</v>
      </c>
    </row>
    <row r="1155" spans="1:24" ht="20.100000000000001" customHeight="1">
      <c r="A1155" s="10" t="s">
        <v>1</v>
      </c>
      <c r="B1155" s="11" t="s">
        <v>0</v>
      </c>
      <c r="C1155" s="11" t="s">
        <v>32</v>
      </c>
      <c r="D1155" s="11" t="s">
        <v>33</v>
      </c>
      <c r="E1155" s="11" t="s">
        <v>34</v>
      </c>
      <c r="F1155" s="11" t="s">
        <v>35</v>
      </c>
      <c r="G1155" s="11" t="s">
        <v>36</v>
      </c>
      <c r="H1155" s="11" t="s">
        <v>37</v>
      </c>
      <c r="I1155" s="45" t="s">
        <v>38</v>
      </c>
      <c r="J1155" s="11" t="s">
        <v>39</v>
      </c>
      <c r="K1155" s="11" t="s">
        <v>40</v>
      </c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</row>
    <row r="1156" spans="1:24" ht="20.100000000000001" customHeight="1">
      <c r="A1156" t="s">
        <v>25</v>
      </c>
      <c r="B1156" s="3" t="s">
        <v>41</v>
      </c>
      <c r="C1156" t="s">
        <v>25</v>
      </c>
      <c r="D1156" t="s">
        <v>25</v>
      </c>
      <c r="E1156" t="s">
        <v>25</v>
      </c>
      <c r="F1156" t="s">
        <v>25</v>
      </c>
      <c r="G1156" t="s">
        <v>25</v>
      </c>
      <c r="H1156" t="s">
        <v>25</v>
      </c>
      <c r="I1156" s="46" t="s">
        <v>25</v>
      </c>
      <c r="J1156" t="s">
        <v>25</v>
      </c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</row>
    <row r="1157" spans="1:24" ht="20.100000000000001" customHeight="1">
      <c r="A1157" t="s">
        <v>25</v>
      </c>
      <c r="B1157" s="3" t="s">
        <v>42</v>
      </c>
      <c r="C1157" s="5">
        <v>45826</v>
      </c>
      <c r="D1157" s="4">
        <v>4400</v>
      </c>
      <c r="E1157" s="5">
        <v>45828</v>
      </c>
      <c r="F1157" t="s">
        <v>25</v>
      </c>
      <c r="G1157" t="s">
        <v>25</v>
      </c>
      <c r="H1157" t="s">
        <v>25</v>
      </c>
      <c r="I1157" s="46" t="s">
        <v>25</v>
      </c>
      <c r="J1157" t="s">
        <v>25</v>
      </c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</row>
    <row r="1158" spans="1:24" ht="20.100000000000001" customHeight="1">
      <c r="A1158" t="s">
        <v>25</v>
      </c>
      <c r="B1158" s="3" t="s">
        <v>43</v>
      </c>
      <c r="C1158" t="s">
        <v>25</v>
      </c>
      <c r="D1158" t="s">
        <v>25</v>
      </c>
      <c r="E1158" t="s">
        <v>25</v>
      </c>
      <c r="F1158" t="s">
        <v>25</v>
      </c>
      <c r="G1158" t="s">
        <v>25</v>
      </c>
      <c r="H1158" t="s">
        <v>25</v>
      </c>
      <c r="I1158" s="46" t="s">
        <v>25</v>
      </c>
      <c r="J1158" t="s">
        <v>25</v>
      </c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</row>
    <row r="1159" spans="1:24" ht="20.100000000000001" customHeight="1">
      <c r="A1159" t="s">
        <v>25</v>
      </c>
      <c r="B1159" s="3" t="s">
        <v>44</v>
      </c>
      <c r="C1159" t="s">
        <v>25</v>
      </c>
      <c r="D1159" t="s">
        <v>25</v>
      </c>
      <c r="E1159" t="s">
        <v>25</v>
      </c>
      <c r="F1159" t="s">
        <v>25</v>
      </c>
      <c r="G1159" t="s">
        <v>25</v>
      </c>
      <c r="H1159" t="s">
        <v>25</v>
      </c>
      <c r="I1159" s="46" t="s">
        <v>25</v>
      </c>
      <c r="J1159" t="s">
        <v>25</v>
      </c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</row>
    <row r="1160" spans="1:24" ht="20.100000000000001" customHeight="1">
      <c r="A1160" t="s">
        <v>25</v>
      </c>
      <c r="B1160" s="3" t="s">
        <v>45</v>
      </c>
      <c r="C1160" t="s">
        <v>25</v>
      </c>
      <c r="D1160" t="s">
        <v>25</v>
      </c>
      <c r="E1160" t="s">
        <v>25</v>
      </c>
      <c r="F1160" t="s">
        <v>25</v>
      </c>
      <c r="G1160" t="s">
        <v>25</v>
      </c>
      <c r="H1160" t="s">
        <v>25</v>
      </c>
      <c r="I1160" s="46" t="s">
        <v>25</v>
      </c>
      <c r="J1160" t="s">
        <v>25</v>
      </c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</row>
    <row r="1161" spans="1:24" ht="20.100000000000001" customHeight="1">
      <c r="A1161" t="s">
        <v>25</v>
      </c>
      <c r="B1161" s="3" t="s">
        <v>46</v>
      </c>
      <c r="C1161" t="s">
        <v>25</v>
      </c>
      <c r="D1161" t="s">
        <v>25</v>
      </c>
      <c r="E1161" t="s">
        <v>25</v>
      </c>
      <c r="F1161" t="s">
        <v>25</v>
      </c>
      <c r="G1161" t="s">
        <v>25</v>
      </c>
      <c r="H1161" t="s">
        <v>25</v>
      </c>
      <c r="I1161" s="46" t="s">
        <v>25</v>
      </c>
      <c r="J1161" t="s">
        <v>25</v>
      </c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</row>
    <row r="1162" spans="1:24" ht="20.100000000000001" customHeight="1">
      <c r="A1162" t="s">
        <v>25</v>
      </c>
      <c r="B1162" s="3" t="s">
        <v>47</v>
      </c>
      <c r="C1162" t="s">
        <v>25</v>
      </c>
      <c r="D1162" t="s">
        <v>25</v>
      </c>
      <c r="E1162" t="s">
        <v>25</v>
      </c>
      <c r="F1162" t="s">
        <v>25</v>
      </c>
      <c r="G1162" t="s">
        <v>25</v>
      </c>
      <c r="H1162" t="s">
        <v>25</v>
      </c>
      <c r="I1162" s="46" t="s">
        <v>25</v>
      </c>
      <c r="J1162" t="s">
        <v>25</v>
      </c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</row>
    <row r="1163" spans="1:24" ht="20.100000000000001" customHeight="1">
      <c r="A1163" s="3" t="s">
        <v>304</v>
      </c>
      <c r="B1163" t="s">
        <v>25</v>
      </c>
      <c r="C1163" s="4" t="s">
        <v>305</v>
      </c>
      <c r="D1163" s="5">
        <v>46083</v>
      </c>
      <c r="E1163" s="4" t="s">
        <v>57</v>
      </c>
      <c r="F1163" s="6" t="s">
        <v>28</v>
      </c>
      <c r="G1163" s="7" t="s">
        <v>29</v>
      </c>
      <c r="H1163" s="13" t="s">
        <v>65</v>
      </c>
      <c r="I1163" s="44">
        <v>77880</v>
      </c>
      <c r="J1163" s="9" t="s">
        <v>31</v>
      </c>
      <c r="K1163" s="4"/>
      <c r="L1163" s="44">
        <v>23364</v>
      </c>
      <c r="M1163" s="44">
        <v>23364</v>
      </c>
      <c r="N1163" s="44">
        <v>0</v>
      </c>
      <c r="O1163" s="44">
        <v>38940</v>
      </c>
      <c r="P1163" s="44">
        <v>30000</v>
      </c>
      <c r="Q1163" s="44">
        <v>8940</v>
      </c>
      <c r="R1163" s="44">
        <v>7788</v>
      </c>
      <c r="S1163" s="46" t="s">
        <v>25</v>
      </c>
      <c r="T1163" s="44">
        <v>7788</v>
      </c>
      <c r="U1163" s="44">
        <v>7788</v>
      </c>
      <c r="V1163" s="46" t="s">
        <v>25</v>
      </c>
      <c r="W1163" s="44">
        <v>7788</v>
      </c>
      <c r="X1163" s="44">
        <v>24516</v>
      </c>
    </row>
    <row r="1164" spans="1:24" ht="20.100000000000001" customHeight="1">
      <c r="A1164" s="10" t="s">
        <v>1</v>
      </c>
      <c r="B1164" s="11" t="s">
        <v>0</v>
      </c>
      <c r="C1164" s="11" t="s">
        <v>32</v>
      </c>
      <c r="D1164" s="11" t="s">
        <v>33</v>
      </c>
      <c r="E1164" s="11" t="s">
        <v>34</v>
      </c>
      <c r="F1164" s="11" t="s">
        <v>35</v>
      </c>
      <c r="G1164" s="11" t="s">
        <v>36</v>
      </c>
      <c r="H1164" s="11" t="s">
        <v>37</v>
      </c>
      <c r="I1164" s="45" t="s">
        <v>38</v>
      </c>
      <c r="J1164" s="11" t="s">
        <v>39</v>
      </c>
      <c r="K1164" s="11" t="s">
        <v>40</v>
      </c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</row>
    <row r="1165" spans="1:24" ht="20.100000000000001" customHeight="1">
      <c r="A1165" t="s">
        <v>25</v>
      </c>
      <c r="B1165" s="3" t="s">
        <v>41</v>
      </c>
      <c r="C1165" t="s">
        <v>25</v>
      </c>
      <c r="D1165" t="s">
        <v>25</v>
      </c>
      <c r="E1165" t="s">
        <v>25</v>
      </c>
      <c r="F1165" t="s">
        <v>25</v>
      </c>
      <c r="G1165" t="s">
        <v>25</v>
      </c>
      <c r="H1165" t="s">
        <v>25</v>
      </c>
      <c r="I1165" s="46" t="s">
        <v>25</v>
      </c>
      <c r="J1165" t="s">
        <v>25</v>
      </c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</row>
    <row r="1166" spans="1:24" ht="20.100000000000001" customHeight="1">
      <c r="A1166" t="s">
        <v>25</v>
      </c>
      <c r="B1166" s="3" t="s">
        <v>42</v>
      </c>
      <c r="C1166" s="5">
        <v>45826</v>
      </c>
      <c r="D1166" s="4">
        <v>23364</v>
      </c>
      <c r="E1166" s="5">
        <v>45833</v>
      </c>
      <c r="F1166" s="4">
        <v>30000</v>
      </c>
      <c r="G1166" s="5">
        <v>46129</v>
      </c>
      <c r="H1166" t="s">
        <v>25</v>
      </c>
      <c r="I1166" s="46" t="s">
        <v>25</v>
      </c>
      <c r="J1166" t="s">
        <v>25</v>
      </c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</row>
    <row r="1167" spans="1:24" ht="20.100000000000001" customHeight="1">
      <c r="A1167" t="s">
        <v>25</v>
      </c>
      <c r="B1167" s="3" t="s">
        <v>43</v>
      </c>
      <c r="C1167" t="s">
        <v>25</v>
      </c>
      <c r="D1167" t="s">
        <v>25</v>
      </c>
      <c r="E1167" t="s">
        <v>25</v>
      </c>
      <c r="F1167" t="s">
        <v>25</v>
      </c>
      <c r="G1167" t="s">
        <v>25</v>
      </c>
      <c r="H1167" t="s">
        <v>25</v>
      </c>
      <c r="I1167" s="46" t="s">
        <v>25</v>
      </c>
      <c r="J1167" t="s">
        <v>25</v>
      </c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</row>
    <row r="1168" spans="1:24" ht="20.100000000000001" customHeight="1">
      <c r="A1168" t="s">
        <v>25</v>
      </c>
      <c r="B1168" s="3" t="s">
        <v>44</v>
      </c>
      <c r="C1168" t="s">
        <v>25</v>
      </c>
      <c r="D1168" t="s">
        <v>25</v>
      </c>
      <c r="E1168" t="s">
        <v>25</v>
      </c>
      <c r="F1168" t="s">
        <v>25</v>
      </c>
      <c r="G1168" t="s">
        <v>25</v>
      </c>
      <c r="H1168" t="s">
        <v>25</v>
      </c>
      <c r="I1168" s="46" t="s">
        <v>25</v>
      </c>
      <c r="J1168" t="s">
        <v>25</v>
      </c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</row>
    <row r="1169" spans="1:24" ht="20.100000000000001" customHeight="1">
      <c r="A1169" t="s">
        <v>25</v>
      </c>
      <c r="B1169" s="3" t="s">
        <v>45</v>
      </c>
      <c r="C1169" t="s">
        <v>25</v>
      </c>
      <c r="D1169" t="s">
        <v>25</v>
      </c>
      <c r="E1169" t="s">
        <v>25</v>
      </c>
      <c r="F1169" t="s">
        <v>25</v>
      </c>
      <c r="G1169" t="s">
        <v>25</v>
      </c>
      <c r="H1169" t="s">
        <v>25</v>
      </c>
      <c r="I1169" s="46" t="s">
        <v>25</v>
      </c>
      <c r="J1169" t="s">
        <v>25</v>
      </c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</row>
    <row r="1170" spans="1:24" ht="20.100000000000001" customHeight="1">
      <c r="A1170" t="s">
        <v>25</v>
      </c>
      <c r="B1170" s="3" t="s">
        <v>46</v>
      </c>
      <c r="C1170" t="s">
        <v>25</v>
      </c>
      <c r="D1170" t="s">
        <v>25</v>
      </c>
      <c r="E1170" t="s">
        <v>25</v>
      </c>
      <c r="F1170" t="s">
        <v>25</v>
      </c>
      <c r="G1170" t="s">
        <v>25</v>
      </c>
      <c r="H1170" t="s">
        <v>25</v>
      </c>
      <c r="I1170" s="46" t="s">
        <v>25</v>
      </c>
      <c r="J1170" t="s">
        <v>25</v>
      </c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</row>
    <row r="1171" spans="1:24" ht="20.100000000000001" customHeight="1">
      <c r="A1171" t="s">
        <v>25</v>
      </c>
      <c r="B1171" s="3" t="s">
        <v>47</v>
      </c>
      <c r="C1171" t="s">
        <v>25</v>
      </c>
      <c r="D1171" t="s">
        <v>25</v>
      </c>
      <c r="E1171" t="s">
        <v>25</v>
      </c>
      <c r="F1171" t="s">
        <v>25</v>
      </c>
      <c r="G1171" t="s">
        <v>25</v>
      </c>
      <c r="H1171" t="s">
        <v>25</v>
      </c>
      <c r="I1171" s="46" t="s">
        <v>25</v>
      </c>
      <c r="J1171" t="s">
        <v>25</v>
      </c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</row>
    <row r="1172" spans="1:24" ht="20.100000000000001" customHeight="1">
      <c r="A1172" s="3" t="s">
        <v>306</v>
      </c>
      <c r="B1172" t="s">
        <v>25</v>
      </c>
      <c r="C1172" s="4" t="s">
        <v>307</v>
      </c>
      <c r="D1172" s="5">
        <v>46083</v>
      </c>
      <c r="E1172" s="4" t="s">
        <v>55</v>
      </c>
      <c r="F1172" s="6" t="s">
        <v>28</v>
      </c>
      <c r="G1172" s="7" t="s">
        <v>29</v>
      </c>
      <c r="H1172" s="13" t="s">
        <v>65</v>
      </c>
      <c r="I1172" s="44">
        <v>271000</v>
      </c>
      <c r="J1172" s="9" t="s">
        <v>31</v>
      </c>
      <c r="K1172" s="4"/>
      <c r="L1172" s="44">
        <v>16125</v>
      </c>
      <c r="M1172" s="44">
        <v>16125</v>
      </c>
      <c r="N1172" s="44">
        <v>0</v>
      </c>
      <c r="O1172" s="46" t="s">
        <v>25</v>
      </c>
      <c r="P1172" s="46" t="s">
        <v>25</v>
      </c>
      <c r="Q1172" s="44">
        <v>0</v>
      </c>
      <c r="R1172" s="46" t="s">
        <v>25</v>
      </c>
      <c r="S1172" s="46" t="s">
        <v>25</v>
      </c>
      <c r="T1172" s="44">
        <v>0</v>
      </c>
      <c r="U1172" s="44">
        <v>64875</v>
      </c>
      <c r="V1172" s="46" t="s">
        <v>25</v>
      </c>
      <c r="W1172" s="44">
        <v>64875</v>
      </c>
      <c r="X1172" s="44">
        <v>64875</v>
      </c>
    </row>
    <row r="1173" spans="1:24" ht="20.100000000000001" customHeight="1">
      <c r="A1173" s="10" t="s">
        <v>1</v>
      </c>
      <c r="B1173" s="11" t="s">
        <v>0</v>
      </c>
      <c r="C1173" s="11" t="s">
        <v>32</v>
      </c>
      <c r="D1173" s="11" t="s">
        <v>33</v>
      </c>
      <c r="E1173" s="11" t="s">
        <v>34</v>
      </c>
      <c r="F1173" s="11" t="s">
        <v>35</v>
      </c>
      <c r="G1173" s="11" t="s">
        <v>36</v>
      </c>
      <c r="H1173" s="11" t="s">
        <v>37</v>
      </c>
      <c r="I1173" s="45" t="s">
        <v>38</v>
      </c>
      <c r="J1173" s="11" t="s">
        <v>39</v>
      </c>
      <c r="K1173" s="11" t="s">
        <v>40</v>
      </c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</row>
    <row r="1174" spans="1:24" ht="20.100000000000001" customHeight="1">
      <c r="A1174" t="s">
        <v>25</v>
      </c>
      <c r="B1174" s="3" t="s">
        <v>41</v>
      </c>
      <c r="C1174" t="s">
        <v>25</v>
      </c>
      <c r="D1174" t="s">
        <v>25</v>
      </c>
      <c r="E1174" t="s">
        <v>25</v>
      </c>
      <c r="F1174" t="s">
        <v>25</v>
      </c>
      <c r="G1174" t="s">
        <v>25</v>
      </c>
      <c r="H1174" t="s">
        <v>25</v>
      </c>
      <c r="I1174" s="46" t="s">
        <v>25</v>
      </c>
      <c r="J1174" t="s">
        <v>25</v>
      </c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</row>
    <row r="1175" spans="1:24" ht="20.100000000000001" customHeight="1">
      <c r="A1175" t="s">
        <v>25</v>
      </c>
      <c r="B1175" s="3" t="s">
        <v>42</v>
      </c>
      <c r="C1175" s="5">
        <v>45820</v>
      </c>
      <c r="D1175" s="4">
        <v>16125</v>
      </c>
      <c r="E1175" s="5">
        <v>45891</v>
      </c>
      <c r="F1175" t="s">
        <v>25</v>
      </c>
      <c r="G1175" t="s">
        <v>25</v>
      </c>
      <c r="H1175" t="s">
        <v>25</v>
      </c>
      <c r="I1175" s="46" t="s">
        <v>25</v>
      </c>
      <c r="J1175" t="s">
        <v>25</v>
      </c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</row>
    <row r="1176" spans="1:24" ht="20.100000000000001" customHeight="1">
      <c r="A1176" t="s">
        <v>25</v>
      </c>
      <c r="B1176" s="3" t="s">
        <v>43</v>
      </c>
      <c r="C1176" t="s">
        <v>25</v>
      </c>
      <c r="D1176" t="s">
        <v>25</v>
      </c>
      <c r="E1176" t="s">
        <v>25</v>
      </c>
      <c r="F1176" t="s">
        <v>25</v>
      </c>
      <c r="G1176" t="s">
        <v>25</v>
      </c>
      <c r="H1176" t="s">
        <v>25</v>
      </c>
      <c r="I1176" s="46" t="s">
        <v>25</v>
      </c>
      <c r="J1176" t="s">
        <v>25</v>
      </c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</row>
    <row r="1177" spans="1:24" ht="20.100000000000001" customHeight="1">
      <c r="A1177" t="s">
        <v>25</v>
      </c>
      <c r="B1177" s="3" t="s">
        <v>44</v>
      </c>
      <c r="C1177" t="s">
        <v>25</v>
      </c>
      <c r="D1177" t="s">
        <v>25</v>
      </c>
      <c r="E1177" t="s">
        <v>25</v>
      </c>
      <c r="F1177" t="s">
        <v>25</v>
      </c>
      <c r="G1177" t="s">
        <v>25</v>
      </c>
      <c r="H1177" t="s">
        <v>25</v>
      </c>
      <c r="I1177" s="46" t="s">
        <v>25</v>
      </c>
      <c r="J1177" t="s">
        <v>25</v>
      </c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</row>
    <row r="1178" spans="1:24" ht="20.100000000000001" customHeight="1">
      <c r="A1178" t="s">
        <v>25</v>
      </c>
      <c r="B1178" s="3" t="s">
        <v>45</v>
      </c>
      <c r="C1178" t="s">
        <v>25</v>
      </c>
      <c r="D1178" t="s">
        <v>25</v>
      </c>
      <c r="E1178" t="s">
        <v>25</v>
      </c>
      <c r="F1178" t="s">
        <v>25</v>
      </c>
      <c r="G1178" t="s">
        <v>25</v>
      </c>
      <c r="H1178" t="s">
        <v>25</v>
      </c>
      <c r="I1178" s="46" t="s">
        <v>25</v>
      </c>
      <c r="J1178" t="s">
        <v>25</v>
      </c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</row>
    <row r="1179" spans="1:24" ht="20.100000000000001" customHeight="1">
      <c r="A1179" t="s">
        <v>25</v>
      </c>
      <c r="B1179" s="3" t="s">
        <v>46</v>
      </c>
      <c r="C1179" t="s">
        <v>25</v>
      </c>
      <c r="D1179" t="s">
        <v>25</v>
      </c>
      <c r="E1179" t="s">
        <v>25</v>
      </c>
      <c r="F1179" t="s">
        <v>25</v>
      </c>
      <c r="G1179" t="s">
        <v>25</v>
      </c>
      <c r="H1179" t="s">
        <v>25</v>
      </c>
      <c r="I1179" s="46" t="s">
        <v>25</v>
      </c>
      <c r="J1179" t="s">
        <v>25</v>
      </c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</row>
    <row r="1180" spans="1:24" ht="20.100000000000001" customHeight="1">
      <c r="A1180" t="s">
        <v>25</v>
      </c>
      <c r="B1180" s="3" t="s">
        <v>47</v>
      </c>
      <c r="C1180" t="s">
        <v>25</v>
      </c>
      <c r="D1180" t="s">
        <v>25</v>
      </c>
      <c r="E1180" t="s">
        <v>25</v>
      </c>
      <c r="F1180" t="s">
        <v>25</v>
      </c>
      <c r="G1180" t="s">
        <v>25</v>
      </c>
      <c r="H1180" t="s">
        <v>25</v>
      </c>
      <c r="I1180" s="46" t="s">
        <v>25</v>
      </c>
      <c r="J1180" t="s">
        <v>25</v>
      </c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</row>
    <row r="1181" spans="1:24" ht="20.100000000000001" customHeight="1">
      <c r="A1181" s="3" t="s">
        <v>308</v>
      </c>
      <c r="B1181" t="s">
        <v>25</v>
      </c>
      <c r="C1181" s="4" t="s">
        <v>307</v>
      </c>
      <c r="D1181" s="5">
        <v>46083</v>
      </c>
      <c r="E1181" s="4" t="s">
        <v>55</v>
      </c>
      <c r="F1181" s="6" t="s">
        <v>28</v>
      </c>
      <c r="G1181" s="14" t="s">
        <v>71</v>
      </c>
      <c r="H1181" s="16" t="s">
        <v>100</v>
      </c>
      <c r="I1181" s="44">
        <v>28000</v>
      </c>
      <c r="J1181" s="9" t="s">
        <v>31</v>
      </c>
      <c r="K1181" s="4"/>
      <c r="L1181" s="46" t="s">
        <v>25</v>
      </c>
      <c r="M1181" s="46" t="s">
        <v>25</v>
      </c>
      <c r="N1181" s="44">
        <v>0</v>
      </c>
      <c r="O1181" s="46" t="s">
        <v>25</v>
      </c>
      <c r="P1181" s="46" t="s">
        <v>25</v>
      </c>
      <c r="Q1181" s="44">
        <v>0</v>
      </c>
      <c r="R1181" s="46" t="s">
        <v>25</v>
      </c>
      <c r="S1181" s="46" t="s">
        <v>25</v>
      </c>
      <c r="T1181" s="44">
        <v>0</v>
      </c>
      <c r="U1181" s="44">
        <v>28000</v>
      </c>
      <c r="V1181" s="46" t="s">
        <v>25</v>
      </c>
      <c r="W1181" s="44">
        <v>28000</v>
      </c>
      <c r="X1181" s="44">
        <v>28000</v>
      </c>
    </row>
    <row r="1182" spans="1:24" ht="20.100000000000001" customHeight="1">
      <c r="A1182" s="10" t="s">
        <v>1</v>
      </c>
      <c r="B1182" s="11" t="s">
        <v>0</v>
      </c>
      <c r="C1182" s="11" t="s">
        <v>32</v>
      </c>
      <c r="D1182" s="11" t="s">
        <v>33</v>
      </c>
      <c r="E1182" s="11" t="s">
        <v>34</v>
      </c>
      <c r="F1182" s="11" t="s">
        <v>35</v>
      </c>
      <c r="G1182" s="11" t="s">
        <v>36</v>
      </c>
      <c r="H1182" s="11" t="s">
        <v>37</v>
      </c>
      <c r="I1182" s="45" t="s">
        <v>38</v>
      </c>
      <c r="J1182" s="11" t="s">
        <v>39</v>
      </c>
      <c r="K1182" s="11" t="s">
        <v>40</v>
      </c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</row>
    <row r="1183" spans="1:24" ht="20.100000000000001" customHeight="1">
      <c r="A1183" t="s">
        <v>25</v>
      </c>
      <c r="B1183" s="3" t="s">
        <v>41</v>
      </c>
      <c r="C1183" t="s">
        <v>25</v>
      </c>
      <c r="D1183" t="s">
        <v>25</v>
      </c>
      <c r="E1183" t="s">
        <v>25</v>
      </c>
      <c r="F1183" t="s">
        <v>25</v>
      </c>
      <c r="G1183" t="s">
        <v>25</v>
      </c>
      <c r="H1183" t="s">
        <v>25</v>
      </c>
      <c r="I1183" s="46" t="s">
        <v>25</v>
      </c>
      <c r="J1183" t="s">
        <v>25</v>
      </c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</row>
    <row r="1184" spans="1:24" ht="20.100000000000001" customHeight="1">
      <c r="A1184" t="s">
        <v>25</v>
      </c>
      <c r="B1184" s="3" t="s">
        <v>42</v>
      </c>
      <c r="C1184" s="5">
        <v>45826</v>
      </c>
      <c r="D1184" t="s">
        <v>25</v>
      </c>
      <c r="E1184" t="s">
        <v>25</v>
      </c>
      <c r="F1184" t="s">
        <v>25</v>
      </c>
      <c r="G1184" t="s">
        <v>25</v>
      </c>
      <c r="H1184" t="s">
        <v>25</v>
      </c>
      <c r="I1184" s="46" t="s">
        <v>25</v>
      </c>
      <c r="J1184" t="s">
        <v>25</v>
      </c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</row>
    <row r="1185" spans="1:24" ht="20.100000000000001" customHeight="1">
      <c r="A1185" t="s">
        <v>25</v>
      </c>
      <c r="B1185" s="3" t="s">
        <v>43</v>
      </c>
      <c r="C1185" t="s">
        <v>25</v>
      </c>
      <c r="D1185" t="s">
        <v>25</v>
      </c>
      <c r="E1185" t="s">
        <v>25</v>
      </c>
      <c r="F1185" t="s">
        <v>25</v>
      </c>
      <c r="G1185" t="s">
        <v>25</v>
      </c>
      <c r="H1185" t="s">
        <v>25</v>
      </c>
      <c r="I1185" s="46" t="s">
        <v>25</v>
      </c>
      <c r="J1185" t="s">
        <v>25</v>
      </c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</row>
    <row r="1186" spans="1:24" ht="20.100000000000001" customHeight="1">
      <c r="A1186" t="s">
        <v>25</v>
      </c>
      <c r="B1186" s="3" t="s">
        <v>44</v>
      </c>
      <c r="C1186" t="s">
        <v>25</v>
      </c>
      <c r="D1186" t="s">
        <v>25</v>
      </c>
      <c r="E1186" t="s">
        <v>25</v>
      </c>
      <c r="F1186" t="s">
        <v>25</v>
      </c>
      <c r="G1186" t="s">
        <v>25</v>
      </c>
      <c r="H1186" t="s">
        <v>25</v>
      </c>
      <c r="I1186" s="46" t="s">
        <v>25</v>
      </c>
      <c r="J1186" t="s">
        <v>25</v>
      </c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</row>
    <row r="1187" spans="1:24" ht="20.100000000000001" customHeight="1">
      <c r="A1187" t="s">
        <v>25</v>
      </c>
      <c r="B1187" s="3" t="s">
        <v>45</v>
      </c>
      <c r="C1187" t="s">
        <v>25</v>
      </c>
      <c r="D1187" t="s">
        <v>25</v>
      </c>
      <c r="E1187" t="s">
        <v>25</v>
      </c>
      <c r="F1187" t="s">
        <v>25</v>
      </c>
      <c r="G1187" t="s">
        <v>25</v>
      </c>
      <c r="H1187" t="s">
        <v>25</v>
      </c>
      <c r="I1187" s="46" t="s">
        <v>25</v>
      </c>
      <c r="J1187" t="s">
        <v>25</v>
      </c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</row>
    <row r="1188" spans="1:24" ht="20.100000000000001" customHeight="1">
      <c r="A1188" t="s">
        <v>25</v>
      </c>
      <c r="B1188" s="3" t="s">
        <v>46</v>
      </c>
      <c r="C1188" t="s">
        <v>25</v>
      </c>
      <c r="D1188" t="s">
        <v>25</v>
      </c>
      <c r="E1188" t="s">
        <v>25</v>
      </c>
      <c r="F1188" t="s">
        <v>25</v>
      </c>
      <c r="G1188" t="s">
        <v>25</v>
      </c>
      <c r="H1188" t="s">
        <v>25</v>
      </c>
      <c r="I1188" s="46" t="s">
        <v>25</v>
      </c>
      <c r="J1188" t="s">
        <v>25</v>
      </c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</row>
    <row r="1189" spans="1:24" ht="20.100000000000001" customHeight="1">
      <c r="A1189" t="s">
        <v>25</v>
      </c>
      <c r="B1189" s="3" t="s">
        <v>47</v>
      </c>
      <c r="C1189" t="s">
        <v>25</v>
      </c>
      <c r="D1189" t="s">
        <v>25</v>
      </c>
      <c r="E1189" t="s">
        <v>25</v>
      </c>
      <c r="F1189" t="s">
        <v>25</v>
      </c>
      <c r="G1189" t="s">
        <v>25</v>
      </c>
      <c r="H1189" t="s">
        <v>25</v>
      </c>
      <c r="I1189" s="46" t="s">
        <v>25</v>
      </c>
      <c r="J1189" t="s">
        <v>25</v>
      </c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</row>
    <row r="1190" spans="1:24" ht="20.100000000000001" customHeight="1">
      <c r="A1190" s="3" t="s">
        <v>309</v>
      </c>
      <c r="B1190" t="s">
        <v>25</v>
      </c>
      <c r="C1190" s="4" t="s">
        <v>307</v>
      </c>
      <c r="D1190" s="5">
        <v>46083</v>
      </c>
      <c r="E1190" s="4" t="s">
        <v>55</v>
      </c>
      <c r="F1190" s="6" t="s">
        <v>28</v>
      </c>
      <c r="G1190" s="14" t="s">
        <v>71</v>
      </c>
      <c r="H1190" s="15" t="s">
        <v>72</v>
      </c>
      <c r="I1190" s="44">
        <v>17000</v>
      </c>
      <c r="J1190" s="9" t="s">
        <v>31</v>
      </c>
      <c r="K1190" s="4"/>
      <c r="L1190" s="46" t="s">
        <v>25</v>
      </c>
      <c r="M1190" s="46" t="s">
        <v>25</v>
      </c>
      <c r="N1190" s="44">
        <v>0</v>
      </c>
      <c r="O1190" s="46" t="s">
        <v>25</v>
      </c>
      <c r="P1190" s="46" t="s">
        <v>25</v>
      </c>
      <c r="Q1190" s="44">
        <v>0</v>
      </c>
      <c r="R1190" s="46" t="s">
        <v>25</v>
      </c>
      <c r="S1190" s="46" t="s">
        <v>25</v>
      </c>
      <c r="T1190" s="44">
        <v>0</v>
      </c>
      <c r="U1190" s="44">
        <v>17000</v>
      </c>
      <c r="V1190" s="46" t="s">
        <v>25</v>
      </c>
      <c r="W1190" s="44">
        <v>17000</v>
      </c>
      <c r="X1190" s="44">
        <v>17000</v>
      </c>
    </row>
    <row r="1191" spans="1:24" ht="20.100000000000001" customHeight="1">
      <c r="A1191" s="10" t="s">
        <v>1</v>
      </c>
      <c r="B1191" s="11" t="s">
        <v>0</v>
      </c>
      <c r="C1191" s="11" t="s">
        <v>32</v>
      </c>
      <c r="D1191" s="11" t="s">
        <v>33</v>
      </c>
      <c r="E1191" s="11" t="s">
        <v>34</v>
      </c>
      <c r="F1191" s="11" t="s">
        <v>35</v>
      </c>
      <c r="G1191" s="11" t="s">
        <v>36</v>
      </c>
      <c r="H1191" s="11" t="s">
        <v>37</v>
      </c>
      <c r="I1191" s="45" t="s">
        <v>38</v>
      </c>
      <c r="J1191" s="11" t="s">
        <v>39</v>
      </c>
      <c r="K1191" s="11" t="s">
        <v>40</v>
      </c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</row>
    <row r="1192" spans="1:24" ht="20.100000000000001" customHeight="1">
      <c r="A1192" t="s">
        <v>25</v>
      </c>
      <c r="B1192" s="3" t="s">
        <v>41</v>
      </c>
      <c r="C1192" t="s">
        <v>25</v>
      </c>
      <c r="D1192" t="s">
        <v>25</v>
      </c>
      <c r="E1192" t="s">
        <v>25</v>
      </c>
      <c r="F1192" t="s">
        <v>25</v>
      </c>
      <c r="G1192" t="s">
        <v>25</v>
      </c>
      <c r="H1192" t="s">
        <v>25</v>
      </c>
      <c r="I1192" s="46" t="s">
        <v>25</v>
      </c>
      <c r="J1192" t="s">
        <v>25</v>
      </c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</row>
    <row r="1193" spans="1:24" ht="20.100000000000001" customHeight="1">
      <c r="A1193" t="s">
        <v>25</v>
      </c>
      <c r="B1193" s="3" t="s">
        <v>42</v>
      </c>
      <c r="C1193" s="5">
        <v>45826</v>
      </c>
      <c r="D1193" t="s">
        <v>25</v>
      </c>
      <c r="E1193" t="s">
        <v>25</v>
      </c>
      <c r="F1193" t="s">
        <v>25</v>
      </c>
      <c r="G1193" t="s">
        <v>25</v>
      </c>
      <c r="H1193" t="s">
        <v>25</v>
      </c>
      <c r="I1193" s="46" t="s">
        <v>25</v>
      </c>
      <c r="J1193" t="s">
        <v>25</v>
      </c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</row>
    <row r="1194" spans="1:24" ht="20.100000000000001" customHeight="1">
      <c r="A1194" t="s">
        <v>25</v>
      </c>
      <c r="B1194" s="3" t="s">
        <v>43</v>
      </c>
      <c r="C1194" t="s">
        <v>25</v>
      </c>
      <c r="D1194" t="s">
        <v>25</v>
      </c>
      <c r="E1194" t="s">
        <v>25</v>
      </c>
      <c r="F1194" t="s">
        <v>25</v>
      </c>
      <c r="G1194" t="s">
        <v>25</v>
      </c>
      <c r="H1194" t="s">
        <v>25</v>
      </c>
      <c r="I1194" s="46" t="s">
        <v>25</v>
      </c>
      <c r="J1194" t="s">
        <v>25</v>
      </c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</row>
    <row r="1195" spans="1:24" ht="20.100000000000001" customHeight="1">
      <c r="A1195" t="s">
        <v>25</v>
      </c>
      <c r="B1195" s="3" t="s">
        <v>44</v>
      </c>
      <c r="C1195" t="s">
        <v>25</v>
      </c>
      <c r="D1195" t="s">
        <v>25</v>
      </c>
      <c r="E1195" t="s">
        <v>25</v>
      </c>
      <c r="F1195" t="s">
        <v>25</v>
      </c>
      <c r="G1195" t="s">
        <v>25</v>
      </c>
      <c r="H1195" t="s">
        <v>25</v>
      </c>
      <c r="I1195" s="46" t="s">
        <v>25</v>
      </c>
      <c r="J1195" t="s">
        <v>25</v>
      </c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</row>
    <row r="1196" spans="1:24" ht="20.100000000000001" customHeight="1">
      <c r="A1196" t="s">
        <v>25</v>
      </c>
      <c r="B1196" s="3" t="s">
        <v>45</v>
      </c>
      <c r="C1196" t="s">
        <v>25</v>
      </c>
      <c r="D1196" t="s">
        <v>25</v>
      </c>
      <c r="E1196" t="s">
        <v>25</v>
      </c>
      <c r="F1196" t="s">
        <v>25</v>
      </c>
      <c r="G1196" t="s">
        <v>25</v>
      </c>
      <c r="H1196" t="s">
        <v>25</v>
      </c>
      <c r="I1196" s="46" t="s">
        <v>25</v>
      </c>
      <c r="J1196" t="s">
        <v>25</v>
      </c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</row>
    <row r="1197" spans="1:24" ht="20.100000000000001" customHeight="1">
      <c r="A1197" t="s">
        <v>25</v>
      </c>
      <c r="B1197" s="3" t="s">
        <v>46</v>
      </c>
      <c r="C1197" t="s">
        <v>25</v>
      </c>
      <c r="D1197" t="s">
        <v>25</v>
      </c>
      <c r="E1197" t="s">
        <v>25</v>
      </c>
      <c r="F1197" t="s">
        <v>25</v>
      </c>
      <c r="G1197" t="s">
        <v>25</v>
      </c>
      <c r="H1197" t="s">
        <v>25</v>
      </c>
      <c r="I1197" s="46" t="s">
        <v>25</v>
      </c>
      <c r="J1197" t="s">
        <v>25</v>
      </c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</row>
    <row r="1198" spans="1:24" ht="20.100000000000001" customHeight="1">
      <c r="A1198" t="s">
        <v>25</v>
      </c>
      <c r="B1198" s="3" t="s">
        <v>47</v>
      </c>
      <c r="C1198" t="s">
        <v>25</v>
      </c>
      <c r="D1198" t="s">
        <v>25</v>
      </c>
      <c r="E1198" t="s">
        <v>25</v>
      </c>
      <c r="F1198" t="s">
        <v>25</v>
      </c>
      <c r="G1198" t="s">
        <v>25</v>
      </c>
      <c r="H1198" t="s">
        <v>25</v>
      </c>
      <c r="I1198" s="46" t="s">
        <v>25</v>
      </c>
      <c r="J1198" t="s">
        <v>25</v>
      </c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</row>
    <row r="1199" spans="1:24" ht="20.100000000000001" customHeight="1">
      <c r="A1199" s="3" t="s">
        <v>310</v>
      </c>
      <c r="B1199" t="s">
        <v>25</v>
      </c>
      <c r="C1199" s="4" t="s">
        <v>311</v>
      </c>
      <c r="D1199" s="5">
        <v>46083</v>
      </c>
      <c r="E1199" s="4" t="s">
        <v>27</v>
      </c>
      <c r="F1199" s="6" t="s">
        <v>28</v>
      </c>
      <c r="G1199" s="7" t="s">
        <v>29</v>
      </c>
      <c r="H1199" s="13" t="s">
        <v>65</v>
      </c>
      <c r="I1199" s="44">
        <v>82569</v>
      </c>
      <c r="J1199" s="9" t="s">
        <v>31</v>
      </c>
      <c r="K1199" s="4"/>
      <c r="L1199" s="44">
        <v>24770</v>
      </c>
      <c r="M1199" s="44">
        <v>24770</v>
      </c>
      <c r="N1199" s="44">
        <v>0</v>
      </c>
      <c r="O1199" s="44">
        <v>41285</v>
      </c>
      <c r="P1199" s="44">
        <v>41285</v>
      </c>
      <c r="Q1199" s="44">
        <v>0</v>
      </c>
      <c r="R1199" s="44">
        <v>8257</v>
      </c>
      <c r="S1199" s="46" t="s">
        <v>25</v>
      </c>
      <c r="T1199" s="44">
        <v>8257</v>
      </c>
      <c r="U1199" s="44">
        <v>8257</v>
      </c>
      <c r="V1199" s="46" t="s">
        <v>25</v>
      </c>
      <c r="W1199" s="44">
        <v>8257</v>
      </c>
      <c r="X1199" s="44">
        <v>16514</v>
      </c>
    </row>
    <row r="1200" spans="1:24" ht="20.100000000000001" customHeight="1">
      <c r="A1200" s="10" t="s">
        <v>1</v>
      </c>
      <c r="B1200" s="11" t="s">
        <v>0</v>
      </c>
      <c r="C1200" s="11" t="s">
        <v>32</v>
      </c>
      <c r="D1200" s="11" t="s">
        <v>33</v>
      </c>
      <c r="E1200" s="11" t="s">
        <v>34</v>
      </c>
      <c r="F1200" s="11" t="s">
        <v>35</v>
      </c>
      <c r="G1200" s="11" t="s">
        <v>36</v>
      </c>
      <c r="H1200" s="11" t="s">
        <v>37</v>
      </c>
      <c r="I1200" s="45" t="s">
        <v>38</v>
      </c>
      <c r="J1200" s="11" t="s">
        <v>39</v>
      </c>
      <c r="K1200" s="11" t="s">
        <v>40</v>
      </c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</row>
    <row r="1201" spans="1:24" ht="20.100000000000001" customHeight="1">
      <c r="A1201" t="s">
        <v>25</v>
      </c>
      <c r="B1201" s="3" t="s">
        <v>41</v>
      </c>
      <c r="C1201" t="s">
        <v>25</v>
      </c>
      <c r="D1201" t="s">
        <v>25</v>
      </c>
      <c r="E1201" t="s">
        <v>25</v>
      </c>
      <c r="F1201" t="s">
        <v>25</v>
      </c>
      <c r="G1201" t="s">
        <v>25</v>
      </c>
      <c r="H1201" t="s">
        <v>25</v>
      </c>
      <c r="I1201" s="46" t="s">
        <v>25</v>
      </c>
      <c r="J1201" t="s">
        <v>25</v>
      </c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</row>
    <row r="1202" spans="1:24" ht="20.100000000000001" customHeight="1">
      <c r="A1202" t="s">
        <v>25</v>
      </c>
      <c r="B1202" s="3" t="s">
        <v>42</v>
      </c>
      <c r="C1202" s="5">
        <v>45839</v>
      </c>
      <c r="D1202" s="4">
        <v>24770</v>
      </c>
      <c r="E1202" s="5">
        <v>45839</v>
      </c>
      <c r="F1202" s="4">
        <v>41285</v>
      </c>
      <c r="G1202" s="5">
        <v>46112</v>
      </c>
      <c r="H1202" t="s">
        <v>25</v>
      </c>
      <c r="I1202" s="46" t="s">
        <v>25</v>
      </c>
      <c r="J1202" t="s">
        <v>25</v>
      </c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</row>
    <row r="1203" spans="1:24" ht="20.100000000000001" customHeight="1">
      <c r="A1203" t="s">
        <v>25</v>
      </c>
      <c r="B1203" s="3" t="s">
        <v>43</v>
      </c>
      <c r="C1203" t="s">
        <v>25</v>
      </c>
      <c r="D1203" t="s">
        <v>25</v>
      </c>
      <c r="E1203" t="s">
        <v>25</v>
      </c>
      <c r="F1203" t="s">
        <v>25</v>
      </c>
      <c r="G1203" t="s">
        <v>25</v>
      </c>
      <c r="H1203" t="s">
        <v>25</v>
      </c>
      <c r="I1203" s="46" t="s">
        <v>25</v>
      </c>
      <c r="J1203" t="s">
        <v>25</v>
      </c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</row>
    <row r="1204" spans="1:24" ht="20.100000000000001" customHeight="1">
      <c r="A1204" t="s">
        <v>25</v>
      </c>
      <c r="B1204" s="3" t="s">
        <v>44</v>
      </c>
      <c r="C1204" t="s">
        <v>25</v>
      </c>
      <c r="D1204" t="s">
        <v>25</v>
      </c>
      <c r="E1204" t="s">
        <v>25</v>
      </c>
      <c r="F1204" t="s">
        <v>25</v>
      </c>
      <c r="G1204" t="s">
        <v>25</v>
      </c>
      <c r="H1204" t="s">
        <v>25</v>
      </c>
      <c r="I1204" s="46" t="s">
        <v>25</v>
      </c>
      <c r="J1204" t="s">
        <v>25</v>
      </c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</row>
    <row r="1205" spans="1:24" ht="20.100000000000001" customHeight="1">
      <c r="A1205" t="s">
        <v>25</v>
      </c>
      <c r="B1205" s="3" t="s">
        <v>45</v>
      </c>
      <c r="C1205" t="s">
        <v>25</v>
      </c>
      <c r="D1205" t="s">
        <v>25</v>
      </c>
      <c r="E1205" t="s">
        <v>25</v>
      </c>
      <c r="F1205" t="s">
        <v>25</v>
      </c>
      <c r="G1205" t="s">
        <v>25</v>
      </c>
      <c r="H1205" t="s">
        <v>25</v>
      </c>
      <c r="I1205" s="46" t="s">
        <v>25</v>
      </c>
      <c r="J1205" t="s">
        <v>25</v>
      </c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</row>
    <row r="1206" spans="1:24" ht="20.100000000000001" customHeight="1">
      <c r="A1206" t="s">
        <v>25</v>
      </c>
      <c r="B1206" s="3" t="s">
        <v>46</v>
      </c>
      <c r="C1206" t="s">
        <v>25</v>
      </c>
      <c r="D1206" t="s">
        <v>25</v>
      </c>
      <c r="E1206" t="s">
        <v>25</v>
      </c>
      <c r="F1206" t="s">
        <v>25</v>
      </c>
      <c r="G1206" t="s">
        <v>25</v>
      </c>
      <c r="H1206" t="s">
        <v>25</v>
      </c>
      <c r="I1206" s="46" t="s">
        <v>25</v>
      </c>
      <c r="J1206" t="s">
        <v>25</v>
      </c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</row>
    <row r="1207" spans="1:24" ht="20.100000000000001" customHeight="1">
      <c r="A1207" t="s">
        <v>25</v>
      </c>
      <c r="B1207" s="3" t="s">
        <v>47</v>
      </c>
      <c r="C1207" t="s">
        <v>25</v>
      </c>
      <c r="D1207" t="s">
        <v>25</v>
      </c>
      <c r="E1207" t="s">
        <v>25</v>
      </c>
      <c r="F1207" t="s">
        <v>25</v>
      </c>
      <c r="G1207" t="s">
        <v>25</v>
      </c>
      <c r="H1207" t="s">
        <v>25</v>
      </c>
      <c r="I1207" s="46" t="s">
        <v>25</v>
      </c>
      <c r="J1207" t="s">
        <v>25</v>
      </c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</row>
    <row r="1208" spans="1:24" ht="20.100000000000001" customHeight="1">
      <c r="A1208" s="3" t="s">
        <v>312</v>
      </c>
      <c r="B1208" t="s">
        <v>25</v>
      </c>
      <c r="C1208" s="4" t="s">
        <v>146</v>
      </c>
      <c r="D1208" s="5">
        <v>46083</v>
      </c>
      <c r="E1208" s="4" t="s">
        <v>55</v>
      </c>
      <c r="F1208" s="6" t="s">
        <v>28</v>
      </c>
      <c r="G1208" s="14" t="s">
        <v>71</v>
      </c>
      <c r="H1208" s="16" t="s">
        <v>100</v>
      </c>
      <c r="I1208" s="44">
        <v>26500</v>
      </c>
      <c r="J1208" s="9" t="s">
        <v>31</v>
      </c>
      <c r="K1208" s="4"/>
      <c r="L1208" s="44">
        <v>13250</v>
      </c>
      <c r="M1208" s="44">
        <v>13250</v>
      </c>
      <c r="N1208" s="44">
        <v>0</v>
      </c>
      <c r="O1208" s="44">
        <v>13250</v>
      </c>
      <c r="P1208" s="44">
        <v>13250</v>
      </c>
      <c r="Q1208" s="44">
        <v>0</v>
      </c>
      <c r="R1208" s="46" t="s">
        <v>25</v>
      </c>
      <c r="S1208" s="46" t="s">
        <v>25</v>
      </c>
      <c r="T1208" s="44">
        <v>0</v>
      </c>
      <c r="U1208" s="46" t="s">
        <v>25</v>
      </c>
      <c r="V1208" s="46" t="s">
        <v>25</v>
      </c>
      <c r="W1208" s="44">
        <v>0</v>
      </c>
      <c r="X1208" s="44">
        <v>0</v>
      </c>
    </row>
    <row r="1209" spans="1:24" ht="20.100000000000001" customHeight="1">
      <c r="A1209" s="10" t="s">
        <v>1</v>
      </c>
      <c r="B1209" s="11" t="s">
        <v>0</v>
      </c>
      <c r="C1209" s="11" t="s">
        <v>32</v>
      </c>
      <c r="D1209" s="11" t="s">
        <v>33</v>
      </c>
      <c r="E1209" s="11" t="s">
        <v>34</v>
      </c>
      <c r="F1209" s="11" t="s">
        <v>35</v>
      </c>
      <c r="G1209" s="11" t="s">
        <v>36</v>
      </c>
      <c r="H1209" s="11" t="s">
        <v>37</v>
      </c>
      <c r="I1209" s="45" t="s">
        <v>38</v>
      </c>
      <c r="J1209" s="11" t="s">
        <v>39</v>
      </c>
      <c r="K1209" s="11" t="s">
        <v>40</v>
      </c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</row>
    <row r="1210" spans="1:24" ht="20.100000000000001" customHeight="1">
      <c r="A1210" t="s">
        <v>25</v>
      </c>
      <c r="B1210" s="3" t="s">
        <v>41</v>
      </c>
      <c r="C1210" t="s">
        <v>25</v>
      </c>
      <c r="D1210" t="s">
        <v>25</v>
      </c>
      <c r="E1210" t="s">
        <v>25</v>
      </c>
      <c r="F1210" t="s">
        <v>25</v>
      </c>
      <c r="G1210" t="s">
        <v>25</v>
      </c>
      <c r="H1210" t="s">
        <v>25</v>
      </c>
      <c r="I1210" s="46" t="s">
        <v>25</v>
      </c>
      <c r="J1210" t="s">
        <v>25</v>
      </c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</row>
    <row r="1211" spans="1:24" ht="20.100000000000001" customHeight="1">
      <c r="A1211" t="s">
        <v>25</v>
      </c>
      <c r="B1211" s="3" t="s">
        <v>42</v>
      </c>
      <c r="C1211" s="5">
        <v>45846</v>
      </c>
      <c r="D1211" t="s">
        <v>25</v>
      </c>
      <c r="E1211" t="s">
        <v>25</v>
      </c>
      <c r="F1211" s="4">
        <v>13250</v>
      </c>
      <c r="G1211" s="5">
        <v>46115</v>
      </c>
      <c r="H1211" t="s">
        <v>25</v>
      </c>
      <c r="I1211" s="46" t="s">
        <v>25</v>
      </c>
      <c r="J1211" t="s">
        <v>25</v>
      </c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</row>
    <row r="1212" spans="1:24" ht="20.100000000000001" customHeight="1">
      <c r="A1212" t="s">
        <v>25</v>
      </c>
      <c r="B1212" s="3" t="s">
        <v>43</v>
      </c>
      <c r="C1212" t="s">
        <v>25</v>
      </c>
      <c r="D1212" t="s">
        <v>25</v>
      </c>
      <c r="E1212" t="s">
        <v>25</v>
      </c>
      <c r="F1212" t="s">
        <v>25</v>
      </c>
      <c r="G1212" t="s">
        <v>25</v>
      </c>
      <c r="H1212" t="s">
        <v>25</v>
      </c>
      <c r="I1212" s="46" t="s">
        <v>25</v>
      </c>
      <c r="J1212" t="s">
        <v>25</v>
      </c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</row>
    <row r="1213" spans="1:24" ht="20.100000000000001" customHeight="1">
      <c r="A1213" t="s">
        <v>25</v>
      </c>
      <c r="B1213" s="3" t="s">
        <v>44</v>
      </c>
      <c r="C1213" t="s">
        <v>25</v>
      </c>
      <c r="D1213" s="4">
        <v>13250</v>
      </c>
      <c r="E1213" s="5">
        <v>45846</v>
      </c>
      <c r="F1213" t="s">
        <v>25</v>
      </c>
      <c r="G1213" t="s">
        <v>25</v>
      </c>
      <c r="H1213" t="s">
        <v>25</v>
      </c>
      <c r="I1213" s="46" t="s">
        <v>25</v>
      </c>
      <c r="J1213" t="s">
        <v>25</v>
      </c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</row>
    <row r="1214" spans="1:24" ht="20.100000000000001" customHeight="1">
      <c r="A1214" t="s">
        <v>25</v>
      </c>
      <c r="B1214" s="3" t="s">
        <v>45</v>
      </c>
      <c r="C1214" t="s">
        <v>25</v>
      </c>
      <c r="D1214" t="s">
        <v>25</v>
      </c>
      <c r="E1214" t="s">
        <v>25</v>
      </c>
      <c r="F1214" t="s">
        <v>25</v>
      </c>
      <c r="G1214" t="s">
        <v>25</v>
      </c>
      <c r="H1214" t="s">
        <v>25</v>
      </c>
      <c r="I1214" s="46" t="s">
        <v>25</v>
      </c>
      <c r="J1214" t="s">
        <v>25</v>
      </c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</row>
    <row r="1215" spans="1:24" ht="20.100000000000001" customHeight="1">
      <c r="A1215" t="s">
        <v>25</v>
      </c>
      <c r="B1215" s="3" t="s">
        <v>46</v>
      </c>
      <c r="C1215" t="s">
        <v>25</v>
      </c>
      <c r="D1215" t="s">
        <v>25</v>
      </c>
      <c r="E1215" t="s">
        <v>25</v>
      </c>
      <c r="F1215" t="s">
        <v>25</v>
      </c>
      <c r="G1215" t="s">
        <v>25</v>
      </c>
      <c r="H1215" t="s">
        <v>25</v>
      </c>
      <c r="I1215" s="46" t="s">
        <v>25</v>
      </c>
      <c r="J1215" t="s">
        <v>25</v>
      </c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</row>
    <row r="1216" spans="1:24" ht="20.100000000000001" customHeight="1">
      <c r="A1216" t="s">
        <v>25</v>
      </c>
      <c r="B1216" s="3" t="s">
        <v>47</v>
      </c>
      <c r="C1216" t="s">
        <v>25</v>
      </c>
      <c r="D1216" t="s">
        <v>25</v>
      </c>
      <c r="E1216" t="s">
        <v>25</v>
      </c>
      <c r="F1216" t="s">
        <v>25</v>
      </c>
      <c r="G1216" t="s">
        <v>25</v>
      </c>
      <c r="H1216" t="s">
        <v>25</v>
      </c>
      <c r="I1216" s="46" t="s">
        <v>25</v>
      </c>
      <c r="J1216" t="s">
        <v>25</v>
      </c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</row>
    <row r="1217" spans="1:24" ht="20.100000000000001" customHeight="1">
      <c r="A1217" s="3" t="s">
        <v>313</v>
      </c>
      <c r="B1217" t="s">
        <v>25</v>
      </c>
      <c r="C1217" s="4" t="s">
        <v>311</v>
      </c>
      <c r="D1217" s="5">
        <v>46083</v>
      </c>
      <c r="E1217" s="4" t="s">
        <v>27</v>
      </c>
      <c r="F1217" s="6" t="s">
        <v>28</v>
      </c>
      <c r="G1217" s="14" t="s">
        <v>71</v>
      </c>
      <c r="H1217" s="16" t="s">
        <v>100</v>
      </c>
      <c r="I1217" s="44">
        <v>23000</v>
      </c>
      <c r="J1217" s="9" t="s">
        <v>31</v>
      </c>
      <c r="K1217" s="4"/>
      <c r="L1217" s="44">
        <v>6900</v>
      </c>
      <c r="M1217" s="44">
        <v>6900</v>
      </c>
      <c r="N1217" s="44">
        <v>0</v>
      </c>
      <c r="O1217" s="44">
        <v>11500</v>
      </c>
      <c r="P1217" s="44">
        <v>11500</v>
      </c>
      <c r="Q1217" s="44">
        <v>0</v>
      </c>
      <c r="R1217" s="44">
        <v>2300</v>
      </c>
      <c r="S1217" s="46" t="s">
        <v>25</v>
      </c>
      <c r="T1217" s="44">
        <v>2300</v>
      </c>
      <c r="U1217" s="44">
        <v>2300</v>
      </c>
      <c r="V1217" s="46" t="s">
        <v>25</v>
      </c>
      <c r="W1217" s="44">
        <v>2300</v>
      </c>
      <c r="X1217" s="44">
        <v>4600</v>
      </c>
    </row>
    <row r="1218" spans="1:24" ht="20.100000000000001" customHeight="1">
      <c r="A1218" s="10" t="s">
        <v>1</v>
      </c>
      <c r="B1218" s="11" t="s">
        <v>0</v>
      </c>
      <c r="C1218" s="11" t="s">
        <v>32</v>
      </c>
      <c r="D1218" s="11" t="s">
        <v>33</v>
      </c>
      <c r="E1218" s="11" t="s">
        <v>34</v>
      </c>
      <c r="F1218" s="11" t="s">
        <v>35</v>
      </c>
      <c r="G1218" s="11" t="s">
        <v>36</v>
      </c>
      <c r="H1218" s="11" t="s">
        <v>37</v>
      </c>
      <c r="I1218" s="45" t="s">
        <v>38</v>
      </c>
      <c r="J1218" s="11" t="s">
        <v>39</v>
      </c>
      <c r="K1218" s="11" t="s">
        <v>40</v>
      </c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</row>
    <row r="1219" spans="1:24" ht="20.100000000000001" customHeight="1">
      <c r="A1219" t="s">
        <v>25</v>
      </c>
      <c r="B1219" s="3" t="s">
        <v>41</v>
      </c>
      <c r="C1219" t="s">
        <v>25</v>
      </c>
      <c r="D1219" t="s">
        <v>25</v>
      </c>
      <c r="E1219" t="s">
        <v>25</v>
      </c>
      <c r="F1219" t="s">
        <v>25</v>
      </c>
      <c r="G1219" t="s">
        <v>25</v>
      </c>
      <c r="H1219" t="s">
        <v>25</v>
      </c>
      <c r="I1219" s="46" t="s">
        <v>25</v>
      </c>
      <c r="J1219" t="s">
        <v>25</v>
      </c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</row>
    <row r="1220" spans="1:24" ht="20.100000000000001" customHeight="1">
      <c r="A1220" t="s">
        <v>25</v>
      </c>
      <c r="B1220" s="3" t="s">
        <v>42</v>
      </c>
      <c r="C1220" s="5">
        <v>45882</v>
      </c>
      <c r="D1220" s="4">
        <v>6900</v>
      </c>
      <c r="E1220" s="5">
        <v>45882</v>
      </c>
      <c r="F1220" s="4">
        <v>11500</v>
      </c>
      <c r="G1220" s="5">
        <v>46112</v>
      </c>
      <c r="H1220" t="s">
        <v>25</v>
      </c>
      <c r="I1220" s="46" t="s">
        <v>25</v>
      </c>
      <c r="J1220" t="s">
        <v>25</v>
      </c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</row>
    <row r="1221" spans="1:24" ht="20.100000000000001" customHeight="1">
      <c r="A1221" t="s">
        <v>25</v>
      </c>
      <c r="B1221" s="3" t="s">
        <v>43</v>
      </c>
      <c r="C1221" t="s">
        <v>25</v>
      </c>
      <c r="D1221" t="s">
        <v>25</v>
      </c>
      <c r="E1221" t="s">
        <v>25</v>
      </c>
      <c r="F1221" t="s">
        <v>25</v>
      </c>
      <c r="G1221" t="s">
        <v>25</v>
      </c>
      <c r="H1221" t="s">
        <v>25</v>
      </c>
      <c r="I1221" s="46" t="s">
        <v>25</v>
      </c>
      <c r="J1221" t="s">
        <v>25</v>
      </c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</row>
    <row r="1222" spans="1:24" ht="20.100000000000001" customHeight="1">
      <c r="A1222" t="s">
        <v>25</v>
      </c>
      <c r="B1222" s="3" t="s">
        <v>44</v>
      </c>
      <c r="C1222" t="s">
        <v>25</v>
      </c>
      <c r="D1222" t="s">
        <v>25</v>
      </c>
      <c r="E1222" t="s">
        <v>25</v>
      </c>
      <c r="F1222" t="s">
        <v>25</v>
      </c>
      <c r="G1222" t="s">
        <v>25</v>
      </c>
      <c r="H1222" t="s">
        <v>25</v>
      </c>
      <c r="I1222" s="46" t="s">
        <v>25</v>
      </c>
      <c r="J1222" t="s">
        <v>25</v>
      </c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</row>
    <row r="1223" spans="1:24" ht="20.100000000000001" customHeight="1">
      <c r="A1223" t="s">
        <v>25</v>
      </c>
      <c r="B1223" s="3" t="s">
        <v>45</v>
      </c>
      <c r="C1223" t="s">
        <v>25</v>
      </c>
      <c r="D1223" t="s">
        <v>25</v>
      </c>
      <c r="E1223" t="s">
        <v>25</v>
      </c>
      <c r="F1223" t="s">
        <v>25</v>
      </c>
      <c r="G1223" t="s">
        <v>25</v>
      </c>
      <c r="H1223" t="s">
        <v>25</v>
      </c>
      <c r="I1223" s="46" t="s">
        <v>25</v>
      </c>
      <c r="J1223" t="s">
        <v>25</v>
      </c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</row>
    <row r="1224" spans="1:24" ht="20.100000000000001" customHeight="1">
      <c r="A1224" t="s">
        <v>25</v>
      </c>
      <c r="B1224" s="3" t="s">
        <v>46</v>
      </c>
      <c r="C1224" t="s">
        <v>25</v>
      </c>
      <c r="D1224" t="s">
        <v>25</v>
      </c>
      <c r="E1224" t="s">
        <v>25</v>
      </c>
      <c r="F1224" t="s">
        <v>25</v>
      </c>
      <c r="G1224" t="s">
        <v>25</v>
      </c>
      <c r="H1224" t="s">
        <v>25</v>
      </c>
      <c r="I1224" s="46" t="s">
        <v>25</v>
      </c>
      <c r="J1224" t="s">
        <v>25</v>
      </c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</row>
    <row r="1225" spans="1:24" ht="20.100000000000001" customHeight="1">
      <c r="A1225" t="s">
        <v>25</v>
      </c>
      <c r="B1225" s="3" t="s">
        <v>47</v>
      </c>
      <c r="C1225" t="s">
        <v>25</v>
      </c>
      <c r="D1225" t="s">
        <v>25</v>
      </c>
      <c r="E1225" t="s">
        <v>25</v>
      </c>
      <c r="F1225" t="s">
        <v>25</v>
      </c>
      <c r="G1225" t="s">
        <v>25</v>
      </c>
      <c r="H1225" t="s">
        <v>25</v>
      </c>
      <c r="I1225" s="46" t="s">
        <v>25</v>
      </c>
      <c r="J1225" t="s">
        <v>25</v>
      </c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</row>
    <row r="1226" spans="1:24" ht="20.100000000000001" customHeight="1">
      <c r="A1226" s="3" t="s">
        <v>314</v>
      </c>
      <c r="B1226" t="s">
        <v>25</v>
      </c>
      <c r="C1226" s="4" t="s">
        <v>131</v>
      </c>
      <c r="D1226" s="5">
        <v>46083</v>
      </c>
      <c r="E1226" s="4" t="s">
        <v>57</v>
      </c>
      <c r="F1226" s="6" t="s">
        <v>28</v>
      </c>
      <c r="G1226" s="14" t="s">
        <v>71</v>
      </c>
      <c r="H1226" s="16" t="s">
        <v>100</v>
      </c>
      <c r="I1226" s="44">
        <v>22600</v>
      </c>
      <c r="J1226" s="9" t="s">
        <v>31</v>
      </c>
      <c r="K1226" s="4"/>
      <c r="L1226" s="44">
        <v>7080</v>
      </c>
      <c r="M1226" s="44">
        <v>7083.25</v>
      </c>
      <c r="N1226" s="44">
        <v>-3.25</v>
      </c>
      <c r="O1226" s="44">
        <v>10800</v>
      </c>
      <c r="P1226" s="44">
        <v>7760</v>
      </c>
      <c r="Q1226" s="44">
        <v>3040</v>
      </c>
      <c r="R1226" s="44">
        <v>2360</v>
      </c>
      <c r="S1226" s="46" t="s">
        <v>25</v>
      </c>
      <c r="T1226" s="44">
        <v>2360</v>
      </c>
      <c r="U1226" s="44">
        <v>2360</v>
      </c>
      <c r="V1226" s="46" t="s">
        <v>25</v>
      </c>
      <c r="W1226" s="44">
        <v>2360</v>
      </c>
      <c r="X1226" s="44">
        <v>7756.75</v>
      </c>
    </row>
    <row r="1227" spans="1:24" ht="20.100000000000001" customHeight="1">
      <c r="A1227" s="10" t="s">
        <v>1</v>
      </c>
      <c r="B1227" s="11" t="s">
        <v>0</v>
      </c>
      <c r="C1227" s="11" t="s">
        <v>32</v>
      </c>
      <c r="D1227" s="11" t="s">
        <v>33</v>
      </c>
      <c r="E1227" s="11" t="s">
        <v>34</v>
      </c>
      <c r="F1227" s="11" t="s">
        <v>35</v>
      </c>
      <c r="G1227" s="11" t="s">
        <v>36</v>
      </c>
      <c r="H1227" s="11" t="s">
        <v>37</v>
      </c>
      <c r="I1227" s="45" t="s">
        <v>38</v>
      </c>
      <c r="J1227" s="11" t="s">
        <v>39</v>
      </c>
      <c r="K1227" s="11" t="s">
        <v>40</v>
      </c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</row>
    <row r="1228" spans="1:24" ht="20.100000000000001" customHeight="1">
      <c r="A1228" t="s">
        <v>25</v>
      </c>
      <c r="B1228" s="3" t="s">
        <v>41</v>
      </c>
      <c r="C1228" t="s">
        <v>25</v>
      </c>
      <c r="D1228" t="s">
        <v>25</v>
      </c>
      <c r="E1228" t="s">
        <v>25</v>
      </c>
      <c r="F1228" t="s">
        <v>25</v>
      </c>
      <c r="G1228" t="s">
        <v>25</v>
      </c>
      <c r="H1228" t="s">
        <v>25</v>
      </c>
      <c r="I1228" s="46" t="s">
        <v>25</v>
      </c>
      <c r="J1228" t="s">
        <v>25</v>
      </c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</row>
    <row r="1229" spans="1:24" ht="20.100000000000001" customHeight="1">
      <c r="A1229" t="s">
        <v>25</v>
      </c>
      <c r="B1229" s="3" t="s">
        <v>42</v>
      </c>
      <c r="C1229" s="5">
        <v>45848</v>
      </c>
      <c r="D1229" s="4">
        <v>3543.25</v>
      </c>
      <c r="E1229" s="5">
        <v>45860</v>
      </c>
      <c r="F1229" t="s">
        <v>25</v>
      </c>
      <c r="G1229" t="s">
        <v>25</v>
      </c>
      <c r="H1229" t="s">
        <v>25</v>
      </c>
      <c r="I1229" s="46" t="s">
        <v>25</v>
      </c>
      <c r="J1229" t="s">
        <v>25</v>
      </c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</row>
    <row r="1230" spans="1:24" ht="20.100000000000001" customHeight="1">
      <c r="A1230" t="s">
        <v>25</v>
      </c>
      <c r="B1230" s="3" t="s">
        <v>43</v>
      </c>
      <c r="C1230" t="s">
        <v>25</v>
      </c>
      <c r="D1230" t="s">
        <v>25</v>
      </c>
      <c r="E1230" t="s">
        <v>25</v>
      </c>
      <c r="F1230" t="s">
        <v>25</v>
      </c>
      <c r="G1230" t="s">
        <v>25</v>
      </c>
      <c r="H1230" t="s">
        <v>25</v>
      </c>
      <c r="I1230" s="46" t="s">
        <v>25</v>
      </c>
      <c r="J1230" t="s">
        <v>25</v>
      </c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</row>
    <row r="1231" spans="1:24" ht="20.100000000000001" customHeight="1">
      <c r="A1231" t="s">
        <v>25</v>
      </c>
      <c r="B1231" s="3" t="s">
        <v>44</v>
      </c>
      <c r="C1231" t="s">
        <v>25</v>
      </c>
      <c r="D1231" s="4">
        <v>3540</v>
      </c>
      <c r="E1231" s="5">
        <v>45848</v>
      </c>
      <c r="F1231" s="4">
        <v>7760</v>
      </c>
      <c r="G1231" s="5">
        <v>46120</v>
      </c>
      <c r="H1231" t="s">
        <v>25</v>
      </c>
      <c r="I1231" s="46" t="s">
        <v>25</v>
      </c>
      <c r="J1231" t="s">
        <v>25</v>
      </c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</row>
    <row r="1232" spans="1:24" ht="20.100000000000001" customHeight="1">
      <c r="A1232" t="s">
        <v>25</v>
      </c>
      <c r="B1232" s="3" t="s">
        <v>45</v>
      </c>
      <c r="C1232" t="s">
        <v>25</v>
      </c>
      <c r="D1232" t="s">
        <v>25</v>
      </c>
      <c r="E1232" t="s">
        <v>25</v>
      </c>
      <c r="F1232" t="s">
        <v>25</v>
      </c>
      <c r="G1232" t="s">
        <v>25</v>
      </c>
      <c r="H1232" t="s">
        <v>25</v>
      </c>
      <c r="I1232" s="46" t="s">
        <v>25</v>
      </c>
      <c r="J1232" t="s">
        <v>25</v>
      </c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</row>
    <row r="1233" spans="1:24" ht="20.100000000000001" customHeight="1">
      <c r="A1233" t="s">
        <v>25</v>
      </c>
      <c r="B1233" s="3" t="s">
        <v>46</v>
      </c>
      <c r="C1233" t="s">
        <v>25</v>
      </c>
      <c r="D1233" t="s">
        <v>25</v>
      </c>
      <c r="E1233" t="s">
        <v>25</v>
      </c>
      <c r="F1233" t="s">
        <v>25</v>
      </c>
      <c r="G1233" t="s">
        <v>25</v>
      </c>
      <c r="H1233" t="s">
        <v>25</v>
      </c>
      <c r="I1233" s="46" t="s">
        <v>25</v>
      </c>
      <c r="J1233" t="s">
        <v>25</v>
      </c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</row>
    <row r="1234" spans="1:24" ht="20.100000000000001" customHeight="1">
      <c r="A1234" t="s">
        <v>25</v>
      </c>
      <c r="B1234" s="3" t="s">
        <v>47</v>
      </c>
      <c r="C1234" t="s">
        <v>25</v>
      </c>
      <c r="D1234" t="s">
        <v>25</v>
      </c>
      <c r="E1234" t="s">
        <v>25</v>
      </c>
      <c r="F1234" t="s">
        <v>25</v>
      </c>
      <c r="G1234" t="s">
        <v>25</v>
      </c>
      <c r="H1234" t="s">
        <v>25</v>
      </c>
      <c r="I1234" s="46" t="s">
        <v>25</v>
      </c>
      <c r="J1234" t="s">
        <v>25</v>
      </c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</row>
    <row r="1235" spans="1:24" ht="20.100000000000001" customHeight="1">
      <c r="A1235" s="3" t="s">
        <v>315</v>
      </c>
      <c r="B1235" t="s">
        <v>25</v>
      </c>
      <c r="C1235" s="4" t="s">
        <v>316</v>
      </c>
      <c r="D1235" s="5">
        <v>46083</v>
      </c>
      <c r="E1235" s="4" t="s">
        <v>57</v>
      </c>
      <c r="F1235" s="6" t="s">
        <v>28</v>
      </c>
      <c r="G1235" s="17" t="s">
        <v>122</v>
      </c>
      <c r="H1235" s="13" t="s">
        <v>65</v>
      </c>
      <c r="I1235" s="44">
        <v>190700</v>
      </c>
      <c r="J1235" s="9" t="s">
        <v>31</v>
      </c>
      <c r="K1235" s="4"/>
      <c r="L1235" s="44">
        <v>57210</v>
      </c>
      <c r="M1235" s="44">
        <v>57210</v>
      </c>
      <c r="N1235" s="44">
        <v>0</v>
      </c>
      <c r="O1235" s="44">
        <v>95350</v>
      </c>
      <c r="P1235" s="44">
        <v>95350</v>
      </c>
      <c r="Q1235" s="44">
        <v>0</v>
      </c>
      <c r="R1235" s="44">
        <v>19070</v>
      </c>
      <c r="S1235" s="46" t="s">
        <v>25</v>
      </c>
      <c r="T1235" s="44">
        <v>19070</v>
      </c>
      <c r="U1235" s="44">
        <v>19070</v>
      </c>
      <c r="V1235" s="46" t="s">
        <v>25</v>
      </c>
      <c r="W1235" s="44">
        <v>19070</v>
      </c>
      <c r="X1235" s="44">
        <v>38140</v>
      </c>
    </row>
    <row r="1236" spans="1:24" ht="20.100000000000001" customHeight="1">
      <c r="A1236" s="10" t="s">
        <v>1</v>
      </c>
      <c r="B1236" s="11" t="s">
        <v>0</v>
      </c>
      <c r="C1236" s="11" t="s">
        <v>32</v>
      </c>
      <c r="D1236" s="11" t="s">
        <v>33</v>
      </c>
      <c r="E1236" s="11" t="s">
        <v>34</v>
      </c>
      <c r="F1236" s="11" t="s">
        <v>35</v>
      </c>
      <c r="G1236" s="11" t="s">
        <v>36</v>
      </c>
      <c r="H1236" s="11" t="s">
        <v>37</v>
      </c>
      <c r="I1236" s="45" t="s">
        <v>38</v>
      </c>
      <c r="J1236" s="11" t="s">
        <v>39</v>
      </c>
      <c r="K1236" s="11" t="s">
        <v>40</v>
      </c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</row>
    <row r="1237" spans="1:24" ht="20.100000000000001" customHeight="1">
      <c r="A1237" t="s">
        <v>25</v>
      </c>
      <c r="B1237" s="3" t="s">
        <v>41</v>
      </c>
      <c r="C1237" s="5">
        <v>45855</v>
      </c>
      <c r="D1237" s="4">
        <v>3500</v>
      </c>
      <c r="E1237" s="5">
        <v>45859</v>
      </c>
      <c r="F1237" t="s">
        <v>25</v>
      </c>
      <c r="G1237" t="s">
        <v>25</v>
      </c>
      <c r="H1237" t="s">
        <v>25</v>
      </c>
      <c r="I1237" s="46" t="s">
        <v>25</v>
      </c>
      <c r="J1237" t="s">
        <v>25</v>
      </c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</row>
    <row r="1238" spans="1:24" ht="20.100000000000001" customHeight="1">
      <c r="A1238" t="s">
        <v>25</v>
      </c>
      <c r="B1238" s="3" t="s">
        <v>42</v>
      </c>
      <c r="C1238" s="5">
        <v>45875</v>
      </c>
      <c r="D1238" s="4">
        <v>53710</v>
      </c>
      <c r="E1238" s="5">
        <v>45875</v>
      </c>
      <c r="F1238" s="4">
        <v>95350</v>
      </c>
      <c r="G1238" s="5">
        <v>46099</v>
      </c>
      <c r="H1238" t="s">
        <v>25</v>
      </c>
      <c r="I1238" s="46" t="s">
        <v>25</v>
      </c>
      <c r="J1238" t="s">
        <v>25</v>
      </c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</row>
    <row r="1239" spans="1:24" ht="20.100000000000001" customHeight="1">
      <c r="A1239" t="s">
        <v>25</v>
      </c>
      <c r="B1239" s="3" t="s">
        <v>43</v>
      </c>
      <c r="C1239" t="s">
        <v>25</v>
      </c>
      <c r="D1239" t="s">
        <v>25</v>
      </c>
      <c r="E1239" t="s">
        <v>25</v>
      </c>
      <c r="F1239" t="s">
        <v>25</v>
      </c>
      <c r="G1239" t="s">
        <v>25</v>
      </c>
      <c r="H1239" t="s">
        <v>25</v>
      </c>
      <c r="I1239" s="46" t="s">
        <v>25</v>
      </c>
      <c r="J1239" t="s">
        <v>25</v>
      </c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</row>
    <row r="1240" spans="1:24" ht="20.100000000000001" customHeight="1">
      <c r="A1240" t="s">
        <v>25</v>
      </c>
      <c r="B1240" s="3" t="s">
        <v>69</v>
      </c>
      <c r="C1240" t="s">
        <v>25</v>
      </c>
      <c r="D1240" t="s">
        <v>25</v>
      </c>
      <c r="E1240" t="s">
        <v>25</v>
      </c>
      <c r="F1240" t="s">
        <v>25</v>
      </c>
      <c r="G1240" t="s">
        <v>25</v>
      </c>
      <c r="H1240" t="s">
        <v>25</v>
      </c>
      <c r="I1240" s="46" t="s">
        <v>25</v>
      </c>
      <c r="J1240" t="s">
        <v>25</v>
      </c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</row>
    <row r="1241" spans="1:24" ht="20.100000000000001" customHeight="1">
      <c r="A1241" t="s">
        <v>25</v>
      </c>
      <c r="B1241" s="3" t="s">
        <v>45</v>
      </c>
      <c r="C1241" t="s">
        <v>25</v>
      </c>
      <c r="D1241" t="s">
        <v>25</v>
      </c>
      <c r="E1241" t="s">
        <v>25</v>
      </c>
      <c r="F1241" t="s">
        <v>25</v>
      </c>
      <c r="G1241" t="s">
        <v>25</v>
      </c>
      <c r="H1241" t="s">
        <v>25</v>
      </c>
      <c r="I1241" s="46" t="s">
        <v>25</v>
      </c>
      <c r="J1241" t="s">
        <v>25</v>
      </c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</row>
    <row r="1242" spans="1:24" ht="20.100000000000001" customHeight="1">
      <c r="A1242" t="s">
        <v>25</v>
      </c>
      <c r="B1242" s="3" t="s">
        <v>46</v>
      </c>
      <c r="C1242" t="s">
        <v>25</v>
      </c>
      <c r="D1242" t="s">
        <v>25</v>
      </c>
      <c r="E1242" t="s">
        <v>25</v>
      </c>
      <c r="F1242" t="s">
        <v>25</v>
      </c>
      <c r="G1242" t="s">
        <v>25</v>
      </c>
      <c r="H1242" t="s">
        <v>25</v>
      </c>
      <c r="I1242" s="46" t="s">
        <v>25</v>
      </c>
      <c r="J1242" t="s">
        <v>25</v>
      </c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</row>
    <row r="1243" spans="1:24" ht="20.100000000000001" customHeight="1">
      <c r="A1243" t="s">
        <v>25</v>
      </c>
      <c r="B1243" s="3" t="s">
        <v>47</v>
      </c>
      <c r="C1243" t="s">
        <v>25</v>
      </c>
      <c r="D1243" t="s">
        <v>25</v>
      </c>
      <c r="E1243" t="s">
        <v>25</v>
      </c>
      <c r="F1243" t="s">
        <v>25</v>
      </c>
      <c r="G1243" t="s">
        <v>25</v>
      </c>
      <c r="H1243" t="s">
        <v>25</v>
      </c>
      <c r="I1243" s="46" t="s">
        <v>25</v>
      </c>
      <c r="J1243" t="s">
        <v>25</v>
      </c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</row>
    <row r="1244" spans="1:24" ht="20.100000000000001" customHeight="1">
      <c r="A1244" s="3" t="s">
        <v>317</v>
      </c>
      <c r="B1244" t="s">
        <v>25</v>
      </c>
      <c r="C1244" s="4" t="s">
        <v>318</v>
      </c>
      <c r="D1244" s="5">
        <v>46083</v>
      </c>
      <c r="E1244" s="4" t="s">
        <v>57</v>
      </c>
      <c r="F1244" s="6" t="s">
        <v>28</v>
      </c>
      <c r="G1244" s="7" t="s">
        <v>29</v>
      </c>
      <c r="H1244" s="13" t="s">
        <v>65</v>
      </c>
      <c r="I1244" s="44">
        <v>81300</v>
      </c>
      <c r="J1244" s="12" t="s">
        <v>50</v>
      </c>
      <c r="K1244" s="4"/>
      <c r="L1244" s="44">
        <v>24390</v>
      </c>
      <c r="M1244" s="44">
        <v>24390</v>
      </c>
      <c r="N1244" s="44">
        <v>0</v>
      </c>
      <c r="O1244" s="44">
        <v>40650</v>
      </c>
      <c r="P1244" s="46" t="s">
        <v>25</v>
      </c>
      <c r="Q1244" s="44">
        <v>40650</v>
      </c>
      <c r="R1244" s="44">
        <v>8130</v>
      </c>
      <c r="S1244" s="46" t="s">
        <v>25</v>
      </c>
      <c r="T1244" s="44">
        <v>8130</v>
      </c>
      <c r="U1244" s="44">
        <v>8130</v>
      </c>
      <c r="V1244" s="46" t="s">
        <v>25</v>
      </c>
      <c r="W1244" s="44">
        <v>8130</v>
      </c>
      <c r="X1244" s="44">
        <v>56910</v>
      </c>
    </row>
    <row r="1245" spans="1:24" ht="20.100000000000001" customHeight="1">
      <c r="A1245" s="10" t="s">
        <v>1</v>
      </c>
      <c r="B1245" s="11" t="s">
        <v>0</v>
      </c>
      <c r="C1245" s="11" t="s">
        <v>32</v>
      </c>
      <c r="D1245" s="11" t="s">
        <v>33</v>
      </c>
      <c r="E1245" s="11" t="s">
        <v>34</v>
      </c>
      <c r="F1245" s="11" t="s">
        <v>35</v>
      </c>
      <c r="G1245" s="11" t="s">
        <v>36</v>
      </c>
      <c r="H1245" s="11" t="s">
        <v>37</v>
      </c>
      <c r="I1245" s="45" t="s">
        <v>38</v>
      </c>
      <c r="J1245" s="11" t="s">
        <v>39</v>
      </c>
      <c r="K1245" s="11" t="s">
        <v>40</v>
      </c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</row>
    <row r="1246" spans="1:24" ht="20.100000000000001" customHeight="1">
      <c r="A1246" t="s">
        <v>25</v>
      </c>
      <c r="B1246" s="3" t="s">
        <v>41</v>
      </c>
      <c r="C1246" s="5">
        <v>45860</v>
      </c>
      <c r="D1246" s="4">
        <v>5000</v>
      </c>
      <c r="E1246" s="5">
        <v>45860</v>
      </c>
      <c r="F1246" t="s">
        <v>25</v>
      </c>
      <c r="G1246" t="s">
        <v>25</v>
      </c>
      <c r="H1246" t="s">
        <v>25</v>
      </c>
      <c r="I1246" s="46" t="s">
        <v>25</v>
      </c>
      <c r="J1246" t="s">
        <v>25</v>
      </c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</row>
    <row r="1247" spans="1:24" ht="20.100000000000001" customHeight="1">
      <c r="A1247" t="s">
        <v>25</v>
      </c>
      <c r="B1247" s="3" t="s">
        <v>42</v>
      </c>
      <c r="C1247" s="5">
        <v>45880</v>
      </c>
      <c r="D1247" s="4">
        <v>19390</v>
      </c>
      <c r="E1247" s="5">
        <v>45880</v>
      </c>
      <c r="F1247" t="s">
        <v>25</v>
      </c>
      <c r="G1247" t="s">
        <v>25</v>
      </c>
      <c r="H1247" t="s">
        <v>25</v>
      </c>
      <c r="I1247" s="46" t="s">
        <v>25</v>
      </c>
      <c r="J1247" t="s">
        <v>25</v>
      </c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</row>
    <row r="1248" spans="1:24" ht="20.100000000000001" customHeight="1">
      <c r="A1248" t="s">
        <v>25</v>
      </c>
      <c r="B1248" s="3" t="s">
        <v>43</v>
      </c>
      <c r="C1248" t="s">
        <v>25</v>
      </c>
      <c r="D1248" t="s">
        <v>25</v>
      </c>
      <c r="E1248" t="s">
        <v>25</v>
      </c>
      <c r="F1248" t="s">
        <v>25</v>
      </c>
      <c r="G1248" t="s">
        <v>25</v>
      </c>
      <c r="H1248" t="s">
        <v>25</v>
      </c>
      <c r="I1248" s="46" t="s">
        <v>25</v>
      </c>
      <c r="J1248" t="s">
        <v>25</v>
      </c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</row>
    <row r="1249" spans="1:24" ht="20.100000000000001" customHeight="1">
      <c r="A1249" t="s">
        <v>25</v>
      </c>
      <c r="B1249" s="3" t="s">
        <v>44</v>
      </c>
      <c r="C1249" t="s">
        <v>25</v>
      </c>
      <c r="D1249" t="s">
        <v>25</v>
      </c>
      <c r="E1249" t="s">
        <v>25</v>
      </c>
      <c r="F1249" t="s">
        <v>25</v>
      </c>
      <c r="G1249" t="s">
        <v>25</v>
      </c>
      <c r="H1249" t="s">
        <v>25</v>
      </c>
      <c r="I1249" s="46" t="s">
        <v>25</v>
      </c>
      <c r="J1249" t="s">
        <v>25</v>
      </c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</row>
    <row r="1250" spans="1:24" ht="20.100000000000001" customHeight="1">
      <c r="A1250" t="s">
        <v>25</v>
      </c>
      <c r="B1250" s="3" t="s">
        <v>45</v>
      </c>
      <c r="C1250" t="s">
        <v>25</v>
      </c>
      <c r="D1250" t="s">
        <v>25</v>
      </c>
      <c r="E1250" t="s">
        <v>25</v>
      </c>
      <c r="F1250" t="s">
        <v>25</v>
      </c>
      <c r="G1250" t="s">
        <v>25</v>
      </c>
      <c r="H1250" t="s">
        <v>25</v>
      </c>
      <c r="I1250" s="46" t="s">
        <v>25</v>
      </c>
      <c r="J1250" t="s">
        <v>25</v>
      </c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</row>
    <row r="1251" spans="1:24" ht="20.100000000000001" customHeight="1">
      <c r="A1251" t="s">
        <v>25</v>
      </c>
      <c r="B1251" s="3" t="s">
        <v>46</v>
      </c>
      <c r="C1251" t="s">
        <v>25</v>
      </c>
      <c r="D1251" t="s">
        <v>25</v>
      </c>
      <c r="E1251" t="s">
        <v>25</v>
      </c>
      <c r="F1251" t="s">
        <v>25</v>
      </c>
      <c r="G1251" t="s">
        <v>25</v>
      </c>
      <c r="H1251" t="s">
        <v>25</v>
      </c>
      <c r="I1251" s="46" t="s">
        <v>25</v>
      </c>
      <c r="J1251" t="s">
        <v>25</v>
      </c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</row>
    <row r="1252" spans="1:24" ht="20.100000000000001" customHeight="1">
      <c r="A1252" t="s">
        <v>25</v>
      </c>
      <c r="B1252" s="3" t="s">
        <v>47</v>
      </c>
      <c r="C1252" t="s">
        <v>25</v>
      </c>
      <c r="D1252" t="s">
        <v>25</v>
      </c>
      <c r="E1252" t="s">
        <v>25</v>
      </c>
      <c r="F1252" t="s">
        <v>25</v>
      </c>
      <c r="G1252" t="s">
        <v>25</v>
      </c>
      <c r="H1252" t="s">
        <v>25</v>
      </c>
      <c r="I1252" s="46" t="s">
        <v>25</v>
      </c>
      <c r="J1252" t="s">
        <v>25</v>
      </c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</row>
    <row r="1253" spans="1:24" ht="20.100000000000001" customHeight="1">
      <c r="A1253" s="3" t="s">
        <v>319</v>
      </c>
      <c r="B1253" t="s">
        <v>25</v>
      </c>
      <c r="C1253" s="4" t="s">
        <v>320</v>
      </c>
      <c r="D1253" s="5">
        <v>46083</v>
      </c>
      <c r="E1253" t="s">
        <v>25</v>
      </c>
      <c r="F1253" s="6" t="s">
        <v>28</v>
      </c>
      <c r="G1253" s="17" t="s">
        <v>122</v>
      </c>
      <c r="H1253" s="13" t="s">
        <v>65</v>
      </c>
      <c r="I1253" s="44">
        <v>244000</v>
      </c>
      <c r="J1253" s="9" t="s">
        <v>31</v>
      </c>
      <c r="K1253" s="4"/>
      <c r="L1253" s="44">
        <v>122000</v>
      </c>
      <c r="M1253" s="44">
        <v>122000</v>
      </c>
      <c r="N1253" s="44">
        <v>0</v>
      </c>
      <c r="O1253" s="46" t="s">
        <v>25</v>
      </c>
      <c r="P1253" s="44">
        <v>115900</v>
      </c>
      <c r="Q1253" s="44">
        <v>-115900</v>
      </c>
      <c r="R1253" s="46" t="s">
        <v>25</v>
      </c>
      <c r="S1253" s="46" t="s">
        <v>25</v>
      </c>
      <c r="T1253" s="44">
        <v>0</v>
      </c>
      <c r="U1253" s="44">
        <v>122000</v>
      </c>
      <c r="V1253" s="46" t="s">
        <v>25</v>
      </c>
      <c r="W1253" s="44">
        <v>122000</v>
      </c>
      <c r="X1253" s="44">
        <v>6100</v>
      </c>
    </row>
    <row r="1254" spans="1:24" ht="20.100000000000001" customHeight="1">
      <c r="A1254" s="10" t="s">
        <v>1</v>
      </c>
      <c r="B1254" s="11" t="s">
        <v>0</v>
      </c>
      <c r="C1254" s="11" t="s">
        <v>32</v>
      </c>
      <c r="D1254" s="11" t="s">
        <v>33</v>
      </c>
      <c r="E1254" s="11" t="s">
        <v>34</v>
      </c>
      <c r="F1254" s="11" t="s">
        <v>35</v>
      </c>
      <c r="G1254" s="11" t="s">
        <v>36</v>
      </c>
      <c r="H1254" s="11" t="s">
        <v>37</v>
      </c>
      <c r="I1254" s="45" t="s">
        <v>38</v>
      </c>
      <c r="J1254" s="11" t="s">
        <v>39</v>
      </c>
      <c r="K1254" s="11" t="s">
        <v>40</v>
      </c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</row>
    <row r="1255" spans="1:24" ht="20.100000000000001" customHeight="1">
      <c r="A1255" t="s">
        <v>25</v>
      </c>
      <c r="B1255" s="3" t="s">
        <v>41</v>
      </c>
      <c r="C1255" t="s">
        <v>25</v>
      </c>
      <c r="D1255" t="s">
        <v>25</v>
      </c>
      <c r="E1255" t="s">
        <v>25</v>
      </c>
      <c r="F1255" t="s">
        <v>25</v>
      </c>
      <c r="G1255" t="s">
        <v>25</v>
      </c>
      <c r="H1255" t="s">
        <v>25</v>
      </c>
      <c r="I1255" s="46" t="s">
        <v>25</v>
      </c>
      <c r="J1255" t="s">
        <v>25</v>
      </c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</row>
    <row r="1256" spans="1:24" ht="20.100000000000001" customHeight="1">
      <c r="A1256" t="s">
        <v>25</v>
      </c>
      <c r="B1256" s="3" t="s">
        <v>42</v>
      </c>
      <c r="C1256" s="5">
        <v>45869</v>
      </c>
      <c r="D1256" s="4">
        <v>122000</v>
      </c>
      <c r="E1256" s="5">
        <v>45869</v>
      </c>
      <c r="F1256" s="4">
        <v>115900</v>
      </c>
      <c r="G1256" s="5">
        <v>45950</v>
      </c>
      <c r="H1256" t="s">
        <v>25</v>
      </c>
      <c r="I1256" s="46" t="s">
        <v>25</v>
      </c>
      <c r="J1256" t="s">
        <v>25</v>
      </c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</row>
    <row r="1257" spans="1:24" ht="20.100000000000001" customHeight="1">
      <c r="A1257" t="s">
        <v>25</v>
      </c>
      <c r="B1257" s="3" t="s">
        <v>43</v>
      </c>
      <c r="C1257" t="s">
        <v>25</v>
      </c>
      <c r="D1257" t="s">
        <v>25</v>
      </c>
      <c r="E1257" t="s">
        <v>25</v>
      </c>
      <c r="F1257" t="s">
        <v>25</v>
      </c>
      <c r="G1257" t="s">
        <v>25</v>
      </c>
      <c r="H1257" t="s">
        <v>25</v>
      </c>
      <c r="I1257" s="46" t="s">
        <v>25</v>
      </c>
      <c r="J1257" t="s">
        <v>25</v>
      </c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</row>
    <row r="1258" spans="1:24" ht="20.100000000000001" customHeight="1">
      <c r="A1258" t="s">
        <v>25</v>
      </c>
      <c r="B1258" s="3" t="s">
        <v>44</v>
      </c>
      <c r="C1258" t="s">
        <v>25</v>
      </c>
      <c r="D1258" t="s">
        <v>25</v>
      </c>
      <c r="E1258" t="s">
        <v>25</v>
      </c>
      <c r="F1258" t="s">
        <v>25</v>
      </c>
      <c r="G1258" t="s">
        <v>25</v>
      </c>
      <c r="H1258" t="s">
        <v>25</v>
      </c>
      <c r="I1258" s="46" t="s">
        <v>25</v>
      </c>
      <c r="J1258" t="s">
        <v>25</v>
      </c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</row>
    <row r="1259" spans="1:24" ht="20.100000000000001" customHeight="1">
      <c r="A1259" t="s">
        <v>25</v>
      </c>
      <c r="B1259" s="3" t="s">
        <v>45</v>
      </c>
      <c r="C1259" t="s">
        <v>25</v>
      </c>
      <c r="D1259" t="s">
        <v>25</v>
      </c>
      <c r="E1259" t="s">
        <v>25</v>
      </c>
      <c r="F1259" t="s">
        <v>25</v>
      </c>
      <c r="G1259" t="s">
        <v>25</v>
      </c>
      <c r="H1259" t="s">
        <v>25</v>
      </c>
      <c r="I1259" s="46" t="s">
        <v>25</v>
      </c>
      <c r="J1259" t="s">
        <v>25</v>
      </c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</row>
    <row r="1260" spans="1:24" ht="20.100000000000001" customHeight="1">
      <c r="A1260" t="s">
        <v>25</v>
      </c>
      <c r="B1260" s="3" t="s">
        <v>46</v>
      </c>
      <c r="C1260" t="s">
        <v>25</v>
      </c>
      <c r="D1260" t="s">
        <v>25</v>
      </c>
      <c r="E1260" t="s">
        <v>25</v>
      </c>
      <c r="F1260" t="s">
        <v>25</v>
      </c>
      <c r="G1260" t="s">
        <v>25</v>
      </c>
      <c r="H1260" t="s">
        <v>25</v>
      </c>
      <c r="I1260" s="46" t="s">
        <v>25</v>
      </c>
      <c r="J1260" t="s">
        <v>25</v>
      </c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</row>
    <row r="1261" spans="1:24" ht="20.100000000000001" customHeight="1">
      <c r="A1261" t="s">
        <v>25</v>
      </c>
      <c r="B1261" s="3" t="s">
        <v>47</v>
      </c>
      <c r="C1261" t="s">
        <v>25</v>
      </c>
      <c r="D1261" t="s">
        <v>25</v>
      </c>
      <c r="E1261" t="s">
        <v>25</v>
      </c>
      <c r="F1261" t="s">
        <v>25</v>
      </c>
      <c r="G1261" t="s">
        <v>25</v>
      </c>
      <c r="H1261" t="s">
        <v>25</v>
      </c>
      <c r="I1261" s="46" t="s">
        <v>25</v>
      </c>
      <c r="J1261" t="s">
        <v>25</v>
      </c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</row>
    <row r="1262" spans="1:24" ht="20.100000000000001" customHeight="1">
      <c r="A1262" s="3" t="s">
        <v>321</v>
      </c>
      <c r="B1262" t="s">
        <v>25</v>
      </c>
      <c r="C1262" s="4" t="s">
        <v>322</v>
      </c>
      <c r="D1262" s="5">
        <v>46083</v>
      </c>
      <c r="E1262" s="4" t="s">
        <v>55</v>
      </c>
      <c r="F1262" s="6" t="s">
        <v>28</v>
      </c>
      <c r="G1262" s="7" t="s">
        <v>29</v>
      </c>
      <c r="H1262" s="8" t="s">
        <v>30</v>
      </c>
      <c r="I1262" s="44">
        <v>105230</v>
      </c>
      <c r="J1262" s="9" t="s">
        <v>31</v>
      </c>
      <c r="K1262" s="4"/>
      <c r="L1262" s="44">
        <v>31569</v>
      </c>
      <c r="M1262" s="44">
        <v>31569</v>
      </c>
      <c r="N1262" s="44">
        <v>0</v>
      </c>
      <c r="O1262" s="44">
        <v>52615</v>
      </c>
      <c r="P1262" s="44">
        <v>52615</v>
      </c>
      <c r="Q1262" s="44">
        <v>0</v>
      </c>
      <c r="R1262" s="44">
        <v>10523</v>
      </c>
      <c r="S1262" s="46" t="s">
        <v>25</v>
      </c>
      <c r="T1262" s="44">
        <v>10523</v>
      </c>
      <c r="U1262" s="44">
        <v>10523</v>
      </c>
      <c r="V1262" s="46" t="s">
        <v>25</v>
      </c>
      <c r="W1262" s="44">
        <v>10523</v>
      </c>
      <c r="X1262" s="44">
        <v>21046</v>
      </c>
    </row>
    <row r="1263" spans="1:24" ht="20.100000000000001" customHeight="1">
      <c r="A1263" s="10" t="s">
        <v>1</v>
      </c>
      <c r="B1263" s="11" t="s">
        <v>0</v>
      </c>
      <c r="C1263" s="11" t="s">
        <v>32</v>
      </c>
      <c r="D1263" s="11" t="s">
        <v>33</v>
      </c>
      <c r="E1263" s="11" t="s">
        <v>34</v>
      </c>
      <c r="F1263" s="11" t="s">
        <v>35</v>
      </c>
      <c r="G1263" s="11" t="s">
        <v>36</v>
      </c>
      <c r="H1263" s="11" t="s">
        <v>37</v>
      </c>
      <c r="I1263" s="45" t="s">
        <v>38</v>
      </c>
      <c r="J1263" s="11" t="s">
        <v>39</v>
      </c>
      <c r="K1263" s="11" t="s">
        <v>40</v>
      </c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</row>
    <row r="1264" spans="1:24" ht="20.100000000000001" customHeight="1">
      <c r="A1264" t="s">
        <v>25</v>
      </c>
      <c r="B1264" s="3" t="s">
        <v>41</v>
      </c>
      <c r="C1264" t="s">
        <v>25</v>
      </c>
      <c r="D1264" t="s">
        <v>25</v>
      </c>
      <c r="E1264" t="s">
        <v>25</v>
      </c>
      <c r="F1264" t="s">
        <v>25</v>
      </c>
      <c r="G1264" t="s">
        <v>25</v>
      </c>
      <c r="H1264" t="s">
        <v>25</v>
      </c>
      <c r="I1264" s="46" t="s">
        <v>25</v>
      </c>
      <c r="J1264" t="s">
        <v>25</v>
      </c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</row>
    <row r="1265" spans="1:24" ht="20.100000000000001" customHeight="1">
      <c r="A1265" t="s">
        <v>25</v>
      </c>
      <c r="B1265" s="3" t="s">
        <v>42</v>
      </c>
      <c r="C1265" s="5">
        <v>45870</v>
      </c>
      <c r="D1265" s="4">
        <v>31569</v>
      </c>
      <c r="E1265" s="5">
        <v>45911</v>
      </c>
      <c r="F1265" s="4">
        <v>52615</v>
      </c>
      <c r="G1265" s="5">
        <v>46099</v>
      </c>
      <c r="H1265" t="s">
        <v>25</v>
      </c>
      <c r="I1265" s="46" t="s">
        <v>25</v>
      </c>
      <c r="J1265" t="s">
        <v>25</v>
      </c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</row>
    <row r="1266" spans="1:24" ht="20.100000000000001" customHeight="1">
      <c r="A1266" t="s">
        <v>25</v>
      </c>
      <c r="B1266" s="3" t="s">
        <v>43</v>
      </c>
      <c r="C1266" t="s">
        <v>25</v>
      </c>
      <c r="D1266" t="s">
        <v>25</v>
      </c>
      <c r="E1266" t="s">
        <v>25</v>
      </c>
      <c r="F1266" t="s">
        <v>25</v>
      </c>
      <c r="G1266" t="s">
        <v>25</v>
      </c>
      <c r="H1266" t="s">
        <v>25</v>
      </c>
      <c r="I1266" s="46" t="s">
        <v>25</v>
      </c>
      <c r="J1266" t="s">
        <v>25</v>
      </c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</row>
    <row r="1267" spans="1:24" ht="20.100000000000001" customHeight="1">
      <c r="A1267" t="s">
        <v>25</v>
      </c>
      <c r="B1267" s="3" t="s">
        <v>44</v>
      </c>
      <c r="C1267" t="s">
        <v>25</v>
      </c>
      <c r="D1267" t="s">
        <v>25</v>
      </c>
      <c r="E1267" t="s">
        <v>25</v>
      </c>
      <c r="F1267" t="s">
        <v>25</v>
      </c>
      <c r="G1267" t="s">
        <v>25</v>
      </c>
      <c r="H1267" t="s">
        <v>25</v>
      </c>
      <c r="I1267" s="46" t="s">
        <v>25</v>
      </c>
      <c r="J1267" t="s">
        <v>25</v>
      </c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</row>
    <row r="1268" spans="1:24" ht="20.100000000000001" customHeight="1">
      <c r="A1268" t="s">
        <v>25</v>
      </c>
      <c r="B1268" s="3" t="s">
        <v>45</v>
      </c>
      <c r="C1268" t="s">
        <v>25</v>
      </c>
      <c r="D1268" t="s">
        <v>25</v>
      </c>
      <c r="E1268" t="s">
        <v>25</v>
      </c>
      <c r="F1268" t="s">
        <v>25</v>
      </c>
      <c r="G1268" t="s">
        <v>25</v>
      </c>
      <c r="H1268" t="s">
        <v>25</v>
      </c>
      <c r="I1268" s="46" t="s">
        <v>25</v>
      </c>
      <c r="J1268" t="s">
        <v>25</v>
      </c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</row>
    <row r="1269" spans="1:24" ht="20.100000000000001" customHeight="1">
      <c r="A1269" t="s">
        <v>25</v>
      </c>
      <c r="B1269" s="3" t="s">
        <v>46</v>
      </c>
      <c r="C1269" t="s">
        <v>25</v>
      </c>
      <c r="D1269" t="s">
        <v>25</v>
      </c>
      <c r="E1269" t="s">
        <v>25</v>
      </c>
      <c r="F1269" t="s">
        <v>25</v>
      </c>
      <c r="G1269" t="s">
        <v>25</v>
      </c>
      <c r="H1269" t="s">
        <v>25</v>
      </c>
      <c r="I1269" s="46" t="s">
        <v>25</v>
      </c>
      <c r="J1269" t="s">
        <v>25</v>
      </c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</row>
    <row r="1270" spans="1:24" ht="20.100000000000001" customHeight="1">
      <c r="A1270" t="s">
        <v>25</v>
      </c>
      <c r="B1270" s="3" t="s">
        <v>47</v>
      </c>
      <c r="C1270" t="s">
        <v>25</v>
      </c>
      <c r="D1270" t="s">
        <v>25</v>
      </c>
      <c r="E1270" t="s">
        <v>25</v>
      </c>
      <c r="F1270" t="s">
        <v>25</v>
      </c>
      <c r="G1270" t="s">
        <v>25</v>
      </c>
      <c r="H1270" t="s">
        <v>25</v>
      </c>
      <c r="I1270" s="46" t="s">
        <v>25</v>
      </c>
      <c r="J1270" t="s">
        <v>25</v>
      </c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</row>
    <row r="1271" spans="1:24" ht="20.100000000000001" customHeight="1">
      <c r="A1271" s="3" t="s">
        <v>323</v>
      </c>
      <c r="B1271" t="s">
        <v>25</v>
      </c>
      <c r="C1271" s="4" t="s">
        <v>324</v>
      </c>
      <c r="D1271" s="5">
        <v>46083</v>
      </c>
      <c r="E1271" s="4" t="s">
        <v>57</v>
      </c>
      <c r="F1271" s="6" t="s">
        <v>28</v>
      </c>
      <c r="G1271" s="17" t="s">
        <v>122</v>
      </c>
      <c r="H1271" s="13" t="s">
        <v>65</v>
      </c>
      <c r="I1271" s="44">
        <v>130000</v>
      </c>
      <c r="J1271" s="9" t="s">
        <v>31</v>
      </c>
      <c r="K1271" s="4"/>
      <c r="L1271" s="44">
        <v>59000</v>
      </c>
      <c r="M1271" s="44">
        <v>84800.52</v>
      </c>
      <c r="N1271" s="44">
        <v>-25800.52</v>
      </c>
      <c r="O1271" s="44">
        <v>25800</v>
      </c>
      <c r="P1271" s="46" t="s">
        <v>25</v>
      </c>
      <c r="Q1271" s="44">
        <v>25800</v>
      </c>
      <c r="R1271" s="44">
        <v>19900</v>
      </c>
      <c r="S1271" s="46" t="s">
        <v>25</v>
      </c>
      <c r="T1271" s="44">
        <v>19900</v>
      </c>
      <c r="U1271" s="44">
        <v>25300</v>
      </c>
      <c r="V1271" s="46" t="s">
        <v>25</v>
      </c>
      <c r="W1271" s="44">
        <v>25300</v>
      </c>
      <c r="X1271" s="44">
        <v>45199.48</v>
      </c>
    </row>
    <row r="1272" spans="1:24" ht="20.100000000000001" customHeight="1">
      <c r="A1272" s="10" t="s">
        <v>1</v>
      </c>
      <c r="B1272" s="11" t="s">
        <v>0</v>
      </c>
      <c r="C1272" s="11" t="s">
        <v>32</v>
      </c>
      <c r="D1272" s="11" t="s">
        <v>33</v>
      </c>
      <c r="E1272" s="11" t="s">
        <v>34</v>
      </c>
      <c r="F1272" s="11" t="s">
        <v>35</v>
      </c>
      <c r="G1272" s="11" t="s">
        <v>36</v>
      </c>
      <c r="H1272" s="11" t="s">
        <v>37</v>
      </c>
      <c r="I1272" s="45" t="s">
        <v>38</v>
      </c>
      <c r="J1272" s="11" t="s">
        <v>39</v>
      </c>
      <c r="K1272" s="11" t="s">
        <v>40</v>
      </c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</row>
    <row r="1273" spans="1:24" ht="20.100000000000001" customHeight="1">
      <c r="A1273" t="s">
        <v>25</v>
      </c>
      <c r="B1273" s="3" t="s">
        <v>41</v>
      </c>
      <c r="C1273" t="s">
        <v>25</v>
      </c>
      <c r="D1273" t="s">
        <v>25</v>
      </c>
      <c r="E1273" t="s">
        <v>25</v>
      </c>
      <c r="F1273" t="s">
        <v>25</v>
      </c>
      <c r="G1273" t="s">
        <v>25</v>
      </c>
      <c r="H1273" t="s">
        <v>25</v>
      </c>
      <c r="I1273" s="46" t="s">
        <v>25</v>
      </c>
      <c r="J1273" t="s">
        <v>25</v>
      </c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</row>
    <row r="1274" spans="1:24" ht="20.100000000000001" customHeight="1">
      <c r="A1274" t="s">
        <v>25</v>
      </c>
      <c r="B1274" s="3" t="s">
        <v>42</v>
      </c>
      <c r="C1274" s="5">
        <v>45888</v>
      </c>
      <c r="D1274" s="4">
        <v>58999.86</v>
      </c>
      <c r="E1274" s="5">
        <v>45894</v>
      </c>
      <c r="F1274" t="s">
        <v>25</v>
      </c>
      <c r="G1274" t="s">
        <v>25</v>
      </c>
      <c r="H1274" t="s">
        <v>25</v>
      </c>
      <c r="I1274" s="46" t="s">
        <v>25</v>
      </c>
      <c r="J1274" t="s">
        <v>25</v>
      </c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</row>
    <row r="1275" spans="1:24" ht="20.100000000000001" customHeight="1">
      <c r="A1275" t="s">
        <v>25</v>
      </c>
      <c r="B1275" s="3" t="s">
        <v>43</v>
      </c>
      <c r="C1275" t="s">
        <v>25</v>
      </c>
      <c r="D1275" t="s">
        <v>25</v>
      </c>
      <c r="E1275" t="s">
        <v>25</v>
      </c>
      <c r="F1275" t="s">
        <v>25</v>
      </c>
      <c r="G1275" t="s">
        <v>25</v>
      </c>
      <c r="H1275" t="s">
        <v>25</v>
      </c>
      <c r="I1275" s="46" t="s">
        <v>25</v>
      </c>
      <c r="J1275" t="s">
        <v>25</v>
      </c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</row>
    <row r="1276" spans="1:24" ht="20.100000000000001" customHeight="1">
      <c r="A1276" t="s">
        <v>25</v>
      </c>
      <c r="B1276" s="3" t="s">
        <v>44</v>
      </c>
      <c r="C1276" t="s">
        <v>25</v>
      </c>
      <c r="D1276" s="4">
        <v>25800.66</v>
      </c>
      <c r="E1276" s="5">
        <v>45888</v>
      </c>
      <c r="F1276" t="s">
        <v>25</v>
      </c>
      <c r="G1276" t="s">
        <v>25</v>
      </c>
      <c r="H1276" t="s">
        <v>25</v>
      </c>
      <c r="I1276" s="46" t="s">
        <v>25</v>
      </c>
      <c r="J1276" t="s">
        <v>25</v>
      </c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</row>
    <row r="1277" spans="1:24" ht="20.100000000000001" customHeight="1">
      <c r="A1277" t="s">
        <v>25</v>
      </c>
      <c r="B1277" s="3" t="s">
        <v>45</v>
      </c>
      <c r="C1277" t="s">
        <v>25</v>
      </c>
      <c r="D1277" t="s">
        <v>25</v>
      </c>
      <c r="E1277" t="s">
        <v>25</v>
      </c>
      <c r="F1277" t="s">
        <v>25</v>
      </c>
      <c r="G1277" t="s">
        <v>25</v>
      </c>
      <c r="H1277" t="s">
        <v>25</v>
      </c>
      <c r="I1277" s="46" t="s">
        <v>25</v>
      </c>
      <c r="J1277" t="s">
        <v>25</v>
      </c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</row>
    <row r="1278" spans="1:24" ht="20.100000000000001" customHeight="1">
      <c r="A1278" t="s">
        <v>25</v>
      </c>
      <c r="B1278" s="3" t="s">
        <v>46</v>
      </c>
      <c r="C1278" t="s">
        <v>25</v>
      </c>
      <c r="D1278" t="s">
        <v>25</v>
      </c>
      <c r="E1278" t="s">
        <v>25</v>
      </c>
      <c r="F1278" t="s">
        <v>25</v>
      </c>
      <c r="G1278" t="s">
        <v>25</v>
      </c>
      <c r="H1278" t="s">
        <v>25</v>
      </c>
      <c r="I1278" s="46" t="s">
        <v>25</v>
      </c>
      <c r="J1278" t="s">
        <v>25</v>
      </c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</row>
    <row r="1279" spans="1:24" ht="20.100000000000001" customHeight="1">
      <c r="A1279" t="s">
        <v>25</v>
      </c>
      <c r="B1279" s="3" t="s">
        <v>47</v>
      </c>
      <c r="C1279" t="s">
        <v>25</v>
      </c>
      <c r="D1279" t="s">
        <v>25</v>
      </c>
      <c r="E1279" t="s">
        <v>25</v>
      </c>
      <c r="F1279" t="s">
        <v>25</v>
      </c>
      <c r="G1279" t="s">
        <v>25</v>
      </c>
      <c r="H1279" t="s">
        <v>25</v>
      </c>
      <c r="I1279" s="46" t="s">
        <v>25</v>
      </c>
      <c r="J1279" t="s">
        <v>25</v>
      </c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</row>
    <row r="1280" spans="1:24" ht="20.100000000000001" customHeight="1">
      <c r="A1280" s="3" t="s">
        <v>325</v>
      </c>
      <c r="B1280" t="s">
        <v>25</v>
      </c>
      <c r="C1280" s="4" t="s">
        <v>324</v>
      </c>
      <c r="D1280" s="5">
        <v>46083</v>
      </c>
      <c r="E1280" s="4" t="s">
        <v>57</v>
      </c>
      <c r="F1280" s="6" t="s">
        <v>28</v>
      </c>
      <c r="G1280" s="14" t="s">
        <v>71</v>
      </c>
      <c r="H1280" s="16" t="s">
        <v>100</v>
      </c>
      <c r="I1280" s="44">
        <v>22000</v>
      </c>
      <c r="J1280" s="9" t="s">
        <v>31</v>
      </c>
      <c r="K1280" s="4"/>
      <c r="L1280" s="44">
        <v>12000</v>
      </c>
      <c r="M1280" s="44">
        <v>22000</v>
      </c>
      <c r="N1280" s="44">
        <v>-10000</v>
      </c>
      <c r="O1280" s="44">
        <v>10000</v>
      </c>
      <c r="P1280" s="46" t="s">
        <v>25</v>
      </c>
      <c r="Q1280" s="44">
        <v>10000</v>
      </c>
      <c r="R1280" s="46" t="s">
        <v>25</v>
      </c>
      <c r="S1280" s="46" t="s">
        <v>25</v>
      </c>
      <c r="T1280" s="44">
        <v>0</v>
      </c>
      <c r="U1280" s="46" t="s">
        <v>25</v>
      </c>
      <c r="V1280" s="46" t="s">
        <v>25</v>
      </c>
      <c r="W1280" s="44">
        <v>0</v>
      </c>
      <c r="X1280" s="44">
        <v>0</v>
      </c>
    </row>
    <row r="1281" spans="1:24" ht="20.100000000000001" customHeight="1">
      <c r="A1281" s="10" t="s">
        <v>1</v>
      </c>
      <c r="B1281" s="11" t="s">
        <v>0</v>
      </c>
      <c r="C1281" s="11" t="s">
        <v>32</v>
      </c>
      <c r="D1281" s="11" t="s">
        <v>33</v>
      </c>
      <c r="E1281" s="11" t="s">
        <v>34</v>
      </c>
      <c r="F1281" s="11" t="s">
        <v>35</v>
      </c>
      <c r="G1281" s="11" t="s">
        <v>36</v>
      </c>
      <c r="H1281" s="11" t="s">
        <v>37</v>
      </c>
      <c r="I1281" s="45" t="s">
        <v>38</v>
      </c>
      <c r="J1281" s="11" t="s">
        <v>39</v>
      </c>
      <c r="K1281" s="11" t="s">
        <v>40</v>
      </c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</row>
    <row r="1282" spans="1:24" ht="20.100000000000001" customHeight="1">
      <c r="A1282" t="s">
        <v>25</v>
      </c>
      <c r="B1282" s="3" t="s">
        <v>41</v>
      </c>
      <c r="C1282" t="s">
        <v>25</v>
      </c>
      <c r="D1282" t="s">
        <v>25</v>
      </c>
      <c r="E1282" t="s">
        <v>25</v>
      </c>
      <c r="F1282" t="s">
        <v>25</v>
      </c>
      <c r="G1282" t="s">
        <v>25</v>
      </c>
      <c r="H1282" t="s">
        <v>25</v>
      </c>
      <c r="I1282" s="46" t="s">
        <v>25</v>
      </c>
      <c r="J1282" t="s">
        <v>25</v>
      </c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</row>
    <row r="1283" spans="1:24" ht="20.100000000000001" customHeight="1">
      <c r="A1283" t="s">
        <v>25</v>
      </c>
      <c r="B1283" s="3" t="s">
        <v>42</v>
      </c>
      <c r="C1283" s="5">
        <v>45888</v>
      </c>
      <c r="D1283" s="4">
        <v>12000</v>
      </c>
      <c r="E1283" s="5">
        <v>45889</v>
      </c>
      <c r="F1283" t="s">
        <v>25</v>
      </c>
      <c r="G1283" t="s">
        <v>25</v>
      </c>
      <c r="H1283" t="s">
        <v>25</v>
      </c>
      <c r="I1283" s="46" t="s">
        <v>25</v>
      </c>
      <c r="J1283" t="s">
        <v>25</v>
      </c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</row>
    <row r="1284" spans="1:24" ht="20.100000000000001" customHeight="1">
      <c r="A1284" t="s">
        <v>25</v>
      </c>
      <c r="B1284" s="3" t="s">
        <v>43</v>
      </c>
      <c r="C1284" t="s">
        <v>25</v>
      </c>
      <c r="D1284" t="s">
        <v>25</v>
      </c>
      <c r="E1284" t="s">
        <v>25</v>
      </c>
      <c r="F1284" t="s">
        <v>25</v>
      </c>
      <c r="G1284" t="s">
        <v>25</v>
      </c>
      <c r="H1284" t="s">
        <v>25</v>
      </c>
      <c r="I1284" s="46" t="s">
        <v>25</v>
      </c>
      <c r="J1284" t="s">
        <v>25</v>
      </c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</row>
    <row r="1285" spans="1:24" ht="20.100000000000001" customHeight="1">
      <c r="A1285" t="s">
        <v>25</v>
      </c>
      <c r="B1285" s="3" t="s">
        <v>44</v>
      </c>
      <c r="C1285" t="s">
        <v>25</v>
      </c>
      <c r="D1285" s="4">
        <v>10000</v>
      </c>
      <c r="E1285" s="5">
        <v>45888</v>
      </c>
      <c r="F1285" t="s">
        <v>25</v>
      </c>
      <c r="G1285" t="s">
        <v>25</v>
      </c>
      <c r="H1285" t="s">
        <v>25</v>
      </c>
      <c r="I1285" s="46" t="s">
        <v>25</v>
      </c>
      <c r="J1285" t="s">
        <v>25</v>
      </c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</row>
    <row r="1286" spans="1:24" ht="20.100000000000001" customHeight="1">
      <c r="A1286" t="s">
        <v>25</v>
      </c>
      <c r="B1286" s="3" t="s">
        <v>45</v>
      </c>
      <c r="C1286" t="s">
        <v>25</v>
      </c>
      <c r="D1286" t="s">
        <v>25</v>
      </c>
      <c r="E1286" t="s">
        <v>25</v>
      </c>
      <c r="F1286" t="s">
        <v>25</v>
      </c>
      <c r="G1286" t="s">
        <v>25</v>
      </c>
      <c r="H1286" t="s">
        <v>25</v>
      </c>
      <c r="I1286" s="46" t="s">
        <v>25</v>
      </c>
      <c r="J1286" t="s">
        <v>25</v>
      </c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</row>
    <row r="1287" spans="1:24" ht="20.100000000000001" customHeight="1">
      <c r="A1287" t="s">
        <v>25</v>
      </c>
      <c r="B1287" s="3" t="s">
        <v>46</v>
      </c>
      <c r="C1287" t="s">
        <v>25</v>
      </c>
      <c r="D1287" t="s">
        <v>25</v>
      </c>
      <c r="E1287" t="s">
        <v>25</v>
      </c>
      <c r="F1287" t="s">
        <v>25</v>
      </c>
      <c r="G1287" t="s">
        <v>25</v>
      </c>
      <c r="H1287" t="s">
        <v>25</v>
      </c>
      <c r="I1287" s="46" t="s">
        <v>25</v>
      </c>
      <c r="J1287" t="s">
        <v>25</v>
      </c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</row>
    <row r="1288" spans="1:24" ht="20.100000000000001" customHeight="1">
      <c r="A1288" t="s">
        <v>25</v>
      </c>
      <c r="B1288" s="3" t="s">
        <v>47</v>
      </c>
      <c r="C1288" t="s">
        <v>25</v>
      </c>
      <c r="D1288" t="s">
        <v>25</v>
      </c>
      <c r="E1288" t="s">
        <v>25</v>
      </c>
      <c r="F1288" t="s">
        <v>25</v>
      </c>
      <c r="G1288" t="s">
        <v>25</v>
      </c>
      <c r="H1288" t="s">
        <v>25</v>
      </c>
      <c r="I1288" s="46" t="s">
        <v>25</v>
      </c>
      <c r="J1288" t="s">
        <v>25</v>
      </c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</row>
    <row r="1289" spans="1:24" ht="20.100000000000001" customHeight="1">
      <c r="A1289" s="3" t="s">
        <v>326</v>
      </c>
      <c r="B1289" t="s">
        <v>25</v>
      </c>
      <c r="C1289" s="4" t="s">
        <v>327</v>
      </c>
      <c r="D1289" s="5">
        <v>46083</v>
      </c>
      <c r="E1289" s="4" t="s">
        <v>55</v>
      </c>
      <c r="F1289" s="6" t="s">
        <v>28</v>
      </c>
      <c r="G1289" s="7" t="s">
        <v>29</v>
      </c>
      <c r="H1289" s="13" t="s">
        <v>65</v>
      </c>
      <c r="I1289" s="44">
        <v>183980</v>
      </c>
      <c r="J1289" s="12" t="s">
        <v>50</v>
      </c>
      <c r="K1289" s="4"/>
      <c r="L1289" s="44">
        <v>36796</v>
      </c>
      <c r="M1289" s="44">
        <v>36795.14</v>
      </c>
      <c r="N1289" s="44">
        <v>0.86</v>
      </c>
      <c r="O1289" s="44">
        <v>110388</v>
      </c>
      <c r="P1289" s="46" t="s">
        <v>25</v>
      </c>
      <c r="Q1289" s="44">
        <v>110388</v>
      </c>
      <c r="R1289" s="44">
        <v>18398</v>
      </c>
      <c r="S1289" s="46" t="s">
        <v>25</v>
      </c>
      <c r="T1289" s="44">
        <v>18398</v>
      </c>
      <c r="U1289" s="44">
        <v>18398</v>
      </c>
      <c r="V1289" s="46" t="s">
        <v>25</v>
      </c>
      <c r="W1289" s="44">
        <v>18398</v>
      </c>
      <c r="X1289" s="44">
        <v>147184.85999999999</v>
      </c>
    </row>
    <row r="1290" spans="1:24" ht="20.100000000000001" customHeight="1">
      <c r="A1290" s="10" t="s">
        <v>1</v>
      </c>
      <c r="B1290" s="11" t="s">
        <v>0</v>
      </c>
      <c r="C1290" s="11" t="s">
        <v>32</v>
      </c>
      <c r="D1290" s="11" t="s">
        <v>33</v>
      </c>
      <c r="E1290" s="11" t="s">
        <v>34</v>
      </c>
      <c r="F1290" s="11" t="s">
        <v>35</v>
      </c>
      <c r="G1290" s="11" t="s">
        <v>36</v>
      </c>
      <c r="H1290" s="11" t="s">
        <v>37</v>
      </c>
      <c r="I1290" s="45" t="s">
        <v>38</v>
      </c>
      <c r="J1290" s="11" t="s">
        <v>39</v>
      </c>
      <c r="K1290" s="11" t="s">
        <v>40</v>
      </c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</row>
    <row r="1291" spans="1:24" ht="20.100000000000001" customHeight="1">
      <c r="A1291" t="s">
        <v>25</v>
      </c>
      <c r="B1291" s="3" t="s">
        <v>41</v>
      </c>
      <c r="C1291" s="5">
        <v>45889</v>
      </c>
      <c r="D1291" s="4">
        <v>5000</v>
      </c>
      <c r="E1291" s="5">
        <v>45890</v>
      </c>
      <c r="F1291" t="s">
        <v>25</v>
      </c>
      <c r="G1291" t="s">
        <v>25</v>
      </c>
      <c r="H1291" t="s">
        <v>25</v>
      </c>
      <c r="I1291" s="46" t="s">
        <v>25</v>
      </c>
      <c r="J1291" t="s">
        <v>25</v>
      </c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</row>
    <row r="1292" spans="1:24" ht="20.100000000000001" customHeight="1">
      <c r="A1292" t="s">
        <v>25</v>
      </c>
      <c r="B1292" s="3" t="s">
        <v>42</v>
      </c>
      <c r="C1292" s="5">
        <v>45911</v>
      </c>
      <c r="D1292" s="4">
        <v>31795.14</v>
      </c>
      <c r="E1292" s="5">
        <v>45912</v>
      </c>
      <c r="F1292" t="s">
        <v>25</v>
      </c>
      <c r="G1292" t="s">
        <v>25</v>
      </c>
      <c r="H1292" t="s">
        <v>25</v>
      </c>
      <c r="I1292" s="46" t="s">
        <v>25</v>
      </c>
      <c r="J1292" t="s">
        <v>25</v>
      </c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</row>
    <row r="1293" spans="1:24" ht="20.100000000000001" customHeight="1">
      <c r="A1293" t="s">
        <v>25</v>
      </c>
      <c r="B1293" s="3" t="s">
        <v>43</v>
      </c>
      <c r="C1293" t="s">
        <v>25</v>
      </c>
      <c r="D1293" t="s">
        <v>25</v>
      </c>
      <c r="E1293" t="s">
        <v>25</v>
      </c>
      <c r="F1293" t="s">
        <v>25</v>
      </c>
      <c r="G1293" t="s">
        <v>25</v>
      </c>
      <c r="H1293" t="s">
        <v>25</v>
      </c>
      <c r="I1293" s="46" t="s">
        <v>25</v>
      </c>
      <c r="J1293" t="s">
        <v>25</v>
      </c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</row>
    <row r="1294" spans="1:24" ht="20.100000000000001" customHeight="1">
      <c r="A1294" t="s">
        <v>25</v>
      </c>
      <c r="B1294" s="3" t="s">
        <v>44</v>
      </c>
      <c r="C1294" t="s">
        <v>25</v>
      </c>
      <c r="D1294" t="s">
        <v>25</v>
      </c>
      <c r="E1294" t="s">
        <v>25</v>
      </c>
      <c r="F1294" t="s">
        <v>25</v>
      </c>
      <c r="G1294" t="s">
        <v>25</v>
      </c>
      <c r="H1294" t="s">
        <v>25</v>
      </c>
      <c r="I1294" s="46" t="s">
        <v>25</v>
      </c>
      <c r="J1294" t="s">
        <v>25</v>
      </c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</row>
    <row r="1295" spans="1:24" ht="20.100000000000001" customHeight="1">
      <c r="A1295" t="s">
        <v>25</v>
      </c>
      <c r="B1295" s="3" t="s">
        <v>45</v>
      </c>
      <c r="C1295" t="s">
        <v>25</v>
      </c>
      <c r="D1295" t="s">
        <v>25</v>
      </c>
      <c r="E1295" t="s">
        <v>25</v>
      </c>
      <c r="F1295" t="s">
        <v>25</v>
      </c>
      <c r="G1295" t="s">
        <v>25</v>
      </c>
      <c r="H1295" t="s">
        <v>25</v>
      </c>
      <c r="I1295" s="46" t="s">
        <v>25</v>
      </c>
      <c r="J1295" t="s">
        <v>25</v>
      </c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</row>
    <row r="1296" spans="1:24" ht="20.100000000000001" customHeight="1">
      <c r="A1296" t="s">
        <v>25</v>
      </c>
      <c r="B1296" s="3" t="s">
        <v>46</v>
      </c>
      <c r="C1296" t="s">
        <v>25</v>
      </c>
      <c r="D1296" t="s">
        <v>25</v>
      </c>
      <c r="E1296" t="s">
        <v>25</v>
      </c>
      <c r="F1296" t="s">
        <v>25</v>
      </c>
      <c r="G1296" t="s">
        <v>25</v>
      </c>
      <c r="H1296" t="s">
        <v>25</v>
      </c>
      <c r="I1296" s="46" t="s">
        <v>25</v>
      </c>
      <c r="J1296" t="s">
        <v>25</v>
      </c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</row>
    <row r="1297" spans="1:24" ht="20.100000000000001" customHeight="1">
      <c r="A1297" t="s">
        <v>25</v>
      </c>
      <c r="B1297" s="3" t="s">
        <v>47</v>
      </c>
      <c r="C1297" t="s">
        <v>25</v>
      </c>
      <c r="D1297" t="s">
        <v>25</v>
      </c>
      <c r="E1297" t="s">
        <v>25</v>
      </c>
      <c r="F1297" t="s">
        <v>25</v>
      </c>
      <c r="G1297" t="s">
        <v>25</v>
      </c>
      <c r="H1297" t="s">
        <v>25</v>
      </c>
      <c r="I1297" s="46" t="s">
        <v>25</v>
      </c>
      <c r="J1297" t="s">
        <v>25</v>
      </c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</row>
    <row r="1298" spans="1:24" ht="20.100000000000001" customHeight="1">
      <c r="A1298" s="3" t="s">
        <v>328</v>
      </c>
      <c r="B1298" t="s">
        <v>25</v>
      </c>
      <c r="C1298" s="4" t="s">
        <v>329</v>
      </c>
      <c r="D1298" s="5">
        <v>46083</v>
      </c>
      <c r="E1298" s="4" t="s">
        <v>55</v>
      </c>
      <c r="F1298" s="6" t="s">
        <v>28</v>
      </c>
      <c r="G1298" s="7" t="s">
        <v>29</v>
      </c>
      <c r="H1298" s="8" t="s">
        <v>30</v>
      </c>
      <c r="I1298" s="44">
        <v>302475</v>
      </c>
      <c r="J1298" s="12" t="s">
        <v>50</v>
      </c>
      <c r="K1298" s="4"/>
      <c r="L1298" s="44">
        <v>81975</v>
      </c>
      <c r="M1298" s="44">
        <v>82909.38</v>
      </c>
      <c r="N1298" s="44">
        <v>-934.38</v>
      </c>
      <c r="O1298" s="44">
        <v>161700</v>
      </c>
      <c r="P1298" s="46" t="s">
        <v>25</v>
      </c>
      <c r="Q1298" s="44">
        <v>161700</v>
      </c>
      <c r="R1298" s="44">
        <v>29400</v>
      </c>
      <c r="S1298" s="46" t="s">
        <v>25</v>
      </c>
      <c r="T1298" s="44">
        <v>29400</v>
      </c>
      <c r="U1298" s="44">
        <v>29400</v>
      </c>
      <c r="V1298" s="46" t="s">
        <v>25</v>
      </c>
      <c r="W1298" s="44">
        <v>29400</v>
      </c>
      <c r="X1298" s="44">
        <v>219565.62</v>
      </c>
    </row>
    <row r="1299" spans="1:24" ht="20.100000000000001" customHeight="1">
      <c r="A1299" s="10" t="s">
        <v>1</v>
      </c>
      <c r="B1299" s="11" t="s">
        <v>0</v>
      </c>
      <c r="C1299" s="11" t="s">
        <v>32</v>
      </c>
      <c r="D1299" s="11" t="s">
        <v>33</v>
      </c>
      <c r="E1299" s="11" t="s">
        <v>34</v>
      </c>
      <c r="F1299" s="11" t="s">
        <v>35</v>
      </c>
      <c r="G1299" s="11" t="s">
        <v>36</v>
      </c>
      <c r="H1299" s="11" t="s">
        <v>37</v>
      </c>
      <c r="I1299" s="45" t="s">
        <v>38</v>
      </c>
      <c r="J1299" s="11" t="s">
        <v>39</v>
      </c>
      <c r="K1299" s="11" t="s">
        <v>40</v>
      </c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</row>
    <row r="1300" spans="1:24" ht="20.100000000000001" customHeight="1">
      <c r="A1300" t="s">
        <v>25</v>
      </c>
      <c r="B1300" s="3" t="s">
        <v>41</v>
      </c>
      <c r="C1300" s="5">
        <v>45891</v>
      </c>
      <c r="D1300" s="4">
        <v>4982.54</v>
      </c>
      <c r="E1300" s="5">
        <v>45894</v>
      </c>
      <c r="F1300" t="s">
        <v>25</v>
      </c>
      <c r="G1300" t="s">
        <v>25</v>
      </c>
      <c r="H1300" t="s">
        <v>25</v>
      </c>
      <c r="I1300" s="46" t="s">
        <v>25</v>
      </c>
      <c r="J1300" t="s">
        <v>25</v>
      </c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</row>
    <row r="1301" spans="1:24" ht="20.100000000000001" customHeight="1">
      <c r="A1301" t="s">
        <v>25</v>
      </c>
      <c r="B1301" s="3" t="s">
        <v>42</v>
      </c>
      <c r="C1301" s="5">
        <v>45926</v>
      </c>
      <c r="D1301" s="4">
        <v>19451.84</v>
      </c>
      <c r="E1301" s="5">
        <v>45929</v>
      </c>
      <c r="F1301" t="s">
        <v>25</v>
      </c>
      <c r="G1301" t="s">
        <v>25</v>
      </c>
      <c r="H1301" t="s">
        <v>25</v>
      </c>
      <c r="I1301" s="46" t="s">
        <v>25</v>
      </c>
      <c r="J1301" t="s">
        <v>25</v>
      </c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</row>
    <row r="1302" spans="1:24" ht="20.100000000000001" customHeight="1">
      <c r="A1302" t="s">
        <v>25</v>
      </c>
      <c r="B1302" s="3" t="s">
        <v>43</v>
      </c>
      <c r="C1302" t="s">
        <v>25</v>
      </c>
      <c r="D1302" t="s">
        <v>25</v>
      </c>
      <c r="E1302" t="s">
        <v>25</v>
      </c>
      <c r="F1302" t="s">
        <v>25</v>
      </c>
      <c r="G1302" t="s">
        <v>25</v>
      </c>
      <c r="H1302" t="s">
        <v>25</v>
      </c>
      <c r="I1302" s="46" t="s">
        <v>25</v>
      </c>
      <c r="J1302" t="s">
        <v>25</v>
      </c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</row>
    <row r="1303" spans="1:24" ht="20.100000000000001" customHeight="1">
      <c r="A1303" t="s">
        <v>25</v>
      </c>
      <c r="B1303" s="3" t="s">
        <v>44</v>
      </c>
      <c r="C1303" t="s">
        <v>25</v>
      </c>
      <c r="D1303" s="4">
        <v>50000</v>
      </c>
      <c r="E1303" s="5">
        <v>45926</v>
      </c>
      <c r="F1303" t="s">
        <v>25</v>
      </c>
      <c r="G1303" t="s">
        <v>25</v>
      </c>
      <c r="H1303" t="s">
        <v>25</v>
      </c>
      <c r="I1303" s="46" t="s">
        <v>25</v>
      </c>
      <c r="J1303" t="s">
        <v>25</v>
      </c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</row>
    <row r="1304" spans="1:24" ht="20.100000000000001" customHeight="1">
      <c r="A1304" t="s">
        <v>25</v>
      </c>
      <c r="B1304" s="3" t="s">
        <v>45</v>
      </c>
      <c r="C1304" t="s">
        <v>25</v>
      </c>
      <c r="D1304" s="4">
        <v>8475</v>
      </c>
      <c r="E1304" s="5">
        <v>46080</v>
      </c>
      <c r="F1304" t="s">
        <v>25</v>
      </c>
      <c r="G1304" t="s">
        <v>25</v>
      </c>
      <c r="H1304" t="s">
        <v>25</v>
      </c>
      <c r="I1304" s="46" t="s">
        <v>25</v>
      </c>
      <c r="J1304" t="s">
        <v>25</v>
      </c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</row>
    <row r="1305" spans="1:24" ht="20.100000000000001" customHeight="1">
      <c r="A1305" t="s">
        <v>25</v>
      </c>
      <c r="B1305" s="3" t="s">
        <v>46</v>
      </c>
      <c r="C1305" t="s">
        <v>25</v>
      </c>
      <c r="D1305" t="s">
        <v>25</v>
      </c>
      <c r="E1305" t="s">
        <v>25</v>
      </c>
      <c r="F1305" t="s">
        <v>25</v>
      </c>
      <c r="G1305" t="s">
        <v>25</v>
      </c>
      <c r="H1305" t="s">
        <v>25</v>
      </c>
      <c r="I1305" s="46" t="s">
        <v>25</v>
      </c>
      <c r="J1305" t="s">
        <v>25</v>
      </c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</row>
    <row r="1306" spans="1:24" ht="20.100000000000001" customHeight="1">
      <c r="A1306" t="s">
        <v>25</v>
      </c>
      <c r="B1306" s="3" t="s">
        <v>47</v>
      </c>
      <c r="C1306" t="s">
        <v>25</v>
      </c>
      <c r="D1306" t="s">
        <v>25</v>
      </c>
      <c r="E1306" t="s">
        <v>25</v>
      </c>
      <c r="F1306" t="s">
        <v>25</v>
      </c>
      <c r="G1306" t="s">
        <v>25</v>
      </c>
      <c r="H1306" t="s">
        <v>25</v>
      </c>
      <c r="I1306" s="46" t="s">
        <v>25</v>
      </c>
      <c r="J1306" t="s">
        <v>25</v>
      </c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</row>
    <row r="1307" spans="1:24" ht="20.100000000000001" customHeight="1">
      <c r="A1307" s="3" t="s">
        <v>330</v>
      </c>
      <c r="B1307" t="s">
        <v>25</v>
      </c>
      <c r="C1307" s="4" t="s">
        <v>331</v>
      </c>
      <c r="D1307" s="5">
        <v>46083</v>
      </c>
      <c r="E1307" s="4" t="s">
        <v>55</v>
      </c>
      <c r="F1307" s="6" t="s">
        <v>28</v>
      </c>
      <c r="G1307" s="7" t="s">
        <v>29</v>
      </c>
      <c r="H1307" s="8" t="s">
        <v>30</v>
      </c>
      <c r="I1307" s="44">
        <v>148375</v>
      </c>
      <c r="J1307" s="12" t="s">
        <v>50</v>
      </c>
      <c r="K1307" s="4"/>
      <c r="L1307" s="44">
        <v>29675</v>
      </c>
      <c r="M1307" s="44">
        <v>29714.240000000002</v>
      </c>
      <c r="N1307" s="44">
        <v>-39.24</v>
      </c>
      <c r="O1307" s="44">
        <v>89025</v>
      </c>
      <c r="P1307" s="46" t="s">
        <v>25</v>
      </c>
      <c r="Q1307" s="44">
        <v>89025</v>
      </c>
      <c r="R1307" s="44">
        <v>14837.5</v>
      </c>
      <c r="S1307" s="46" t="s">
        <v>25</v>
      </c>
      <c r="T1307" s="44">
        <v>14837.5</v>
      </c>
      <c r="U1307" s="44">
        <v>14837.5</v>
      </c>
      <c r="V1307" s="46" t="s">
        <v>25</v>
      </c>
      <c r="W1307" s="44">
        <v>14837.5</v>
      </c>
      <c r="X1307" s="44">
        <v>118660.76</v>
      </c>
    </row>
    <row r="1308" spans="1:24" ht="20.100000000000001" customHeight="1">
      <c r="A1308" s="10" t="s">
        <v>1</v>
      </c>
      <c r="B1308" s="11" t="s">
        <v>0</v>
      </c>
      <c r="C1308" s="11" t="s">
        <v>32</v>
      </c>
      <c r="D1308" s="11" t="s">
        <v>33</v>
      </c>
      <c r="E1308" s="11" t="s">
        <v>34</v>
      </c>
      <c r="F1308" s="11" t="s">
        <v>35</v>
      </c>
      <c r="G1308" s="11" t="s">
        <v>36</v>
      </c>
      <c r="H1308" s="11" t="s">
        <v>37</v>
      </c>
      <c r="I1308" s="45" t="s">
        <v>38</v>
      </c>
      <c r="J1308" s="11" t="s">
        <v>39</v>
      </c>
      <c r="K1308" s="11" t="s">
        <v>40</v>
      </c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</row>
    <row r="1309" spans="1:24" ht="20.100000000000001" customHeight="1">
      <c r="A1309" t="s">
        <v>25</v>
      </c>
      <c r="B1309" s="3" t="s">
        <v>41</v>
      </c>
      <c r="C1309" s="5">
        <v>45891</v>
      </c>
      <c r="D1309" s="4">
        <v>5112.92</v>
      </c>
      <c r="E1309" s="5">
        <v>45891</v>
      </c>
      <c r="F1309" t="s">
        <v>25</v>
      </c>
      <c r="G1309" t="s">
        <v>25</v>
      </c>
      <c r="H1309" t="s">
        <v>25</v>
      </c>
      <c r="I1309" s="46" t="s">
        <v>25</v>
      </c>
      <c r="J1309" t="s">
        <v>25</v>
      </c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</row>
    <row r="1310" spans="1:24" ht="20.100000000000001" customHeight="1">
      <c r="A1310" t="s">
        <v>25</v>
      </c>
      <c r="B1310" s="3" t="s">
        <v>42</v>
      </c>
      <c r="C1310" s="5">
        <v>45911</v>
      </c>
      <c r="D1310" s="4">
        <v>24601.32</v>
      </c>
      <c r="E1310" s="5">
        <v>45911</v>
      </c>
      <c r="F1310" t="s">
        <v>25</v>
      </c>
      <c r="G1310" t="s">
        <v>25</v>
      </c>
      <c r="H1310" t="s">
        <v>25</v>
      </c>
      <c r="I1310" s="46" t="s">
        <v>25</v>
      </c>
      <c r="J1310" t="s">
        <v>25</v>
      </c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</row>
    <row r="1311" spans="1:24" ht="20.100000000000001" customHeight="1">
      <c r="A1311" t="s">
        <v>25</v>
      </c>
      <c r="B1311" s="3" t="s">
        <v>43</v>
      </c>
      <c r="C1311" t="s">
        <v>25</v>
      </c>
      <c r="D1311" t="s">
        <v>25</v>
      </c>
      <c r="E1311" t="s">
        <v>25</v>
      </c>
      <c r="F1311" t="s">
        <v>25</v>
      </c>
      <c r="G1311" t="s">
        <v>25</v>
      </c>
      <c r="H1311" t="s">
        <v>25</v>
      </c>
      <c r="I1311" s="46" t="s">
        <v>25</v>
      </c>
      <c r="J1311" t="s">
        <v>25</v>
      </c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</row>
    <row r="1312" spans="1:24" ht="20.100000000000001" customHeight="1">
      <c r="A1312" t="s">
        <v>25</v>
      </c>
      <c r="B1312" s="3" t="s">
        <v>44</v>
      </c>
      <c r="C1312" t="s">
        <v>25</v>
      </c>
      <c r="D1312" t="s">
        <v>25</v>
      </c>
      <c r="E1312" t="s">
        <v>25</v>
      </c>
      <c r="F1312" t="s">
        <v>25</v>
      </c>
      <c r="G1312" t="s">
        <v>25</v>
      </c>
      <c r="H1312" t="s">
        <v>25</v>
      </c>
      <c r="I1312" s="46" t="s">
        <v>25</v>
      </c>
      <c r="J1312" t="s">
        <v>25</v>
      </c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</row>
    <row r="1313" spans="1:24" ht="20.100000000000001" customHeight="1">
      <c r="A1313" t="s">
        <v>25</v>
      </c>
      <c r="B1313" s="3" t="s">
        <v>45</v>
      </c>
      <c r="C1313" t="s">
        <v>25</v>
      </c>
      <c r="D1313" t="s">
        <v>25</v>
      </c>
      <c r="E1313" t="s">
        <v>25</v>
      </c>
      <c r="F1313" t="s">
        <v>25</v>
      </c>
      <c r="G1313" t="s">
        <v>25</v>
      </c>
      <c r="H1313" t="s">
        <v>25</v>
      </c>
      <c r="I1313" s="46" t="s">
        <v>25</v>
      </c>
      <c r="J1313" t="s">
        <v>25</v>
      </c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</row>
    <row r="1314" spans="1:24" ht="20.100000000000001" customHeight="1">
      <c r="A1314" t="s">
        <v>25</v>
      </c>
      <c r="B1314" s="3" t="s">
        <v>46</v>
      </c>
      <c r="C1314" t="s">
        <v>25</v>
      </c>
      <c r="D1314" t="s">
        <v>25</v>
      </c>
      <c r="E1314" t="s">
        <v>25</v>
      </c>
      <c r="F1314" t="s">
        <v>25</v>
      </c>
      <c r="G1314" t="s">
        <v>25</v>
      </c>
      <c r="H1314" t="s">
        <v>25</v>
      </c>
      <c r="I1314" s="46" t="s">
        <v>25</v>
      </c>
      <c r="J1314" t="s">
        <v>25</v>
      </c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</row>
    <row r="1315" spans="1:24" ht="20.100000000000001" customHeight="1">
      <c r="A1315" t="s">
        <v>25</v>
      </c>
      <c r="B1315" s="3" t="s">
        <v>47</v>
      </c>
      <c r="C1315" t="s">
        <v>25</v>
      </c>
      <c r="D1315" t="s">
        <v>25</v>
      </c>
      <c r="E1315" t="s">
        <v>25</v>
      </c>
      <c r="F1315" t="s">
        <v>25</v>
      </c>
      <c r="G1315" t="s">
        <v>25</v>
      </c>
      <c r="H1315" t="s">
        <v>25</v>
      </c>
      <c r="I1315" s="46" t="s">
        <v>25</v>
      </c>
      <c r="J1315" t="s">
        <v>25</v>
      </c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</row>
    <row r="1316" spans="1:24" ht="20.100000000000001" customHeight="1">
      <c r="A1316" s="3" t="s">
        <v>332</v>
      </c>
      <c r="B1316" t="s">
        <v>25</v>
      </c>
      <c r="C1316" s="4" t="s">
        <v>205</v>
      </c>
      <c r="D1316" s="5">
        <v>46083</v>
      </c>
      <c r="E1316" s="4" t="s">
        <v>27</v>
      </c>
      <c r="F1316" s="6" t="s">
        <v>28</v>
      </c>
      <c r="G1316" s="14" t="s">
        <v>71</v>
      </c>
      <c r="H1316" s="15" t="s">
        <v>72</v>
      </c>
      <c r="I1316" s="44">
        <v>18000</v>
      </c>
      <c r="J1316" s="9" t="s">
        <v>31</v>
      </c>
      <c r="K1316" s="4"/>
      <c r="L1316" s="44">
        <v>18000</v>
      </c>
      <c r="M1316" s="44">
        <v>18000</v>
      </c>
      <c r="N1316" s="44">
        <v>0</v>
      </c>
      <c r="O1316" s="44">
        <v>0</v>
      </c>
      <c r="P1316" s="46" t="s">
        <v>25</v>
      </c>
      <c r="Q1316" s="44">
        <v>0</v>
      </c>
      <c r="R1316" s="44">
        <v>0</v>
      </c>
      <c r="S1316" s="46" t="s">
        <v>25</v>
      </c>
      <c r="T1316" s="44">
        <v>0</v>
      </c>
      <c r="U1316" s="44">
        <v>0</v>
      </c>
      <c r="V1316" s="46" t="s">
        <v>25</v>
      </c>
      <c r="W1316" s="44">
        <v>0</v>
      </c>
      <c r="X1316" s="44">
        <v>0</v>
      </c>
    </row>
    <row r="1317" spans="1:24" ht="20.100000000000001" customHeight="1">
      <c r="A1317" s="10" t="s">
        <v>1</v>
      </c>
      <c r="B1317" s="11" t="s">
        <v>0</v>
      </c>
      <c r="C1317" s="11" t="s">
        <v>32</v>
      </c>
      <c r="D1317" s="11" t="s">
        <v>33</v>
      </c>
      <c r="E1317" s="11" t="s">
        <v>34</v>
      </c>
      <c r="F1317" s="11" t="s">
        <v>35</v>
      </c>
      <c r="G1317" s="11" t="s">
        <v>36</v>
      </c>
      <c r="H1317" s="11" t="s">
        <v>37</v>
      </c>
      <c r="I1317" s="45" t="s">
        <v>38</v>
      </c>
      <c r="J1317" s="11" t="s">
        <v>39</v>
      </c>
      <c r="K1317" s="11" t="s">
        <v>40</v>
      </c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</row>
    <row r="1318" spans="1:24" ht="20.100000000000001" customHeight="1">
      <c r="A1318" t="s">
        <v>25</v>
      </c>
      <c r="B1318" s="3" t="s">
        <v>41</v>
      </c>
      <c r="C1318" t="s">
        <v>25</v>
      </c>
      <c r="D1318" t="s">
        <v>25</v>
      </c>
      <c r="E1318" t="s">
        <v>25</v>
      </c>
      <c r="F1318" t="s">
        <v>25</v>
      </c>
      <c r="G1318" t="s">
        <v>25</v>
      </c>
      <c r="H1318" t="s">
        <v>25</v>
      </c>
      <c r="I1318" s="46" t="s">
        <v>25</v>
      </c>
      <c r="J1318" t="s">
        <v>25</v>
      </c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</row>
    <row r="1319" spans="1:24" ht="20.100000000000001" customHeight="1">
      <c r="A1319" t="s">
        <v>25</v>
      </c>
      <c r="B1319" s="3" t="s">
        <v>42</v>
      </c>
      <c r="C1319" s="5">
        <v>45929</v>
      </c>
      <c r="D1319" s="4">
        <v>9000</v>
      </c>
      <c r="E1319" s="5">
        <v>45930</v>
      </c>
      <c r="F1319" t="s">
        <v>25</v>
      </c>
      <c r="G1319" t="s">
        <v>25</v>
      </c>
      <c r="H1319" t="s">
        <v>25</v>
      </c>
      <c r="I1319" s="46" t="s">
        <v>25</v>
      </c>
      <c r="J1319" t="s">
        <v>25</v>
      </c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</row>
    <row r="1320" spans="1:24" ht="20.100000000000001" customHeight="1">
      <c r="A1320" t="s">
        <v>25</v>
      </c>
      <c r="B1320" s="3" t="s">
        <v>43</v>
      </c>
      <c r="C1320" t="s">
        <v>25</v>
      </c>
      <c r="D1320" t="s">
        <v>25</v>
      </c>
      <c r="E1320" t="s">
        <v>25</v>
      </c>
      <c r="F1320" t="s">
        <v>25</v>
      </c>
      <c r="G1320" t="s">
        <v>25</v>
      </c>
      <c r="H1320" t="s">
        <v>25</v>
      </c>
      <c r="I1320" s="46" t="s">
        <v>25</v>
      </c>
      <c r="J1320" t="s">
        <v>25</v>
      </c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</row>
    <row r="1321" spans="1:24" ht="20.100000000000001" customHeight="1">
      <c r="A1321" t="s">
        <v>25</v>
      </c>
      <c r="B1321" s="3" t="s">
        <v>44</v>
      </c>
      <c r="C1321" t="s">
        <v>25</v>
      </c>
      <c r="D1321" s="4">
        <v>9000</v>
      </c>
      <c r="E1321" s="5">
        <v>45897</v>
      </c>
      <c r="F1321" t="s">
        <v>25</v>
      </c>
      <c r="G1321" t="s">
        <v>25</v>
      </c>
      <c r="H1321" t="s">
        <v>25</v>
      </c>
      <c r="I1321" s="46" t="s">
        <v>25</v>
      </c>
      <c r="J1321" t="s">
        <v>25</v>
      </c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</row>
    <row r="1322" spans="1:24" ht="20.100000000000001" customHeight="1">
      <c r="A1322" t="s">
        <v>25</v>
      </c>
      <c r="B1322" s="3" t="s">
        <v>45</v>
      </c>
      <c r="C1322" t="s">
        <v>25</v>
      </c>
      <c r="D1322" t="s">
        <v>25</v>
      </c>
      <c r="E1322" t="s">
        <v>25</v>
      </c>
      <c r="F1322" t="s">
        <v>25</v>
      </c>
      <c r="G1322" t="s">
        <v>25</v>
      </c>
      <c r="H1322" t="s">
        <v>25</v>
      </c>
      <c r="I1322" s="46" t="s">
        <v>25</v>
      </c>
      <c r="J1322" t="s">
        <v>25</v>
      </c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</row>
    <row r="1323" spans="1:24" ht="20.100000000000001" customHeight="1">
      <c r="A1323" t="s">
        <v>25</v>
      </c>
      <c r="B1323" s="3" t="s">
        <v>46</v>
      </c>
      <c r="C1323" t="s">
        <v>25</v>
      </c>
      <c r="D1323" t="s">
        <v>25</v>
      </c>
      <c r="E1323" t="s">
        <v>25</v>
      </c>
      <c r="F1323" t="s">
        <v>25</v>
      </c>
      <c r="G1323" t="s">
        <v>25</v>
      </c>
      <c r="H1323" t="s">
        <v>25</v>
      </c>
      <c r="I1323" s="46" t="s">
        <v>25</v>
      </c>
      <c r="J1323" t="s">
        <v>25</v>
      </c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</row>
    <row r="1324" spans="1:24" ht="20.100000000000001" customHeight="1">
      <c r="A1324" t="s">
        <v>25</v>
      </c>
      <c r="B1324" s="3" t="s">
        <v>47</v>
      </c>
      <c r="C1324" t="s">
        <v>25</v>
      </c>
      <c r="D1324" t="s">
        <v>25</v>
      </c>
      <c r="E1324" t="s">
        <v>25</v>
      </c>
      <c r="F1324" t="s">
        <v>25</v>
      </c>
      <c r="G1324" t="s">
        <v>25</v>
      </c>
      <c r="H1324" t="s">
        <v>25</v>
      </c>
      <c r="I1324" s="46" t="s">
        <v>25</v>
      </c>
      <c r="J1324" t="s">
        <v>25</v>
      </c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</row>
    <row r="1325" spans="1:24" ht="20.100000000000001" customHeight="1">
      <c r="A1325" s="3" t="s">
        <v>333</v>
      </c>
      <c r="B1325" t="s">
        <v>25</v>
      </c>
      <c r="C1325" s="4" t="s">
        <v>334</v>
      </c>
      <c r="D1325" s="5">
        <v>46083</v>
      </c>
      <c r="E1325" s="4" t="s">
        <v>56</v>
      </c>
      <c r="F1325" s="6" t="s">
        <v>28</v>
      </c>
      <c r="G1325" s="14" t="s">
        <v>71</v>
      </c>
      <c r="H1325" s="16" t="s">
        <v>100</v>
      </c>
      <c r="I1325" s="44">
        <v>24588</v>
      </c>
      <c r="J1325" s="9" t="s">
        <v>31</v>
      </c>
      <c r="K1325" s="4"/>
      <c r="L1325" s="44">
        <v>7376.4</v>
      </c>
      <c r="M1325" s="44">
        <v>7376.4</v>
      </c>
      <c r="N1325" s="44">
        <v>0</v>
      </c>
      <c r="O1325" s="44">
        <v>12294</v>
      </c>
      <c r="P1325" s="44">
        <v>12294</v>
      </c>
      <c r="Q1325" s="44">
        <v>0</v>
      </c>
      <c r="R1325" s="44">
        <v>2458.8000000000002</v>
      </c>
      <c r="S1325" s="46" t="s">
        <v>25</v>
      </c>
      <c r="T1325" s="44">
        <v>2458.8000000000002</v>
      </c>
      <c r="U1325" s="44">
        <v>2458.8000000000002</v>
      </c>
      <c r="V1325" s="46" t="s">
        <v>25</v>
      </c>
      <c r="W1325" s="44">
        <v>2458.8000000000002</v>
      </c>
      <c r="X1325" s="44">
        <v>4917.6000000000004</v>
      </c>
    </row>
    <row r="1326" spans="1:24" ht="20.100000000000001" customHeight="1">
      <c r="A1326" s="10" t="s">
        <v>1</v>
      </c>
      <c r="B1326" s="11" t="s">
        <v>0</v>
      </c>
      <c r="C1326" s="11" t="s">
        <v>32</v>
      </c>
      <c r="D1326" s="11" t="s">
        <v>33</v>
      </c>
      <c r="E1326" s="11" t="s">
        <v>34</v>
      </c>
      <c r="F1326" s="11" t="s">
        <v>35</v>
      </c>
      <c r="G1326" s="11" t="s">
        <v>36</v>
      </c>
      <c r="H1326" s="11" t="s">
        <v>37</v>
      </c>
      <c r="I1326" s="45" t="s">
        <v>38</v>
      </c>
      <c r="J1326" s="11" t="s">
        <v>39</v>
      </c>
      <c r="K1326" s="11" t="s">
        <v>40</v>
      </c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</row>
    <row r="1327" spans="1:24" ht="20.100000000000001" customHeight="1">
      <c r="A1327" t="s">
        <v>25</v>
      </c>
      <c r="B1327" s="3" t="s">
        <v>41</v>
      </c>
      <c r="C1327" t="s">
        <v>25</v>
      </c>
      <c r="D1327" t="s">
        <v>25</v>
      </c>
      <c r="E1327" t="s">
        <v>25</v>
      </c>
      <c r="F1327" t="s">
        <v>25</v>
      </c>
      <c r="G1327" t="s">
        <v>25</v>
      </c>
      <c r="H1327" t="s">
        <v>25</v>
      </c>
      <c r="I1327" s="46" t="s">
        <v>25</v>
      </c>
      <c r="J1327" t="s">
        <v>25</v>
      </c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</row>
    <row r="1328" spans="1:24" ht="20.100000000000001" customHeight="1">
      <c r="A1328" t="s">
        <v>25</v>
      </c>
      <c r="B1328" s="3" t="s">
        <v>42</v>
      </c>
      <c r="C1328" s="5">
        <v>45904</v>
      </c>
      <c r="D1328" s="4">
        <v>7376.4</v>
      </c>
      <c r="E1328" s="5">
        <v>45905</v>
      </c>
      <c r="F1328" s="4">
        <v>12294</v>
      </c>
      <c r="G1328" s="5">
        <v>46091</v>
      </c>
      <c r="H1328" t="s">
        <v>25</v>
      </c>
      <c r="I1328" s="46" t="s">
        <v>25</v>
      </c>
      <c r="J1328" t="s">
        <v>25</v>
      </c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</row>
    <row r="1329" spans="1:24" ht="20.100000000000001" customHeight="1">
      <c r="A1329" t="s">
        <v>25</v>
      </c>
      <c r="B1329" s="3" t="s">
        <v>43</v>
      </c>
      <c r="C1329" t="s">
        <v>25</v>
      </c>
      <c r="D1329" t="s">
        <v>25</v>
      </c>
      <c r="E1329" t="s">
        <v>25</v>
      </c>
      <c r="F1329" t="s">
        <v>25</v>
      </c>
      <c r="G1329" t="s">
        <v>25</v>
      </c>
      <c r="H1329" t="s">
        <v>25</v>
      </c>
      <c r="I1329" s="46" t="s">
        <v>25</v>
      </c>
      <c r="J1329" t="s">
        <v>25</v>
      </c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</row>
    <row r="1330" spans="1:24" ht="20.100000000000001" customHeight="1">
      <c r="A1330" t="s">
        <v>25</v>
      </c>
      <c r="B1330" s="3" t="s">
        <v>44</v>
      </c>
      <c r="C1330" t="s">
        <v>25</v>
      </c>
      <c r="D1330" t="s">
        <v>25</v>
      </c>
      <c r="E1330" t="s">
        <v>25</v>
      </c>
      <c r="F1330" t="s">
        <v>25</v>
      </c>
      <c r="G1330" t="s">
        <v>25</v>
      </c>
      <c r="H1330" t="s">
        <v>25</v>
      </c>
      <c r="I1330" s="46" t="s">
        <v>25</v>
      </c>
      <c r="J1330" t="s">
        <v>25</v>
      </c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</row>
    <row r="1331" spans="1:24" ht="20.100000000000001" customHeight="1">
      <c r="A1331" t="s">
        <v>25</v>
      </c>
      <c r="B1331" s="3" t="s">
        <v>45</v>
      </c>
      <c r="C1331" t="s">
        <v>25</v>
      </c>
      <c r="D1331" t="s">
        <v>25</v>
      </c>
      <c r="E1331" t="s">
        <v>25</v>
      </c>
      <c r="F1331" t="s">
        <v>25</v>
      </c>
      <c r="G1331" t="s">
        <v>25</v>
      </c>
      <c r="H1331" t="s">
        <v>25</v>
      </c>
      <c r="I1331" s="46" t="s">
        <v>25</v>
      </c>
      <c r="J1331" t="s">
        <v>25</v>
      </c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</row>
    <row r="1332" spans="1:24" ht="20.100000000000001" customHeight="1">
      <c r="A1332" t="s">
        <v>25</v>
      </c>
      <c r="B1332" s="3" t="s">
        <v>46</v>
      </c>
      <c r="C1332" t="s">
        <v>25</v>
      </c>
      <c r="D1332" t="s">
        <v>25</v>
      </c>
      <c r="E1332" t="s">
        <v>25</v>
      </c>
      <c r="F1332" t="s">
        <v>25</v>
      </c>
      <c r="G1332" t="s">
        <v>25</v>
      </c>
      <c r="H1332" t="s">
        <v>25</v>
      </c>
      <c r="I1332" s="46" t="s">
        <v>25</v>
      </c>
      <c r="J1332" t="s">
        <v>25</v>
      </c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</row>
    <row r="1333" spans="1:24" ht="20.100000000000001" customHeight="1">
      <c r="A1333" t="s">
        <v>25</v>
      </c>
      <c r="B1333" s="3" t="s">
        <v>47</v>
      </c>
      <c r="C1333" t="s">
        <v>25</v>
      </c>
      <c r="D1333" t="s">
        <v>25</v>
      </c>
      <c r="E1333" t="s">
        <v>25</v>
      </c>
      <c r="F1333" t="s">
        <v>25</v>
      </c>
      <c r="G1333" t="s">
        <v>25</v>
      </c>
      <c r="H1333" t="s">
        <v>25</v>
      </c>
      <c r="I1333" s="46" t="s">
        <v>25</v>
      </c>
      <c r="J1333" t="s">
        <v>25</v>
      </c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</row>
    <row r="1334" spans="1:24" ht="20.100000000000001" customHeight="1">
      <c r="A1334" s="3" t="s">
        <v>335</v>
      </c>
      <c r="B1334" t="s">
        <v>25</v>
      </c>
      <c r="C1334" s="4" t="s">
        <v>316</v>
      </c>
      <c r="D1334" s="5">
        <v>46083</v>
      </c>
      <c r="E1334" s="4" t="s">
        <v>57</v>
      </c>
      <c r="F1334" s="6" t="s">
        <v>28</v>
      </c>
      <c r="G1334" s="14" t="s">
        <v>71</v>
      </c>
      <c r="H1334" s="16" t="s">
        <v>100</v>
      </c>
      <c r="I1334" s="44">
        <v>23000</v>
      </c>
      <c r="J1334" s="9" t="s">
        <v>31</v>
      </c>
      <c r="K1334" s="4"/>
      <c r="L1334" s="44">
        <v>6900</v>
      </c>
      <c r="M1334" s="44">
        <v>6900</v>
      </c>
      <c r="N1334" s="44">
        <v>0</v>
      </c>
      <c r="O1334" s="44">
        <v>11500</v>
      </c>
      <c r="P1334" s="44">
        <v>11500</v>
      </c>
      <c r="Q1334" s="44">
        <v>0</v>
      </c>
      <c r="R1334" s="44">
        <v>2300</v>
      </c>
      <c r="S1334" s="46" t="s">
        <v>25</v>
      </c>
      <c r="T1334" s="44">
        <v>2300</v>
      </c>
      <c r="U1334" s="44">
        <v>2300</v>
      </c>
      <c r="V1334" s="46" t="s">
        <v>25</v>
      </c>
      <c r="W1334" s="44">
        <v>2300</v>
      </c>
      <c r="X1334" s="44">
        <v>4600</v>
      </c>
    </row>
    <row r="1335" spans="1:24" ht="20.100000000000001" customHeight="1">
      <c r="A1335" s="10" t="s">
        <v>1</v>
      </c>
      <c r="B1335" s="11" t="s">
        <v>0</v>
      </c>
      <c r="C1335" s="11" t="s">
        <v>32</v>
      </c>
      <c r="D1335" s="11" t="s">
        <v>33</v>
      </c>
      <c r="E1335" s="11" t="s">
        <v>34</v>
      </c>
      <c r="F1335" s="11" t="s">
        <v>35</v>
      </c>
      <c r="G1335" s="11" t="s">
        <v>36</v>
      </c>
      <c r="H1335" s="11" t="s">
        <v>37</v>
      </c>
      <c r="I1335" s="45" t="s">
        <v>38</v>
      </c>
      <c r="J1335" s="11" t="s">
        <v>39</v>
      </c>
      <c r="K1335" s="11" t="s">
        <v>40</v>
      </c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</row>
    <row r="1336" spans="1:24" ht="20.100000000000001" customHeight="1">
      <c r="A1336" t="s">
        <v>25</v>
      </c>
      <c r="B1336" s="3" t="s">
        <v>41</v>
      </c>
      <c r="C1336" t="s">
        <v>25</v>
      </c>
      <c r="D1336" t="s">
        <v>25</v>
      </c>
      <c r="E1336" t="s">
        <v>25</v>
      </c>
      <c r="F1336" t="s">
        <v>25</v>
      </c>
      <c r="G1336" t="s">
        <v>25</v>
      </c>
      <c r="H1336" t="s">
        <v>25</v>
      </c>
      <c r="I1336" s="46" t="s">
        <v>25</v>
      </c>
      <c r="J1336" t="s">
        <v>25</v>
      </c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</row>
    <row r="1337" spans="1:24" ht="20.100000000000001" customHeight="1">
      <c r="A1337" t="s">
        <v>25</v>
      </c>
      <c r="B1337" s="3" t="s">
        <v>42</v>
      </c>
      <c r="C1337" s="5">
        <v>45909</v>
      </c>
      <c r="D1337" s="4">
        <v>6900</v>
      </c>
      <c r="E1337" s="5">
        <v>45909</v>
      </c>
      <c r="F1337" s="4">
        <v>11500</v>
      </c>
      <c r="G1337" s="5">
        <v>46099</v>
      </c>
      <c r="H1337" t="s">
        <v>25</v>
      </c>
      <c r="I1337" s="46" t="s">
        <v>25</v>
      </c>
      <c r="J1337" t="s">
        <v>25</v>
      </c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</row>
    <row r="1338" spans="1:24" ht="20.100000000000001" customHeight="1">
      <c r="A1338" t="s">
        <v>25</v>
      </c>
      <c r="B1338" s="3" t="s">
        <v>43</v>
      </c>
      <c r="C1338" t="s">
        <v>25</v>
      </c>
      <c r="D1338" t="s">
        <v>25</v>
      </c>
      <c r="E1338" t="s">
        <v>25</v>
      </c>
      <c r="F1338" t="s">
        <v>25</v>
      </c>
      <c r="G1338" t="s">
        <v>25</v>
      </c>
      <c r="H1338" t="s">
        <v>25</v>
      </c>
      <c r="I1338" s="46" t="s">
        <v>25</v>
      </c>
      <c r="J1338" t="s">
        <v>25</v>
      </c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</row>
    <row r="1339" spans="1:24" ht="20.100000000000001" customHeight="1">
      <c r="A1339" t="s">
        <v>25</v>
      </c>
      <c r="B1339" s="3" t="s">
        <v>44</v>
      </c>
      <c r="C1339" t="s">
        <v>25</v>
      </c>
      <c r="D1339" t="s">
        <v>25</v>
      </c>
      <c r="E1339" t="s">
        <v>25</v>
      </c>
      <c r="F1339" t="s">
        <v>25</v>
      </c>
      <c r="G1339" t="s">
        <v>25</v>
      </c>
      <c r="H1339" t="s">
        <v>25</v>
      </c>
      <c r="I1339" s="46" t="s">
        <v>25</v>
      </c>
      <c r="J1339" t="s">
        <v>25</v>
      </c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</row>
    <row r="1340" spans="1:24" ht="20.100000000000001" customHeight="1">
      <c r="A1340" t="s">
        <v>25</v>
      </c>
      <c r="B1340" s="3" t="s">
        <v>45</v>
      </c>
      <c r="C1340" t="s">
        <v>25</v>
      </c>
      <c r="D1340" t="s">
        <v>25</v>
      </c>
      <c r="E1340" t="s">
        <v>25</v>
      </c>
      <c r="F1340" t="s">
        <v>25</v>
      </c>
      <c r="G1340" t="s">
        <v>25</v>
      </c>
      <c r="H1340" t="s">
        <v>25</v>
      </c>
      <c r="I1340" s="46" t="s">
        <v>25</v>
      </c>
      <c r="J1340" t="s">
        <v>25</v>
      </c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</row>
    <row r="1341" spans="1:24" ht="20.100000000000001" customHeight="1">
      <c r="A1341" t="s">
        <v>25</v>
      </c>
      <c r="B1341" s="3" t="s">
        <v>46</v>
      </c>
      <c r="C1341" t="s">
        <v>25</v>
      </c>
      <c r="D1341" t="s">
        <v>25</v>
      </c>
      <c r="E1341" t="s">
        <v>25</v>
      </c>
      <c r="F1341" t="s">
        <v>25</v>
      </c>
      <c r="G1341" t="s">
        <v>25</v>
      </c>
      <c r="H1341" t="s">
        <v>25</v>
      </c>
      <c r="I1341" s="46" t="s">
        <v>25</v>
      </c>
      <c r="J1341" t="s">
        <v>25</v>
      </c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</row>
    <row r="1342" spans="1:24" ht="20.100000000000001" customHeight="1">
      <c r="A1342" t="s">
        <v>25</v>
      </c>
      <c r="B1342" s="3" t="s">
        <v>47</v>
      </c>
      <c r="C1342" t="s">
        <v>25</v>
      </c>
      <c r="D1342" t="s">
        <v>25</v>
      </c>
      <c r="E1342" t="s">
        <v>25</v>
      </c>
      <c r="F1342" t="s">
        <v>25</v>
      </c>
      <c r="G1342" t="s">
        <v>25</v>
      </c>
      <c r="H1342" t="s">
        <v>25</v>
      </c>
      <c r="I1342" s="46" t="s">
        <v>25</v>
      </c>
      <c r="J1342" t="s">
        <v>25</v>
      </c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</row>
    <row r="1343" spans="1:24" ht="20.100000000000001" customHeight="1">
      <c r="A1343" s="3" t="s">
        <v>336</v>
      </c>
      <c r="B1343" t="s">
        <v>25</v>
      </c>
      <c r="C1343" s="4" t="s">
        <v>337</v>
      </c>
      <c r="D1343" s="5">
        <v>46083</v>
      </c>
      <c r="E1343" t="s">
        <v>25</v>
      </c>
      <c r="F1343" s="6" t="s">
        <v>28</v>
      </c>
      <c r="G1343" s="7" t="s">
        <v>29</v>
      </c>
      <c r="H1343" s="13" t="s">
        <v>65</v>
      </c>
      <c r="I1343" s="44">
        <v>245000</v>
      </c>
      <c r="J1343" s="9" t="s">
        <v>31</v>
      </c>
      <c r="K1343" s="4"/>
      <c r="L1343" s="44">
        <v>0</v>
      </c>
      <c r="M1343" s="44">
        <v>5000</v>
      </c>
      <c r="N1343" s="44">
        <v>-5000</v>
      </c>
      <c r="O1343" s="44">
        <v>0</v>
      </c>
      <c r="P1343" s="46" t="s">
        <v>25</v>
      </c>
      <c r="Q1343" s="44">
        <v>0</v>
      </c>
      <c r="R1343" s="44">
        <v>0</v>
      </c>
      <c r="S1343" s="46" t="s">
        <v>25</v>
      </c>
      <c r="T1343" s="44">
        <v>0</v>
      </c>
      <c r="U1343" s="44">
        <v>0</v>
      </c>
      <c r="V1343" s="46" t="s">
        <v>25</v>
      </c>
      <c r="W1343" s="44">
        <v>0</v>
      </c>
      <c r="X1343" s="44">
        <v>-5000</v>
      </c>
    </row>
    <row r="1344" spans="1:24" ht="20.100000000000001" customHeight="1">
      <c r="A1344" s="10" t="s">
        <v>1</v>
      </c>
      <c r="B1344" s="11" t="s">
        <v>0</v>
      </c>
      <c r="C1344" s="11" t="s">
        <v>32</v>
      </c>
      <c r="D1344" s="11" t="s">
        <v>33</v>
      </c>
      <c r="E1344" s="11" t="s">
        <v>34</v>
      </c>
      <c r="F1344" s="11" t="s">
        <v>35</v>
      </c>
      <c r="G1344" s="11" t="s">
        <v>36</v>
      </c>
      <c r="H1344" s="11" t="s">
        <v>37</v>
      </c>
      <c r="I1344" s="45" t="s">
        <v>38</v>
      </c>
      <c r="J1344" s="11" t="s">
        <v>39</v>
      </c>
      <c r="K1344" s="11" t="s">
        <v>40</v>
      </c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</row>
    <row r="1345" spans="1:24" ht="20.100000000000001" customHeight="1">
      <c r="A1345" t="s">
        <v>25</v>
      </c>
      <c r="B1345" s="3" t="s">
        <v>41</v>
      </c>
      <c r="C1345" s="5">
        <v>45932</v>
      </c>
      <c r="D1345" s="4">
        <v>5000</v>
      </c>
      <c r="E1345" s="5">
        <v>45932</v>
      </c>
      <c r="F1345" t="s">
        <v>25</v>
      </c>
      <c r="G1345" t="s">
        <v>25</v>
      </c>
      <c r="H1345" t="s">
        <v>25</v>
      </c>
      <c r="I1345" s="46" t="s">
        <v>25</v>
      </c>
      <c r="J1345" t="s">
        <v>25</v>
      </c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</row>
    <row r="1346" spans="1:24" ht="20.100000000000001" customHeight="1">
      <c r="A1346" t="s">
        <v>25</v>
      </c>
      <c r="B1346" s="3" t="s">
        <v>42</v>
      </c>
      <c r="C1346" t="s">
        <v>25</v>
      </c>
      <c r="D1346" t="s">
        <v>25</v>
      </c>
      <c r="E1346" t="s">
        <v>25</v>
      </c>
      <c r="F1346" t="s">
        <v>25</v>
      </c>
      <c r="G1346" t="s">
        <v>25</v>
      </c>
      <c r="H1346" t="s">
        <v>25</v>
      </c>
      <c r="I1346" s="46" t="s">
        <v>25</v>
      </c>
      <c r="J1346" t="s">
        <v>25</v>
      </c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</row>
    <row r="1347" spans="1:24" ht="20.100000000000001" customHeight="1">
      <c r="A1347" t="s">
        <v>25</v>
      </c>
      <c r="B1347" s="3" t="s">
        <v>43</v>
      </c>
      <c r="C1347" t="s">
        <v>25</v>
      </c>
      <c r="D1347" t="s">
        <v>25</v>
      </c>
      <c r="E1347" t="s">
        <v>25</v>
      </c>
      <c r="F1347" t="s">
        <v>25</v>
      </c>
      <c r="G1347" t="s">
        <v>25</v>
      </c>
      <c r="H1347" t="s">
        <v>25</v>
      </c>
      <c r="I1347" s="46" t="s">
        <v>25</v>
      </c>
      <c r="J1347" t="s">
        <v>25</v>
      </c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</row>
    <row r="1348" spans="1:24" ht="20.100000000000001" customHeight="1">
      <c r="A1348" t="s">
        <v>25</v>
      </c>
      <c r="B1348" s="3" t="s">
        <v>44</v>
      </c>
      <c r="C1348" t="s">
        <v>25</v>
      </c>
      <c r="D1348" t="s">
        <v>25</v>
      </c>
      <c r="E1348" t="s">
        <v>25</v>
      </c>
      <c r="F1348" t="s">
        <v>25</v>
      </c>
      <c r="G1348" t="s">
        <v>25</v>
      </c>
      <c r="H1348" t="s">
        <v>25</v>
      </c>
      <c r="I1348" s="46" t="s">
        <v>25</v>
      </c>
      <c r="J1348" t="s">
        <v>25</v>
      </c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</row>
    <row r="1349" spans="1:24" ht="20.100000000000001" customHeight="1">
      <c r="A1349" t="s">
        <v>25</v>
      </c>
      <c r="B1349" s="3" t="s">
        <v>45</v>
      </c>
      <c r="C1349" t="s">
        <v>25</v>
      </c>
      <c r="D1349" t="s">
        <v>25</v>
      </c>
      <c r="E1349" t="s">
        <v>25</v>
      </c>
      <c r="F1349" t="s">
        <v>25</v>
      </c>
      <c r="G1349" t="s">
        <v>25</v>
      </c>
      <c r="H1349" t="s">
        <v>25</v>
      </c>
      <c r="I1349" s="46" t="s">
        <v>25</v>
      </c>
      <c r="J1349" t="s">
        <v>25</v>
      </c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</row>
    <row r="1350" spans="1:24" ht="20.100000000000001" customHeight="1">
      <c r="A1350" t="s">
        <v>25</v>
      </c>
      <c r="B1350" s="3" t="s">
        <v>46</v>
      </c>
      <c r="C1350" t="s">
        <v>25</v>
      </c>
      <c r="D1350" t="s">
        <v>25</v>
      </c>
      <c r="E1350" t="s">
        <v>25</v>
      </c>
      <c r="F1350" t="s">
        <v>25</v>
      </c>
      <c r="G1350" t="s">
        <v>25</v>
      </c>
      <c r="H1350" t="s">
        <v>25</v>
      </c>
      <c r="I1350" s="46" t="s">
        <v>25</v>
      </c>
      <c r="J1350" t="s">
        <v>25</v>
      </c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</row>
    <row r="1351" spans="1:24" ht="20.100000000000001" customHeight="1">
      <c r="A1351" t="s">
        <v>25</v>
      </c>
      <c r="B1351" s="3" t="s">
        <v>47</v>
      </c>
      <c r="C1351" t="s">
        <v>25</v>
      </c>
      <c r="D1351" t="s">
        <v>25</v>
      </c>
      <c r="E1351" t="s">
        <v>25</v>
      </c>
      <c r="F1351" t="s">
        <v>25</v>
      </c>
      <c r="G1351" t="s">
        <v>25</v>
      </c>
      <c r="H1351" t="s">
        <v>25</v>
      </c>
      <c r="I1351" s="46" t="s">
        <v>25</v>
      </c>
      <c r="J1351" t="s">
        <v>25</v>
      </c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</row>
    <row r="1352" spans="1:24" ht="20.100000000000001" customHeight="1">
      <c r="A1352" s="3" t="s">
        <v>338</v>
      </c>
      <c r="B1352" t="s">
        <v>25</v>
      </c>
      <c r="C1352" s="4" t="s">
        <v>339</v>
      </c>
      <c r="D1352" s="5">
        <v>46083</v>
      </c>
      <c r="E1352" s="4" t="s">
        <v>57</v>
      </c>
      <c r="F1352" s="6" t="s">
        <v>28</v>
      </c>
      <c r="G1352" s="14" t="s">
        <v>71</v>
      </c>
      <c r="H1352" s="16" t="s">
        <v>100</v>
      </c>
      <c r="I1352" s="44">
        <v>27500</v>
      </c>
      <c r="J1352" s="9" t="s">
        <v>31</v>
      </c>
      <c r="K1352" s="4"/>
      <c r="L1352" s="44">
        <v>13750</v>
      </c>
      <c r="M1352" s="44">
        <v>13750.17</v>
      </c>
      <c r="N1352" s="44">
        <v>-0.17</v>
      </c>
      <c r="O1352" s="44">
        <v>8250</v>
      </c>
      <c r="P1352" s="44">
        <v>8250</v>
      </c>
      <c r="Q1352" s="44">
        <v>0</v>
      </c>
      <c r="R1352" s="44">
        <v>2750</v>
      </c>
      <c r="S1352" s="46" t="s">
        <v>25</v>
      </c>
      <c r="T1352" s="44">
        <v>2750</v>
      </c>
      <c r="U1352" s="44">
        <v>2750</v>
      </c>
      <c r="V1352" s="46" t="s">
        <v>25</v>
      </c>
      <c r="W1352" s="44">
        <v>2750</v>
      </c>
      <c r="X1352" s="44">
        <v>5499.83</v>
      </c>
    </row>
    <row r="1353" spans="1:24" ht="20.100000000000001" customHeight="1">
      <c r="A1353" s="10" t="s">
        <v>1</v>
      </c>
      <c r="B1353" s="11" t="s">
        <v>0</v>
      </c>
      <c r="C1353" s="11" t="s">
        <v>32</v>
      </c>
      <c r="D1353" s="11" t="s">
        <v>33</v>
      </c>
      <c r="E1353" s="11" t="s">
        <v>34</v>
      </c>
      <c r="F1353" s="11" t="s">
        <v>35</v>
      </c>
      <c r="G1353" s="11" t="s">
        <v>36</v>
      </c>
      <c r="H1353" s="11" t="s">
        <v>37</v>
      </c>
      <c r="I1353" s="45" t="s">
        <v>38</v>
      </c>
      <c r="J1353" s="11" t="s">
        <v>39</v>
      </c>
      <c r="K1353" s="11" t="s">
        <v>40</v>
      </c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</row>
    <row r="1354" spans="1:24" ht="20.100000000000001" customHeight="1">
      <c r="A1354" t="s">
        <v>25</v>
      </c>
      <c r="B1354" s="3" t="s">
        <v>41</v>
      </c>
      <c r="C1354" t="s">
        <v>25</v>
      </c>
      <c r="D1354" t="s">
        <v>25</v>
      </c>
      <c r="E1354" t="s">
        <v>25</v>
      </c>
      <c r="F1354" t="s">
        <v>25</v>
      </c>
      <c r="G1354" t="s">
        <v>25</v>
      </c>
      <c r="H1354" t="s">
        <v>25</v>
      </c>
      <c r="I1354" s="46" t="s">
        <v>25</v>
      </c>
      <c r="J1354" t="s">
        <v>25</v>
      </c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</row>
    <row r="1355" spans="1:24" ht="20.100000000000001" customHeight="1">
      <c r="A1355" t="s">
        <v>25</v>
      </c>
      <c r="B1355" s="3" t="s">
        <v>42</v>
      </c>
      <c r="C1355" s="5">
        <v>45944</v>
      </c>
      <c r="D1355" s="4">
        <v>13750.17</v>
      </c>
      <c r="E1355" s="5">
        <v>45945</v>
      </c>
      <c r="F1355" s="4">
        <v>8250</v>
      </c>
      <c r="G1355" s="5">
        <v>46100</v>
      </c>
      <c r="H1355" t="s">
        <v>25</v>
      </c>
      <c r="I1355" s="46" t="s">
        <v>25</v>
      </c>
      <c r="J1355" t="s">
        <v>25</v>
      </c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</row>
    <row r="1356" spans="1:24" ht="20.100000000000001" customHeight="1">
      <c r="A1356" t="s">
        <v>25</v>
      </c>
      <c r="B1356" s="3" t="s">
        <v>43</v>
      </c>
      <c r="C1356" t="s">
        <v>25</v>
      </c>
      <c r="D1356" t="s">
        <v>25</v>
      </c>
      <c r="E1356" t="s">
        <v>25</v>
      </c>
      <c r="F1356" t="s">
        <v>25</v>
      </c>
      <c r="G1356" t="s">
        <v>25</v>
      </c>
      <c r="H1356" t="s">
        <v>25</v>
      </c>
      <c r="I1356" s="46" t="s">
        <v>25</v>
      </c>
      <c r="J1356" t="s">
        <v>25</v>
      </c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</row>
    <row r="1357" spans="1:24" ht="20.100000000000001" customHeight="1">
      <c r="A1357" t="s">
        <v>25</v>
      </c>
      <c r="B1357" s="3" t="s">
        <v>44</v>
      </c>
      <c r="C1357" t="s">
        <v>25</v>
      </c>
      <c r="D1357" t="s">
        <v>25</v>
      </c>
      <c r="E1357" t="s">
        <v>25</v>
      </c>
      <c r="F1357" t="s">
        <v>25</v>
      </c>
      <c r="G1357" t="s">
        <v>25</v>
      </c>
      <c r="H1357" t="s">
        <v>25</v>
      </c>
      <c r="I1357" s="46" t="s">
        <v>25</v>
      </c>
      <c r="J1357" t="s">
        <v>25</v>
      </c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</row>
    <row r="1358" spans="1:24" ht="20.100000000000001" customHeight="1">
      <c r="A1358" t="s">
        <v>25</v>
      </c>
      <c r="B1358" s="3" t="s">
        <v>45</v>
      </c>
      <c r="C1358" t="s">
        <v>25</v>
      </c>
      <c r="D1358" t="s">
        <v>25</v>
      </c>
      <c r="E1358" t="s">
        <v>25</v>
      </c>
      <c r="F1358" t="s">
        <v>25</v>
      </c>
      <c r="G1358" t="s">
        <v>25</v>
      </c>
      <c r="H1358" t="s">
        <v>25</v>
      </c>
      <c r="I1358" s="46" t="s">
        <v>25</v>
      </c>
      <c r="J1358" t="s">
        <v>25</v>
      </c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</row>
    <row r="1359" spans="1:24" ht="20.100000000000001" customHeight="1">
      <c r="A1359" t="s">
        <v>25</v>
      </c>
      <c r="B1359" s="3" t="s">
        <v>46</v>
      </c>
      <c r="C1359" t="s">
        <v>25</v>
      </c>
      <c r="D1359" t="s">
        <v>25</v>
      </c>
      <c r="E1359" t="s">
        <v>25</v>
      </c>
      <c r="F1359" t="s">
        <v>25</v>
      </c>
      <c r="G1359" t="s">
        <v>25</v>
      </c>
      <c r="H1359" t="s">
        <v>25</v>
      </c>
      <c r="I1359" s="46" t="s">
        <v>25</v>
      </c>
      <c r="J1359" t="s">
        <v>25</v>
      </c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</row>
    <row r="1360" spans="1:24" ht="20.100000000000001" customHeight="1">
      <c r="A1360" t="s">
        <v>25</v>
      </c>
      <c r="B1360" s="3" t="s">
        <v>47</v>
      </c>
      <c r="C1360" t="s">
        <v>25</v>
      </c>
      <c r="D1360" t="s">
        <v>25</v>
      </c>
      <c r="E1360" t="s">
        <v>25</v>
      </c>
      <c r="F1360" t="s">
        <v>25</v>
      </c>
      <c r="G1360" t="s">
        <v>25</v>
      </c>
      <c r="H1360" t="s">
        <v>25</v>
      </c>
      <c r="I1360" s="46" t="s">
        <v>25</v>
      </c>
      <c r="J1360" t="s">
        <v>25</v>
      </c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</row>
    <row r="1361" spans="1:24" ht="20.100000000000001" customHeight="1">
      <c r="A1361" s="3" t="s">
        <v>340</v>
      </c>
      <c r="B1361" t="s">
        <v>25</v>
      </c>
      <c r="C1361" s="4" t="s">
        <v>341</v>
      </c>
      <c r="D1361" s="5">
        <v>46083</v>
      </c>
      <c r="E1361" s="4" t="s">
        <v>56</v>
      </c>
      <c r="F1361" s="6" t="s">
        <v>28</v>
      </c>
      <c r="G1361" s="7" t="s">
        <v>29</v>
      </c>
      <c r="H1361" s="13" t="s">
        <v>65</v>
      </c>
      <c r="I1361" s="44">
        <v>312455</v>
      </c>
      <c r="J1361" s="12" t="s">
        <v>50</v>
      </c>
      <c r="K1361" s="4"/>
      <c r="L1361" s="44">
        <v>62491</v>
      </c>
      <c r="M1361" s="44">
        <v>62491</v>
      </c>
      <c r="N1361" s="44">
        <v>0</v>
      </c>
      <c r="O1361" s="44">
        <v>187473</v>
      </c>
      <c r="P1361" s="44">
        <v>7818.7</v>
      </c>
      <c r="Q1361" s="44">
        <v>179654.3</v>
      </c>
      <c r="R1361" s="44">
        <v>31245.5</v>
      </c>
      <c r="S1361" s="46" t="s">
        <v>25</v>
      </c>
      <c r="T1361" s="44">
        <v>31245.5</v>
      </c>
      <c r="U1361" s="44">
        <v>31245.5</v>
      </c>
      <c r="V1361" s="46" t="s">
        <v>25</v>
      </c>
      <c r="W1361" s="44">
        <v>31245.5</v>
      </c>
      <c r="X1361" s="44">
        <v>242145.3</v>
      </c>
    </row>
    <row r="1362" spans="1:24" ht="20.100000000000001" customHeight="1">
      <c r="A1362" s="10" t="s">
        <v>1</v>
      </c>
      <c r="B1362" s="11" t="s">
        <v>0</v>
      </c>
      <c r="C1362" s="11" t="s">
        <v>32</v>
      </c>
      <c r="D1362" s="11" t="s">
        <v>33</v>
      </c>
      <c r="E1362" s="11" t="s">
        <v>34</v>
      </c>
      <c r="F1362" s="11" t="s">
        <v>35</v>
      </c>
      <c r="G1362" s="11" t="s">
        <v>36</v>
      </c>
      <c r="H1362" s="11" t="s">
        <v>37</v>
      </c>
      <c r="I1362" s="45" t="s">
        <v>38</v>
      </c>
      <c r="J1362" s="11" t="s">
        <v>39</v>
      </c>
      <c r="K1362" s="11" t="s">
        <v>40</v>
      </c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</row>
    <row r="1363" spans="1:24" ht="20.100000000000001" customHeight="1">
      <c r="A1363" t="s">
        <v>25</v>
      </c>
      <c r="B1363" s="3" t="s">
        <v>41</v>
      </c>
      <c r="C1363" t="s">
        <v>25</v>
      </c>
      <c r="D1363" t="s">
        <v>25</v>
      </c>
      <c r="E1363" t="s">
        <v>25</v>
      </c>
      <c r="F1363" t="s">
        <v>25</v>
      </c>
      <c r="G1363" t="s">
        <v>25</v>
      </c>
      <c r="H1363" t="s">
        <v>25</v>
      </c>
      <c r="I1363" s="46" t="s">
        <v>25</v>
      </c>
      <c r="J1363" t="s">
        <v>25</v>
      </c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</row>
    <row r="1364" spans="1:24" ht="20.100000000000001" customHeight="1">
      <c r="A1364" t="s">
        <v>25</v>
      </c>
      <c r="B1364" s="3" t="s">
        <v>42</v>
      </c>
      <c r="C1364" s="5">
        <v>45982</v>
      </c>
      <c r="D1364" s="4">
        <v>62491</v>
      </c>
      <c r="E1364" s="5">
        <v>45986</v>
      </c>
      <c r="F1364" s="4">
        <v>7818.7</v>
      </c>
      <c r="G1364" s="5">
        <v>46104</v>
      </c>
      <c r="H1364" t="s">
        <v>25</v>
      </c>
      <c r="I1364" s="46" t="s">
        <v>25</v>
      </c>
      <c r="J1364" t="s">
        <v>25</v>
      </c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</row>
    <row r="1365" spans="1:24" ht="20.100000000000001" customHeight="1">
      <c r="A1365" t="s">
        <v>25</v>
      </c>
      <c r="B1365" s="3" t="s">
        <v>43</v>
      </c>
      <c r="C1365" t="s">
        <v>25</v>
      </c>
      <c r="D1365" t="s">
        <v>25</v>
      </c>
      <c r="E1365" t="s">
        <v>25</v>
      </c>
      <c r="F1365" t="s">
        <v>25</v>
      </c>
      <c r="G1365" t="s">
        <v>25</v>
      </c>
      <c r="H1365" t="s">
        <v>25</v>
      </c>
      <c r="I1365" s="46" t="s">
        <v>25</v>
      </c>
      <c r="J1365" t="s">
        <v>25</v>
      </c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</row>
    <row r="1366" spans="1:24" ht="20.100000000000001" customHeight="1">
      <c r="A1366" t="s">
        <v>25</v>
      </c>
      <c r="B1366" s="3" t="s">
        <v>44</v>
      </c>
      <c r="C1366" t="s">
        <v>25</v>
      </c>
      <c r="D1366" t="s">
        <v>25</v>
      </c>
      <c r="E1366" t="s">
        <v>25</v>
      </c>
      <c r="F1366" t="s">
        <v>25</v>
      </c>
      <c r="G1366" t="s">
        <v>25</v>
      </c>
      <c r="H1366" t="s">
        <v>25</v>
      </c>
      <c r="I1366" s="46" t="s">
        <v>25</v>
      </c>
      <c r="J1366" t="s">
        <v>25</v>
      </c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</row>
    <row r="1367" spans="1:24" ht="20.100000000000001" customHeight="1">
      <c r="A1367" t="s">
        <v>25</v>
      </c>
      <c r="B1367" s="3" t="s">
        <v>45</v>
      </c>
      <c r="C1367" t="s">
        <v>25</v>
      </c>
      <c r="D1367" t="s">
        <v>25</v>
      </c>
      <c r="E1367" t="s">
        <v>25</v>
      </c>
      <c r="F1367" t="s">
        <v>25</v>
      </c>
      <c r="G1367" t="s">
        <v>25</v>
      </c>
      <c r="H1367" t="s">
        <v>25</v>
      </c>
      <c r="I1367" s="46" t="s">
        <v>25</v>
      </c>
      <c r="J1367" t="s">
        <v>25</v>
      </c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</row>
    <row r="1368" spans="1:24" ht="20.100000000000001" customHeight="1">
      <c r="A1368" t="s">
        <v>25</v>
      </c>
      <c r="B1368" s="3" t="s">
        <v>46</v>
      </c>
      <c r="C1368" t="s">
        <v>25</v>
      </c>
      <c r="D1368" t="s">
        <v>25</v>
      </c>
      <c r="E1368" t="s">
        <v>25</v>
      </c>
      <c r="F1368" t="s">
        <v>25</v>
      </c>
      <c r="G1368" t="s">
        <v>25</v>
      </c>
      <c r="H1368" t="s">
        <v>25</v>
      </c>
      <c r="I1368" s="46" t="s">
        <v>25</v>
      </c>
      <c r="J1368" t="s">
        <v>25</v>
      </c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</row>
    <row r="1369" spans="1:24" ht="20.100000000000001" customHeight="1">
      <c r="A1369" t="s">
        <v>25</v>
      </c>
      <c r="B1369" s="3" t="s">
        <v>47</v>
      </c>
      <c r="C1369" t="s">
        <v>25</v>
      </c>
      <c r="D1369" t="s">
        <v>25</v>
      </c>
      <c r="E1369" t="s">
        <v>25</v>
      </c>
      <c r="F1369" t="s">
        <v>25</v>
      </c>
      <c r="G1369" t="s">
        <v>25</v>
      </c>
      <c r="H1369" t="s">
        <v>25</v>
      </c>
      <c r="I1369" s="46" t="s">
        <v>25</v>
      </c>
      <c r="J1369" t="s">
        <v>25</v>
      </c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</row>
    <row r="1370" spans="1:24" ht="20.100000000000001" customHeight="1">
      <c r="A1370" s="3" t="s">
        <v>342</v>
      </c>
      <c r="B1370" t="s">
        <v>25</v>
      </c>
      <c r="C1370" s="4" t="s">
        <v>341</v>
      </c>
      <c r="D1370" s="5">
        <v>46083</v>
      </c>
      <c r="E1370" s="4" t="s">
        <v>56</v>
      </c>
      <c r="F1370" s="6" t="s">
        <v>28</v>
      </c>
      <c r="G1370" s="14" t="s">
        <v>71</v>
      </c>
      <c r="H1370" s="16" t="s">
        <v>100</v>
      </c>
      <c r="I1370" s="44">
        <v>70776</v>
      </c>
      <c r="J1370" s="12" t="s">
        <v>50</v>
      </c>
      <c r="K1370" s="4"/>
      <c r="L1370" s="44">
        <v>14155.2</v>
      </c>
      <c r="M1370" s="44">
        <v>14155.2</v>
      </c>
      <c r="N1370" s="44">
        <v>0</v>
      </c>
      <c r="O1370" s="44">
        <v>42465.599999999999</v>
      </c>
      <c r="P1370" s="46" t="s">
        <v>25</v>
      </c>
      <c r="Q1370" s="44">
        <v>42465.599999999999</v>
      </c>
      <c r="R1370" s="44">
        <v>7077.6</v>
      </c>
      <c r="S1370" s="46" t="s">
        <v>25</v>
      </c>
      <c r="T1370" s="44">
        <v>7077.6</v>
      </c>
      <c r="U1370" s="44">
        <v>7077.6</v>
      </c>
      <c r="V1370" s="46" t="s">
        <v>25</v>
      </c>
      <c r="W1370" s="44">
        <v>7077.6</v>
      </c>
      <c r="X1370" s="44">
        <v>56620.800000000003</v>
      </c>
    </row>
    <row r="1371" spans="1:24" ht="20.100000000000001" customHeight="1">
      <c r="A1371" s="10" t="s">
        <v>1</v>
      </c>
      <c r="B1371" s="11" t="s">
        <v>0</v>
      </c>
      <c r="C1371" s="11" t="s">
        <v>32</v>
      </c>
      <c r="D1371" s="11" t="s">
        <v>33</v>
      </c>
      <c r="E1371" s="11" t="s">
        <v>34</v>
      </c>
      <c r="F1371" s="11" t="s">
        <v>35</v>
      </c>
      <c r="G1371" s="11" t="s">
        <v>36</v>
      </c>
      <c r="H1371" s="11" t="s">
        <v>37</v>
      </c>
      <c r="I1371" s="45" t="s">
        <v>38</v>
      </c>
      <c r="J1371" s="11" t="s">
        <v>39</v>
      </c>
      <c r="K1371" s="11" t="s">
        <v>40</v>
      </c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</row>
    <row r="1372" spans="1:24" ht="20.100000000000001" customHeight="1">
      <c r="A1372" t="s">
        <v>25</v>
      </c>
      <c r="B1372" s="3" t="s">
        <v>41</v>
      </c>
      <c r="C1372" t="s">
        <v>25</v>
      </c>
      <c r="D1372" t="s">
        <v>25</v>
      </c>
      <c r="E1372" t="s">
        <v>25</v>
      </c>
      <c r="F1372" t="s">
        <v>25</v>
      </c>
      <c r="G1372" t="s">
        <v>25</v>
      </c>
      <c r="H1372" t="s">
        <v>25</v>
      </c>
      <c r="I1372" s="46" t="s">
        <v>25</v>
      </c>
      <c r="J1372" t="s">
        <v>25</v>
      </c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</row>
    <row r="1373" spans="1:24" ht="20.100000000000001" customHeight="1">
      <c r="A1373" t="s">
        <v>25</v>
      </c>
      <c r="B1373" s="3" t="s">
        <v>42</v>
      </c>
      <c r="C1373" s="5">
        <v>45982</v>
      </c>
      <c r="D1373" s="4">
        <v>14155.2</v>
      </c>
      <c r="E1373" s="5">
        <v>45982</v>
      </c>
      <c r="F1373" t="s">
        <v>25</v>
      </c>
      <c r="G1373" t="s">
        <v>25</v>
      </c>
      <c r="H1373" t="s">
        <v>25</v>
      </c>
      <c r="I1373" s="46" t="s">
        <v>25</v>
      </c>
      <c r="J1373" t="s">
        <v>25</v>
      </c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</row>
    <row r="1374" spans="1:24" ht="20.100000000000001" customHeight="1">
      <c r="A1374" t="s">
        <v>25</v>
      </c>
      <c r="B1374" s="3" t="s">
        <v>43</v>
      </c>
      <c r="C1374" t="s">
        <v>25</v>
      </c>
      <c r="D1374" t="s">
        <v>25</v>
      </c>
      <c r="E1374" t="s">
        <v>25</v>
      </c>
      <c r="F1374" t="s">
        <v>25</v>
      </c>
      <c r="G1374" t="s">
        <v>25</v>
      </c>
      <c r="H1374" t="s">
        <v>25</v>
      </c>
      <c r="I1374" s="46" t="s">
        <v>25</v>
      </c>
      <c r="J1374" t="s">
        <v>25</v>
      </c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</row>
    <row r="1375" spans="1:24" ht="20.100000000000001" customHeight="1">
      <c r="A1375" t="s">
        <v>25</v>
      </c>
      <c r="B1375" s="3" t="s">
        <v>44</v>
      </c>
      <c r="C1375" t="s">
        <v>25</v>
      </c>
      <c r="D1375" t="s">
        <v>25</v>
      </c>
      <c r="E1375" t="s">
        <v>25</v>
      </c>
      <c r="F1375" t="s">
        <v>25</v>
      </c>
      <c r="G1375" t="s">
        <v>25</v>
      </c>
      <c r="H1375" t="s">
        <v>25</v>
      </c>
      <c r="I1375" s="46" t="s">
        <v>25</v>
      </c>
      <c r="J1375" t="s">
        <v>25</v>
      </c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</row>
    <row r="1376" spans="1:24" ht="20.100000000000001" customHeight="1">
      <c r="A1376" t="s">
        <v>25</v>
      </c>
      <c r="B1376" s="3" t="s">
        <v>45</v>
      </c>
      <c r="C1376" t="s">
        <v>25</v>
      </c>
      <c r="D1376" t="s">
        <v>25</v>
      </c>
      <c r="E1376" t="s">
        <v>25</v>
      </c>
      <c r="F1376" t="s">
        <v>25</v>
      </c>
      <c r="G1376" t="s">
        <v>25</v>
      </c>
      <c r="H1376" t="s">
        <v>25</v>
      </c>
      <c r="I1376" s="46" t="s">
        <v>25</v>
      </c>
      <c r="J1376" t="s">
        <v>25</v>
      </c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</row>
    <row r="1377" spans="1:24" ht="20.100000000000001" customHeight="1">
      <c r="A1377" t="s">
        <v>25</v>
      </c>
      <c r="B1377" s="3" t="s">
        <v>46</v>
      </c>
      <c r="C1377" t="s">
        <v>25</v>
      </c>
      <c r="D1377" t="s">
        <v>25</v>
      </c>
      <c r="E1377" t="s">
        <v>25</v>
      </c>
      <c r="F1377" t="s">
        <v>25</v>
      </c>
      <c r="G1377" t="s">
        <v>25</v>
      </c>
      <c r="H1377" t="s">
        <v>25</v>
      </c>
      <c r="I1377" s="46" t="s">
        <v>25</v>
      </c>
      <c r="J1377" t="s">
        <v>25</v>
      </c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</row>
    <row r="1378" spans="1:24" ht="20.100000000000001" customHeight="1">
      <c r="A1378" t="s">
        <v>25</v>
      </c>
      <c r="B1378" s="3" t="s">
        <v>47</v>
      </c>
      <c r="C1378" t="s">
        <v>25</v>
      </c>
      <c r="D1378" t="s">
        <v>25</v>
      </c>
      <c r="E1378" t="s">
        <v>25</v>
      </c>
      <c r="F1378" t="s">
        <v>25</v>
      </c>
      <c r="G1378" t="s">
        <v>25</v>
      </c>
      <c r="H1378" t="s">
        <v>25</v>
      </c>
      <c r="I1378" s="46" t="s">
        <v>25</v>
      </c>
      <c r="J1378" t="s">
        <v>25</v>
      </c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</row>
    <row r="1379" spans="1:24" ht="20.100000000000001" customHeight="1">
      <c r="A1379" s="3" t="s">
        <v>343</v>
      </c>
      <c r="B1379" t="s">
        <v>25</v>
      </c>
      <c r="C1379" s="4" t="s">
        <v>300</v>
      </c>
      <c r="D1379" s="5">
        <v>46083</v>
      </c>
      <c r="E1379" s="4" t="s">
        <v>55</v>
      </c>
      <c r="F1379" s="6" t="s">
        <v>28</v>
      </c>
      <c r="G1379" s="7" t="s">
        <v>29</v>
      </c>
      <c r="H1379" s="15" t="s">
        <v>72</v>
      </c>
      <c r="I1379" s="44">
        <v>18000</v>
      </c>
      <c r="J1379" s="9" t="s">
        <v>31</v>
      </c>
      <c r="K1379" s="4"/>
      <c r="L1379" s="44">
        <v>3600</v>
      </c>
      <c r="M1379" s="44">
        <v>3600</v>
      </c>
      <c r="N1379" s="44">
        <v>0</v>
      </c>
      <c r="O1379" s="44">
        <v>10800</v>
      </c>
      <c r="P1379" s="46" t="s">
        <v>25</v>
      </c>
      <c r="Q1379" s="44">
        <v>10800</v>
      </c>
      <c r="R1379" s="44">
        <v>1800</v>
      </c>
      <c r="S1379" s="46" t="s">
        <v>25</v>
      </c>
      <c r="T1379" s="44">
        <v>1800</v>
      </c>
      <c r="U1379" s="44">
        <v>1800</v>
      </c>
      <c r="V1379" s="46" t="s">
        <v>25</v>
      </c>
      <c r="W1379" s="44">
        <v>1800</v>
      </c>
      <c r="X1379" s="44">
        <v>14400</v>
      </c>
    </row>
    <row r="1380" spans="1:24" ht="20.100000000000001" customHeight="1">
      <c r="A1380" s="10" t="s">
        <v>1</v>
      </c>
      <c r="B1380" s="11" t="s">
        <v>0</v>
      </c>
      <c r="C1380" s="11" t="s">
        <v>32</v>
      </c>
      <c r="D1380" s="11" t="s">
        <v>33</v>
      </c>
      <c r="E1380" s="11" t="s">
        <v>34</v>
      </c>
      <c r="F1380" s="11" t="s">
        <v>35</v>
      </c>
      <c r="G1380" s="11" t="s">
        <v>36</v>
      </c>
      <c r="H1380" s="11" t="s">
        <v>37</v>
      </c>
      <c r="I1380" s="45" t="s">
        <v>38</v>
      </c>
      <c r="J1380" s="11" t="s">
        <v>39</v>
      </c>
      <c r="K1380" s="11" t="s">
        <v>40</v>
      </c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</row>
    <row r="1381" spans="1:24" ht="20.100000000000001" customHeight="1">
      <c r="A1381" t="s">
        <v>25</v>
      </c>
      <c r="B1381" s="3" t="s">
        <v>41</v>
      </c>
      <c r="C1381" s="5">
        <v>45824</v>
      </c>
      <c r="D1381" t="s">
        <v>25</v>
      </c>
      <c r="E1381" t="s">
        <v>25</v>
      </c>
      <c r="F1381" t="s">
        <v>25</v>
      </c>
      <c r="G1381" t="s">
        <v>25</v>
      </c>
      <c r="H1381" t="s">
        <v>25</v>
      </c>
      <c r="I1381" s="46" t="s">
        <v>25</v>
      </c>
      <c r="J1381" t="s">
        <v>25</v>
      </c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</row>
    <row r="1382" spans="1:24" ht="20.100000000000001" customHeight="1">
      <c r="A1382" t="s">
        <v>25</v>
      </c>
      <c r="B1382" s="3" t="s">
        <v>42</v>
      </c>
      <c r="C1382" s="5">
        <v>45992</v>
      </c>
      <c r="D1382" s="4">
        <v>3600</v>
      </c>
      <c r="E1382" s="5">
        <v>45992</v>
      </c>
      <c r="F1382" t="s">
        <v>25</v>
      </c>
      <c r="G1382" t="s">
        <v>25</v>
      </c>
      <c r="H1382" t="s">
        <v>25</v>
      </c>
      <c r="I1382" s="46" t="s">
        <v>25</v>
      </c>
      <c r="J1382" t="s">
        <v>25</v>
      </c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</row>
    <row r="1383" spans="1:24" ht="20.100000000000001" customHeight="1">
      <c r="A1383" t="s">
        <v>25</v>
      </c>
      <c r="B1383" s="3" t="s">
        <v>43</v>
      </c>
      <c r="C1383" t="s">
        <v>25</v>
      </c>
      <c r="D1383" t="s">
        <v>25</v>
      </c>
      <c r="E1383" t="s">
        <v>25</v>
      </c>
      <c r="F1383" t="s">
        <v>25</v>
      </c>
      <c r="G1383" t="s">
        <v>25</v>
      </c>
      <c r="H1383" t="s">
        <v>25</v>
      </c>
      <c r="I1383" s="46" t="s">
        <v>25</v>
      </c>
      <c r="J1383" t="s">
        <v>25</v>
      </c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</row>
    <row r="1384" spans="1:24" ht="20.100000000000001" customHeight="1">
      <c r="A1384" t="s">
        <v>25</v>
      </c>
      <c r="B1384" s="3" t="s">
        <v>44</v>
      </c>
      <c r="C1384" t="s">
        <v>25</v>
      </c>
      <c r="D1384" t="s">
        <v>25</v>
      </c>
      <c r="E1384" t="s">
        <v>25</v>
      </c>
      <c r="F1384" t="s">
        <v>25</v>
      </c>
      <c r="G1384" t="s">
        <v>25</v>
      </c>
      <c r="H1384" t="s">
        <v>25</v>
      </c>
      <c r="I1384" s="46" t="s">
        <v>25</v>
      </c>
      <c r="J1384" t="s">
        <v>25</v>
      </c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</row>
    <row r="1385" spans="1:24" ht="20.100000000000001" customHeight="1">
      <c r="A1385" t="s">
        <v>25</v>
      </c>
      <c r="B1385" s="3" t="s">
        <v>45</v>
      </c>
      <c r="C1385" t="s">
        <v>25</v>
      </c>
      <c r="D1385" t="s">
        <v>25</v>
      </c>
      <c r="E1385" t="s">
        <v>25</v>
      </c>
      <c r="F1385" t="s">
        <v>25</v>
      </c>
      <c r="G1385" t="s">
        <v>25</v>
      </c>
      <c r="H1385" t="s">
        <v>25</v>
      </c>
      <c r="I1385" s="46" t="s">
        <v>25</v>
      </c>
      <c r="J1385" t="s">
        <v>25</v>
      </c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</row>
    <row r="1386" spans="1:24" ht="20.100000000000001" customHeight="1">
      <c r="A1386" t="s">
        <v>25</v>
      </c>
      <c r="B1386" s="3" t="s">
        <v>46</v>
      </c>
      <c r="C1386" t="s">
        <v>25</v>
      </c>
      <c r="D1386" t="s">
        <v>25</v>
      </c>
      <c r="E1386" t="s">
        <v>25</v>
      </c>
      <c r="F1386" t="s">
        <v>25</v>
      </c>
      <c r="G1386" t="s">
        <v>25</v>
      </c>
      <c r="H1386" t="s">
        <v>25</v>
      </c>
      <c r="I1386" s="46" t="s">
        <v>25</v>
      </c>
      <c r="J1386" t="s">
        <v>25</v>
      </c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</row>
    <row r="1387" spans="1:24" ht="20.100000000000001" customHeight="1">
      <c r="A1387" t="s">
        <v>25</v>
      </c>
      <c r="B1387" s="3" t="s">
        <v>47</v>
      </c>
      <c r="C1387" t="s">
        <v>25</v>
      </c>
      <c r="D1387" t="s">
        <v>25</v>
      </c>
      <c r="E1387" t="s">
        <v>25</v>
      </c>
      <c r="F1387" t="s">
        <v>25</v>
      </c>
      <c r="G1387" t="s">
        <v>25</v>
      </c>
      <c r="H1387" t="s">
        <v>25</v>
      </c>
      <c r="I1387" s="46" t="s">
        <v>25</v>
      </c>
      <c r="J1387" t="s">
        <v>25</v>
      </c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</row>
    <row r="1388" spans="1:24" ht="20.100000000000001" customHeight="1">
      <c r="A1388" s="3" t="s">
        <v>344</v>
      </c>
      <c r="B1388" t="s">
        <v>25</v>
      </c>
      <c r="C1388" s="4" t="s">
        <v>345</v>
      </c>
      <c r="D1388" s="5">
        <v>46083</v>
      </c>
      <c r="E1388" s="4" t="s">
        <v>57</v>
      </c>
      <c r="F1388" s="6" t="s">
        <v>28</v>
      </c>
      <c r="G1388" s="17" t="s">
        <v>122</v>
      </c>
      <c r="H1388" s="13" t="s">
        <v>65</v>
      </c>
      <c r="I1388" s="44">
        <v>314958</v>
      </c>
      <c r="J1388" s="12" t="s">
        <v>50</v>
      </c>
      <c r="K1388" s="4"/>
      <c r="L1388" s="44">
        <v>31495.8</v>
      </c>
      <c r="M1388" s="44">
        <v>31495.8</v>
      </c>
      <c r="N1388" s="44">
        <v>0</v>
      </c>
      <c r="O1388" s="44">
        <v>220470.6</v>
      </c>
      <c r="P1388" s="46" t="s">
        <v>25</v>
      </c>
      <c r="Q1388" s="44">
        <v>220470.6</v>
      </c>
      <c r="R1388" s="44">
        <v>31495.8</v>
      </c>
      <c r="S1388" s="46" t="s">
        <v>25</v>
      </c>
      <c r="T1388" s="44">
        <v>31495.8</v>
      </c>
      <c r="U1388" s="44">
        <v>31495.8</v>
      </c>
      <c r="V1388" s="46" t="s">
        <v>25</v>
      </c>
      <c r="W1388" s="44">
        <v>31495.8</v>
      </c>
      <c r="X1388" s="44">
        <v>283462.2</v>
      </c>
    </row>
    <row r="1389" spans="1:24" ht="20.100000000000001" customHeight="1">
      <c r="A1389" s="10" t="s">
        <v>1</v>
      </c>
      <c r="B1389" s="11" t="s">
        <v>0</v>
      </c>
      <c r="C1389" s="11" t="s">
        <v>32</v>
      </c>
      <c r="D1389" s="11" t="s">
        <v>33</v>
      </c>
      <c r="E1389" s="11" t="s">
        <v>34</v>
      </c>
      <c r="F1389" s="11" t="s">
        <v>35</v>
      </c>
      <c r="G1389" s="11" t="s">
        <v>36</v>
      </c>
      <c r="H1389" s="11" t="s">
        <v>37</v>
      </c>
      <c r="I1389" s="45" t="s">
        <v>38</v>
      </c>
      <c r="J1389" s="11" t="s">
        <v>39</v>
      </c>
      <c r="K1389" s="11" t="s">
        <v>40</v>
      </c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</row>
    <row r="1390" spans="1:24" ht="20.100000000000001" customHeight="1">
      <c r="A1390" t="s">
        <v>25</v>
      </c>
      <c r="B1390" s="3" t="s">
        <v>41</v>
      </c>
      <c r="C1390" s="5">
        <v>45993</v>
      </c>
      <c r="D1390" s="4">
        <v>1000</v>
      </c>
      <c r="E1390" s="5">
        <v>45993</v>
      </c>
      <c r="F1390" t="s">
        <v>25</v>
      </c>
      <c r="G1390" t="s">
        <v>25</v>
      </c>
      <c r="H1390" t="s">
        <v>25</v>
      </c>
      <c r="I1390" s="46" t="s">
        <v>25</v>
      </c>
      <c r="J1390" t="s">
        <v>25</v>
      </c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</row>
    <row r="1391" spans="1:24" ht="20.100000000000001" customHeight="1">
      <c r="A1391" t="s">
        <v>25</v>
      </c>
      <c r="B1391" s="3" t="s">
        <v>42</v>
      </c>
      <c r="C1391" t="s">
        <v>25</v>
      </c>
      <c r="D1391" s="4">
        <v>30495.8</v>
      </c>
      <c r="E1391" s="5">
        <v>46003</v>
      </c>
      <c r="F1391" t="s">
        <v>25</v>
      </c>
      <c r="G1391" t="s">
        <v>25</v>
      </c>
      <c r="H1391" t="s">
        <v>25</v>
      </c>
      <c r="I1391" s="46" t="s">
        <v>25</v>
      </c>
      <c r="J1391" t="s">
        <v>25</v>
      </c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</row>
    <row r="1392" spans="1:24" ht="20.100000000000001" customHeight="1">
      <c r="A1392" t="s">
        <v>25</v>
      </c>
      <c r="B1392" s="3" t="s">
        <v>43</v>
      </c>
      <c r="C1392" t="s">
        <v>25</v>
      </c>
      <c r="D1392" t="s">
        <v>25</v>
      </c>
      <c r="E1392" t="s">
        <v>25</v>
      </c>
      <c r="F1392" t="s">
        <v>25</v>
      </c>
      <c r="G1392" t="s">
        <v>25</v>
      </c>
      <c r="H1392" t="s">
        <v>25</v>
      </c>
      <c r="I1392" s="46" t="s">
        <v>25</v>
      </c>
      <c r="J1392" t="s">
        <v>25</v>
      </c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</row>
    <row r="1393" spans="1:24" ht="20.100000000000001" customHeight="1">
      <c r="A1393" t="s">
        <v>25</v>
      </c>
      <c r="B1393" s="3" t="s">
        <v>44</v>
      </c>
      <c r="C1393" t="s">
        <v>25</v>
      </c>
      <c r="D1393" t="s">
        <v>25</v>
      </c>
      <c r="E1393" t="s">
        <v>25</v>
      </c>
      <c r="F1393" t="s">
        <v>25</v>
      </c>
      <c r="G1393" t="s">
        <v>25</v>
      </c>
      <c r="H1393" t="s">
        <v>25</v>
      </c>
      <c r="I1393" s="46" t="s">
        <v>25</v>
      </c>
      <c r="J1393" t="s">
        <v>25</v>
      </c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</row>
    <row r="1394" spans="1:24" ht="20.100000000000001" customHeight="1">
      <c r="A1394" t="s">
        <v>25</v>
      </c>
      <c r="B1394" s="3" t="s">
        <v>45</v>
      </c>
      <c r="C1394" t="s">
        <v>25</v>
      </c>
      <c r="D1394" t="s">
        <v>25</v>
      </c>
      <c r="E1394" t="s">
        <v>25</v>
      </c>
      <c r="F1394" t="s">
        <v>25</v>
      </c>
      <c r="G1394" t="s">
        <v>25</v>
      </c>
      <c r="H1394" t="s">
        <v>25</v>
      </c>
      <c r="I1394" s="46" t="s">
        <v>25</v>
      </c>
      <c r="J1394" t="s">
        <v>25</v>
      </c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</row>
    <row r="1395" spans="1:24" ht="20.100000000000001" customHeight="1">
      <c r="A1395" t="s">
        <v>25</v>
      </c>
      <c r="B1395" s="3" t="s">
        <v>46</v>
      </c>
      <c r="C1395" t="s">
        <v>25</v>
      </c>
      <c r="D1395" t="s">
        <v>25</v>
      </c>
      <c r="E1395" t="s">
        <v>25</v>
      </c>
      <c r="F1395" t="s">
        <v>25</v>
      </c>
      <c r="G1395" t="s">
        <v>25</v>
      </c>
      <c r="H1395" t="s">
        <v>25</v>
      </c>
      <c r="I1395" s="46" t="s">
        <v>25</v>
      </c>
      <c r="J1395" t="s">
        <v>25</v>
      </c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</row>
    <row r="1396" spans="1:24" ht="20.100000000000001" customHeight="1">
      <c r="A1396" t="s">
        <v>25</v>
      </c>
      <c r="B1396" s="3" t="s">
        <v>47</v>
      </c>
      <c r="C1396" t="s">
        <v>25</v>
      </c>
      <c r="D1396" t="s">
        <v>25</v>
      </c>
      <c r="E1396" t="s">
        <v>25</v>
      </c>
      <c r="F1396" t="s">
        <v>25</v>
      </c>
      <c r="G1396" t="s">
        <v>25</v>
      </c>
      <c r="H1396" t="s">
        <v>25</v>
      </c>
      <c r="I1396" s="46" t="s">
        <v>25</v>
      </c>
      <c r="J1396" t="s">
        <v>25</v>
      </c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</row>
    <row r="1397" spans="1:24" ht="20.100000000000001" customHeight="1">
      <c r="A1397" s="3" t="s">
        <v>346</v>
      </c>
      <c r="B1397" t="s">
        <v>25</v>
      </c>
      <c r="C1397" s="4" t="s">
        <v>345</v>
      </c>
      <c r="D1397" s="5">
        <v>46083</v>
      </c>
      <c r="E1397" s="4" t="s">
        <v>57</v>
      </c>
      <c r="F1397" s="6" t="s">
        <v>28</v>
      </c>
      <c r="G1397" s="14" t="s">
        <v>71</v>
      </c>
      <c r="H1397" s="16" t="s">
        <v>100</v>
      </c>
      <c r="I1397" s="44">
        <v>42756</v>
      </c>
      <c r="J1397" s="12" t="s">
        <v>50</v>
      </c>
      <c r="K1397" s="4"/>
      <c r="L1397" s="44">
        <v>4275.6000000000004</v>
      </c>
      <c r="M1397" s="44">
        <v>4275.6000000000004</v>
      </c>
      <c r="N1397" s="44">
        <v>0</v>
      </c>
      <c r="O1397" s="44">
        <v>29929.200000000001</v>
      </c>
      <c r="P1397" s="46" t="s">
        <v>25</v>
      </c>
      <c r="Q1397" s="44">
        <v>29929.200000000001</v>
      </c>
      <c r="R1397" s="44">
        <v>4275.6000000000004</v>
      </c>
      <c r="S1397" s="46" t="s">
        <v>25</v>
      </c>
      <c r="T1397" s="44">
        <v>4275.6000000000004</v>
      </c>
      <c r="U1397" s="44">
        <v>4275.6000000000004</v>
      </c>
      <c r="V1397" s="46" t="s">
        <v>25</v>
      </c>
      <c r="W1397" s="44">
        <v>4275.6000000000004</v>
      </c>
      <c r="X1397" s="44">
        <v>38480.400000000001</v>
      </c>
    </row>
    <row r="1398" spans="1:24" ht="20.100000000000001" customHeight="1">
      <c r="A1398" s="10" t="s">
        <v>1</v>
      </c>
      <c r="B1398" s="11" t="s">
        <v>0</v>
      </c>
      <c r="C1398" s="11" t="s">
        <v>32</v>
      </c>
      <c r="D1398" s="11" t="s">
        <v>33</v>
      </c>
      <c r="E1398" s="11" t="s">
        <v>34</v>
      </c>
      <c r="F1398" s="11" t="s">
        <v>35</v>
      </c>
      <c r="G1398" s="11" t="s">
        <v>36</v>
      </c>
      <c r="H1398" s="11" t="s">
        <v>37</v>
      </c>
      <c r="I1398" s="45" t="s">
        <v>38</v>
      </c>
      <c r="J1398" s="11" t="s">
        <v>39</v>
      </c>
      <c r="K1398" s="11" t="s">
        <v>40</v>
      </c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</row>
    <row r="1399" spans="1:24" ht="20.100000000000001" customHeight="1">
      <c r="A1399" t="s">
        <v>25</v>
      </c>
      <c r="B1399" s="3" t="s">
        <v>41</v>
      </c>
      <c r="C1399" s="5">
        <v>45993</v>
      </c>
      <c r="D1399" s="4">
        <v>1000</v>
      </c>
      <c r="E1399" s="5">
        <v>45993</v>
      </c>
      <c r="F1399" t="s">
        <v>25</v>
      </c>
      <c r="G1399" t="s">
        <v>25</v>
      </c>
      <c r="H1399" t="s">
        <v>25</v>
      </c>
      <c r="I1399" s="46" t="s">
        <v>25</v>
      </c>
      <c r="J1399" t="s">
        <v>25</v>
      </c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</row>
    <row r="1400" spans="1:24" ht="20.100000000000001" customHeight="1">
      <c r="A1400" t="s">
        <v>25</v>
      </c>
      <c r="B1400" s="3" t="s">
        <v>42</v>
      </c>
      <c r="C1400" t="s">
        <v>25</v>
      </c>
      <c r="D1400" s="4">
        <v>3275.6</v>
      </c>
      <c r="E1400" s="5">
        <v>46003</v>
      </c>
      <c r="F1400" t="s">
        <v>25</v>
      </c>
      <c r="G1400" t="s">
        <v>25</v>
      </c>
      <c r="H1400" t="s">
        <v>25</v>
      </c>
      <c r="I1400" s="46" t="s">
        <v>25</v>
      </c>
      <c r="J1400" t="s">
        <v>25</v>
      </c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</row>
    <row r="1401" spans="1:24" ht="20.100000000000001" customHeight="1">
      <c r="A1401" t="s">
        <v>25</v>
      </c>
      <c r="B1401" s="3" t="s">
        <v>43</v>
      </c>
      <c r="C1401" t="s">
        <v>25</v>
      </c>
      <c r="D1401" t="s">
        <v>25</v>
      </c>
      <c r="E1401" t="s">
        <v>25</v>
      </c>
      <c r="F1401" t="s">
        <v>25</v>
      </c>
      <c r="G1401" t="s">
        <v>25</v>
      </c>
      <c r="H1401" t="s">
        <v>25</v>
      </c>
      <c r="I1401" s="46" t="s">
        <v>25</v>
      </c>
      <c r="J1401" t="s">
        <v>25</v>
      </c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</row>
    <row r="1402" spans="1:24" ht="20.100000000000001" customHeight="1">
      <c r="A1402" t="s">
        <v>25</v>
      </c>
      <c r="B1402" s="3" t="s">
        <v>44</v>
      </c>
      <c r="C1402" t="s">
        <v>25</v>
      </c>
      <c r="D1402" t="s">
        <v>25</v>
      </c>
      <c r="E1402" t="s">
        <v>25</v>
      </c>
      <c r="F1402" t="s">
        <v>25</v>
      </c>
      <c r="G1402" t="s">
        <v>25</v>
      </c>
      <c r="H1402" t="s">
        <v>25</v>
      </c>
      <c r="I1402" s="46" t="s">
        <v>25</v>
      </c>
      <c r="J1402" t="s">
        <v>25</v>
      </c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</row>
    <row r="1403" spans="1:24" ht="20.100000000000001" customHeight="1">
      <c r="A1403" t="s">
        <v>25</v>
      </c>
      <c r="B1403" s="3" t="s">
        <v>45</v>
      </c>
      <c r="C1403" t="s">
        <v>25</v>
      </c>
      <c r="D1403" t="s">
        <v>25</v>
      </c>
      <c r="E1403" t="s">
        <v>25</v>
      </c>
      <c r="F1403" t="s">
        <v>25</v>
      </c>
      <c r="G1403" t="s">
        <v>25</v>
      </c>
      <c r="H1403" t="s">
        <v>25</v>
      </c>
      <c r="I1403" s="46" t="s">
        <v>25</v>
      </c>
      <c r="J1403" t="s">
        <v>25</v>
      </c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</row>
    <row r="1404" spans="1:24" ht="20.100000000000001" customHeight="1">
      <c r="A1404" t="s">
        <v>25</v>
      </c>
      <c r="B1404" s="3" t="s">
        <v>46</v>
      </c>
      <c r="C1404" t="s">
        <v>25</v>
      </c>
      <c r="D1404" t="s">
        <v>25</v>
      </c>
      <c r="E1404" t="s">
        <v>25</v>
      </c>
      <c r="F1404" t="s">
        <v>25</v>
      </c>
      <c r="G1404" t="s">
        <v>25</v>
      </c>
      <c r="H1404" t="s">
        <v>25</v>
      </c>
      <c r="I1404" s="46" t="s">
        <v>25</v>
      </c>
      <c r="J1404" t="s">
        <v>25</v>
      </c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</row>
    <row r="1405" spans="1:24" ht="20.100000000000001" customHeight="1">
      <c r="A1405" t="s">
        <v>25</v>
      </c>
      <c r="B1405" s="3" t="s">
        <v>47</v>
      </c>
      <c r="C1405" t="s">
        <v>25</v>
      </c>
      <c r="D1405" t="s">
        <v>25</v>
      </c>
      <c r="E1405" t="s">
        <v>25</v>
      </c>
      <c r="F1405" t="s">
        <v>25</v>
      </c>
      <c r="G1405" t="s">
        <v>25</v>
      </c>
      <c r="H1405" t="s">
        <v>25</v>
      </c>
      <c r="I1405" s="46" t="s">
        <v>25</v>
      </c>
      <c r="J1405" t="s">
        <v>25</v>
      </c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</row>
    <row r="1406" spans="1:24" ht="20.100000000000001" customHeight="1">
      <c r="A1406" s="3" t="s">
        <v>347</v>
      </c>
      <c r="B1406" t="s">
        <v>25</v>
      </c>
      <c r="C1406" s="4" t="s">
        <v>348</v>
      </c>
      <c r="D1406" s="5">
        <v>46083</v>
      </c>
      <c r="E1406" s="4" t="s">
        <v>27</v>
      </c>
      <c r="F1406" s="6" t="s">
        <v>28</v>
      </c>
      <c r="G1406" s="17" t="s">
        <v>122</v>
      </c>
      <c r="H1406" s="13" t="s">
        <v>65</v>
      </c>
      <c r="I1406" s="44">
        <v>195000</v>
      </c>
      <c r="J1406" s="12" t="s">
        <v>50</v>
      </c>
      <c r="K1406" s="4"/>
      <c r="L1406" s="44">
        <v>39000</v>
      </c>
      <c r="M1406" s="44">
        <v>39000</v>
      </c>
      <c r="N1406" s="44">
        <v>0</v>
      </c>
      <c r="O1406" s="44">
        <v>117000</v>
      </c>
      <c r="P1406" s="46" t="s">
        <v>25</v>
      </c>
      <c r="Q1406" s="44">
        <v>117000</v>
      </c>
      <c r="R1406" s="44">
        <v>19500</v>
      </c>
      <c r="S1406" s="46" t="s">
        <v>25</v>
      </c>
      <c r="T1406" s="44">
        <v>19500</v>
      </c>
      <c r="U1406" s="44">
        <v>19500</v>
      </c>
      <c r="V1406" s="46" t="s">
        <v>25</v>
      </c>
      <c r="W1406" s="44">
        <v>19500</v>
      </c>
      <c r="X1406" s="44">
        <v>156000</v>
      </c>
    </row>
    <row r="1407" spans="1:24" ht="20.100000000000001" customHeight="1">
      <c r="A1407" s="10" t="s">
        <v>1</v>
      </c>
      <c r="B1407" s="11" t="s">
        <v>0</v>
      </c>
      <c r="C1407" s="11" t="s">
        <v>32</v>
      </c>
      <c r="D1407" s="11" t="s">
        <v>33</v>
      </c>
      <c r="E1407" s="11" t="s">
        <v>34</v>
      </c>
      <c r="F1407" s="11" t="s">
        <v>35</v>
      </c>
      <c r="G1407" s="11" t="s">
        <v>36</v>
      </c>
      <c r="H1407" s="11" t="s">
        <v>37</v>
      </c>
      <c r="I1407" s="45" t="s">
        <v>38</v>
      </c>
      <c r="J1407" s="11" t="s">
        <v>39</v>
      </c>
      <c r="K1407" s="11" t="s">
        <v>40</v>
      </c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</row>
    <row r="1408" spans="1:24" ht="20.100000000000001" customHeight="1">
      <c r="A1408" t="s">
        <v>25</v>
      </c>
      <c r="B1408" s="3" t="s">
        <v>41</v>
      </c>
      <c r="C1408" s="5">
        <v>46037</v>
      </c>
      <c r="D1408" s="4">
        <v>5000</v>
      </c>
      <c r="E1408" s="5">
        <v>46041</v>
      </c>
      <c r="F1408" t="s">
        <v>25</v>
      </c>
      <c r="G1408" t="s">
        <v>25</v>
      </c>
      <c r="H1408" t="s">
        <v>25</v>
      </c>
      <c r="I1408" s="46" t="s">
        <v>25</v>
      </c>
      <c r="J1408" t="s">
        <v>25</v>
      </c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</row>
    <row r="1409" spans="1:24" ht="20.100000000000001" customHeight="1">
      <c r="A1409" t="s">
        <v>25</v>
      </c>
      <c r="B1409" s="3" t="s">
        <v>42</v>
      </c>
      <c r="C1409" t="s">
        <v>25</v>
      </c>
      <c r="D1409" s="4">
        <v>34000</v>
      </c>
      <c r="E1409" s="5">
        <v>46092</v>
      </c>
      <c r="F1409" t="s">
        <v>25</v>
      </c>
      <c r="G1409" t="s">
        <v>25</v>
      </c>
      <c r="H1409" t="s">
        <v>25</v>
      </c>
      <c r="I1409" s="46" t="s">
        <v>25</v>
      </c>
      <c r="J1409" t="s">
        <v>25</v>
      </c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</row>
    <row r="1410" spans="1:24" ht="20.100000000000001" customHeight="1">
      <c r="A1410" t="s">
        <v>25</v>
      </c>
      <c r="B1410" s="3" t="s">
        <v>43</v>
      </c>
      <c r="C1410" t="s">
        <v>25</v>
      </c>
      <c r="D1410" t="s">
        <v>25</v>
      </c>
      <c r="E1410" t="s">
        <v>25</v>
      </c>
      <c r="F1410" t="s">
        <v>25</v>
      </c>
      <c r="G1410" t="s">
        <v>25</v>
      </c>
      <c r="H1410" t="s">
        <v>25</v>
      </c>
      <c r="I1410" s="46" t="s">
        <v>25</v>
      </c>
      <c r="J1410" t="s">
        <v>25</v>
      </c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</row>
    <row r="1411" spans="1:24" ht="20.100000000000001" customHeight="1">
      <c r="A1411" t="s">
        <v>25</v>
      </c>
      <c r="B1411" s="3" t="s">
        <v>44</v>
      </c>
      <c r="C1411" t="s">
        <v>25</v>
      </c>
      <c r="D1411" t="s">
        <v>25</v>
      </c>
      <c r="E1411" t="s">
        <v>25</v>
      </c>
      <c r="F1411" t="s">
        <v>25</v>
      </c>
      <c r="G1411" t="s">
        <v>25</v>
      </c>
      <c r="H1411" t="s">
        <v>25</v>
      </c>
      <c r="I1411" s="46" t="s">
        <v>25</v>
      </c>
      <c r="J1411" t="s">
        <v>25</v>
      </c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</row>
    <row r="1412" spans="1:24" ht="20.100000000000001" customHeight="1">
      <c r="A1412" t="s">
        <v>25</v>
      </c>
      <c r="B1412" s="3" t="s">
        <v>45</v>
      </c>
      <c r="C1412" t="s">
        <v>25</v>
      </c>
      <c r="D1412" t="s">
        <v>25</v>
      </c>
      <c r="E1412" t="s">
        <v>25</v>
      </c>
      <c r="F1412" t="s">
        <v>25</v>
      </c>
      <c r="G1412" t="s">
        <v>25</v>
      </c>
      <c r="H1412" t="s">
        <v>25</v>
      </c>
      <c r="I1412" s="46" t="s">
        <v>25</v>
      </c>
      <c r="J1412" t="s">
        <v>25</v>
      </c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</row>
    <row r="1413" spans="1:24" ht="20.100000000000001" customHeight="1">
      <c r="A1413" t="s">
        <v>25</v>
      </c>
      <c r="B1413" s="3" t="s">
        <v>46</v>
      </c>
      <c r="C1413" t="s">
        <v>25</v>
      </c>
      <c r="D1413" t="s">
        <v>25</v>
      </c>
      <c r="E1413" t="s">
        <v>25</v>
      </c>
      <c r="F1413" t="s">
        <v>25</v>
      </c>
      <c r="G1413" t="s">
        <v>25</v>
      </c>
      <c r="H1413" t="s">
        <v>25</v>
      </c>
      <c r="I1413" s="46" t="s">
        <v>25</v>
      </c>
      <c r="J1413" t="s">
        <v>25</v>
      </c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</row>
    <row r="1414" spans="1:24" ht="20.100000000000001" customHeight="1">
      <c r="A1414" t="s">
        <v>25</v>
      </c>
      <c r="B1414" s="3" t="s">
        <v>47</v>
      </c>
      <c r="C1414" t="s">
        <v>25</v>
      </c>
      <c r="D1414" t="s">
        <v>25</v>
      </c>
      <c r="E1414" t="s">
        <v>25</v>
      </c>
      <c r="F1414" t="s">
        <v>25</v>
      </c>
      <c r="G1414" t="s">
        <v>25</v>
      </c>
      <c r="H1414" t="s">
        <v>25</v>
      </c>
      <c r="I1414" s="46" t="s">
        <v>25</v>
      </c>
      <c r="J1414" t="s">
        <v>25</v>
      </c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</row>
    <row r="1415" spans="1:24" ht="20.100000000000001" customHeight="1">
      <c r="A1415" s="3" t="s">
        <v>349</v>
      </c>
      <c r="B1415" t="s">
        <v>25</v>
      </c>
      <c r="C1415" s="4" t="s">
        <v>350</v>
      </c>
      <c r="D1415" s="5">
        <v>46083</v>
      </c>
      <c r="E1415" s="4" t="s">
        <v>27</v>
      </c>
      <c r="F1415" s="6" t="s">
        <v>28</v>
      </c>
      <c r="G1415" s="17" t="s">
        <v>122</v>
      </c>
      <c r="H1415" s="13" t="s">
        <v>65</v>
      </c>
      <c r="I1415" s="44">
        <v>143560</v>
      </c>
      <c r="J1415" s="9" t="s">
        <v>31</v>
      </c>
      <c r="K1415" s="4"/>
      <c r="L1415" s="44">
        <v>71780</v>
      </c>
      <c r="M1415" s="44">
        <v>5000</v>
      </c>
      <c r="N1415" s="44">
        <v>66780</v>
      </c>
      <c r="O1415" s="44">
        <v>43068</v>
      </c>
      <c r="P1415" s="46" t="s">
        <v>25</v>
      </c>
      <c r="Q1415" s="44">
        <v>43068</v>
      </c>
      <c r="R1415" s="44">
        <v>14356</v>
      </c>
      <c r="S1415" s="46" t="s">
        <v>25</v>
      </c>
      <c r="T1415" s="44">
        <v>14356</v>
      </c>
      <c r="U1415" s="44">
        <v>14356</v>
      </c>
      <c r="V1415" s="46" t="s">
        <v>25</v>
      </c>
      <c r="W1415" s="44">
        <v>14356</v>
      </c>
      <c r="X1415" s="44">
        <v>138560</v>
      </c>
    </row>
    <row r="1416" spans="1:24" ht="20.100000000000001" customHeight="1">
      <c r="A1416" s="10" t="s">
        <v>1</v>
      </c>
      <c r="B1416" s="11" t="s">
        <v>0</v>
      </c>
      <c r="C1416" s="11" t="s">
        <v>32</v>
      </c>
      <c r="D1416" s="11" t="s">
        <v>33</v>
      </c>
      <c r="E1416" s="11" t="s">
        <v>34</v>
      </c>
      <c r="F1416" s="11" t="s">
        <v>35</v>
      </c>
      <c r="G1416" s="11" t="s">
        <v>36</v>
      </c>
      <c r="H1416" s="11" t="s">
        <v>37</v>
      </c>
      <c r="I1416" s="45" t="s">
        <v>38</v>
      </c>
      <c r="J1416" s="11" t="s">
        <v>39</v>
      </c>
      <c r="K1416" s="11" t="s">
        <v>40</v>
      </c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</row>
    <row r="1417" spans="1:24" ht="20.100000000000001" customHeight="1">
      <c r="A1417" t="s">
        <v>25</v>
      </c>
      <c r="B1417" s="3" t="s">
        <v>41</v>
      </c>
      <c r="C1417" s="5">
        <v>46044</v>
      </c>
      <c r="D1417" s="4">
        <v>5000</v>
      </c>
      <c r="E1417" s="5">
        <v>46048</v>
      </c>
      <c r="F1417" t="s">
        <v>25</v>
      </c>
      <c r="G1417" t="s">
        <v>25</v>
      </c>
      <c r="H1417" t="s">
        <v>25</v>
      </c>
      <c r="I1417" s="46" t="s">
        <v>25</v>
      </c>
      <c r="J1417" t="s">
        <v>25</v>
      </c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</row>
    <row r="1418" spans="1:24" ht="20.100000000000001" customHeight="1">
      <c r="A1418" t="s">
        <v>25</v>
      </c>
      <c r="B1418" s="3" t="s">
        <v>42</v>
      </c>
      <c r="C1418" t="s">
        <v>25</v>
      </c>
      <c r="D1418" t="s">
        <v>25</v>
      </c>
      <c r="E1418" t="s">
        <v>25</v>
      </c>
      <c r="F1418" t="s">
        <v>25</v>
      </c>
      <c r="G1418" t="s">
        <v>25</v>
      </c>
      <c r="H1418" t="s">
        <v>25</v>
      </c>
      <c r="I1418" s="46" t="s">
        <v>25</v>
      </c>
      <c r="J1418" t="s">
        <v>25</v>
      </c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</row>
    <row r="1419" spans="1:24" ht="20.100000000000001" customHeight="1">
      <c r="A1419" t="s">
        <v>25</v>
      </c>
      <c r="B1419" s="3" t="s">
        <v>43</v>
      </c>
      <c r="C1419" t="s">
        <v>25</v>
      </c>
      <c r="D1419" t="s">
        <v>25</v>
      </c>
      <c r="E1419" t="s">
        <v>25</v>
      </c>
      <c r="F1419" t="s">
        <v>25</v>
      </c>
      <c r="G1419" t="s">
        <v>25</v>
      </c>
      <c r="H1419" t="s">
        <v>25</v>
      </c>
      <c r="I1419" s="46" t="s">
        <v>25</v>
      </c>
      <c r="J1419" t="s">
        <v>25</v>
      </c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</row>
    <row r="1420" spans="1:24" ht="20.100000000000001" customHeight="1">
      <c r="A1420" t="s">
        <v>25</v>
      </c>
      <c r="B1420" s="3" t="s">
        <v>44</v>
      </c>
      <c r="C1420" t="s">
        <v>25</v>
      </c>
      <c r="D1420" t="s">
        <v>25</v>
      </c>
      <c r="E1420" t="s">
        <v>25</v>
      </c>
      <c r="F1420" t="s">
        <v>25</v>
      </c>
      <c r="G1420" t="s">
        <v>25</v>
      </c>
      <c r="H1420" t="s">
        <v>25</v>
      </c>
      <c r="I1420" s="46" t="s">
        <v>25</v>
      </c>
      <c r="J1420" t="s">
        <v>25</v>
      </c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</row>
    <row r="1421" spans="1:24" ht="20.100000000000001" customHeight="1">
      <c r="A1421" t="s">
        <v>25</v>
      </c>
      <c r="B1421" s="3" t="s">
        <v>45</v>
      </c>
      <c r="C1421" t="s">
        <v>25</v>
      </c>
      <c r="D1421" t="s">
        <v>25</v>
      </c>
      <c r="E1421" t="s">
        <v>25</v>
      </c>
      <c r="F1421" t="s">
        <v>25</v>
      </c>
      <c r="G1421" t="s">
        <v>25</v>
      </c>
      <c r="H1421" t="s">
        <v>25</v>
      </c>
      <c r="I1421" s="46" t="s">
        <v>25</v>
      </c>
      <c r="J1421" t="s">
        <v>25</v>
      </c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</row>
    <row r="1422" spans="1:24" ht="20.100000000000001" customHeight="1">
      <c r="A1422" t="s">
        <v>25</v>
      </c>
      <c r="B1422" s="3" t="s">
        <v>46</v>
      </c>
      <c r="C1422" t="s">
        <v>25</v>
      </c>
      <c r="D1422" t="s">
        <v>25</v>
      </c>
      <c r="E1422" t="s">
        <v>25</v>
      </c>
      <c r="F1422" t="s">
        <v>25</v>
      </c>
      <c r="G1422" t="s">
        <v>25</v>
      </c>
      <c r="H1422" t="s">
        <v>25</v>
      </c>
      <c r="I1422" s="46" t="s">
        <v>25</v>
      </c>
      <c r="J1422" t="s">
        <v>25</v>
      </c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</row>
    <row r="1423" spans="1:24" ht="20.100000000000001" customHeight="1">
      <c r="A1423" t="s">
        <v>25</v>
      </c>
      <c r="B1423" s="3" t="s">
        <v>47</v>
      </c>
      <c r="C1423" t="s">
        <v>25</v>
      </c>
      <c r="D1423" t="s">
        <v>25</v>
      </c>
      <c r="E1423" t="s">
        <v>25</v>
      </c>
      <c r="F1423" t="s">
        <v>25</v>
      </c>
      <c r="G1423" t="s">
        <v>25</v>
      </c>
      <c r="H1423" t="s">
        <v>25</v>
      </c>
      <c r="I1423" s="46" t="s">
        <v>25</v>
      </c>
      <c r="J1423" t="s">
        <v>25</v>
      </c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</row>
    <row r="1424" spans="1:24" ht="20.100000000000001" customHeight="1">
      <c r="A1424" s="3" t="s">
        <v>351</v>
      </c>
      <c r="B1424" t="s">
        <v>25</v>
      </c>
      <c r="C1424" s="4" t="s">
        <v>352</v>
      </c>
      <c r="D1424" s="5">
        <v>46083</v>
      </c>
      <c r="E1424" s="4" t="s">
        <v>55</v>
      </c>
      <c r="F1424" s="18" t="s">
        <v>353</v>
      </c>
      <c r="G1424" s="17" t="s">
        <v>122</v>
      </c>
      <c r="H1424" s="8" t="s">
        <v>30</v>
      </c>
      <c r="I1424" s="44">
        <v>232000</v>
      </c>
      <c r="J1424" s="9" t="s">
        <v>31</v>
      </c>
      <c r="K1424" s="4"/>
      <c r="L1424" s="44">
        <v>0</v>
      </c>
      <c r="M1424" s="44">
        <v>137000</v>
      </c>
      <c r="N1424" s="44">
        <v>-137000</v>
      </c>
      <c r="O1424" s="44">
        <v>232000</v>
      </c>
      <c r="P1424" s="44">
        <v>95000</v>
      </c>
      <c r="Q1424" s="44">
        <v>137000</v>
      </c>
      <c r="R1424" s="44">
        <v>0</v>
      </c>
      <c r="S1424" s="46" t="s">
        <v>25</v>
      </c>
      <c r="T1424" s="44">
        <v>0</v>
      </c>
      <c r="U1424" s="44">
        <v>0</v>
      </c>
      <c r="V1424" s="46" t="s">
        <v>25</v>
      </c>
      <c r="W1424" s="44">
        <v>0</v>
      </c>
      <c r="X1424" s="44">
        <v>0</v>
      </c>
    </row>
    <row r="1425" spans="1:24" ht="20.100000000000001" customHeight="1">
      <c r="A1425" s="10" t="s">
        <v>1</v>
      </c>
      <c r="B1425" s="11" t="s">
        <v>0</v>
      </c>
      <c r="C1425" s="11" t="s">
        <v>32</v>
      </c>
      <c r="D1425" s="11" t="s">
        <v>33</v>
      </c>
      <c r="E1425" s="11" t="s">
        <v>34</v>
      </c>
      <c r="F1425" s="11" t="s">
        <v>35</v>
      </c>
      <c r="G1425" s="11" t="s">
        <v>36</v>
      </c>
      <c r="H1425" s="11" t="s">
        <v>37</v>
      </c>
      <c r="I1425" s="45" t="s">
        <v>38</v>
      </c>
      <c r="J1425" s="11" t="s">
        <v>39</v>
      </c>
      <c r="K1425" s="11" t="s">
        <v>40</v>
      </c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</row>
    <row r="1426" spans="1:24" ht="20.100000000000001" customHeight="1">
      <c r="A1426" t="s">
        <v>25</v>
      </c>
      <c r="B1426" s="3" t="s">
        <v>41</v>
      </c>
      <c r="C1426" s="5">
        <v>46064</v>
      </c>
      <c r="D1426" s="4">
        <v>5000</v>
      </c>
      <c r="E1426" s="5">
        <v>46064</v>
      </c>
      <c r="F1426" t="s">
        <v>25</v>
      </c>
      <c r="G1426" t="s">
        <v>25</v>
      </c>
      <c r="H1426" t="s">
        <v>25</v>
      </c>
      <c r="I1426" s="46" t="s">
        <v>25</v>
      </c>
      <c r="J1426" t="s">
        <v>25</v>
      </c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</row>
    <row r="1427" spans="1:24" ht="20.100000000000001" customHeight="1">
      <c r="A1427" t="s">
        <v>25</v>
      </c>
      <c r="B1427" s="3" t="s">
        <v>42</v>
      </c>
      <c r="C1427" t="s">
        <v>25</v>
      </c>
      <c r="D1427" t="s">
        <v>25</v>
      </c>
      <c r="E1427" t="s">
        <v>25</v>
      </c>
      <c r="F1427" t="s">
        <v>25</v>
      </c>
      <c r="G1427" t="s">
        <v>25</v>
      </c>
      <c r="H1427" t="s">
        <v>25</v>
      </c>
      <c r="I1427" s="46" t="s">
        <v>25</v>
      </c>
      <c r="J1427" t="s">
        <v>25</v>
      </c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</row>
    <row r="1428" spans="1:24" ht="20.100000000000001" customHeight="1">
      <c r="A1428" t="s">
        <v>25</v>
      </c>
      <c r="B1428" s="3" t="s">
        <v>43</v>
      </c>
      <c r="C1428" t="s">
        <v>25</v>
      </c>
      <c r="D1428" t="s">
        <v>25</v>
      </c>
      <c r="E1428" t="s">
        <v>25</v>
      </c>
      <c r="F1428" t="s">
        <v>25</v>
      </c>
      <c r="G1428" t="s">
        <v>25</v>
      </c>
      <c r="H1428" t="s">
        <v>25</v>
      </c>
      <c r="I1428" s="46" t="s">
        <v>25</v>
      </c>
      <c r="J1428" t="s">
        <v>25</v>
      </c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</row>
    <row r="1429" spans="1:24" ht="20.100000000000001" customHeight="1">
      <c r="A1429" t="s">
        <v>25</v>
      </c>
      <c r="B1429" s="3" t="s">
        <v>44</v>
      </c>
      <c r="C1429" t="s">
        <v>25</v>
      </c>
      <c r="D1429" s="4">
        <v>132000</v>
      </c>
      <c r="E1429" s="5">
        <v>46111</v>
      </c>
      <c r="F1429" t="s">
        <v>25</v>
      </c>
      <c r="G1429" t="s">
        <v>25</v>
      </c>
      <c r="H1429" t="s">
        <v>25</v>
      </c>
      <c r="I1429" s="46" t="s">
        <v>25</v>
      </c>
      <c r="J1429" t="s">
        <v>25</v>
      </c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</row>
    <row r="1430" spans="1:24" ht="20.100000000000001" customHeight="1">
      <c r="A1430" t="s">
        <v>25</v>
      </c>
      <c r="B1430" s="3" t="s">
        <v>45</v>
      </c>
      <c r="C1430" t="s">
        <v>25</v>
      </c>
      <c r="D1430" t="s">
        <v>25</v>
      </c>
      <c r="E1430" t="s">
        <v>25</v>
      </c>
      <c r="F1430" t="s">
        <v>25</v>
      </c>
      <c r="G1430" t="s">
        <v>25</v>
      </c>
      <c r="H1430" t="s">
        <v>25</v>
      </c>
      <c r="I1430" s="46" t="s">
        <v>25</v>
      </c>
      <c r="J1430" t="s">
        <v>25</v>
      </c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</row>
    <row r="1431" spans="1:24" ht="20.100000000000001" customHeight="1">
      <c r="A1431" t="s">
        <v>25</v>
      </c>
      <c r="B1431" s="3" t="s">
        <v>103</v>
      </c>
      <c r="C1431" t="s">
        <v>25</v>
      </c>
      <c r="D1431" t="s">
        <v>25</v>
      </c>
      <c r="E1431" t="s">
        <v>25</v>
      </c>
      <c r="F1431" t="s">
        <v>25</v>
      </c>
      <c r="G1431" t="s">
        <v>25</v>
      </c>
      <c r="H1431" t="s">
        <v>25</v>
      </c>
      <c r="I1431" s="46" t="s">
        <v>25</v>
      </c>
      <c r="J1431" t="s">
        <v>25</v>
      </c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</row>
    <row r="1432" spans="1:24" ht="20.100000000000001" customHeight="1">
      <c r="A1432" t="s">
        <v>25</v>
      </c>
      <c r="B1432" s="3" t="s">
        <v>47</v>
      </c>
      <c r="C1432" t="s">
        <v>25</v>
      </c>
      <c r="D1432" t="s">
        <v>25</v>
      </c>
      <c r="E1432" t="s">
        <v>25</v>
      </c>
      <c r="F1432" s="4">
        <v>95000</v>
      </c>
      <c r="G1432" s="5">
        <v>46111</v>
      </c>
      <c r="H1432" t="s">
        <v>25</v>
      </c>
      <c r="I1432" s="46" t="s">
        <v>25</v>
      </c>
      <c r="J1432" t="s">
        <v>25</v>
      </c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</row>
    <row r="1433" spans="1:24" ht="20.100000000000001" customHeight="1">
      <c r="A1433" s="3" t="s">
        <v>354</v>
      </c>
      <c r="B1433" t="s">
        <v>25</v>
      </c>
      <c r="C1433" s="4" t="s">
        <v>355</v>
      </c>
      <c r="D1433" s="5">
        <v>46083</v>
      </c>
      <c r="E1433" s="4" t="s">
        <v>55</v>
      </c>
      <c r="F1433" s="18" t="s">
        <v>353</v>
      </c>
      <c r="G1433" s="7" t="s">
        <v>29</v>
      </c>
      <c r="H1433" s="13" t="s">
        <v>65</v>
      </c>
      <c r="I1433" s="44">
        <v>167900</v>
      </c>
      <c r="J1433" s="9" t="s">
        <v>31</v>
      </c>
      <c r="K1433" s="4"/>
      <c r="L1433" s="44">
        <v>50370</v>
      </c>
      <c r="M1433" s="44">
        <v>50370</v>
      </c>
      <c r="N1433" s="44">
        <v>0</v>
      </c>
      <c r="O1433" s="44">
        <v>83950</v>
      </c>
      <c r="P1433" s="44">
        <v>83950</v>
      </c>
      <c r="Q1433" s="44">
        <v>0</v>
      </c>
      <c r="R1433" s="44">
        <v>16790</v>
      </c>
      <c r="S1433" s="46" t="s">
        <v>25</v>
      </c>
      <c r="T1433" s="44">
        <v>16790</v>
      </c>
      <c r="U1433" s="44">
        <v>16790</v>
      </c>
      <c r="V1433" s="46" t="s">
        <v>25</v>
      </c>
      <c r="W1433" s="44">
        <v>16790</v>
      </c>
      <c r="X1433" s="44">
        <v>33580</v>
      </c>
    </row>
    <row r="1434" spans="1:24" ht="20.100000000000001" customHeight="1">
      <c r="A1434" s="10" t="s">
        <v>1</v>
      </c>
      <c r="B1434" s="11" t="s">
        <v>0</v>
      </c>
      <c r="C1434" s="11" t="s">
        <v>32</v>
      </c>
      <c r="D1434" s="11" t="s">
        <v>33</v>
      </c>
      <c r="E1434" s="11" t="s">
        <v>34</v>
      </c>
      <c r="F1434" s="11" t="s">
        <v>35</v>
      </c>
      <c r="G1434" s="11" t="s">
        <v>36</v>
      </c>
      <c r="H1434" s="11" t="s">
        <v>37</v>
      </c>
      <c r="I1434" s="45" t="s">
        <v>38</v>
      </c>
      <c r="J1434" s="11" t="s">
        <v>39</v>
      </c>
      <c r="K1434" s="11" t="s">
        <v>40</v>
      </c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</row>
    <row r="1435" spans="1:24" ht="20.100000000000001" customHeight="1">
      <c r="A1435" t="s">
        <v>25</v>
      </c>
      <c r="B1435" s="3" t="s">
        <v>41</v>
      </c>
      <c r="C1435" s="5">
        <v>46065</v>
      </c>
      <c r="D1435" s="4">
        <v>5000</v>
      </c>
      <c r="E1435" s="5">
        <v>46070</v>
      </c>
      <c r="F1435" t="s">
        <v>25</v>
      </c>
      <c r="G1435" t="s">
        <v>25</v>
      </c>
      <c r="H1435" t="s">
        <v>25</v>
      </c>
      <c r="I1435" s="46" t="s">
        <v>25</v>
      </c>
      <c r="J1435" t="s">
        <v>25</v>
      </c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</row>
    <row r="1436" spans="1:24" ht="20.100000000000001" customHeight="1">
      <c r="A1436" t="s">
        <v>25</v>
      </c>
      <c r="B1436" s="3" t="s">
        <v>42</v>
      </c>
      <c r="C1436" t="s">
        <v>25</v>
      </c>
      <c r="D1436" s="4">
        <v>45370</v>
      </c>
      <c r="E1436" s="5">
        <v>46101</v>
      </c>
      <c r="F1436" t="s">
        <v>25</v>
      </c>
      <c r="G1436" t="s">
        <v>25</v>
      </c>
      <c r="H1436" t="s">
        <v>25</v>
      </c>
      <c r="I1436" s="46" t="s">
        <v>25</v>
      </c>
      <c r="J1436" t="s">
        <v>25</v>
      </c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</row>
    <row r="1437" spans="1:24" ht="20.100000000000001" customHeight="1">
      <c r="A1437" t="s">
        <v>25</v>
      </c>
      <c r="B1437" s="3" t="s">
        <v>43</v>
      </c>
      <c r="C1437" t="s">
        <v>25</v>
      </c>
      <c r="D1437" t="s">
        <v>25</v>
      </c>
      <c r="E1437" t="s">
        <v>25</v>
      </c>
      <c r="F1437" t="s">
        <v>25</v>
      </c>
      <c r="G1437" t="s">
        <v>25</v>
      </c>
      <c r="H1437" t="s">
        <v>25</v>
      </c>
      <c r="I1437" s="46" t="s">
        <v>25</v>
      </c>
      <c r="J1437" t="s">
        <v>25</v>
      </c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</row>
    <row r="1438" spans="1:24" ht="20.100000000000001" customHeight="1">
      <c r="A1438" t="s">
        <v>25</v>
      </c>
      <c r="B1438" s="3" t="s">
        <v>44</v>
      </c>
      <c r="C1438" t="s">
        <v>25</v>
      </c>
      <c r="D1438" t="s">
        <v>25</v>
      </c>
      <c r="E1438" t="s">
        <v>25</v>
      </c>
      <c r="F1438" t="s">
        <v>25</v>
      </c>
      <c r="G1438" t="s">
        <v>25</v>
      </c>
      <c r="H1438" t="s">
        <v>25</v>
      </c>
      <c r="I1438" s="46" t="s">
        <v>25</v>
      </c>
      <c r="J1438" t="s">
        <v>25</v>
      </c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</row>
    <row r="1439" spans="1:24" ht="20.100000000000001" customHeight="1">
      <c r="A1439" t="s">
        <v>25</v>
      </c>
      <c r="B1439" s="3" t="s">
        <v>45</v>
      </c>
      <c r="C1439" t="s">
        <v>25</v>
      </c>
      <c r="D1439" t="s">
        <v>25</v>
      </c>
      <c r="E1439" t="s">
        <v>25</v>
      </c>
      <c r="F1439" t="s">
        <v>25</v>
      </c>
      <c r="G1439" t="s">
        <v>25</v>
      </c>
      <c r="H1439" t="s">
        <v>25</v>
      </c>
      <c r="I1439" s="46" t="s">
        <v>25</v>
      </c>
      <c r="J1439" t="s">
        <v>25</v>
      </c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</row>
    <row r="1440" spans="1:24" ht="20.100000000000001" customHeight="1">
      <c r="A1440" t="s">
        <v>25</v>
      </c>
      <c r="B1440" s="3" t="s">
        <v>46</v>
      </c>
      <c r="C1440" t="s">
        <v>25</v>
      </c>
      <c r="D1440" t="s">
        <v>25</v>
      </c>
      <c r="E1440" t="s">
        <v>25</v>
      </c>
      <c r="F1440" t="s">
        <v>25</v>
      </c>
      <c r="G1440" t="s">
        <v>25</v>
      </c>
      <c r="H1440" t="s">
        <v>25</v>
      </c>
      <c r="I1440" s="46" t="s">
        <v>25</v>
      </c>
      <c r="J1440" t="s">
        <v>25</v>
      </c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</row>
    <row r="1441" spans="1:24" ht="20.100000000000001" customHeight="1">
      <c r="A1441" t="s">
        <v>25</v>
      </c>
      <c r="B1441" s="3" t="s">
        <v>47</v>
      </c>
      <c r="C1441" t="s">
        <v>25</v>
      </c>
      <c r="D1441" t="s">
        <v>25</v>
      </c>
      <c r="E1441" t="s">
        <v>25</v>
      </c>
      <c r="F1441" s="4">
        <v>83950</v>
      </c>
      <c r="G1441" s="5">
        <v>46111</v>
      </c>
      <c r="H1441" t="s">
        <v>25</v>
      </c>
      <c r="I1441" s="46" t="s">
        <v>25</v>
      </c>
      <c r="J1441" t="s">
        <v>25</v>
      </c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</row>
    <row r="1442" spans="1:24" ht="20.100000000000001" customHeight="1">
      <c r="A1442" s="3" t="s">
        <v>356</v>
      </c>
      <c r="B1442" t="s">
        <v>25</v>
      </c>
      <c r="C1442" s="4" t="s">
        <v>357</v>
      </c>
      <c r="D1442" s="5">
        <v>46083</v>
      </c>
      <c r="E1442" s="4" t="s">
        <v>27</v>
      </c>
      <c r="F1442" s="6" t="s">
        <v>28</v>
      </c>
      <c r="G1442" s="17" t="s">
        <v>122</v>
      </c>
      <c r="H1442" s="13" t="s">
        <v>65</v>
      </c>
      <c r="I1442" s="46" t="s">
        <v>25</v>
      </c>
      <c r="J1442" s="12" t="s">
        <v>50</v>
      </c>
      <c r="K1442" s="4"/>
      <c r="L1442" s="44">
        <v>0</v>
      </c>
      <c r="M1442" s="46" t="s">
        <v>25</v>
      </c>
      <c r="N1442" s="44">
        <v>0</v>
      </c>
      <c r="O1442" s="44">
        <v>0</v>
      </c>
      <c r="P1442" s="46" t="s">
        <v>25</v>
      </c>
      <c r="Q1442" s="44">
        <v>0</v>
      </c>
      <c r="R1442" s="44">
        <v>0</v>
      </c>
      <c r="S1442" s="46" t="s">
        <v>25</v>
      </c>
      <c r="T1442" s="44">
        <v>0</v>
      </c>
      <c r="U1442" s="44">
        <v>0</v>
      </c>
      <c r="V1442" s="46" t="s">
        <v>25</v>
      </c>
      <c r="W1442" s="44">
        <v>0</v>
      </c>
      <c r="X1442" s="44">
        <v>0</v>
      </c>
    </row>
    <row r="1443" spans="1:24" ht="20.100000000000001" customHeight="1">
      <c r="A1443" s="10" t="s">
        <v>1</v>
      </c>
      <c r="B1443" s="11" t="s">
        <v>0</v>
      </c>
      <c r="C1443" s="11" t="s">
        <v>32</v>
      </c>
      <c r="D1443" s="11" t="s">
        <v>33</v>
      </c>
      <c r="E1443" s="11" t="s">
        <v>34</v>
      </c>
      <c r="F1443" s="11" t="s">
        <v>35</v>
      </c>
      <c r="G1443" s="11" t="s">
        <v>36</v>
      </c>
      <c r="H1443" s="11" t="s">
        <v>37</v>
      </c>
      <c r="I1443" s="45" t="s">
        <v>38</v>
      </c>
      <c r="J1443" s="11" t="s">
        <v>39</v>
      </c>
      <c r="K1443" s="11" t="s">
        <v>40</v>
      </c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</row>
    <row r="1444" spans="1:24" ht="20.100000000000001" customHeight="1">
      <c r="A1444" t="s">
        <v>25</v>
      </c>
      <c r="B1444" s="3" t="s">
        <v>41</v>
      </c>
      <c r="C1444" s="5">
        <v>46065</v>
      </c>
      <c r="D1444" t="s">
        <v>25</v>
      </c>
      <c r="E1444" t="s">
        <v>25</v>
      </c>
      <c r="F1444" t="s">
        <v>25</v>
      </c>
      <c r="G1444" t="s">
        <v>25</v>
      </c>
      <c r="H1444" t="s">
        <v>25</v>
      </c>
      <c r="I1444" s="46" t="s">
        <v>25</v>
      </c>
      <c r="J1444" t="s">
        <v>25</v>
      </c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</row>
    <row r="1445" spans="1:24" ht="20.100000000000001" customHeight="1">
      <c r="A1445" t="s">
        <v>25</v>
      </c>
      <c r="B1445" s="3" t="s">
        <v>42</v>
      </c>
      <c r="C1445" t="s">
        <v>25</v>
      </c>
      <c r="D1445" t="s">
        <v>25</v>
      </c>
      <c r="E1445" t="s">
        <v>25</v>
      </c>
      <c r="F1445" t="s">
        <v>25</v>
      </c>
      <c r="G1445" t="s">
        <v>25</v>
      </c>
      <c r="H1445" t="s">
        <v>25</v>
      </c>
      <c r="I1445" s="46" t="s">
        <v>25</v>
      </c>
      <c r="J1445" t="s">
        <v>25</v>
      </c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</row>
    <row r="1446" spans="1:24" ht="20.100000000000001" customHeight="1">
      <c r="A1446" t="s">
        <v>25</v>
      </c>
      <c r="B1446" s="3" t="s">
        <v>43</v>
      </c>
      <c r="C1446" t="s">
        <v>25</v>
      </c>
      <c r="D1446" t="s">
        <v>25</v>
      </c>
      <c r="E1446" t="s">
        <v>25</v>
      </c>
      <c r="F1446" t="s">
        <v>25</v>
      </c>
      <c r="G1446" t="s">
        <v>25</v>
      </c>
      <c r="H1446" t="s">
        <v>25</v>
      </c>
      <c r="I1446" s="46" t="s">
        <v>25</v>
      </c>
      <c r="J1446" t="s">
        <v>25</v>
      </c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</row>
    <row r="1447" spans="1:24" ht="20.100000000000001" customHeight="1">
      <c r="A1447" t="s">
        <v>25</v>
      </c>
      <c r="B1447" s="3" t="s">
        <v>44</v>
      </c>
      <c r="C1447" t="s">
        <v>25</v>
      </c>
      <c r="D1447" t="s">
        <v>25</v>
      </c>
      <c r="E1447" t="s">
        <v>25</v>
      </c>
      <c r="F1447" t="s">
        <v>25</v>
      </c>
      <c r="G1447" t="s">
        <v>25</v>
      </c>
      <c r="H1447" t="s">
        <v>25</v>
      </c>
      <c r="I1447" s="46" t="s">
        <v>25</v>
      </c>
      <c r="J1447" t="s">
        <v>25</v>
      </c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</row>
    <row r="1448" spans="1:24" ht="20.100000000000001" customHeight="1">
      <c r="A1448" t="s">
        <v>25</v>
      </c>
      <c r="B1448" s="3" t="s">
        <v>45</v>
      </c>
      <c r="C1448" t="s">
        <v>25</v>
      </c>
      <c r="D1448" t="s">
        <v>25</v>
      </c>
      <c r="E1448" t="s">
        <v>25</v>
      </c>
      <c r="F1448" t="s">
        <v>25</v>
      </c>
      <c r="G1448" t="s">
        <v>25</v>
      </c>
      <c r="H1448" t="s">
        <v>25</v>
      </c>
      <c r="I1448" s="46" t="s">
        <v>25</v>
      </c>
      <c r="J1448" t="s">
        <v>25</v>
      </c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</row>
    <row r="1449" spans="1:24" ht="20.100000000000001" customHeight="1">
      <c r="A1449" t="s">
        <v>25</v>
      </c>
      <c r="B1449" s="3" t="s">
        <v>46</v>
      </c>
      <c r="C1449" t="s">
        <v>25</v>
      </c>
      <c r="D1449" t="s">
        <v>25</v>
      </c>
      <c r="E1449" t="s">
        <v>25</v>
      </c>
      <c r="F1449" t="s">
        <v>25</v>
      </c>
      <c r="G1449" t="s">
        <v>25</v>
      </c>
      <c r="H1449" t="s">
        <v>25</v>
      </c>
      <c r="I1449" s="46" t="s">
        <v>25</v>
      </c>
      <c r="J1449" t="s">
        <v>25</v>
      </c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</row>
    <row r="1450" spans="1:24" ht="20.100000000000001" customHeight="1">
      <c r="A1450" t="s">
        <v>25</v>
      </c>
      <c r="B1450" s="3" t="s">
        <v>47</v>
      </c>
      <c r="C1450" t="s">
        <v>25</v>
      </c>
      <c r="D1450" t="s">
        <v>25</v>
      </c>
      <c r="E1450" t="s">
        <v>25</v>
      </c>
      <c r="F1450" t="s">
        <v>25</v>
      </c>
      <c r="G1450" t="s">
        <v>25</v>
      </c>
      <c r="H1450" t="s">
        <v>25</v>
      </c>
      <c r="I1450" s="46" t="s">
        <v>25</v>
      </c>
      <c r="J1450" t="s">
        <v>25</v>
      </c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</row>
    <row r="1451" spans="1:24" ht="20.100000000000001" customHeight="1">
      <c r="A1451" s="3" t="s">
        <v>358</v>
      </c>
      <c r="B1451" t="s">
        <v>25</v>
      </c>
      <c r="C1451" s="4" t="s">
        <v>359</v>
      </c>
      <c r="D1451" s="5">
        <v>46083</v>
      </c>
      <c r="E1451" s="4" t="s">
        <v>56</v>
      </c>
      <c r="F1451" s="6" t="s">
        <v>28</v>
      </c>
      <c r="G1451" s="14" t="s">
        <v>71</v>
      </c>
      <c r="H1451" s="16" t="s">
        <v>100</v>
      </c>
      <c r="I1451" s="44">
        <v>255000</v>
      </c>
      <c r="J1451" s="9" t="s">
        <v>31</v>
      </c>
      <c r="K1451" s="4"/>
      <c r="L1451" s="44">
        <v>204000</v>
      </c>
      <c r="M1451" s="44">
        <v>204000</v>
      </c>
      <c r="N1451" s="44">
        <v>0</v>
      </c>
      <c r="O1451" s="44">
        <v>0</v>
      </c>
      <c r="P1451" s="46" t="s">
        <v>25</v>
      </c>
      <c r="Q1451" s="44">
        <v>0</v>
      </c>
      <c r="R1451" s="44">
        <v>25500</v>
      </c>
      <c r="S1451" s="46" t="s">
        <v>25</v>
      </c>
      <c r="T1451" s="44">
        <v>25500</v>
      </c>
      <c r="U1451" s="44">
        <v>25500</v>
      </c>
      <c r="V1451" s="46" t="s">
        <v>25</v>
      </c>
      <c r="W1451" s="44">
        <v>25500</v>
      </c>
      <c r="X1451" s="44">
        <v>51000</v>
      </c>
    </row>
    <row r="1452" spans="1:24" ht="20.100000000000001" customHeight="1">
      <c r="A1452" s="10" t="s">
        <v>1</v>
      </c>
      <c r="B1452" s="11" t="s">
        <v>0</v>
      </c>
      <c r="C1452" s="11" t="s">
        <v>32</v>
      </c>
      <c r="D1452" s="11" t="s">
        <v>33</v>
      </c>
      <c r="E1452" s="11" t="s">
        <v>34</v>
      </c>
      <c r="F1452" s="11" t="s">
        <v>35</v>
      </c>
      <c r="G1452" s="11" t="s">
        <v>36</v>
      </c>
      <c r="H1452" s="11" t="s">
        <v>37</v>
      </c>
      <c r="I1452" s="45" t="s">
        <v>38</v>
      </c>
      <c r="J1452" s="11" t="s">
        <v>39</v>
      </c>
      <c r="K1452" s="11" t="s">
        <v>40</v>
      </c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</row>
    <row r="1453" spans="1:24" ht="20.100000000000001" customHeight="1">
      <c r="A1453" t="s">
        <v>25</v>
      </c>
      <c r="B1453" s="3" t="s">
        <v>41</v>
      </c>
      <c r="C1453" t="s">
        <v>25</v>
      </c>
      <c r="D1453" t="s">
        <v>25</v>
      </c>
      <c r="E1453" t="s">
        <v>25</v>
      </c>
      <c r="F1453" t="s">
        <v>25</v>
      </c>
      <c r="G1453" t="s">
        <v>25</v>
      </c>
      <c r="H1453" t="s">
        <v>25</v>
      </c>
      <c r="I1453" s="46" t="s">
        <v>25</v>
      </c>
      <c r="J1453" t="s">
        <v>25</v>
      </c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</row>
    <row r="1454" spans="1:24" ht="20.100000000000001" customHeight="1">
      <c r="A1454" t="s">
        <v>25</v>
      </c>
      <c r="B1454" s="3" t="s">
        <v>42</v>
      </c>
      <c r="C1454" s="5">
        <v>46077</v>
      </c>
      <c r="D1454" s="4">
        <v>204000</v>
      </c>
      <c r="E1454" s="5">
        <v>46078</v>
      </c>
      <c r="F1454" t="s">
        <v>25</v>
      </c>
      <c r="G1454" t="s">
        <v>25</v>
      </c>
      <c r="H1454" t="s">
        <v>25</v>
      </c>
      <c r="I1454" s="46" t="s">
        <v>25</v>
      </c>
      <c r="J1454" t="s">
        <v>25</v>
      </c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</row>
    <row r="1455" spans="1:24" ht="20.100000000000001" customHeight="1">
      <c r="A1455" t="s">
        <v>25</v>
      </c>
      <c r="B1455" s="3" t="s">
        <v>43</v>
      </c>
      <c r="C1455" t="s">
        <v>25</v>
      </c>
      <c r="D1455" t="s">
        <v>25</v>
      </c>
      <c r="E1455" t="s">
        <v>25</v>
      </c>
      <c r="F1455" t="s">
        <v>25</v>
      </c>
      <c r="G1455" t="s">
        <v>25</v>
      </c>
      <c r="H1455" t="s">
        <v>25</v>
      </c>
      <c r="I1455" s="46" t="s">
        <v>25</v>
      </c>
      <c r="J1455" t="s">
        <v>25</v>
      </c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</row>
    <row r="1456" spans="1:24" ht="20.100000000000001" customHeight="1">
      <c r="A1456" t="s">
        <v>25</v>
      </c>
      <c r="B1456" s="3" t="s">
        <v>44</v>
      </c>
      <c r="C1456" t="s">
        <v>25</v>
      </c>
      <c r="D1456" t="s">
        <v>25</v>
      </c>
      <c r="E1456" t="s">
        <v>25</v>
      </c>
      <c r="F1456" t="s">
        <v>25</v>
      </c>
      <c r="G1456" t="s">
        <v>25</v>
      </c>
      <c r="H1456" t="s">
        <v>25</v>
      </c>
      <c r="I1456" s="46" t="s">
        <v>25</v>
      </c>
      <c r="J1456" t="s">
        <v>25</v>
      </c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</row>
    <row r="1457" spans="1:24" ht="20.100000000000001" customHeight="1">
      <c r="A1457" t="s">
        <v>25</v>
      </c>
      <c r="B1457" s="3" t="s">
        <v>45</v>
      </c>
      <c r="C1457" t="s">
        <v>25</v>
      </c>
      <c r="D1457" t="s">
        <v>25</v>
      </c>
      <c r="E1457" t="s">
        <v>25</v>
      </c>
      <c r="F1457" t="s">
        <v>25</v>
      </c>
      <c r="G1457" t="s">
        <v>25</v>
      </c>
      <c r="H1457" t="s">
        <v>25</v>
      </c>
      <c r="I1457" s="46" t="s">
        <v>25</v>
      </c>
      <c r="J1457" t="s">
        <v>25</v>
      </c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</row>
    <row r="1458" spans="1:24" ht="20.100000000000001" customHeight="1">
      <c r="A1458" t="s">
        <v>25</v>
      </c>
      <c r="B1458" s="3" t="s">
        <v>46</v>
      </c>
      <c r="C1458" t="s">
        <v>25</v>
      </c>
      <c r="D1458" t="s">
        <v>25</v>
      </c>
      <c r="E1458" t="s">
        <v>25</v>
      </c>
      <c r="F1458" t="s">
        <v>25</v>
      </c>
      <c r="G1458" t="s">
        <v>25</v>
      </c>
      <c r="H1458" t="s">
        <v>25</v>
      </c>
      <c r="I1458" s="46" t="s">
        <v>25</v>
      </c>
      <c r="J1458" t="s">
        <v>25</v>
      </c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</row>
    <row r="1459" spans="1:24" ht="20.100000000000001" customHeight="1">
      <c r="A1459" t="s">
        <v>25</v>
      </c>
      <c r="B1459" s="3" t="s">
        <v>47</v>
      </c>
      <c r="C1459" t="s">
        <v>25</v>
      </c>
      <c r="D1459" t="s">
        <v>25</v>
      </c>
      <c r="E1459" t="s">
        <v>25</v>
      </c>
      <c r="F1459" t="s">
        <v>25</v>
      </c>
      <c r="G1459" t="s">
        <v>25</v>
      </c>
      <c r="H1459" t="s">
        <v>25</v>
      </c>
      <c r="I1459" s="46" t="s">
        <v>25</v>
      </c>
      <c r="J1459" t="s">
        <v>25</v>
      </c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</row>
    <row r="1460" spans="1:24" ht="20.100000000000001" customHeight="1">
      <c r="A1460" s="3" t="s">
        <v>360</v>
      </c>
      <c r="B1460" t="s">
        <v>25</v>
      </c>
      <c r="C1460" s="4" t="s">
        <v>361</v>
      </c>
      <c r="D1460" t="s">
        <v>25</v>
      </c>
      <c r="E1460" s="4" t="s">
        <v>55</v>
      </c>
      <c r="F1460" s="6" t="s">
        <v>28</v>
      </c>
      <c r="G1460" s="17" t="s">
        <v>122</v>
      </c>
      <c r="H1460" s="13" t="s">
        <v>65</v>
      </c>
      <c r="I1460" s="44">
        <v>8000</v>
      </c>
      <c r="J1460" s="12" t="s">
        <v>50</v>
      </c>
      <c r="K1460" s="4"/>
      <c r="L1460" s="44">
        <v>0</v>
      </c>
      <c r="M1460" s="46" t="s">
        <v>25</v>
      </c>
      <c r="N1460" s="44">
        <v>0</v>
      </c>
      <c r="O1460" s="44">
        <v>0</v>
      </c>
      <c r="P1460" s="46" t="s">
        <v>25</v>
      </c>
      <c r="Q1460" s="44">
        <v>0</v>
      </c>
      <c r="R1460" s="44">
        <v>0</v>
      </c>
      <c r="S1460" s="46" t="s">
        <v>25</v>
      </c>
      <c r="T1460" s="44">
        <v>0</v>
      </c>
      <c r="U1460" s="44">
        <v>8000</v>
      </c>
      <c r="V1460" s="46" t="s">
        <v>25</v>
      </c>
      <c r="W1460" s="44">
        <v>8000</v>
      </c>
      <c r="X1460" s="44">
        <v>8000</v>
      </c>
    </row>
    <row r="1461" spans="1:24" ht="20.100000000000001" customHeight="1">
      <c r="A1461" s="10" t="s">
        <v>1</v>
      </c>
      <c r="B1461" s="11" t="s">
        <v>0</v>
      </c>
      <c r="C1461" s="11" t="s">
        <v>32</v>
      </c>
      <c r="D1461" s="11" t="s">
        <v>33</v>
      </c>
      <c r="E1461" s="11" t="s">
        <v>34</v>
      </c>
      <c r="F1461" s="11" t="s">
        <v>35</v>
      </c>
      <c r="G1461" s="11" t="s">
        <v>36</v>
      </c>
      <c r="H1461" s="11" t="s">
        <v>37</v>
      </c>
      <c r="I1461" s="45" t="s">
        <v>38</v>
      </c>
      <c r="J1461" s="11" t="s">
        <v>39</v>
      </c>
      <c r="K1461" s="11" t="s">
        <v>40</v>
      </c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</row>
    <row r="1462" spans="1:24" ht="20.100000000000001" customHeight="1">
      <c r="A1462" t="s">
        <v>25</v>
      </c>
      <c r="B1462" s="3" t="s">
        <v>41</v>
      </c>
      <c r="C1462" t="s">
        <v>25</v>
      </c>
      <c r="D1462" t="s">
        <v>25</v>
      </c>
      <c r="E1462" s="5">
        <v>46079</v>
      </c>
      <c r="F1462" t="s">
        <v>25</v>
      </c>
      <c r="G1462" t="s">
        <v>25</v>
      </c>
      <c r="H1462" t="s">
        <v>25</v>
      </c>
      <c r="I1462" s="46" t="s">
        <v>25</v>
      </c>
      <c r="J1462" t="s">
        <v>25</v>
      </c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</row>
    <row r="1463" spans="1:24" ht="20.100000000000001" customHeight="1">
      <c r="A1463" t="s">
        <v>25</v>
      </c>
      <c r="B1463" s="3" t="s">
        <v>42</v>
      </c>
      <c r="C1463" t="s">
        <v>25</v>
      </c>
      <c r="D1463" t="s">
        <v>25</v>
      </c>
      <c r="E1463" t="s">
        <v>25</v>
      </c>
      <c r="F1463" t="s">
        <v>25</v>
      </c>
      <c r="G1463" t="s">
        <v>25</v>
      </c>
      <c r="H1463" t="s">
        <v>25</v>
      </c>
      <c r="I1463" s="46" t="s">
        <v>25</v>
      </c>
      <c r="J1463" t="s">
        <v>25</v>
      </c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</row>
    <row r="1464" spans="1:24" ht="20.100000000000001" customHeight="1">
      <c r="A1464" t="s">
        <v>25</v>
      </c>
      <c r="B1464" s="3" t="s">
        <v>43</v>
      </c>
      <c r="C1464" t="s">
        <v>25</v>
      </c>
      <c r="D1464" t="s">
        <v>25</v>
      </c>
      <c r="E1464" t="s">
        <v>25</v>
      </c>
      <c r="F1464" t="s">
        <v>25</v>
      </c>
      <c r="G1464" t="s">
        <v>25</v>
      </c>
      <c r="H1464" t="s">
        <v>25</v>
      </c>
      <c r="I1464" s="46" t="s">
        <v>25</v>
      </c>
      <c r="J1464" t="s">
        <v>25</v>
      </c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</row>
    <row r="1465" spans="1:24" ht="20.100000000000001" customHeight="1">
      <c r="A1465" t="s">
        <v>25</v>
      </c>
      <c r="B1465" s="3" t="s">
        <v>44</v>
      </c>
      <c r="C1465" t="s">
        <v>25</v>
      </c>
      <c r="D1465" t="s">
        <v>25</v>
      </c>
      <c r="E1465" t="s">
        <v>25</v>
      </c>
      <c r="F1465" t="s">
        <v>25</v>
      </c>
      <c r="G1465" t="s">
        <v>25</v>
      </c>
      <c r="H1465" t="s">
        <v>25</v>
      </c>
      <c r="I1465" s="46" t="s">
        <v>25</v>
      </c>
      <c r="J1465" t="s">
        <v>25</v>
      </c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</row>
    <row r="1466" spans="1:24" ht="20.100000000000001" customHeight="1">
      <c r="A1466" t="s">
        <v>25</v>
      </c>
      <c r="B1466" s="3" t="s">
        <v>45</v>
      </c>
      <c r="C1466" t="s">
        <v>25</v>
      </c>
      <c r="D1466" t="s">
        <v>25</v>
      </c>
      <c r="E1466" t="s">
        <v>25</v>
      </c>
      <c r="F1466" t="s">
        <v>25</v>
      </c>
      <c r="G1466" t="s">
        <v>25</v>
      </c>
      <c r="H1466" t="s">
        <v>25</v>
      </c>
      <c r="I1466" s="46" t="s">
        <v>25</v>
      </c>
      <c r="J1466" t="s">
        <v>25</v>
      </c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</row>
    <row r="1467" spans="1:24" ht="20.100000000000001" customHeight="1">
      <c r="A1467" t="s">
        <v>25</v>
      </c>
      <c r="B1467" s="3" t="s">
        <v>46</v>
      </c>
      <c r="C1467" t="s">
        <v>25</v>
      </c>
      <c r="D1467" t="s">
        <v>25</v>
      </c>
      <c r="E1467" t="s">
        <v>25</v>
      </c>
      <c r="F1467" t="s">
        <v>25</v>
      </c>
      <c r="G1467" t="s">
        <v>25</v>
      </c>
      <c r="H1467" t="s">
        <v>25</v>
      </c>
      <c r="I1467" s="46" t="s">
        <v>25</v>
      </c>
      <c r="J1467" t="s">
        <v>25</v>
      </c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</row>
    <row r="1468" spans="1:24" ht="20.100000000000001" customHeight="1">
      <c r="A1468" t="s">
        <v>25</v>
      </c>
      <c r="B1468" s="3" t="s">
        <v>47</v>
      </c>
      <c r="C1468" t="s">
        <v>25</v>
      </c>
      <c r="D1468" t="s">
        <v>25</v>
      </c>
      <c r="E1468" t="s">
        <v>25</v>
      </c>
      <c r="F1468" t="s">
        <v>25</v>
      </c>
      <c r="G1468" t="s">
        <v>25</v>
      </c>
      <c r="H1468" t="s">
        <v>25</v>
      </c>
      <c r="I1468" s="46" t="s">
        <v>25</v>
      </c>
      <c r="J1468" t="s">
        <v>25</v>
      </c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</row>
    <row r="1469" spans="1:24" ht="20.100000000000001" customHeight="1">
      <c r="A1469" s="3" t="s">
        <v>362</v>
      </c>
      <c r="B1469" t="s">
        <v>25</v>
      </c>
      <c r="C1469" s="4" t="s">
        <v>363</v>
      </c>
      <c r="D1469" t="s">
        <v>25</v>
      </c>
      <c r="E1469" s="4" t="s">
        <v>55</v>
      </c>
      <c r="F1469" s="6" t="s">
        <v>28</v>
      </c>
      <c r="G1469" s="17" t="s">
        <v>122</v>
      </c>
      <c r="H1469" s="8" t="s">
        <v>30</v>
      </c>
      <c r="I1469" s="44">
        <v>239000</v>
      </c>
      <c r="J1469" s="12" t="s">
        <v>50</v>
      </c>
      <c r="K1469" s="4"/>
      <c r="L1469" s="44">
        <v>23900</v>
      </c>
      <c r="M1469" s="44">
        <v>23900</v>
      </c>
      <c r="N1469" s="44">
        <v>0</v>
      </c>
      <c r="O1469" s="44">
        <v>200000</v>
      </c>
      <c r="P1469" s="46" t="s">
        <v>25</v>
      </c>
      <c r="Q1469" s="44">
        <v>200000</v>
      </c>
      <c r="R1469" s="44">
        <v>7550</v>
      </c>
      <c r="S1469" s="46" t="s">
        <v>25</v>
      </c>
      <c r="T1469" s="44">
        <v>7550</v>
      </c>
      <c r="U1469" s="44">
        <v>7550</v>
      </c>
      <c r="V1469" s="46" t="s">
        <v>25</v>
      </c>
      <c r="W1469" s="44">
        <v>7550</v>
      </c>
      <c r="X1469" s="44">
        <v>215100</v>
      </c>
    </row>
    <row r="1470" spans="1:24" ht="20.100000000000001" customHeight="1">
      <c r="A1470" s="10" t="s">
        <v>1</v>
      </c>
      <c r="B1470" s="11" t="s">
        <v>0</v>
      </c>
      <c r="C1470" s="11" t="s">
        <v>32</v>
      </c>
      <c r="D1470" s="11" t="s">
        <v>33</v>
      </c>
      <c r="E1470" s="11" t="s">
        <v>34</v>
      </c>
      <c r="F1470" s="11" t="s">
        <v>35</v>
      </c>
      <c r="G1470" s="11" t="s">
        <v>36</v>
      </c>
      <c r="H1470" s="11" t="s">
        <v>37</v>
      </c>
      <c r="I1470" s="45" t="s">
        <v>38</v>
      </c>
      <c r="J1470" s="11" t="s">
        <v>39</v>
      </c>
      <c r="K1470" s="11" t="s">
        <v>40</v>
      </c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</row>
    <row r="1471" spans="1:24" ht="20.100000000000001" customHeight="1">
      <c r="A1471" t="s">
        <v>25</v>
      </c>
      <c r="B1471" s="3" t="s">
        <v>41</v>
      </c>
      <c r="C1471" t="s">
        <v>25</v>
      </c>
      <c r="D1471" t="s">
        <v>25</v>
      </c>
      <c r="E1471" t="s">
        <v>25</v>
      </c>
      <c r="F1471" t="s">
        <v>25</v>
      </c>
      <c r="G1471" t="s">
        <v>25</v>
      </c>
      <c r="H1471" t="s">
        <v>25</v>
      </c>
      <c r="I1471" s="46" t="s">
        <v>25</v>
      </c>
      <c r="J1471" t="s">
        <v>25</v>
      </c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</row>
    <row r="1472" spans="1:24" ht="20.100000000000001" customHeight="1">
      <c r="A1472" t="s">
        <v>25</v>
      </c>
      <c r="B1472" s="3" t="s">
        <v>42</v>
      </c>
      <c r="C1472" s="5">
        <v>46078</v>
      </c>
      <c r="D1472" s="4">
        <v>10000</v>
      </c>
      <c r="E1472" s="5">
        <v>46078</v>
      </c>
      <c r="F1472" t="s">
        <v>25</v>
      </c>
      <c r="G1472" t="s">
        <v>25</v>
      </c>
      <c r="H1472" t="s">
        <v>25</v>
      </c>
      <c r="I1472" s="46" t="s">
        <v>25</v>
      </c>
      <c r="J1472" t="s">
        <v>25</v>
      </c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</row>
    <row r="1473" spans="1:24" ht="20.100000000000001" customHeight="1">
      <c r="A1473" t="s">
        <v>25</v>
      </c>
      <c r="B1473" s="3" t="s">
        <v>43</v>
      </c>
      <c r="C1473" t="s">
        <v>25</v>
      </c>
      <c r="D1473" t="s">
        <v>25</v>
      </c>
      <c r="E1473" t="s">
        <v>25</v>
      </c>
      <c r="F1473" t="s">
        <v>25</v>
      </c>
      <c r="G1473" t="s">
        <v>25</v>
      </c>
      <c r="H1473" t="s">
        <v>25</v>
      </c>
      <c r="I1473" s="46" t="s">
        <v>25</v>
      </c>
      <c r="J1473" t="s">
        <v>25</v>
      </c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</row>
    <row r="1474" spans="1:24" ht="20.100000000000001" customHeight="1">
      <c r="A1474" t="s">
        <v>25</v>
      </c>
      <c r="B1474" s="3" t="s">
        <v>44</v>
      </c>
      <c r="C1474" t="s">
        <v>25</v>
      </c>
      <c r="D1474" t="s">
        <v>25</v>
      </c>
      <c r="E1474" t="s">
        <v>25</v>
      </c>
      <c r="F1474" t="s">
        <v>25</v>
      </c>
      <c r="G1474" t="s">
        <v>25</v>
      </c>
      <c r="H1474" t="s">
        <v>25</v>
      </c>
      <c r="I1474" s="46" t="s">
        <v>25</v>
      </c>
      <c r="J1474" t="s">
        <v>25</v>
      </c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</row>
    <row r="1475" spans="1:24" ht="20.100000000000001" customHeight="1">
      <c r="A1475" t="s">
        <v>25</v>
      </c>
      <c r="B1475" s="3" t="s">
        <v>45</v>
      </c>
      <c r="C1475" t="s">
        <v>25</v>
      </c>
      <c r="D1475" s="4">
        <v>13900</v>
      </c>
      <c r="E1475" s="5">
        <v>46090</v>
      </c>
      <c r="F1475" t="s">
        <v>25</v>
      </c>
      <c r="G1475" t="s">
        <v>25</v>
      </c>
      <c r="H1475" t="s">
        <v>25</v>
      </c>
      <c r="I1475" s="46" t="s">
        <v>25</v>
      </c>
      <c r="J1475" t="s">
        <v>25</v>
      </c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</row>
    <row r="1476" spans="1:24" ht="20.100000000000001" customHeight="1">
      <c r="A1476" t="s">
        <v>25</v>
      </c>
      <c r="B1476" s="3" t="s">
        <v>46</v>
      </c>
      <c r="C1476" t="s">
        <v>25</v>
      </c>
      <c r="D1476" t="s">
        <v>25</v>
      </c>
      <c r="E1476" t="s">
        <v>25</v>
      </c>
      <c r="F1476" t="s">
        <v>25</v>
      </c>
      <c r="G1476" t="s">
        <v>25</v>
      </c>
      <c r="H1476" t="s">
        <v>25</v>
      </c>
      <c r="I1476" s="46" t="s">
        <v>25</v>
      </c>
      <c r="J1476" t="s">
        <v>25</v>
      </c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</row>
    <row r="1477" spans="1:24" ht="20.100000000000001" customHeight="1">
      <c r="A1477" t="s">
        <v>25</v>
      </c>
      <c r="B1477" s="3" t="s">
        <v>47</v>
      </c>
      <c r="C1477" t="s">
        <v>25</v>
      </c>
      <c r="D1477" t="s">
        <v>25</v>
      </c>
      <c r="E1477" t="s">
        <v>25</v>
      </c>
      <c r="F1477" t="s">
        <v>25</v>
      </c>
      <c r="G1477" t="s">
        <v>25</v>
      </c>
      <c r="H1477" t="s">
        <v>25</v>
      </c>
      <c r="I1477" s="46" t="s">
        <v>25</v>
      </c>
      <c r="J1477" t="s">
        <v>25</v>
      </c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</row>
    <row r="1478" spans="1:24" ht="20.100000000000001" customHeight="1">
      <c r="A1478" s="3" t="s">
        <v>364</v>
      </c>
      <c r="B1478" t="s">
        <v>25</v>
      </c>
      <c r="C1478" s="4" t="s">
        <v>365</v>
      </c>
      <c r="D1478" t="s">
        <v>25</v>
      </c>
      <c r="E1478" s="4" t="s">
        <v>55</v>
      </c>
      <c r="F1478" s="6" t="s">
        <v>28</v>
      </c>
      <c r="G1478" s="7" t="s">
        <v>29</v>
      </c>
      <c r="H1478" s="8" t="s">
        <v>30</v>
      </c>
      <c r="I1478" s="44">
        <v>23999.5</v>
      </c>
      <c r="J1478" s="9" t="s">
        <v>31</v>
      </c>
      <c r="K1478" s="4"/>
      <c r="L1478" s="44">
        <v>0</v>
      </c>
      <c r="M1478" s="46" t="s">
        <v>25</v>
      </c>
      <c r="N1478" s="44">
        <v>0</v>
      </c>
      <c r="O1478" s="44">
        <v>0</v>
      </c>
      <c r="P1478" s="46" t="s">
        <v>25</v>
      </c>
      <c r="Q1478" s="44">
        <v>0</v>
      </c>
      <c r="R1478" s="44">
        <v>23999.5</v>
      </c>
      <c r="S1478" s="46" t="s">
        <v>25</v>
      </c>
      <c r="T1478" s="44">
        <v>23999.5</v>
      </c>
      <c r="U1478" s="44">
        <v>0</v>
      </c>
      <c r="V1478" s="46" t="s">
        <v>25</v>
      </c>
      <c r="W1478" s="44">
        <v>0</v>
      </c>
      <c r="X1478" s="44">
        <v>23999.5</v>
      </c>
    </row>
    <row r="1479" spans="1:24" ht="20.100000000000001" customHeight="1">
      <c r="A1479" s="10" t="s">
        <v>1</v>
      </c>
      <c r="B1479" s="11" t="s">
        <v>0</v>
      </c>
      <c r="C1479" s="11" t="s">
        <v>32</v>
      </c>
      <c r="D1479" s="11" t="s">
        <v>33</v>
      </c>
      <c r="E1479" s="11" t="s">
        <v>34</v>
      </c>
      <c r="F1479" s="11" t="s">
        <v>35</v>
      </c>
      <c r="G1479" s="11" t="s">
        <v>36</v>
      </c>
      <c r="H1479" s="11" t="s">
        <v>37</v>
      </c>
      <c r="I1479" s="45" t="s">
        <v>38</v>
      </c>
      <c r="J1479" s="11" t="s">
        <v>39</v>
      </c>
      <c r="K1479" s="11" t="s">
        <v>40</v>
      </c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</row>
    <row r="1480" spans="1:24" ht="20.100000000000001" customHeight="1">
      <c r="A1480" t="s">
        <v>25</v>
      </c>
      <c r="B1480" s="3" t="s">
        <v>41</v>
      </c>
      <c r="C1480" t="s">
        <v>25</v>
      </c>
      <c r="D1480" t="s">
        <v>25</v>
      </c>
      <c r="E1480" t="s">
        <v>25</v>
      </c>
      <c r="F1480" t="s">
        <v>25</v>
      </c>
      <c r="G1480" t="s">
        <v>25</v>
      </c>
      <c r="H1480" t="s">
        <v>25</v>
      </c>
      <c r="I1480" s="46" t="s">
        <v>25</v>
      </c>
      <c r="J1480" t="s">
        <v>25</v>
      </c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</row>
    <row r="1481" spans="1:24" ht="20.100000000000001" customHeight="1">
      <c r="A1481" t="s">
        <v>25</v>
      </c>
      <c r="B1481" s="3" t="s">
        <v>42</v>
      </c>
      <c r="C1481" t="s">
        <v>25</v>
      </c>
      <c r="D1481" t="s">
        <v>25</v>
      </c>
      <c r="E1481" t="s">
        <v>25</v>
      </c>
      <c r="F1481" t="s">
        <v>25</v>
      </c>
      <c r="G1481" t="s">
        <v>25</v>
      </c>
      <c r="H1481" t="s">
        <v>25</v>
      </c>
      <c r="I1481" s="46" t="s">
        <v>25</v>
      </c>
      <c r="J1481" t="s">
        <v>25</v>
      </c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</row>
    <row r="1482" spans="1:24" ht="20.100000000000001" customHeight="1">
      <c r="A1482" t="s">
        <v>25</v>
      </c>
      <c r="B1482" s="3" t="s">
        <v>43</v>
      </c>
      <c r="C1482" t="s">
        <v>25</v>
      </c>
      <c r="D1482" t="s">
        <v>25</v>
      </c>
      <c r="E1482" t="s">
        <v>25</v>
      </c>
      <c r="F1482" t="s">
        <v>25</v>
      </c>
      <c r="G1482" t="s">
        <v>25</v>
      </c>
      <c r="H1482" t="s">
        <v>25</v>
      </c>
      <c r="I1482" s="46" t="s">
        <v>25</v>
      </c>
      <c r="J1482" t="s">
        <v>25</v>
      </c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</row>
    <row r="1483" spans="1:24" ht="20.100000000000001" customHeight="1">
      <c r="A1483" t="s">
        <v>25</v>
      </c>
      <c r="B1483" s="3" t="s">
        <v>44</v>
      </c>
      <c r="C1483" t="s">
        <v>25</v>
      </c>
      <c r="D1483" t="s">
        <v>25</v>
      </c>
      <c r="E1483" t="s">
        <v>25</v>
      </c>
      <c r="F1483" t="s">
        <v>25</v>
      </c>
      <c r="G1483" t="s">
        <v>25</v>
      </c>
      <c r="H1483" t="s">
        <v>25</v>
      </c>
      <c r="I1483" s="46" t="s">
        <v>25</v>
      </c>
      <c r="J1483" t="s">
        <v>25</v>
      </c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</row>
    <row r="1484" spans="1:24" ht="20.100000000000001" customHeight="1">
      <c r="A1484" t="s">
        <v>25</v>
      </c>
      <c r="B1484" s="3" t="s">
        <v>45</v>
      </c>
      <c r="C1484" t="s">
        <v>25</v>
      </c>
      <c r="D1484" t="s">
        <v>25</v>
      </c>
      <c r="E1484" t="s">
        <v>25</v>
      </c>
      <c r="F1484" t="s">
        <v>25</v>
      </c>
      <c r="G1484" t="s">
        <v>25</v>
      </c>
      <c r="H1484" t="s">
        <v>25</v>
      </c>
      <c r="I1484" s="46" t="s">
        <v>25</v>
      </c>
      <c r="J1484" t="s">
        <v>25</v>
      </c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</row>
    <row r="1485" spans="1:24" ht="20.100000000000001" customHeight="1">
      <c r="A1485" t="s">
        <v>25</v>
      </c>
      <c r="B1485" s="3" t="s">
        <v>46</v>
      </c>
      <c r="C1485" t="s">
        <v>25</v>
      </c>
      <c r="D1485" t="s">
        <v>25</v>
      </c>
      <c r="E1485" t="s">
        <v>25</v>
      </c>
      <c r="F1485" t="s">
        <v>25</v>
      </c>
      <c r="G1485" t="s">
        <v>25</v>
      </c>
      <c r="H1485" t="s">
        <v>25</v>
      </c>
      <c r="I1485" s="46" t="s">
        <v>25</v>
      </c>
      <c r="J1485" t="s">
        <v>25</v>
      </c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</row>
    <row r="1486" spans="1:24" ht="20.100000000000001" customHeight="1">
      <c r="A1486" t="s">
        <v>25</v>
      </c>
      <c r="B1486" s="3" t="s">
        <v>47</v>
      </c>
      <c r="C1486" t="s">
        <v>25</v>
      </c>
      <c r="D1486" t="s">
        <v>25</v>
      </c>
      <c r="E1486" t="s">
        <v>25</v>
      </c>
      <c r="F1486" t="s">
        <v>25</v>
      </c>
      <c r="G1486" t="s">
        <v>25</v>
      </c>
      <c r="H1486" t="s">
        <v>25</v>
      </c>
      <c r="I1486" s="46" t="s">
        <v>25</v>
      </c>
      <c r="J1486" t="s">
        <v>25</v>
      </c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</row>
    <row r="1487" spans="1:24" ht="20.100000000000001" customHeight="1">
      <c r="A1487" s="3" t="s">
        <v>366</v>
      </c>
      <c r="B1487" t="s">
        <v>25</v>
      </c>
      <c r="C1487" s="4" t="s">
        <v>367</v>
      </c>
      <c r="D1487" t="s">
        <v>25</v>
      </c>
      <c r="E1487" s="4" t="s">
        <v>55</v>
      </c>
      <c r="F1487" s="6" t="s">
        <v>28</v>
      </c>
      <c r="G1487" s="7" t="s">
        <v>29</v>
      </c>
      <c r="H1487" s="8" t="s">
        <v>30</v>
      </c>
      <c r="I1487" s="46" t="s">
        <v>25</v>
      </c>
      <c r="J1487" s="9" t="s">
        <v>31</v>
      </c>
      <c r="K1487" s="4"/>
      <c r="L1487" s="44">
        <v>0</v>
      </c>
      <c r="M1487" s="46" t="s">
        <v>25</v>
      </c>
      <c r="N1487" s="44">
        <v>0</v>
      </c>
      <c r="O1487" s="44">
        <v>0</v>
      </c>
      <c r="P1487" s="46" t="s">
        <v>25</v>
      </c>
      <c r="Q1487" s="44">
        <v>0</v>
      </c>
      <c r="R1487" s="44">
        <v>0</v>
      </c>
      <c r="S1487" s="46" t="s">
        <v>25</v>
      </c>
      <c r="T1487" s="44">
        <v>0</v>
      </c>
      <c r="U1487" s="44">
        <v>0</v>
      </c>
      <c r="V1487" s="46" t="s">
        <v>25</v>
      </c>
      <c r="W1487" s="44">
        <v>0</v>
      </c>
      <c r="X1487" s="44">
        <v>0</v>
      </c>
    </row>
    <row r="1488" spans="1:24" ht="20.100000000000001" customHeight="1">
      <c r="A1488" s="10" t="s">
        <v>1</v>
      </c>
      <c r="B1488" s="11" t="s">
        <v>0</v>
      </c>
      <c r="C1488" s="11" t="s">
        <v>32</v>
      </c>
      <c r="D1488" s="11" t="s">
        <v>33</v>
      </c>
      <c r="E1488" s="11" t="s">
        <v>34</v>
      </c>
      <c r="F1488" s="11" t="s">
        <v>35</v>
      </c>
      <c r="G1488" s="11" t="s">
        <v>36</v>
      </c>
      <c r="H1488" s="11" t="s">
        <v>37</v>
      </c>
      <c r="I1488" s="45" t="s">
        <v>38</v>
      </c>
      <c r="J1488" s="11" t="s">
        <v>39</v>
      </c>
      <c r="K1488" s="11" t="s">
        <v>40</v>
      </c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</row>
    <row r="1489" spans="1:24" ht="20.100000000000001" customHeight="1">
      <c r="A1489" t="s">
        <v>25</v>
      </c>
      <c r="B1489" s="3" t="s">
        <v>41</v>
      </c>
      <c r="C1489" t="s">
        <v>25</v>
      </c>
      <c r="D1489" t="s">
        <v>25</v>
      </c>
      <c r="E1489" t="s">
        <v>25</v>
      </c>
      <c r="F1489" t="s">
        <v>25</v>
      </c>
      <c r="G1489" t="s">
        <v>25</v>
      </c>
      <c r="H1489" t="s">
        <v>25</v>
      </c>
      <c r="I1489" s="46" t="s">
        <v>25</v>
      </c>
      <c r="J1489" t="s">
        <v>25</v>
      </c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</row>
    <row r="1490" spans="1:24" ht="20.100000000000001" customHeight="1">
      <c r="A1490" t="s">
        <v>25</v>
      </c>
      <c r="B1490" s="3" t="s">
        <v>42</v>
      </c>
      <c r="C1490" t="s">
        <v>25</v>
      </c>
      <c r="D1490" t="s">
        <v>25</v>
      </c>
      <c r="E1490" t="s">
        <v>25</v>
      </c>
      <c r="F1490" t="s">
        <v>25</v>
      </c>
      <c r="G1490" t="s">
        <v>25</v>
      </c>
      <c r="H1490" t="s">
        <v>25</v>
      </c>
      <c r="I1490" s="46" t="s">
        <v>25</v>
      </c>
      <c r="J1490" t="s">
        <v>25</v>
      </c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</row>
    <row r="1491" spans="1:24" ht="20.100000000000001" customHeight="1">
      <c r="A1491" t="s">
        <v>25</v>
      </c>
      <c r="B1491" s="3" t="s">
        <v>43</v>
      </c>
      <c r="C1491" t="s">
        <v>25</v>
      </c>
      <c r="D1491" t="s">
        <v>25</v>
      </c>
      <c r="E1491" t="s">
        <v>25</v>
      </c>
      <c r="F1491" t="s">
        <v>25</v>
      </c>
      <c r="G1491" t="s">
        <v>25</v>
      </c>
      <c r="H1491" t="s">
        <v>25</v>
      </c>
      <c r="I1491" s="46" t="s">
        <v>25</v>
      </c>
      <c r="J1491" t="s">
        <v>25</v>
      </c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</row>
    <row r="1492" spans="1:24" ht="20.100000000000001" customHeight="1">
      <c r="A1492" t="s">
        <v>25</v>
      </c>
      <c r="B1492" s="3" t="s">
        <v>44</v>
      </c>
      <c r="C1492" t="s">
        <v>25</v>
      </c>
      <c r="D1492" t="s">
        <v>25</v>
      </c>
      <c r="E1492" t="s">
        <v>25</v>
      </c>
      <c r="F1492" t="s">
        <v>25</v>
      </c>
      <c r="G1492" t="s">
        <v>25</v>
      </c>
      <c r="H1492" t="s">
        <v>25</v>
      </c>
      <c r="I1492" s="46" t="s">
        <v>25</v>
      </c>
      <c r="J1492" t="s">
        <v>25</v>
      </c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</row>
    <row r="1493" spans="1:24" ht="20.100000000000001" customHeight="1">
      <c r="A1493" t="s">
        <v>25</v>
      </c>
      <c r="B1493" s="3" t="s">
        <v>45</v>
      </c>
      <c r="C1493" t="s">
        <v>25</v>
      </c>
      <c r="D1493" t="s">
        <v>25</v>
      </c>
      <c r="E1493" t="s">
        <v>25</v>
      </c>
      <c r="F1493" t="s">
        <v>25</v>
      </c>
      <c r="G1493" t="s">
        <v>25</v>
      </c>
      <c r="H1493" t="s">
        <v>25</v>
      </c>
      <c r="I1493" s="46" t="s">
        <v>25</v>
      </c>
      <c r="J1493" t="s">
        <v>25</v>
      </c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</row>
    <row r="1494" spans="1:24" ht="20.100000000000001" customHeight="1">
      <c r="A1494" t="s">
        <v>25</v>
      </c>
      <c r="B1494" s="3" t="s">
        <v>46</v>
      </c>
      <c r="C1494" t="s">
        <v>25</v>
      </c>
      <c r="D1494" t="s">
        <v>25</v>
      </c>
      <c r="E1494" t="s">
        <v>25</v>
      </c>
      <c r="F1494" t="s">
        <v>25</v>
      </c>
      <c r="G1494" t="s">
        <v>25</v>
      </c>
      <c r="H1494" t="s">
        <v>25</v>
      </c>
      <c r="I1494" s="46" t="s">
        <v>25</v>
      </c>
      <c r="J1494" t="s">
        <v>25</v>
      </c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</row>
    <row r="1495" spans="1:24" ht="20.100000000000001" customHeight="1">
      <c r="A1495" t="s">
        <v>25</v>
      </c>
      <c r="B1495" s="3" t="s">
        <v>47</v>
      </c>
      <c r="C1495" t="s">
        <v>25</v>
      </c>
      <c r="D1495" t="s">
        <v>25</v>
      </c>
      <c r="E1495" t="s">
        <v>25</v>
      </c>
      <c r="F1495" t="s">
        <v>25</v>
      </c>
      <c r="G1495" t="s">
        <v>25</v>
      </c>
      <c r="H1495" t="s">
        <v>25</v>
      </c>
      <c r="I1495" s="46" t="s">
        <v>25</v>
      </c>
      <c r="J1495" t="s">
        <v>25</v>
      </c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</row>
    <row r="1496" spans="1:24" ht="20.100000000000001" customHeight="1">
      <c r="A1496" s="3" t="s">
        <v>368</v>
      </c>
      <c r="B1496" t="s">
        <v>25</v>
      </c>
      <c r="C1496" s="4" t="s">
        <v>266</v>
      </c>
      <c r="D1496" t="s">
        <v>25</v>
      </c>
      <c r="E1496" s="4" t="s">
        <v>56</v>
      </c>
      <c r="F1496" s="18" t="s">
        <v>353</v>
      </c>
      <c r="G1496" s="14" t="s">
        <v>71</v>
      </c>
      <c r="H1496" s="16" t="s">
        <v>100</v>
      </c>
      <c r="I1496" s="44">
        <v>27079</v>
      </c>
      <c r="J1496" s="12" t="s">
        <v>50</v>
      </c>
      <c r="K1496" s="4"/>
      <c r="L1496" s="44">
        <v>2707.9</v>
      </c>
      <c r="M1496" s="44">
        <v>2707.9</v>
      </c>
      <c r="N1496" s="44">
        <v>0</v>
      </c>
      <c r="O1496" s="44">
        <v>18955.3</v>
      </c>
      <c r="P1496" s="46" t="s">
        <v>25</v>
      </c>
      <c r="Q1496" s="44">
        <v>18955.3</v>
      </c>
      <c r="R1496" s="44">
        <v>2707.9</v>
      </c>
      <c r="S1496" s="46" t="s">
        <v>25</v>
      </c>
      <c r="T1496" s="44">
        <v>2707.9</v>
      </c>
      <c r="U1496" s="44">
        <v>2707.9</v>
      </c>
      <c r="V1496" s="46" t="s">
        <v>25</v>
      </c>
      <c r="W1496" s="44">
        <v>2707.9</v>
      </c>
      <c r="X1496" s="44">
        <v>24371.1</v>
      </c>
    </row>
    <row r="1497" spans="1:24" ht="20.100000000000001" customHeight="1">
      <c r="A1497" s="10" t="s">
        <v>1</v>
      </c>
      <c r="B1497" s="11" t="s">
        <v>0</v>
      </c>
      <c r="C1497" s="11" t="s">
        <v>32</v>
      </c>
      <c r="D1497" s="11" t="s">
        <v>33</v>
      </c>
      <c r="E1497" s="11" t="s">
        <v>34</v>
      </c>
      <c r="F1497" s="11" t="s">
        <v>35</v>
      </c>
      <c r="G1497" s="11" t="s">
        <v>36</v>
      </c>
      <c r="H1497" s="11" t="s">
        <v>37</v>
      </c>
      <c r="I1497" s="45" t="s">
        <v>38</v>
      </c>
      <c r="J1497" s="11" t="s">
        <v>39</v>
      </c>
      <c r="K1497" s="11" t="s">
        <v>40</v>
      </c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</row>
    <row r="1498" spans="1:24" ht="20.100000000000001" customHeight="1">
      <c r="A1498" t="s">
        <v>25</v>
      </c>
      <c r="B1498" s="3" t="s">
        <v>41</v>
      </c>
      <c r="C1498" t="s">
        <v>25</v>
      </c>
      <c r="D1498" t="s">
        <v>25</v>
      </c>
      <c r="E1498" t="s">
        <v>25</v>
      </c>
      <c r="F1498" t="s">
        <v>25</v>
      </c>
      <c r="G1498" t="s">
        <v>25</v>
      </c>
      <c r="H1498" t="s">
        <v>25</v>
      </c>
      <c r="I1498" s="46" t="s">
        <v>25</v>
      </c>
      <c r="J1498" t="s">
        <v>25</v>
      </c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</row>
    <row r="1499" spans="1:24" ht="20.100000000000001" customHeight="1">
      <c r="A1499" t="s">
        <v>25</v>
      </c>
      <c r="B1499" s="3" t="s">
        <v>42</v>
      </c>
      <c r="C1499" s="5">
        <v>46091</v>
      </c>
      <c r="D1499" s="4">
        <v>2707.9</v>
      </c>
      <c r="E1499" s="5">
        <v>46093</v>
      </c>
      <c r="F1499" t="s">
        <v>25</v>
      </c>
      <c r="G1499" t="s">
        <v>25</v>
      </c>
      <c r="H1499" t="s">
        <v>25</v>
      </c>
      <c r="I1499" s="46" t="s">
        <v>25</v>
      </c>
      <c r="J1499" t="s">
        <v>25</v>
      </c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</row>
    <row r="1500" spans="1:24" ht="20.100000000000001" customHeight="1">
      <c r="A1500" t="s">
        <v>25</v>
      </c>
      <c r="B1500" s="3" t="s">
        <v>43</v>
      </c>
      <c r="C1500" t="s">
        <v>25</v>
      </c>
      <c r="D1500" t="s">
        <v>25</v>
      </c>
      <c r="E1500" t="s">
        <v>25</v>
      </c>
      <c r="F1500" t="s">
        <v>25</v>
      </c>
      <c r="G1500" t="s">
        <v>25</v>
      </c>
      <c r="H1500" t="s">
        <v>25</v>
      </c>
      <c r="I1500" s="46" t="s">
        <v>25</v>
      </c>
      <c r="J1500" t="s">
        <v>25</v>
      </c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</row>
    <row r="1501" spans="1:24" ht="20.100000000000001" customHeight="1">
      <c r="A1501" t="s">
        <v>25</v>
      </c>
      <c r="B1501" s="3" t="s">
        <v>44</v>
      </c>
      <c r="C1501" t="s">
        <v>25</v>
      </c>
      <c r="D1501" t="s">
        <v>25</v>
      </c>
      <c r="E1501" t="s">
        <v>25</v>
      </c>
      <c r="F1501" t="s">
        <v>25</v>
      </c>
      <c r="G1501" t="s">
        <v>25</v>
      </c>
      <c r="H1501" t="s">
        <v>25</v>
      </c>
      <c r="I1501" s="46" t="s">
        <v>25</v>
      </c>
      <c r="J1501" t="s">
        <v>25</v>
      </c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</row>
    <row r="1502" spans="1:24" ht="20.100000000000001" customHeight="1">
      <c r="A1502" t="s">
        <v>25</v>
      </c>
      <c r="B1502" s="3" t="s">
        <v>45</v>
      </c>
      <c r="C1502" t="s">
        <v>25</v>
      </c>
      <c r="D1502" t="s">
        <v>25</v>
      </c>
      <c r="E1502" t="s">
        <v>25</v>
      </c>
      <c r="F1502" t="s">
        <v>25</v>
      </c>
      <c r="G1502" t="s">
        <v>25</v>
      </c>
      <c r="H1502" t="s">
        <v>25</v>
      </c>
      <c r="I1502" s="46" t="s">
        <v>25</v>
      </c>
      <c r="J1502" t="s">
        <v>25</v>
      </c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</row>
    <row r="1503" spans="1:24" ht="20.100000000000001" customHeight="1">
      <c r="A1503" t="s">
        <v>25</v>
      </c>
      <c r="B1503" s="3" t="s">
        <v>46</v>
      </c>
      <c r="C1503" t="s">
        <v>25</v>
      </c>
      <c r="D1503" t="s">
        <v>25</v>
      </c>
      <c r="E1503" t="s">
        <v>25</v>
      </c>
      <c r="F1503" t="s">
        <v>25</v>
      </c>
      <c r="G1503" t="s">
        <v>25</v>
      </c>
      <c r="H1503" t="s">
        <v>25</v>
      </c>
      <c r="I1503" s="46" t="s">
        <v>25</v>
      </c>
      <c r="J1503" t="s">
        <v>25</v>
      </c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</row>
    <row r="1504" spans="1:24" ht="20.100000000000001" customHeight="1">
      <c r="A1504" t="s">
        <v>25</v>
      </c>
      <c r="B1504" s="3" t="s">
        <v>47</v>
      </c>
      <c r="C1504" t="s">
        <v>25</v>
      </c>
      <c r="D1504" t="s">
        <v>25</v>
      </c>
      <c r="E1504" t="s">
        <v>25</v>
      </c>
      <c r="F1504" t="s">
        <v>25</v>
      </c>
      <c r="G1504" t="s">
        <v>25</v>
      </c>
      <c r="H1504" t="s">
        <v>25</v>
      </c>
      <c r="I1504" s="46" t="s">
        <v>25</v>
      </c>
      <c r="J1504" t="s">
        <v>25</v>
      </c>
      <c r="L1504" s="46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</row>
    <row r="1505" spans="1:24" ht="20.100000000000001" customHeight="1">
      <c r="A1505" s="3" t="s">
        <v>369</v>
      </c>
      <c r="B1505" t="s">
        <v>25</v>
      </c>
      <c r="C1505" s="4" t="s">
        <v>355</v>
      </c>
      <c r="D1505" t="s">
        <v>25</v>
      </c>
      <c r="E1505" s="4" t="s">
        <v>55</v>
      </c>
      <c r="F1505" s="18" t="s">
        <v>353</v>
      </c>
      <c r="G1505" s="14" t="s">
        <v>71</v>
      </c>
      <c r="H1505" s="16" t="s">
        <v>100</v>
      </c>
      <c r="I1505" s="44">
        <v>26400</v>
      </c>
      <c r="J1505" s="9" t="s">
        <v>31</v>
      </c>
      <c r="K1505" s="4"/>
      <c r="L1505" s="44">
        <v>7920</v>
      </c>
      <c r="M1505" s="44">
        <v>7920</v>
      </c>
      <c r="N1505" s="44">
        <v>0</v>
      </c>
      <c r="O1505" s="44">
        <v>13200</v>
      </c>
      <c r="P1505" s="44">
        <v>13200</v>
      </c>
      <c r="Q1505" s="44">
        <v>0</v>
      </c>
      <c r="R1505" s="44">
        <v>2640</v>
      </c>
      <c r="S1505" s="46" t="s">
        <v>25</v>
      </c>
      <c r="T1505" s="44">
        <v>2640</v>
      </c>
      <c r="U1505" s="44">
        <v>2640</v>
      </c>
      <c r="V1505" s="46" t="s">
        <v>25</v>
      </c>
      <c r="W1505" s="44">
        <v>2640</v>
      </c>
      <c r="X1505" s="44">
        <v>5280</v>
      </c>
    </row>
    <row r="1506" spans="1:24" ht="20.100000000000001" customHeight="1">
      <c r="A1506" s="10" t="s">
        <v>1</v>
      </c>
      <c r="B1506" s="11" t="s">
        <v>0</v>
      </c>
      <c r="C1506" s="11" t="s">
        <v>32</v>
      </c>
      <c r="D1506" s="11" t="s">
        <v>33</v>
      </c>
      <c r="E1506" s="11" t="s">
        <v>34</v>
      </c>
      <c r="F1506" s="11" t="s">
        <v>35</v>
      </c>
      <c r="G1506" s="11" t="s">
        <v>36</v>
      </c>
      <c r="H1506" s="11" t="s">
        <v>37</v>
      </c>
      <c r="I1506" s="45" t="s">
        <v>38</v>
      </c>
      <c r="J1506" s="11" t="s">
        <v>39</v>
      </c>
      <c r="K1506" s="11" t="s">
        <v>40</v>
      </c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</row>
    <row r="1507" spans="1:24" ht="20.100000000000001" customHeight="1">
      <c r="A1507" t="s">
        <v>25</v>
      </c>
      <c r="B1507" s="3" t="s">
        <v>41</v>
      </c>
      <c r="C1507" t="s">
        <v>25</v>
      </c>
      <c r="D1507" t="s">
        <v>25</v>
      </c>
      <c r="E1507" t="s">
        <v>25</v>
      </c>
      <c r="F1507" t="s">
        <v>25</v>
      </c>
      <c r="G1507" t="s">
        <v>25</v>
      </c>
      <c r="H1507" t="s">
        <v>25</v>
      </c>
      <c r="I1507" s="46" t="s">
        <v>25</v>
      </c>
      <c r="J1507" t="s">
        <v>25</v>
      </c>
      <c r="L1507" s="46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</row>
    <row r="1508" spans="1:24" ht="20.100000000000001" customHeight="1">
      <c r="A1508" t="s">
        <v>25</v>
      </c>
      <c r="B1508" s="3" t="s">
        <v>42</v>
      </c>
      <c r="C1508" s="5">
        <v>46100</v>
      </c>
      <c r="D1508" s="4">
        <v>7920</v>
      </c>
      <c r="E1508" s="5">
        <v>46101</v>
      </c>
      <c r="F1508" t="s">
        <v>25</v>
      </c>
      <c r="G1508" t="s">
        <v>25</v>
      </c>
      <c r="H1508" t="s">
        <v>25</v>
      </c>
      <c r="I1508" s="46" t="s">
        <v>25</v>
      </c>
      <c r="J1508" t="s">
        <v>25</v>
      </c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</row>
    <row r="1509" spans="1:24" ht="20.100000000000001" customHeight="1">
      <c r="A1509" t="s">
        <v>25</v>
      </c>
      <c r="B1509" s="3" t="s">
        <v>43</v>
      </c>
      <c r="C1509" t="s">
        <v>25</v>
      </c>
      <c r="D1509" t="s">
        <v>25</v>
      </c>
      <c r="E1509" t="s">
        <v>25</v>
      </c>
      <c r="F1509" t="s">
        <v>25</v>
      </c>
      <c r="G1509" t="s">
        <v>25</v>
      </c>
      <c r="H1509" t="s">
        <v>25</v>
      </c>
      <c r="I1509" s="46" t="s">
        <v>25</v>
      </c>
      <c r="J1509" t="s">
        <v>25</v>
      </c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</row>
    <row r="1510" spans="1:24" ht="20.100000000000001" customHeight="1">
      <c r="A1510" t="s">
        <v>25</v>
      </c>
      <c r="B1510" s="3" t="s">
        <v>44</v>
      </c>
      <c r="C1510" t="s">
        <v>25</v>
      </c>
      <c r="D1510" t="s">
        <v>25</v>
      </c>
      <c r="E1510" t="s">
        <v>25</v>
      </c>
      <c r="F1510" t="s">
        <v>25</v>
      </c>
      <c r="G1510" t="s">
        <v>25</v>
      </c>
      <c r="H1510" t="s">
        <v>25</v>
      </c>
      <c r="I1510" s="46" t="s">
        <v>25</v>
      </c>
      <c r="J1510" t="s">
        <v>25</v>
      </c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</row>
    <row r="1511" spans="1:24" ht="20.100000000000001" customHeight="1">
      <c r="A1511" t="s">
        <v>25</v>
      </c>
      <c r="B1511" s="3" t="s">
        <v>45</v>
      </c>
      <c r="C1511" t="s">
        <v>25</v>
      </c>
      <c r="D1511" t="s">
        <v>25</v>
      </c>
      <c r="E1511" t="s">
        <v>25</v>
      </c>
      <c r="F1511" t="s">
        <v>25</v>
      </c>
      <c r="G1511" t="s">
        <v>25</v>
      </c>
      <c r="H1511" t="s">
        <v>25</v>
      </c>
      <c r="I1511" s="46" t="s">
        <v>25</v>
      </c>
      <c r="J1511" t="s">
        <v>25</v>
      </c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</row>
    <row r="1512" spans="1:24" ht="20.100000000000001" customHeight="1">
      <c r="A1512" t="s">
        <v>25</v>
      </c>
      <c r="B1512" s="3" t="s">
        <v>46</v>
      </c>
      <c r="C1512" t="s">
        <v>25</v>
      </c>
      <c r="D1512" t="s">
        <v>25</v>
      </c>
      <c r="E1512" t="s">
        <v>25</v>
      </c>
      <c r="F1512" t="s">
        <v>25</v>
      </c>
      <c r="G1512" t="s">
        <v>25</v>
      </c>
      <c r="H1512" t="s">
        <v>25</v>
      </c>
      <c r="I1512" s="46" t="s">
        <v>25</v>
      </c>
      <c r="J1512" t="s">
        <v>25</v>
      </c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</row>
    <row r="1513" spans="1:24" ht="20.100000000000001" customHeight="1">
      <c r="A1513" t="s">
        <v>25</v>
      </c>
      <c r="B1513" s="3" t="s">
        <v>47</v>
      </c>
      <c r="C1513" t="s">
        <v>25</v>
      </c>
      <c r="D1513" t="s">
        <v>25</v>
      </c>
      <c r="E1513" t="s">
        <v>25</v>
      </c>
      <c r="F1513" s="4">
        <v>13200</v>
      </c>
      <c r="G1513" s="5">
        <v>46111</v>
      </c>
      <c r="H1513" t="s">
        <v>25</v>
      </c>
      <c r="I1513" s="46" t="s">
        <v>25</v>
      </c>
      <c r="J1513" t="s">
        <v>25</v>
      </c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</row>
    <row r="1514" spans="1:24" ht="20.100000000000001" customHeight="1">
      <c r="A1514" t="s">
        <v>25</v>
      </c>
      <c r="B1514" t="s">
        <v>25</v>
      </c>
      <c r="C1514" t="s">
        <v>25</v>
      </c>
      <c r="D1514" s="19" t="s">
        <v>370</v>
      </c>
      <c r="E1514" t="s">
        <v>25</v>
      </c>
      <c r="F1514" t="s">
        <v>25</v>
      </c>
      <c r="G1514" t="s">
        <v>25</v>
      </c>
      <c r="H1514" t="s">
        <v>25</v>
      </c>
      <c r="I1514" s="47">
        <v>18458799.180000003</v>
      </c>
      <c r="J1514" t="s">
        <v>25</v>
      </c>
      <c r="L1514" s="47">
        <v>5563239.4300000006</v>
      </c>
      <c r="M1514" s="46" t="s">
        <v>25</v>
      </c>
      <c r="N1514" s="47">
        <v>-2308531.34</v>
      </c>
      <c r="O1514" s="47">
        <v>8881375.459999999</v>
      </c>
      <c r="P1514" s="46" t="s">
        <v>25</v>
      </c>
      <c r="Q1514" s="47">
        <v>6423227.3999999994</v>
      </c>
      <c r="R1514" s="47">
        <v>1452599.6200000003</v>
      </c>
      <c r="S1514" s="46" t="s">
        <v>25</v>
      </c>
      <c r="T1514" s="47">
        <v>1417599.6200000003</v>
      </c>
      <c r="U1514" s="47">
        <v>2027384.7200000002</v>
      </c>
      <c r="V1514" s="46" t="s">
        <v>25</v>
      </c>
      <c r="W1514" s="47">
        <v>2027384.7200000002</v>
      </c>
      <c r="X1514" s="47">
        <v>7559680.3999999985</v>
      </c>
    </row>
    <row r="1515" spans="1:24" ht="20.100000000000001" customHeight="1">
      <c r="I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</row>
    <row r="1516" spans="1:24" ht="20.100000000000001" customHeight="1">
      <c r="A1516" s="20" t="s">
        <v>371</v>
      </c>
      <c r="I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</row>
    <row r="1517" spans="1:24" ht="20.100000000000001" customHeight="1">
      <c r="A1517" s="2" t="s">
        <v>0</v>
      </c>
      <c r="B1517" s="2" t="s">
        <v>1</v>
      </c>
      <c r="C1517" s="2" t="s">
        <v>2</v>
      </c>
      <c r="D1517" s="2" t="s">
        <v>3</v>
      </c>
      <c r="E1517" s="2" t="s">
        <v>4</v>
      </c>
      <c r="F1517" s="2" t="s">
        <v>5</v>
      </c>
      <c r="G1517" s="2" t="s">
        <v>6</v>
      </c>
      <c r="H1517" s="2" t="s">
        <v>7</v>
      </c>
      <c r="I1517" s="48" t="s">
        <v>8</v>
      </c>
      <c r="J1517" s="2" t="s">
        <v>9</v>
      </c>
      <c r="K1517" s="2" t="s">
        <v>10</v>
      </c>
      <c r="L1517" s="48" t="s">
        <v>11</v>
      </c>
      <c r="M1517" s="48" t="s">
        <v>12</v>
      </c>
      <c r="N1517" s="48" t="s">
        <v>13</v>
      </c>
      <c r="O1517" s="48" t="s">
        <v>14</v>
      </c>
      <c r="P1517" s="48" t="s">
        <v>15</v>
      </c>
      <c r="Q1517" s="48" t="s">
        <v>16</v>
      </c>
      <c r="R1517" s="48" t="s">
        <v>17</v>
      </c>
      <c r="S1517" s="48" t="s">
        <v>18</v>
      </c>
      <c r="T1517" s="48" t="s">
        <v>19</v>
      </c>
      <c r="U1517" s="48" t="s">
        <v>20</v>
      </c>
      <c r="V1517" s="48" t="s">
        <v>21</v>
      </c>
      <c r="W1517" s="48" t="s">
        <v>22</v>
      </c>
      <c r="X1517" s="48" t="s">
        <v>23</v>
      </c>
    </row>
    <row r="1518" spans="1:24" ht="20.100000000000001" customHeight="1">
      <c r="A1518" s="3" t="s">
        <v>372</v>
      </c>
      <c r="B1518" t="s">
        <v>25</v>
      </c>
      <c r="C1518" s="4" t="s">
        <v>373</v>
      </c>
      <c r="D1518" s="5">
        <v>46327</v>
      </c>
      <c r="E1518" s="4" t="s">
        <v>57</v>
      </c>
      <c r="F1518" s="6" t="s">
        <v>28</v>
      </c>
      <c r="G1518" s="21" t="s">
        <v>374</v>
      </c>
      <c r="H1518" s="13" t="s">
        <v>65</v>
      </c>
      <c r="I1518" s="44">
        <v>105420</v>
      </c>
      <c r="J1518" s="15" t="s">
        <v>25</v>
      </c>
      <c r="K1518" s="4"/>
      <c r="L1518" s="44">
        <v>26355</v>
      </c>
      <c r="M1518" s="44">
        <v>26355</v>
      </c>
      <c r="N1518" s="44">
        <v>0</v>
      </c>
      <c r="O1518" s="44">
        <v>57981</v>
      </c>
      <c r="P1518" s="44">
        <v>57981</v>
      </c>
      <c r="Q1518" s="44">
        <v>0</v>
      </c>
      <c r="R1518" s="44">
        <v>10542</v>
      </c>
      <c r="S1518" s="44">
        <v>10541.84</v>
      </c>
      <c r="T1518" s="44">
        <v>0.16</v>
      </c>
      <c r="U1518" s="44">
        <v>10542</v>
      </c>
      <c r="V1518" s="46" t="s">
        <v>25</v>
      </c>
      <c r="W1518" s="44">
        <v>10542</v>
      </c>
      <c r="X1518" s="44">
        <v>10542.16</v>
      </c>
    </row>
    <row r="1519" spans="1:24" ht="20.100000000000001" customHeight="1">
      <c r="A1519" s="10" t="s">
        <v>1</v>
      </c>
      <c r="B1519" s="11" t="s">
        <v>0</v>
      </c>
      <c r="C1519" s="11" t="s">
        <v>32</v>
      </c>
      <c r="D1519" s="11" t="s">
        <v>33</v>
      </c>
      <c r="E1519" s="11" t="s">
        <v>34</v>
      </c>
      <c r="F1519" s="11" t="s">
        <v>35</v>
      </c>
      <c r="G1519" s="11" t="s">
        <v>36</v>
      </c>
      <c r="H1519" s="11" t="s">
        <v>37</v>
      </c>
      <c r="I1519" s="45" t="s">
        <v>38</v>
      </c>
      <c r="J1519" s="11" t="s">
        <v>39</v>
      </c>
      <c r="K1519" s="11" t="s">
        <v>40</v>
      </c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</row>
    <row r="1520" spans="1:24" ht="20.100000000000001" customHeight="1">
      <c r="A1520" t="s">
        <v>25</v>
      </c>
      <c r="B1520" s="3" t="s">
        <v>41</v>
      </c>
      <c r="C1520" t="s">
        <v>25</v>
      </c>
      <c r="D1520" t="s">
        <v>25</v>
      </c>
      <c r="E1520" t="s">
        <v>25</v>
      </c>
      <c r="F1520" t="s">
        <v>25</v>
      </c>
      <c r="G1520" t="s">
        <v>25</v>
      </c>
      <c r="H1520" t="s">
        <v>25</v>
      </c>
      <c r="I1520" s="46" t="s">
        <v>25</v>
      </c>
      <c r="J1520" t="s">
        <v>25</v>
      </c>
      <c r="L1520" s="46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</row>
    <row r="1521" spans="1:24" ht="20.100000000000001" customHeight="1">
      <c r="A1521" t="s">
        <v>25</v>
      </c>
      <c r="B1521" s="3" t="s">
        <v>42</v>
      </c>
      <c r="C1521" s="5">
        <v>45364</v>
      </c>
      <c r="D1521" s="4">
        <v>26355</v>
      </c>
      <c r="E1521" s="5">
        <v>45365</v>
      </c>
      <c r="F1521" s="4">
        <v>37981</v>
      </c>
      <c r="G1521" s="5">
        <v>45649</v>
      </c>
      <c r="H1521" s="4">
        <v>10541.84</v>
      </c>
      <c r="I1521" s="44">
        <v>46007</v>
      </c>
      <c r="J1521" t="s">
        <v>25</v>
      </c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</row>
    <row r="1522" spans="1:24" ht="20.100000000000001" customHeight="1">
      <c r="A1522" t="s">
        <v>25</v>
      </c>
      <c r="B1522" s="3" t="s">
        <v>43</v>
      </c>
      <c r="C1522" t="s">
        <v>25</v>
      </c>
      <c r="D1522" t="s">
        <v>25</v>
      </c>
      <c r="E1522" t="s">
        <v>25</v>
      </c>
      <c r="F1522" t="s">
        <v>25</v>
      </c>
      <c r="G1522" t="s">
        <v>25</v>
      </c>
      <c r="H1522" t="s">
        <v>25</v>
      </c>
      <c r="I1522" s="46" t="s">
        <v>25</v>
      </c>
      <c r="J1522" t="s">
        <v>25</v>
      </c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</row>
    <row r="1523" spans="1:24" ht="20.100000000000001" customHeight="1">
      <c r="A1523" t="s">
        <v>25</v>
      </c>
      <c r="B1523" s="3" t="s">
        <v>44</v>
      </c>
      <c r="C1523" t="s">
        <v>25</v>
      </c>
      <c r="D1523" t="s">
        <v>25</v>
      </c>
      <c r="E1523" t="s">
        <v>25</v>
      </c>
      <c r="F1523" s="4">
        <v>20000</v>
      </c>
      <c r="G1523" s="5">
        <v>45646</v>
      </c>
      <c r="H1523" t="s">
        <v>25</v>
      </c>
      <c r="I1523" s="46" t="s">
        <v>25</v>
      </c>
      <c r="J1523" t="s">
        <v>25</v>
      </c>
      <c r="L1523" s="46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</row>
    <row r="1524" spans="1:24" ht="20.100000000000001" customHeight="1">
      <c r="A1524" t="s">
        <v>25</v>
      </c>
      <c r="B1524" s="3" t="s">
        <v>45</v>
      </c>
      <c r="C1524" t="s">
        <v>25</v>
      </c>
      <c r="D1524" t="s">
        <v>25</v>
      </c>
      <c r="E1524" t="s">
        <v>25</v>
      </c>
      <c r="F1524" t="s">
        <v>25</v>
      </c>
      <c r="G1524" t="s">
        <v>25</v>
      </c>
      <c r="H1524" t="s">
        <v>25</v>
      </c>
      <c r="I1524" s="46" t="s">
        <v>25</v>
      </c>
      <c r="J1524" t="s">
        <v>25</v>
      </c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</row>
    <row r="1525" spans="1:24" ht="20.100000000000001" customHeight="1">
      <c r="A1525" t="s">
        <v>25</v>
      </c>
      <c r="B1525" s="3" t="s">
        <v>46</v>
      </c>
      <c r="C1525" t="s">
        <v>25</v>
      </c>
      <c r="D1525" t="s">
        <v>25</v>
      </c>
      <c r="E1525" t="s">
        <v>25</v>
      </c>
      <c r="F1525" t="s">
        <v>25</v>
      </c>
      <c r="G1525" t="s">
        <v>25</v>
      </c>
      <c r="H1525" t="s">
        <v>25</v>
      </c>
      <c r="I1525" s="46" t="s">
        <v>25</v>
      </c>
      <c r="J1525" t="s">
        <v>25</v>
      </c>
      <c r="L1525" s="46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</row>
    <row r="1526" spans="1:24" ht="20.100000000000001" customHeight="1">
      <c r="A1526" t="s">
        <v>25</v>
      </c>
      <c r="B1526" s="3" t="s">
        <v>47</v>
      </c>
      <c r="C1526" t="s">
        <v>25</v>
      </c>
      <c r="D1526" t="s">
        <v>25</v>
      </c>
      <c r="E1526" t="s">
        <v>25</v>
      </c>
      <c r="F1526" t="s">
        <v>25</v>
      </c>
      <c r="G1526" t="s">
        <v>25</v>
      </c>
      <c r="H1526" t="s">
        <v>25</v>
      </c>
      <c r="I1526" s="46" t="s">
        <v>25</v>
      </c>
      <c r="J1526" t="s">
        <v>25</v>
      </c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</row>
    <row r="1527" spans="1:24" ht="20.100000000000001" customHeight="1">
      <c r="A1527" s="3" t="s">
        <v>375</v>
      </c>
      <c r="B1527" t="s">
        <v>25</v>
      </c>
      <c r="C1527" s="4" t="s">
        <v>376</v>
      </c>
      <c r="D1527" s="5">
        <v>46327</v>
      </c>
      <c r="E1527" s="4" t="s">
        <v>56</v>
      </c>
      <c r="F1527" s="6" t="s">
        <v>28</v>
      </c>
      <c r="G1527" s="21" t="s">
        <v>374</v>
      </c>
      <c r="H1527" s="8" t="s">
        <v>30</v>
      </c>
      <c r="I1527" s="44">
        <v>127920</v>
      </c>
      <c r="J1527" s="15" t="s">
        <v>25</v>
      </c>
      <c r="K1527" s="4"/>
      <c r="L1527" s="44">
        <v>31980</v>
      </c>
      <c r="M1527" s="44">
        <v>31980</v>
      </c>
      <c r="N1527" s="44">
        <v>0</v>
      </c>
      <c r="O1527" s="44">
        <v>70356</v>
      </c>
      <c r="P1527" s="44">
        <v>70356</v>
      </c>
      <c r="Q1527" s="44">
        <v>0</v>
      </c>
      <c r="R1527" s="44">
        <v>12792</v>
      </c>
      <c r="S1527" s="44">
        <v>12792</v>
      </c>
      <c r="T1527" s="44">
        <v>0</v>
      </c>
      <c r="U1527" s="44">
        <v>12792</v>
      </c>
      <c r="V1527" s="46" t="s">
        <v>25</v>
      </c>
      <c r="W1527" s="44">
        <v>12792</v>
      </c>
      <c r="X1527" s="44">
        <v>12792</v>
      </c>
    </row>
    <row r="1528" spans="1:24" ht="20.100000000000001" customHeight="1">
      <c r="A1528" s="10" t="s">
        <v>1</v>
      </c>
      <c r="B1528" s="11" t="s">
        <v>0</v>
      </c>
      <c r="C1528" s="11" t="s">
        <v>32</v>
      </c>
      <c r="D1528" s="11" t="s">
        <v>33</v>
      </c>
      <c r="E1528" s="11" t="s">
        <v>34</v>
      </c>
      <c r="F1528" s="11" t="s">
        <v>35</v>
      </c>
      <c r="G1528" s="11" t="s">
        <v>36</v>
      </c>
      <c r="H1528" s="11" t="s">
        <v>37</v>
      </c>
      <c r="I1528" s="45" t="s">
        <v>38</v>
      </c>
      <c r="J1528" s="11" t="s">
        <v>39</v>
      </c>
      <c r="K1528" s="11" t="s">
        <v>40</v>
      </c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</row>
    <row r="1529" spans="1:24" ht="20.100000000000001" customHeight="1">
      <c r="A1529" t="s">
        <v>25</v>
      </c>
      <c r="B1529" s="3" t="s">
        <v>41</v>
      </c>
      <c r="C1529" t="s">
        <v>25</v>
      </c>
      <c r="D1529" t="s">
        <v>25</v>
      </c>
      <c r="E1529" t="s">
        <v>25</v>
      </c>
      <c r="F1529" t="s">
        <v>25</v>
      </c>
      <c r="G1529" t="s">
        <v>25</v>
      </c>
      <c r="H1529" t="s">
        <v>25</v>
      </c>
      <c r="I1529" s="46" t="s">
        <v>25</v>
      </c>
      <c r="J1529" t="s">
        <v>25</v>
      </c>
      <c r="L1529" s="46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</row>
    <row r="1530" spans="1:24" ht="20.100000000000001" customHeight="1">
      <c r="A1530" t="s">
        <v>25</v>
      </c>
      <c r="B1530" s="3" t="s">
        <v>42</v>
      </c>
      <c r="C1530" s="5">
        <v>45364</v>
      </c>
      <c r="D1530" s="4">
        <v>31980</v>
      </c>
      <c r="E1530" s="5">
        <v>45365</v>
      </c>
      <c r="F1530" s="4">
        <v>50356</v>
      </c>
      <c r="G1530" s="5">
        <v>45649</v>
      </c>
      <c r="H1530" s="4">
        <v>12792</v>
      </c>
      <c r="I1530" s="44">
        <v>46006</v>
      </c>
      <c r="J1530" t="s">
        <v>25</v>
      </c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</row>
    <row r="1531" spans="1:24" ht="20.100000000000001" customHeight="1">
      <c r="A1531" t="s">
        <v>25</v>
      </c>
      <c r="B1531" s="3" t="s">
        <v>43</v>
      </c>
      <c r="C1531" t="s">
        <v>25</v>
      </c>
      <c r="D1531" t="s">
        <v>25</v>
      </c>
      <c r="E1531" t="s">
        <v>25</v>
      </c>
      <c r="F1531" t="s">
        <v>25</v>
      </c>
      <c r="G1531" t="s">
        <v>25</v>
      </c>
      <c r="H1531" t="s">
        <v>25</v>
      </c>
      <c r="I1531" s="46" t="s">
        <v>25</v>
      </c>
      <c r="J1531" t="s">
        <v>25</v>
      </c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</row>
    <row r="1532" spans="1:24" ht="20.100000000000001" customHeight="1">
      <c r="A1532" t="s">
        <v>25</v>
      </c>
      <c r="B1532" s="3" t="s">
        <v>44</v>
      </c>
      <c r="C1532" t="s">
        <v>25</v>
      </c>
      <c r="D1532" t="s">
        <v>25</v>
      </c>
      <c r="E1532" t="s">
        <v>25</v>
      </c>
      <c r="F1532" s="4">
        <v>20000</v>
      </c>
      <c r="G1532" s="5">
        <v>45646</v>
      </c>
      <c r="H1532" t="s">
        <v>25</v>
      </c>
      <c r="I1532" s="46" t="s">
        <v>25</v>
      </c>
      <c r="J1532" t="s">
        <v>25</v>
      </c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</row>
    <row r="1533" spans="1:24" ht="20.100000000000001" customHeight="1">
      <c r="A1533" t="s">
        <v>25</v>
      </c>
      <c r="B1533" s="3" t="s">
        <v>377</v>
      </c>
      <c r="C1533" t="s">
        <v>25</v>
      </c>
      <c r="D1533" t="s">
        <v>25</v>
      </c>
      <c r="E1533" t="s">
        <v>25</v>
      </c>
      <c r="F1533" t="s">
        <v>25</v>
      </c>
      <c r="G1533" t="s">
        <v>25</v>
      </c>
      <c r="H1533" t="s">
        <v>25</v>
      </c>
      <c r="I1533" s="46" t="s">
        <v>25</v>
      </c>
      <c r="J1533" t="s">
        <v>25</v>
      </c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</row>
    <row r="1534" spans="1:24" ht="20.100000000000001" customHeight="1">
      <c r="A1534" t="s">
        <v>25</v>
      </c>
      <c r="B1534" s="3" t="s">
        <v>103</v>
      </c>
      <c r="C1534" t="s">
        <v>25</v>
      </c>
      <c r="D1534" t="s">
        <v>25</v>
      </c>
      <c r="E1534" t="s">
        <v>25</v>
      </c>
      <c r="F1534" t="s">
        <v>25</v>
      </c>
      <c r="G1534" t="s">
        <v>25</v>
      </c>
      <c r="H1534" t="s">
        <v>25</v>
      </c>
      <c r="I1534" s="46" t="s">
        <v>25</v>
      </c>
      <c r="J1534" t="s">
        <v>25</v>
      </c>
      <c r="L1534" s="46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</row>
    <row r="1535" spans="1:24" ht="20.100000000000001" customHeight="1">
      <c r="A1535" t="s">
        <v>25</v>
      </c>
      <c r="B1535" s="3" t="s">
        <v>47</v>
      </c>
      <c r="C1535" t="s">
        <v>25</v>
      </c>
      <c r="D1535" t="s">
        <v>25</v>
      </c>
      <c r="E1535" t="s">
        <v>25</v>
      </c>
      <c r="F1535" t="s">
        <v>25</v>
      </c>
      <c r="G1535" t="s">
        <v>25</v>
      </c>
      <c r="H1535" t="s">
        <v>25</v>
      </c>
      <c r="I1535" s="46" t="s">
        <v>25</v>
      </c>
      <c r="J1535" t="s">
        <v>25</v>
      </c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</row>
    <row r="1536" spans="1:24" ht="20.100000000000001" customHeight="1">
      <c r="A1536" s="3" t="s">
        <v>378</v>
      </c>
      <c r="B1536" t="s">
        <v>25</v>
      </c>
      <c r="C1536" s="4" t="s">
        <v>379</v>
      </c>
      <c r="D1536" s="5">
        <v>46327</v>
      </c>
      <c r="E1536" s="4" t="s">
        <v>27</v>
      </c>
      <c r="F1536" s="6" t="s">
        <v>28</v>
      </c>
      <c r="G1536" s="21" t="s">
        <v>374</v>
      </c>
      <c r="H1536" s="13" t="s">
        <v>65</v>
      </c>
      <c r="I1536" s="44">
        <v>109927.75</v>
      </c>
      <c r="J1536" s="15" t="s">
        <v>25</v>
      </c>
      <c r="K1536" s="4"/>
      <c r="L1536" s="44">
        <v>59821.15</v>
      </c>
      <c r="M1536" s="44">
        <v>59821.15</v>
      </c>
      <c r="N1536" s="44">
        <v>0</v>
      </c>
      <c r="O1536" s="44">
        <v>25820.240000000002</v>
      </c>
      <c r="P1536" s="44">
        <v>25820.240000000002</v>
      </c>
      <c r="Q1536" s="44">
        <v>0</v>
      </c>
      <c r="R1536" s="44">
        <v>24286.36</v>
      </c>
      <c r="S1536" s="46" t="s">
        <v>25</v>
      </c>
      <c r="T1536" s="44">
        <v>24286.36</v>
      </c>
      <c r="U1536" s="46" t="s">
        <v>25</v>
      </c>
      <c r="V1536" s="46" t="s">
        <v>25</v>
      </c>
      <c r="W1536" s="44">
        <v>0</v>
      </c>
      <c r="X1536" s="44">
        <v>24286.36</v>
      </c>
    </row>
    <row r="1537" spans="1:24" ht="20.100000000000001" customHeight="1">
      <c r="A1537" s="10" t="s">
        <v>1</v>
      </c>
      <c r="B1537" s="11" t="s">
        <v>0</v>
      </c>
      <c r="C1537" s="11" t="s">
        <v>32</v>
      </c>
      <c r="D1537" s="11" t="s">
        <v>33</v>
      </c>
      <c r="E1537" s="11" t="s">
        <v>34</v>
      </c>
      <c r="F1537" s="11" t="s">
        <v>35</v>
      </c>
      <c r="G1537" s="11" t="s">
        <v>36</v>
      </c>
      <c r="H1537" s="11" t="s">
        <v>37</v>
      </c>
      <c r="I1537" s="45" t="s">
        <v>38</v>
      </c>
      <c r="J1537" s="11" t="s">
        <v>39</v>
      </c>
      <c r="K1537" s="11" t="s">
        <v>40</v>
      </c>
      <c r="L1537" s="46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</row>
    <row r="1538" spans="1:24" ht="20.100000000000001" customHeight="1">
      <c r="A1538" t="s">
        <v>25</v>
      </c>
      <c r="B1538" s="3" t="s">
        <v>41</v>
      </c>
      <c r="C1538" t="s">
        <v>25</v>
      </c>
      <c r="D1538" t="s">
        <v>25</v>
      </c>
      <c r="E1538" t="s">
        <v>25</v>
      </c>
      <c r="F1538" t="s">
        <v>25</v>
      </c>
      <c r="G1538" t="s">
        <v>25</v>
      </c>
      <c r="H1538" t="s">
        <v>25</v>
      </c>
      <c r="I1538" s="46" t="s">
        <v>25</v>
      </c>
      <c r="J1538" t="s">
        <v>25</v>
      </c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</row>
    <row r="1539" spans="1:24" ht="20.100000000000001" customHeight="1">
      <c r="A1539" t="s">
        <v>25</v>
      </c>
      <c r="B1539" s="3" t="s">
        <v>42</v>
      </c>
      <c r="C1539" s="5">
        <v>45623</v>
      </c>
      <c r="D1539" s="4">
        <v>30677.51</v>
      </c>
      <c r="E1539" s="5">
        <v>45624</v>
      </c>
      <c r="F1539" t="s">
        <v>25</v>
      </c>
      <c r="G1539" t="s">
        <v>25</v>
      </c>
      <c r="H1539" t="s">
        <v>25</v>
      </c>
      <c r="I1539" s="46" t="s">
        <v>25</v>
      </c>
      <c r="J1539" t="s">
        <v>25</v>
      </c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</row>
    <row r="1540" spans="1:24" ht="20.100000000000001" customHeight="1">
      <c r="A1540" t="s">
        <v>25</v>
      </c>
      <c r="B1540" s="3" t="s">
        <v>43</v>
      </c>
      <c r="C1540" t="s">
        <v>25</v>
      </c>
      <c r="D1540" t="s">
        <v>25</v>
      </c>
      <c r="E1540" t="s">
        <v>25</v>
      </c>
      <c r="F1540" t="s">
        <v>25</v>
      </c>
      <c r="G1540" t="s">
        <v>25</v>
      </c>
      <c r="H1540" t="s">
        <v>25</v>
      </c>
      <c r="I1540" s="46" t="s">
        <v>25</v>
      </c>
      <c r="J1540" t="s">
        <v>25</v>
      </c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</row>
    <row r="1541" spans="1:24" ht="20.100000000000001" customHeight="1">
      <c r="A1541" t="s">
        <v>25</v>
      </c>
      <c r="B1541" s="3" t="s">
        <v>44</v>
      </c>
      <c r="C1541" t="s">
        <v>25</v>
      </c>
      <c r="D1541" s="4">
        <v>29143.64</v>
      </c>
      <c r="E1541" s="5">
        <v>45623</v>
      </c>
      <c r="F1541" s="4">
        <v>25820.240000000002</v>
      </c>
      <c r="G1541" s="5">
        <v>45989</v>
      </c>
      <c r="H1541" t="s">
        <v>25</v>
      </c>
      <c r="I1541" s="46" t="s">
        <v>25</v>
      </c>
      <c r="J1541" t="s">
        <v>25</v>
      </c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</row>
    <row r="1542" spans="1:24" ht="20.100000000000001" customHeight="1">
      <c r="A1542" t="s">
        <v>25</v>
      </c>
      <c r="B1542" s="3" t="s">
        <v>45</v>
      </c>
      <c r="C1542" t="s">
        <v>25</v>
      </c>
      <c r="D1542" t="s">
        <v>25</v>
      </c>
      <c r="E1542" t="s">
        <v>25</v>
      </c>
      <c r="F1542" t="s">
        <v>25</v>
      </c>
      <c r="G1542" t="s">
        <v>25</v>
      </c>
      <c r="H1542" t="s">
        <v>25</v>
      </c>
      <c r="I1542" s="46" t="s">
        <v>25</v>
      </c>
      <c r="J1542" t="s">
        <v>25</v>
      </c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</row>
    <row r="1543" spans="1:24" ht="20.100000000000001" customHeight="1">
      <c r="A1543" t="s">
        <v>25</v>
      </c>
      <c r="B1543" s="3" t="s">
        <v>46</v>
      </c>
      <c r="C1543" t="s">
        <v>25</v>
      </c>
      <c r="D1543" t="s">
        <v>25</v>
      </c>
      <c r="E1543" t="s">
        <v>25</v>
      </c>
      <c r="F1543" t="s">
        <v>25</v>
      </c>
      <c r="G1543" t="s">
        <v>25</v>
      </c>
      <c r="H1543" t="s">
        <v>25</v>
      </c>
      <c r="I1543" s="46" t="s">
        <v>25</v>
      </c>
      <c r="J1543" t="s">
        <v>25</v>
      </c>
      <c r="L1543" s="46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</row>
    <row r="1544" spans="1:24" ht="20.100000000000001" customHeight="1">
      <c r="A1544" t="s">
        <v>25</v>
      </c>
      <c r="B1544" s="3" t="s">
        <v>47</v>
      </c>
      <c r="C1544" t="s">
        <v>25</v>
      </c>
      <c r="D1544" t="s">
        <v>25</v>
      </c>
      <c r="E1544" t="s">
        <v>25</v>
      </c>
      <c r="F1544" t="s">
        <v>25</v>
      </c>
      <c r="G1544" t="s">
        <v>25</v>
      </c>
      <c r="H1544" t="s">
        <v>25</v>
      </c>
      <c r="I1544" s="46" t="s">
        <v>25</v>
      </c>
      <c r="J1544" t="s">
        <v>25</v>
      </c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</row>
    <row r="1545" spans="1:24" ht="20.100000000000001" customHeight="1">
      <c r="A1545" s="3" t="s">
        <v>381</v>
      </c>
      <c r="B1545" t="s">
        <v>25</v>
      </c>
      <c r="C1545" s="4" t="s">
        <v>382</v>
      </c>
      <c r="D1545" s="5">
        <v>46327</v>
      </c>
      <c r="E1545" s="4" t="s">
        <v>57</v>
      </c>
      <c r="F1545" s="6" t="s">
        <v>28</v>
      </c>
      <c r="G1545" s="21" t="s">
        <v>374</v>
      </c>
      <c r="H1545" s="13" t="s">
        <v>65</v>
      </c>
      <c r="I1545" s="44">
        <v>110000</v>
      </c>
      <c r="J1545" s="15" t="s">
        <v>25</v>
      </c>
      <c r="K1545" s="4"/>
      <c r="L1545" s="44">
        <v>33000</v>
      </c>
      <c r="M1545" s="44">
        <v>33112.92</v>
      </c>
      <c r="N1545" s="44">
        <v>-112.92</v>
      </c>
      <c r="O1545" s="44">
        <v>55000</v>
      </c>
      <c r="P1545" s="44">
        <v>55000</v>
      </c>
      <c r="Q1545" s="44">
        <v>0</v>
      </c>
      <c r="R1545" s="44">
        <v>11000</v>
      </c>
      <c r="S1545" s="44">
        <v>11000</v>
      </c>
      <c r="T1545" s="44">
        <v>0</v>
      </c>
      <c r="U1545" s="44">
        <v>11000</v>
      </c>
      <c r="V1545" s="46" t="s">
        <v>25</v>
      </c>
      <c r="W1545" s="44">
        <v>11000</v>
      </c>
      <c r="X1545" s="44">
        <v>10887.08</v>
      </c>
    </row>
    <row r="1546" spans="1:24" ht="20.100000000000001" customHeight="1">
      <c r="A1546" s="10" t="s">
        <v>1</v>
      </c>
      <c r="B1546" s="11" t="s">
        <v>0</v>
      </c>
      <c r="C1546" s="11" t="s">
        <v>32</v>
      </c>
      <c r="D1546" s="11" t="s">
        <v>33</v>
      </c>
      <c r="E1546" s="11" t="s">
        <v>34</v>
      </c>
      <c r="F1546" s="11" t="s">
        <v>35</v>
      </c>
      <c r="G1546" s="11" t="s">
        <v>36</v>
      </c>
      <c r="H1546" s="11" t="s">
        <v>37</v>
      </c>
      <c r="I1546" s="45" t="s">
        <v>38</v>
      </c>
      <c r="J1546" s="11" t="s">
        <v>39</v>
      </c>
      <c r="K1546" s="11" t="s">
        <v>40</v>
      </c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</row>
    <row r="1547" spans="1:24" ht="20.100000000000001" customHeight="1">
      <c r="A1547" t="s">
        <v>25</v>
      </c>
      <c r="B1547" s="3" t="s">
        <v>41</v>
      </c>
      <c r="C1547" s="5">
        <v>45434</v>
      </c>
      <c r="D1547" s="4">
        <v>5112.92</v>
      </c>
      <c r="E1547" s="5">
        <v>45439</v>
      </c>
      <c r="F1547" t="s">
        <v>25</v>
      </c>
      <c r="G1547" t="s">
        <v>25</v>
      </c>
      <c r="H1547" t="s">
        <v>25</v>
      </c>
      <c r="I1547" s="46" t="s">
        <v>25</v>
      </c>
      <c r="J1547" t="s">
        <v>25</v>
      </c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</row>
    <row r="1548" spans="1:24" ht="20.100000000000001" customHeight="1">
      <c r="A1548" t="s">
        <v>25</v>
      </c>
      <c r="B1548" s="3" t="s">
        <v>42</v>
      </c>
      <c r="C1548" s="5">
        <v>45467</v>
      </c>
      <c r="D1548" s="4">
        <v>28000</v>
      </c>
      <c r="E1548" s="5">
        <v>45468</v>
      </c>
      <c r="F1548" s="4">
        <v>55000</v>
      </c>
      <c r="G1548" s="5">
        <v>45649</v>
      </c>
      <c r="H1548" s="4">
        <v>11000</v>
      </c>
      <c r="I1548" s="44">
        <v>46009</v>
      </c>
      <c r="J1548" t="s">
        <v>25</v>
      </c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</row>
    <row r="1549" spans="1:24" ht="20.100000000000001" customHeight="1">
      <c r="A1549" t="s">
        <v>25</v>
      </c>
      <c r="B1549" s="3" t="s">
        <v>43</v>
      </c>
      <c r="C1549" t="s">
        <v>25</v>
      </c>
      <c r="D1549" t="s">
        <v>25</v>
      </c>
      <c r="E1549" t="s">
        <v>25</v>
      </c>
      <c r="F1549" t="s">
        <v>25</v>
      </c>
      <c r="G1549" t="s">
        <v>25</v>
      </c>
      <c r="H1549" t="s">
        <v>25</v>
      </c>
      <c r="I1549" s="46" t="s">
        <v>25</v>
      </c>
      <c r="J1549" t="s">
        <v>25</v>
      </c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</row>
    <row r="1550" spans="1:24" ht="20.100000000000001" customHeight="1">
      <c r="A1550" t="s">
        <v>25</v>
      </c>
      <c r="B1550" s="3" t="s">
        <v>44</v>
      </c>
      <c r="C1550" t="s">
        <v>25</v>
      </c>
      <c r="D1550" t="s">
        <v>25</v>
      </c>
      <c r="E1550" t="s">
        <v>25</v>
      </c>
      <c r="F1550" t="s">
        <v>25</v>
      </c>
      <c r="G1550" t="s">
        <v>25</v>
      </c>
      <c r="H1550" t="s">
        <v>25</v>
      </c>
      <c r="I1550" s="46" t="s">
        <v>25</v>
      </c>
      <c r="J1550" t="s">
        <v>25</v>
      </c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</row>
    <row r="1551" spans="1:24" ht="20.100000000000001" customHeight="1">
      <c r="A1551" t="s">
        <v>25</v>
      </c>
      <c r="B1551" s="3" t="s">
        <v>45</v>
      </c>
      <c r="C1551" t="s">
        <v>25</v>
      </c>
      <c r="D1551" t="s">
        <v>25</v>
      </c>
      <c r="E1551" t="s">
        <v>25</v>
      </c>
      <c r="F1551" t="s">
        <v>25</v>
      </c>
      <c r="G1551" t="s">
        <v>25</v>
      </c>
      <c r="H1551" t="s">
        <v>25</v>
      </c>
      <c r="I1551" s="46" t="s">
        <v>25</v>
      </c>
      <c r="J1551" t="s">
        <v>25</v>
      </c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</row>
    <row r="1552" spans="1:24" ht="20.100000000000001" customHeight="1">
      <c r="A1552" t="s">
        <v>25</v>
      </c>
      <c r="B1552" s="3" t="s">
        <v>46</v>
      </c>
      <c r="C1552" t="s">
        <v>25</v>
      </c>
      <c r="D1552" t="s">
        <v>25</v>
      </c>
      <c r="E1552" t="s">
        <v>25</v>
      </c>
      <c r="F1552" t="s">
        <v>25</v>
      </c>
      <c r="G1552" t="s">
        <v>25</v>
      </c>
      <c r="H1552" t="s">
        <v>25</v>
      </c>
      <c r="I1552" s="46" t="s">
        <v>25</v>
      </c>
      <c r="J1552" t="s">
        <v>25</v>
      </c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</row>
    <row r="1553" spans="1:24" ht="20.100000000000001" customHeight="1">
      <c r="A1553" t="s">
        <v>25</v>
      </c>
      <c r="B1553" s="3" t="s">
        <v>47</v>
      </c>
      <c r="C1553" t="s">
        <v>25</v>
      </c>
      <c r="D1553" t="s">
        <v>25</v>
      </c>
      <c r="E1553" t="s">
        <v>25</v>
      </c>
      <c r="F1553" t="s">
        <v>25</v>
      </c>
      <c r="G1553" t="s">
        <v>25</v>
      </c>
      <c r="H1553" t="s">
        <v>25</v>
      </c>
      <c r="I1553" s="46" t="s">
        <v>25</v>
      </c>
      <c r="J1553" t="s">
        <v>25</v>
      </c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</row>
    <row r="1554" spans="1:24" ht="20.100000000000001" customHeight="1">
      <c r="A1554" s="3" t="s">
        <v>383</v>
      </c>
      <c r="B1554" t="s">
        <v>25</v>
      </c>
      <c r="C1554" s="4" t="s">
        <v>384</v>
      </c>
      <c r="D1554" s="5">
        <v>46327</v>
      </c>
      <c r="E1554" s="4" t="s">
        <v>56</v>
      </c>
      <c r="F1554" s="6" t="s">
        <v>28</v>
      </c>
      <c r="G1554" s="21" t="s">
        <v>374</v>
      </c>
      <c r="H1554" s="13" t="s">
        <v>65</v>
      </c>
      <c r="I1554" s="44">
        <v>55000</v>
      </c>
      <c r="J1554" s="15" t="s">
        <v>25</v>
      </c>
      <c r="K1554" s="4"/>
      <c r="L1554" s="44">
        <v>44000</v>
      </c>
      <c r="M1554" s="44">
        <v>44000</v>
      </c>
      <c r="N1554" s="44">
        <v>0</v>
      </c>
      <c r="O1554" s="44">
        <v>5500</v>
      </c>
      <c r="P1554" s="44">
        <v>5499.97</v>
      </c>
      <c r="Q1554" s="44">
        <v>0.03</v>
      </c>
      <c r="R1554" s="46" t="s">
        <v>25</v>
      </c>
      <c r="S1554" s="46" t="s">
        <v>25</v>
      </c>
      <c r="T1554" s="44">
        <v>0</v>
      </c>
      <c r="U1554" s="44">
        <v>5500</v>
      </c>
      <c r="V1554" s="46" t="s">
        <v>25</v>
      </c>
      <c r="W1554" s="44">
        <v>5500</v>
      </c>
      <c r="X1554" s="44">
        <v>5500.03</v>
      </c>
    </row>
    <row r="1555" spans="1:24" ht="20.100000000000001" customHeight="1">
      <c r="A1555" s="10" t="s">
        <v>1</v>
      </c>
      <c r="B1555" s="11" t="s">
        <v>0</v>
      </c>
      <c r="C1555" s="11" t="s">
        <v>32</v>
      </c>
      <c r="D1555" s="11" t="s">
        <v>33</v>
      </c>
      <c r="E1555" s="11" t="s">
        <v>34</v>
      </c>
      <c r="F1555" s="11" t="s">
        <v>35</v>
      </c>
      <c r="G1555" s="11" t="s">
        <v>36</v>
      </c>
      <c r="H1555" s="11" t="s">
        <v>37</v>
      </c>
      <c r="I1555" s="45" t="s">
        <v>38</v>
      </c>
      <c r="J1555" s="11" t="s">
        <v>39</v>
      </c>
      <c r="K1555" s="11" t="s">
        <v>40</v>
      </c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</row>
    <row r="1556" spans="1:24" ht="20.100000000000001" customHeight="1">
      <c r="A1556" t="s">
        <v>25</v>
      </c>
      <c r="B1556" s="3" t="s">
        <v>41</v>
      </c>
      <c r="C1556" s="5">
        <v>45161</v>
      </c>
      <c r="D1556" s="4">
        <v>5000</v>
      </c>
      <c r="E1556" s="5">
        <v>45163</v>
      </c>
      <c r="F1556" t="s">
        <v>25</v>
      </c>
      <c r="G1556" t="s">
        <v>25</v>
      </c>
      <c r="H1556" t="s">
        <v>25</v>
      </c>
      <c r="I1556" s="46" t="s">
        <v>25</v>
      </c>
      <c r="J1556" t="s">
        <v>25</v>
      </c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</row>
    <row r="1557" spans="1:24" ht="20.100000000000001" customHeight="1">
      <c r="A1557" t="s">
        <v>25</v>
      </c>
      <c r="B1557" s="3" t="s">
        <v>42</v>
      </c>
      <c r="C1557" s="5">
        <v>45183</v>
      </c>
      <c r="D1557" s="4">
        <v>39000</v>
      </c>
      <c r="E1557" s="5">
        <v>45184</v>
      </c>
      <c r="F1557" s="4">
        <v>5499.97</v>
      </c>
      <c r="G1557" s="5">
        <v>45796</v>
      </c>
      <c r="H1557" t="s">
        <v>25</v>
      </c>
      <c r="I1557" s="46" t="s">
        <v>25</v>
      </c>
      <c r="J1557" t="s">
        <v>25</v>
      </c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</row>
    <row r="1558" spans="1:24" ht="20.100000000000001" customHeight="1">
      <c r="A1558" t="s">
        <v>25</v>
      </c>
      <c r="B1558" s="3" t="s">
        <v>43</v>
      </c>
      <c r="C1558" t="s">
        <v>25</v>
      </c>
      <c r="D1558" t="s">
        <v>25</v>
      </c>
      <c r="E1558" t="s">
        <v>25</v>
      </c>
      <c r="F1558" t="s">
        <v>25</v>
      </c>
      <c r="G1558" t="s">
        <v>25</v>
      </c>
      <c r="H1558" t="s">
        <v>25</v>
      </c>
      <c r="I1558" s="46" t="s">
        <v>25</v>
      </c>
      <c r="J1558" t="s">
        <v>25</v>
      </c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</row>
    <row r="1559" spans="1:24" ht="20.100000000000001" customHeight="1">
      <c r="A1559" t="s">
        <v>25</v>
      </c>
      <c r="B1559" s="3" t="s">
        <v>44</v>
      </c>
      <c r="C1559" t="s">
        <v>25</v>
      </c>
      <c r="D1559" t="s">
        <v>25</v>
      </c>
      <c r="E1559" t="s">
        <v>25</v>
      </c>
      <c r="F1559" t="s">
        <v>25</v>
      </c>
      <c r="G1559" t="s">
        <v>25</v>
      </c>
      <c r="H1559" t="s">
        <v>25</v>
      </c>
      <c r="I1559" s="46" t="s">
        <v>25</v>
      </c>
      <c r="J1559" t="s">
        <v>25</v>
      </c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</row>
    <row r="1560" spans="1:24" ht="20.100000000000001" customHeight="1">
      <c r="A1560" t="s">
        <v>25</v>
      </c>
      <c r="B1560" s="3" t="s">
        <v>45</v>
      </c>
      <c r="C1560" t="s">
        <v>25</v>
      </c>
      <c r="D1560" t="s">
        <v>25</v>
      </c>
      <c r="E1560" t="s">
        <v>25</v>
      </c>
      <c r="F1560" t="s">
        <v>25</v>
      </c>
      <c r="G1560" t="s">
        <v>25</v>
      </c>
      <c r="H1560" t="s">
        <v>25</v>
      </c>
      <c r="I1560" s="46" t="s">
        <v>25</v>
      </c>
      <c r="J1560" t="s">
        <v>25</v>
      </c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</row>
    <row r="1561" spans="1:24" ht="20.100000000000001" customHeight="1">
      <c r="A1561" t="s">
        <v>25</v>
      </c>
      <c r="B1561" s="3" t="s">
        <v>46</v>
      </c>
      <c r="C1561" t="s">
        <v>25</v>
      </c>
      <c r="D1561" t="s">
        <v>25</v>
      </c>
      <c r="E1561" t="s">
        <v>25</v>
      </c>
      <c r="F1561" t="s">
        <v>25</v>
      </c>
      <c r="G1561" t="s">
        <v>25</v>
      </c>
      <c r="H1561" t="s">
        <v>25</v>
      </c>
      <c r="I1561" s="46" t="s">
        <v>25</v>
      </c>
      <c r="J1561" t="s">
        <v>25</v>
      </c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</row>
    <row r="1562" spans="1:24" ht="20.100000000000001" customHeight="1">
      <c r="A1562" t="s">
        <v>25</v>
      </c>
      <c r="B1562" s="3" t="s">
        <v>47</v>
      </c>
      <c r="C1562" t="s">
        <v>25</v>
      </c>
      <c r="D1562" t="s">
        <v>25</v>
      </c>
      <c r="E1562" t="s">
        <v>25</v>
      </c>
      <c r="F1562" t="s">
        <v>25</v>
      </c>
      <c r="G1562" t="s">
        <v>25</v>
      </c>
      <c r="H1562" t="s">
        <v>25</v>
      </c>
      <c r="I1562" s="46" t="s">
        <v>25</v>
      </c>
      <c r="J1562" t="s">
        <v>25</v>
      </c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</row>
    <row r="1563" spans="1:24" ht="20.100000000000001" customHeight="1">
      <c r="A1563" s="3" t="s">
        <v>385</v>
      </c>
      <c r="B1563" t="s">
        <v>25</v>
      </c>
      <c r="C1563" s="4" t="s">
        <v>386</v>
      </c>
      <c r="D1563" s="5">
        <v>46327</v>
      </c>
      <c r="E1563" s="4" t="s">
        <v>56</v>
      </c>
      <c r="F1563" s="6" t="s">
        <v>28</v>
      </c>
      <c r="G1563" s="21" t="s">
        <v>374</v>
      </c>
      <c r="H1563" s="8" t="s">
        <v>30</v>
      </c>
      <c r="I1563" s="44">
        <v>70000</v>
      </c>
      <c r="J1563" s="15" t="s">
        <v>25</v>
      </c>
      <c r="K1563" s="4"/>
      <c r="L1563" s="44">
        <v>35000</v>
      </c>
      <c r="M1563" s="44">
        <v>35000</v>
      </c>
      <c r="N1563" s="44">
        <v>0</v>
      </c>
      <c r="O1563" s="44">
        <v>21000</v>
      </c>
      <c r="P1563" s="44">
        <v>21000</v>
      </c>
      <c r="Q1563" s="44">
        <v>0</v>
      </c>
      <c r="R1563" s="44">
        <v>7000</v>
      </c>
      <c r="S1563" s="44">
        <v>7000</v>
      </c>
      <c r="T1563" s="44">
        <v>0</v>
      </c>
      <c r="U1563" s="44">
        <v>7000</v>
      </c>
      <c r="V1563" s="46" t="s">
        <v>25</v>
      </c>
      <c r="W1563" s="44">
        <v>7000</v>
      </c>
      <c r="X1563" s="44">
        <v>7000</v>
      </c>
    </row>
    <row r="1564" spans="1:24" ht="20.100000000000001" customHeight="1">
      <c r="A1564" s="10" t="s">
        <v>1</v>
      </c>
      <c r="B1564" s="11" t="s">
        <v>0</v>
      </c>
      <c r="C1564" s="11" t="s">
        <v>32</v>
      </c>
      <c r="D1564" s="11" t="s">
        <v>33</v>
      </c>
      <c r="E1564" s="11" t="s">
        <v>34</v>
      </c>
      <c r="F1564" s="11" t="s">
        <v>35</v>
      </c>
      <c r="G1564" s="11" t="s">
        <v>36</v>
      </c>
      <c r="H1564" s="11" t="s">
        <v>37</v>
      </c>
      <c r="I1564" s="45" t="s">
        <v>38</v>
      </c>
      <c r="J1564" s="11" t="s">
        <v>39</v>
      </c>
      <c r="K1564" s="11" t="s">
        <v>40</v>
      </c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</row>
    <row r="1565" spans="1:24" ht="20.100000000000001" customHeight="1">
      <c r="A1565" t="s">
        <v>25</v>
      </c>
      <c r="B1565" s="3" t="s">
        <v>41</v>
      </c>
      <c r="C1565" s="5">
        <v>45190</v>
      </c>
      <c r="D1565" s="4">
        <v>5000</v>
      </c>
      <c r="E1565" s="5">
        <v>45190</v>
      </c>
      <c r="F1565" t="s">
        <v>25</v>
      </c>
      <c r="G1565" t="s">
        <v>25</v>
      </c>
      <c r="H1565" t="s">
        <v>25</v>
      </c>
      <c r="I1565" s="46" t="s">
        <v>25</v>
      </c>
      <c r="J1565" t="s">
        <v>25</v>
      </c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</row>
    <row r="1566" spans="1:24" ht="20.100000000000001" customHeight="1">
      <c r="A1566" t="s">
        <v>25</v>
      </c>
      <c r="B1566" s="3" t="s">
        <v>42</v>
      </c>
      <c r="C1566" s="5">
        <v>45219</v>
      </c>
      <c r="D1566" s="4">
        <v>30000</v>
      </c>
      <c r="E1566" s="5">
        <v>45219</v>
      </c>
      <c r="F1566" s="4">
        <v>21000</v>
      </c>
      <c r="G1566" s="5">
        <v>45638</v>
      </c>
      <c r="H1566" s="4">
        <v>7000</v>
      </c>
      <c r="I1566" s="44">
        <v>46036</v>
      </c>
      <c r="J1566" t="s">
        <v>25</v>
      </c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</row>
    <row r="1567" spans="1:24" ht="20.100000000000001" customHeight="1">
      <c r="A1567" t="s">
        <v>25</v>
      </c>
      <c r="B1567" s="3" t="s">
        <v>43</v>
      </c>
      <c r="C1567" t="s">
        <v>25</v>
      </c>
      <c r="D1567" t="s">
        <v>25</v>
      </c>
      <c r="E1567" t="s">
        <v>25</v>
      </c>
      <c r="F1567" t="s">
        <v>25</v>
      </c>
      <c r="G1567" t="s">
        <v>25</v>
      </c>
      <c r="H1567" t="s">
        <v>25</v>
      </c>
      <c r="I1567" s="46" t="s">
        <v>25</v>
      </c>
      <c r="J1567" t="s">
        <v>25</v>
      </c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</row>
    <row r="1568" spans="1:24" ht="20.100000000000001" customHeight="1">
      <c r="A1568" t="s">
        <v>25</v>
      </c>
      <c r="B1568" s="3" t="s">
        <v>44</v>
      </c>
      <c r="C1568" t="s">
        <v>25</v>
      </c>
      <c r="D1568" t="s">
        <v>25</v>
      </c>
      <c r="E1568" t="s">
        <v>25</v>
      </c>
      <c r="F1568" t="s">
        <v>25</v>
      </c>
      <c r="G1568" t="s">
        <v>25</v>
      </c>
      <c r="H1568" t="s">
        <v>25</v>
      </c>
      <c r="I1568" s="46" t="s">
        <v>25</v>
      </c>
      <c r="J1568" t="s">
        <v>25</v>
      </c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</row>
    <row r="1569" spans="1:24" ht="20.100000000000001" customHeight="1">
      <c r="A1569" t="s">
        <v>25</v>
      </c>
      <c r="B1569" s="3" t="s">
        <v>45</v>
      </c>
      <c r="C1569" t="s">
        <v>25</v>
      </c>
      <c r="D1569" t="s">
        <v>25</v>
      </c>
      <c r="E1569" t="s">
        <v>25</v>
      </c>
      <c r="F1569" t="s">
        <v>25</v>
      </c>
      <c r="G1569" t="s">
        <v>25</v>
      </c>
      <c r="H1569" t="s">
        <v>25</v>
      </c>
      <c r="I1569" s="46" t="s">
        <v>25</v>
      </c>
      <c r="J1569" t="s">
        <v>25</v>
      </c>
      <c r="L1569" s="46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</row>
    <row r="1570" spans="1:24" ht="20.100000000000001" customHeight="1">
      <c r="A1570" t="s">
        <v>25</v>
      </c>
      <c r="B1570" s="3" t="s">
        <v>46</v>
      </c>
      <c r="C1570" t="s">
        <v>25</v>
      </c>
      <c r="D1570" t="s">
        <v>25</v>
      </c>
      <c r="E1570" t="s">
        <v>25</v>
      </c>
      <c r="F1570" t="s">
        <v>25</v>
      </c>
      <c r="G1570" t="s">
        <v>25</v>
      </c>
      <c r="H1570" t="s">
        <v>25</v>
      </c>
      <c r="I1570" s="46" t="s">
        <v>25</v>
      </c>
      <c r="J1570" t="s">
        <v>25</v>
      </c>
      <c r="L1570" s="46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</row>
    <row r="1571" spans="1:24" ht="20.100000000000001" customHeight="1">
      <c r="A1571" t="s">
        <v>25</v>
      </c>
      <c r="B1571" s="3" t="s">
        <v>47</v>
      </c>
      <c r="C1571" t="s">
        <v>25</v>
      </c>
      <c r="D1571" t="s">
        <v>25</v>
      </c>
      <c r="E1571" t="s">
        <v>25</v>
      </c>
      <c r="F1571" t="s">
        <v>25</v>
      </c>
      <c r="G1571" t="s">
        <v>25</v>
      </c>
      <c r="H1571" t="s">
        <v>25</v>
      </c>
      <c r="I1571" s="46" t="s">
        <v>25</v>
      </c>
      <c r="J1571" t="s">
        <v>25</v>
      </c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</row>
    <row r="1572" spans="1:24" ht="20.100000000000001" customHeight="1">
      <c r="A1572" s="3" t="s">
        <v>387</v>
      </c>
      <c r="B1572" t="s">
        <v>25</v>
      </c>
      <c r="C1572" s="4" t="s">
        <v>388</v>
      </c>
      <c r="D1572" s="5">
        <v>46327</v>
      </c>
      <c r="E1572" s="4" t="s">
        <v>56</v>
      </c>
      <c r="F1572" s="6" t="s">
        <v>28</v>
      </c>
      <c r="G1572" s="21" t="s">
        <v>374</v>
      </c>
      <c r="H1572" s="8" t="s">
        <v>30</v>
      </c>
      <c r="I1572" s="44">
        <v>202000</v>
      </c>
      <c r="J1572" s="15" t="s">
        <v>25</v>
      </c>
      <c r="K1572" s="4"/>
      <c r="L1572" s="44">
        <v>35000</v>
      </c>
      <c r="M1572" s="44">
        <v>35000</v>
      </c>
      <c r="N1572" s="44">
        <v>0</v>
      </c>
      <c r="O1572" s="44">
        <v>126600</v>
      </c>
      <c r="P1572" s="44">
        <v>126600</v>
      </c>
      <c r="Q1572" s="44">
        <v>0</v>
      </c>
      <c r="R1572" s="44">
        <v>20200</v>
      </c>
      <c r="S1572" s="44">
        <v>20200</v>
      </c>
      <c r="T1572" s="44">
        <v>0</v>
      </c>
      <c r="U1572" s="44">
        <v>20200</v>
      </c>
      <c r="V1572" s="46" t="s">
        <v>25</v>
      </c>
      <c r="W1572" s="44">
        <v>20200</v>
      </c>
      <c r="X1572" s="44">
        <v>20200</v>
      </c>
    </row>
    <row r="1573" spans="1:24" ht="20.100000000000001" customHeight="1">
      <c r="A1573" s="10" t="s">
        <v>1</v>
      </c>
      <c r="B1573" s="11" t="s">
        <v>0</v>
      </c>
      <c r="C1573" s="11" t="s">
        <v>32</v>
      </c>
      <c r="D1573" s="11" t="s">
        <v>33</v>
      </c>
      <c r="E1573" s="11" t="s">
        <v>34</v>
      </c>
      <c r="F1573" s="11" t="s">
        <v>35</v>
      </c>
      <c r="G1573" s="11" t="s">
        <v>36</v>
      </c>
      <c r="H1573" s="11" t="s">
        <v>37</v>
      </c>
      <c r="I1573" s="45" t="s">
        <v>38</v>
      </c>
      <c r="J1573" s="11" t="s">
        <v>39</v>
      </c>
      <c r="K1573" s="11" t="s">
        <v>40</v>
      </c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</row>
    <row r="1574" spans="1:24" ht="20.100000000000001" customHeight="1">
      <c r="A1574" t="s">
        <v>25</v>
      </c>
      <c r="B1574" s="3" t="s">
        <v>41</v>
      </c>
      <c r="C1574" s="5">
        <v>45597</v>
      </c>
      <c r="D1574" s="4">
        <v>5000</v>
      </c>
      <c r="E1574" s="5">
        <v>45597</v>
      </c>
      <c r="F1574" t="s">
        <v>25</v>
      </c>
      <c r="G1574" t="s">
        <v>25</v>
      </c>
      <c r="H1574" t="s">
        <v>25</v>
      </c>
      <c r="I1574" s="46" t="s">
        <v>25</v>
      </c>
      <c r="J1574" t="s">
        <v>25</v>
      </c>
      <c r="L1574" s="46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</row>
    <row r="1575" spans="1:24" ht="20.100000000000001" customHeight="1">
      <c r="A1575" t="s">
        <v>25</v>
      </c>
      <c r="B1575" s="3" t="s">
        <v>42</v>
      </c>
      <c r="C1575" s="5">
        <v>45616</v>
      </c>
      <c r="D1575" s="4">
        <v>30000</v>
      </c>
      <c r="E1575" s="5">
        <v>45617</v>
      </c>
      <c r="F1575" t="s">
        <v>25</v>
      </c>
      <c r="G1575" t="s">
        <v>25</v>
      </c>
      <c r="H1575" t="s">
        <v>25</v>
      </c>
      <c r="I1575" s="46" t="s">
        <v>25</v>
      </c>
      <c r="J1575" t="s">
        <v>25</v>
      </c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</row>
    <row r="1576" spans="1:24" ht="20.100000000000001" customHeight="1">
      <c r="A1576" t="s">
        <v>25</v>
      </c>
      <c r="B1576" s="3" t="s">
        <v>43</v>
      </c>
      <c r="C1576" t="s">
        <v>25</v>
      </c>
      <c r="D1576" t="s">
        <v>25</v>
      </c>
      <c r="E1576" t="s">
        <v>25</v>
      </c>
      <c r="F1576" t="s">
        <v>25</v>
      </c>
      <c r="G1576" t="s">
        <v>25</v>
      </c>
      <c r="H1576" t="s">
        <v>25</v>
      </c>
      <c r="I1576" s="46" t="s">
        <v>25</v>
      </c>
      <c r="J1576" t="s">
        <v>25</v>
      </c>
      <c r="L1576" s="46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</row>
    <row r="1577" spans="1:24" ht="20.100000000000001" customHeight="1">
      <c r="A1577" t="s">
        <v>25</v>
      </c>
      <c r="B1577" s="3" t="s">
        <v>44</v>
      </c>
      <c r="C1577" t="s">
        <v>25</v>
      </c>
      <c r="D1577" t="s">
        <v>25</v>
      </c>
      <c r="E1577" t="s">
        <v>25</v>
      </c>
      <c r="F1577" t="s">
        <v>25</v>
      </c>
      <c r="G1577" t="s">
        <v>25</v>
      </c>
      <c r="H1577" t="s">
        <v>25</v>
      </c>
      <c r="I1577" s="46" t="s">
        <v>25</v>
      </c>
      <c r="J1577" t="s">
        <v>25</v>
      </c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</row>
    <row r="1578" spans="1:24" ht="20.100000000000001" customHeight="1">
      <c r="A1578" t="s">
        <v>25</v>
      </c>
      <c r="B1578" s="3" t="s">
        <v>45</v>
      </c>
      <c r="C1578" t="s">
        <v>25</v>
      </c>
      <c r="D1578" t="s">
        <v>25</v>
      </c>
      <c r="E1578" t="s">
        <v>25</v>
      </c>
      <c r="F1578" t="s">
        <v>25</v>
      </c>
      <c r="G1578" t="s">
        <v>25</v>
      </c>
      <c r="H1578" t="s">
        <v>25</v>
      </c>
      <c r="I1578" s="46" t="s">
        <v>25</v>
      </c>
      <c r="J1578" t="s">
        <v>25</v>
      </c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</row>
    <row r="1579" spans="1:24" ht="20.100000000000001" customHeight="1">
      <c r="A1579" t="s">
        <v>25</v>
      </c>
      <c r="B1579" s="3" t="s">
        <v>46</v>
      </c>
      <c r="C1579" t="s">
        <v>25</v>
      </c>
      <c r="D1579" t="s">
        <v>25</v>
      </c>
      <c r="E1579" t="s">
        <v>25</v>
      </c>
      <c r="F1579" t="s">
        <v>25</v>
      </c>
      <c r="G1579" t="s">
        <v>25</v>
      </c>
      <c r="H1579" t="s">
        <v>25</v>
      </c>
      <c r="I1579" s="46" t="s">
        <v>25</v>
      </c>
      <c r="J1579" t="s">
        <v>25</v>
      </c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</row>
    <row r="1580" spans="1:24" ht="20.100000000000001" customHeight="1">
      <c r="A1580" t="s">
        <v>25</v>
      </c>
      <c r="B1580" s="3" t="s">
        <v>47</v>
      </c>
      <c r="C1580" t="s">
        <v>25</v>
      </c>
      <c r="D1580" t="s">
        <v>25</v>
      </c>
      <c r="E1580" t="s">
        <v>25</v>
      </c>
      <c r="F1580" s="4">
        <v>126600</v>
      </c>
      <c r="G1580" s="5">
        <v>45856</v>
      </c>
      <c r="H1580" s="4">
        <v>20200</v>
      </c>
      <c r="I1580" s="44">
        <v>46007</v>
      </c>
      <c r="J1580" t="s">
        <v>25</v>
      </c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</row>
    <row r="1581" spans="1:24" ht="20.100000000000001" customHeight="1">
      <c r="A1581" s="3" t="s">
        <v>389</v>
      </c>
      <c r="B1581" t="s">
        <v>25</v>
      </c>
      <c r="C1581" s="4" t="s">
        <v>390</v>
      </c>
      <c r="D1581" s="5">
        <v>46327</v>
      </c>
      <c r="E1581" s="4" t="s">
        <v>57</v>
      </c>
      <c r="F1581" s="6" t="s">
        <v>28</v>
      </c>
      <c r="G1581" s="21" t="s">
        <v>374</v>
      </c>
      <c r="H1581" s="8" t="s">
        <v>30</v>
      </c>
      <c r="I1581" s="44">
        <v>120000</v>
      </c>
      <c r="J1581" s="15" t="s">
        <v>25</v>
      </c>
      <c r="K1581" s="4"/>
      <c r="L1581" s="44">
        <v>60000</v>
      </c>
      <c r="M1581" s="44">
        <v>60000</v>
      </c>
      <c r="N1581" s="44">
        <v>0</v>
      </c>
      <c r="O1581" s="44">
        <v>36000</v>
      </c>
      <c r="P1581" s="44">
        <v>36000</v>
      </c>
      <c r="Q1581" s="44">
        <v>0</v>
      </c>
      <c r="R1581" s="44">
        <v>12000</v>
      </c>
      <c r="S1581" s="44">
        <v>12000</v>
      </c>
      <c r="T1581" s="44">
        <v>0</v>
      </c>
      <c r="U1581" s="44">
        <v>12000</v>
      </c>
      <c r="V1581" s="44">
        <v>12000</v>
      </c>
      <c r="W1581" s="44">
        <v>0</v>
      </c>
      <c r="X1581" s="44">
        <v>0</v>
      </c>
    </row>
    <row r="1582" spans="1:24" ht="20.100000000000001" customHeight="1">
      <c r="A1582" s="10" t="s">
        <v>1</v>
      </c>
      <c r="B1582" s="11" t="s">
        <v>0</v>
      </c>
      <c r="C1582" s="11" t="s">
        <v>32</v>
      </c>
      <c r="D1582" s="11" t="s">
        <v>33</v>
      </c>
      <c r="E1582" s="11" t="s">
        <v>34</v>
      </c>
      <c r="F1582" s="11" t="s">
        <v>35</v>
      </c>
      <c r="G1582" s="11" t="s">
        <v>36</v>
      </c>
      <c r="H1582" s="11" t="s">
        <v>37</v>
      </c>
      <c r="I1582" s="45" t="s">
        <v>38</v>
      </c>
      <c r="J1582" s="11" t="s">
        <v>39</v>
      </c>
      <c r="K1582" s="11" t="s">
        <v>40</v>
      </c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</row>
    <row r="1583" spans="1:24" ht="20.100000000000001" customHeight="1">
      <c r="A1583" t="s">
        <v>25</v>
      </c>
      <c r="B1583" s="3" t="s">
        <v>41</v>
      </c>
      <c r="C1583" t="s">
        <v>25</v>
      </c>
      <c r="D1583" t="s">
        <v>25</v>
      </c>
      <c r="E1583" t="s">
        <v>25</v>
      </c>
      <c r="F1583" t="s">
        <v>25</v>
      </c>
      <c r="G1583" t="s">
        <v>25</v>
      </c>
      <c r="H1583" t="s">
        <v>25</v>
      </c>
      <c r="I1583" s="46" t="s">
        <v>25</v>
      </c>
      <c r="J1583" t="s">
        <v>25</v>
      </c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</row>
    <row r="1584" spans="1:24" ht="20.100000000000001" customHeight="1">
      <c r="A1584" t="s">
        <v>25</v>
      </c>
      <c r="B1584" s="3" t="s">
        <v>42</v>
      </c>
      <c r="C1584" s="5">
        <v>45349</v>
      </c>
      <c r="D1584" s="4">
        <v>60000</v>
      </c>
      <c r="E1584" s="5">
        <v>45369</v>
      </c>
      <c r="F1584" s="4">
        <v>36000</v>
      </c>
      <c r="G1584" s="5">
        <v>45699</v>
      </c>
      <c r="H1584" s="4">
        <v>12000</v>
      </c>
      <c r="I1584" s="44">
        <v>46085</v>
      </c>
      <c r="J1584" s="4">
        <v>12000</v>
      </c>
      <c r="K1584" s="5">
        <v>46086</v>
      </c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</row>
    <row r="1585" spans="1:24" ht="20.100000000000001" customHeight="1">
      <c r="A1585" t="s">
        <v>25</v>
      </c>
      <c r="B1585" s="3" t="s">
        <v>43</v>
      </c>
      <c r="C1585" t="s">
        <v>25</v>
      </c>
      <c r="D1585" t="s">
        <v>25</v>
      </c>
      <c r="E1585" t="s">
        <v>25</v>
      </c>
      <c r="F1585" t="s">
        <v>25</v>
      </c>
      <c r="G1585" t="s">
        <v>25</v>
      </c>
      <c r="H1585" t="s">
        <v>25</v>
      </c>
      <c r="I1585" s="46" t="s">
        <v>25</v>
      </c>
      <c r="J1585" t="s">
        <v>25</v>
      </c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</row>
    <row r="1586" spans="1:24" ht="20.100000000000001" customHeight="1">
      <c r="A1586" t="s">
        <v>25</v>
      </c>
      <c r="B1586" s="3" t="s">
        <v>44</v>
      </c>
      <c r="C1586" t="s">
        <v>25</v>
      </c>
      <c r="D1586" t="s">
        <v>25</v>
      </c>
      <c r="E1586" t="s">
        <v>25</v>
      </c>
      <c r="F1586" t="s">
        <v>25</v>
      </c>
      <c r="G1586" t="s">
        <v>25</v>
      </c>
      <c r="H1586" t="s">
        <v>25</v>
      </c>
      <c r="I1586" s="46" t="s">
        <v>25</v>
      </c>
      <c r="J1586" t="s">
        <v>25</v>
      </c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</row>
    <row r="1587" spans="1:24" ht="20.100000000000001" customHeight="1">
      <c r="A1587" t="s">
        <v>25</v>
      </c>
      <c r="B1587" s="3" t="s">
        <v>45</v>
      </c>
      <c r="C1587" t="s">
        <v>25</v>
      </c>
      <c r="D1587" t="s">
        <v>25</v>
      </c>
      <c r="E1587" t="s">
        <v>25</v>
      </c>
      <c r="F1587" t="s">
        <v>25</v>
      </c>
      <c r="G1587" t="s">
        <v>25</v>
      </c>
      <c r="H1587" t="s">
        <v>25</v>
      </c>
      <c r="I1587" s="46" t="s">
        <v>25</v>
      </c>
      <c r="J1587" t="s">
        <v>25</v>
      </c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</row>
    <row r="1588" spans="1:24" ht="20.100000000000001" customHeight="1">
      <c r="A1588" t="s">
        <v>25</v>
      </c>
      <c r="B1588" s="3" t="s">
        <v>46</v>
      </c>
      <c r="C1588" t="s">
        <v>25</v>
      </c>
      <c r="D1588" t="s">
        <v>25</v>
      </c>
      <c r="E1588" t="s">
        <v>25</v>
      </c>
      <c r="F1588" t="s">
        <v>25</v>
      </c>
      <c r="G1588" t="s">
        <v>25</v>
      </c>
      <c r="H1588" t="s">
        <v>25</v>
      </c>
      <c r="I1588" s="46" t="s">
        <v>25</v>
      </c>
      <c r="J1588" t="s">
        <v>25</v>
      </c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</row>
    <row r="1589" spans="1:24" ht="20.100000000000001" customHeight="1">
      <c r="A1589" t="s">
        <v>25</v>
      </c>
      <c r="B1589" s="3" t="s">
        <v>47</v>
      </c>
      <c r="C1589" t="s">
        <v>25</v>
      </c>
      <c r="D1589" t="s">
        <v>25</v>
      </c>
      <c r="E1589" t="s">
        <v>25</v>
      </c>
      <c r="F1589" t="s">
        <v>25</v>
      </c>
      <c r="G1589" t="s">
        <v>25</v>
      </c>
      <c r="H1589" t="s">
        <v>25</v>
      </c>
      <c r="I1589" s="46" t="s">
        <v>25</v>
      </c>
      <c r="J1589" t="s">
        <v>25</v>
      </c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</row>
    <row r="1590" spans="1:24" ht="20.100000000000001" customHeight="1">
      <c r="A1590" s="3" t="s">
        <v>391</v>
      </c>
      <c r="B1590" t="s">
        <v>25</v>
      </c>
      <c r="C1590" s="4" t="s">
        <v>392</v>
      </c>
      <c r="D1590" s="5">
        <v>46327</v>
      </c>
      <c r="E1590" s="4" t="s">
        <v>56</v>
      </c>
      <c r="F1590" s="6" t="s">
        <v>28</v>
      </c>
      <c r="G1590" s="21" t="s">
        <v>374</v>
      </c>
      <c r="H1590" s="13" t="s">
        <v>65</v>
      </c>
      <c r="I1590" s="44">
        <v>86000</v>
      </c>
      <c r="J1590" s="15" t="s">
        <v>25</v>
      </c>
      <c r="K1590" s="4"/>
      <c r="L1590" s="44">
        <v>51600</v>
      </c>
      <c r="M1590" s="44">
        <v>54386.53</v>
      </c>
      <c r="N1590" s="44">
        <v>-2786.53</v>
      </c>
      <c r="O1590" s="44">
        <v>17200</v>
      </c>
      <c r="P1590" s="44">
        <v>18967.5</v>
      </c>
      <c r="Q1590" s="44">
        <v>-1767.5</v>
      </c>
      <c r="R1590" s="44">
        <v>8600</v>
      </c>
      <c r="S1590" s="44">
        <v>6322.5</v>
      </c>
      <c r="T1590" s="44">
        <v>2277.5</v>
      </c>
      <c r="U1590" s="44">
        <v>8600</v>
      </c>
      <c r="V1590" s="46" t="s">
        <v>25</v>
      </c>
      <c r="W1590" s="44">
        <v>8600</v>
      </c>
      <c r="X1590" s="44">
        <v>6323.47</v>
      </c>
    </row>
    <row r="1591" spans="1:24" ht="20.100000000000001" customHeight="1">
      <c r="A1591" s="10" t="s">
        <v>1</v>
      </c>
      <c r="B1591" s="11" t="s">
        <v>0</v>
      </c>
      <c r="C1591" s="11" t="s">
        <v>32</v>
      </c>
      <c r="D1591" s="11" t="s">
        <v>33</v>
      </c>
      <c r="E1591" s="11" t="s">
        <v>34</v>
      </c>
      <c r="F1591" s="11" t="s">
        <v>35</v>
      </c>
      <c r="G1591" s="11" t="s">
        <v>36</v>
      </c>
      <c r="H1591" s="11" t="s">
        <v>37</v>
      </c>
      <c r="I1591" s="45" t="s">
        <v>38</v>
      </c>
      <c r="J1591" s="11" t="s">
        <v>39</v>
      </c>
      <c r="K1591" s="11" t="s">
        <v>40</v>
      </c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</row>
    <row r="1592" spans="1:24" ht="20.100000000000001" customHeight="1">
      <c r="A1592" t="s">
        <v>25</v>
      </c>
      <c r="B1592" s="3" t="s">
        <v>41</v>
      </c>
      <c r="C1592" s="5">
        <v>45182</v>
      </c>
      <c r="D1592" s="4">
        <v>4997.88</v>
      </c>
      <c r="E1592" s="5">
        <v>45182</v>
      </c>
      <c r="F1592" t="s">
        <v>25</v>
      </c>
      <c r="G1592" t="s">
        <v>25</v>
      </c>
      <c r="H1592" t="s">
        <v>25</v>
      </c>
      <c r="I1592" s="46" t="s">
        <v>25</v>
      </c>
      <c r="J1592" t="s">
        <v>25</v>
      </c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</row>
    <row r="1593" spans="1:24" ht="20.100000000000001" customHeight="1">
      <c r="A1593" t="s">
        <v>25</v>
      </c>
      <c r="B1593" s="3" t="s">
        <v>42</v>
      </c>
      <c r="C1593" s="5">
        <v>45280</v>
      </c>
      <c r="D1593" s="4">
        <v>26613.66</v>
      </c>
      <c r="E1593" s="5">
        <v>45938</v>
      </c>
      <c r="F1593" s="4">
        <v>18967.5</v>
      </c>
      <c r="G1593" s="5">
        <v>45938</v>
      </c>
      <c r="H1593" s="4">
        <v>6322.5</v>
      </c>
      <c r="I1593" s="44">
        <v>46036</v>
      </c>
      <c r="J1593" t="s">
        <v>25</v>
      </c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</row>
    <row r="1594" spans="1:24" ht="20.100000000000001" customHeight="1">
      <c r="A1594" t="s">
        <v>25</v>
      </c>
      <c r="B1594" s="3" t="s">
        <v>43</v>
      </c>
      <c r="C1594" t="s">
        <v>25</v>
      </c>
      <c r="D1594" t="s">
        <v>25</v>
      </c>
      <c r="E1594" t="s">
        <v>25</v>
      </c>
      <c r="F1594" t="s">
        <v>25</v>
      </c>
      <c r="G1594" t="s">
        <v>25</v>
      </c>
      <c r="H1594" t="s">
        <v>25</v>
      </c>
      <c r="I1594" s="46" t="s">
        <v>25</v>
      </c>
      <c r="J1594" t="s">
        <v>25</v>
      </c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</row>
    <row r="1595" spans="1:24" ht="20.100000000000001" customHeight="1">
      <c r="A1595" t="s">
        <v>25</v>
      </c>
      <c r="B1595" s="3" t="s">
        <v>44</v>
      </c>
      <c r="C1595" t="s">
        <v>25</v>
      </c>
      <c r="D1595" s="4">
        <v>22774.99</v>
      </c>
      <c r="E1595" s="5">
        <v>45280</v>
      </c>
      <c r="F1595" t="s">
        <v>25</v>
      </c>
      <c r="G1595" t="s">
        <v>25</v>
      </c>
      <c r="H1595" t="s">
        <v>25</v>
      </c>
      <c r="I1595" s="46" t="s">
        <v>25</v>
      </c>
      <c r="J1595" t="s">
        <v>25</v>
      </c>
      <c r="L1595" s="46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</row>
    <row r="1596" spans="1:24" ht="20.100000000000001" customHeight="1">
      <c r="A1596" t="s">
        <v>25</v>
      </c>
      <c r="B1596" s="3" t="s">
        <v>45</v>
      </c>
      <c r="C1596" t="s">
        <v>25</v>
      </c>
      <c r="D1596" t="s">
        <v>25</v>
      </c>
      <c r="E1596" t="s">
        <v>25</v>
      </c>
      <c r="F1596" t="s">
        <v>25</v>
      </c>
      <c r="G1596" t="s">
        <v>25</v>
      </c>
      <c r="H1596" t="s">
        <v>25</v>
      </c>
      <c r="I1596" s="46" t="s">
        <v>25</v>
      </c>
      <c r="J1596" t="s">
        <v>25</v>
      </c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</row>
    <row r="1597" spans="1:24" ht="20.100000000000001" customHeight="1">
      <c r="A1597" t="s">
        <v>25</v>
      </c>
      <c r="B1597" s="3" t="s">
        <v>46</v>
      </c>
      <c r="C1597" t="s">
        <v>25</v>
      </c>
      <c r="D1597" t="s">
        <v>25</v>
      </c>
      <c r="E1597" t="s">
        <v>25</v>
      </c>
      <c r="F1597" t="s">
        <v>25</v>
      </c>
      <c r="G1597" t="s">
        <v>25</v>
      </c>
      <c r="H1597" t="s">
        <v>25</v>
      </c>
      <c r="I1597" s="46" t="s">
        <v>25</v>
      </c>
      <c r="J1597" t="s">
        <v>25</v>
      </c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</row>
    <row r="1598" spans="1:24" ht="20.100000000000001" customHeight="1">
      <c r="A1598" t="s">
        <v>25</v>
      </c>
      <c r="B1598" s="3" t="s">
        <v>47</v>
      </c>
      <c r="C1598" t="s">
        <v>25</v>
      </c>
      <c r="D1598" t="s">
        <v>25</v>
      </c>
      <c r="E1598" t="s">
        <v>25</v>
      </c>
      <c r="F1598" t="s">
        <v>25</v>
      </c>
      <c r="G1598" t="s">
        <v>25</v>
      </c>
      <c r="H1598" t="s">
        <v>25</v>
      </c>
      <c r="I1598" s="46" t="s">
        <v>25</v>
      </c>
      <c r="J1598" t="s">
        <v>25</v>
      </c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</row>
    <row r="1599" spans="1:24" ht="20.100000000000001" customHeight="1">
      <c r="A1599" s="3" t="s">
        <v>393</v>
      </c>
      <c r="B1599" t="s">
        <v>25</v>
      </c>
      <c r="C1599" s="4" t="s">
        <v>59</v>
      </c>
      <c r="D1599" s="5">
        <v>46327</v>
      </c>
      <c r="E1599" s="4" t="s">
        <v>56</v>
      </c>
      <c r="F1599" s="6" t="s">
        <v>28</v>
      </c>
      <c r="G1599" s="21" t="s">
        <v>374</v>
      </c>
      <c r="H1599" s="13" t="s">
        <v>65</v>
      </c>
      <c r="I1599" s="44">
        <v>113030</v>
      </c>
      <c r="J1599" s="9" t="s">
        <v>31</v>
      </c>
      <c r="K1599" s="4"/>
      <c r="L1599" s="44">
        <v>56515</v>
      </c>
      <c r="M1599" s="44">
        <v>56515</v>
      </c>
      <c r="N1599" s="44">
        <v>0</v>
      </c>
      <c r="O1599" s="44">
        <v>33909</v>
      </c>
      <c r="P1599" s="44">
        <v>33909</v>
      </c>
      <c r="Q1599" s="44">
        <v>0</v>
      </c>
      <c r="R1599" s="44">
        <v>11303</v>
      </c>
      <c r="S1599" s="44">
        <v>11303</v>
      </c>
      <c r="T1599" s="44">
        <v>0</v>
      </c>
      <c r="U1599" s="44">
        <v>11303</v>
      </c>
      <c r="V1599" s="46" t="s">
        <v>25</v>
      </c>
      <c r="W1599" s="44">
        <v>11303</v>
      </c>
      <c r="X1599" s="44">
        <v>11303</v>
      </c>
    </row>
    <row r="1600" spans="1:24" ht="20.100000000000001" customHeight="1">
      <c r="A1600" s="10" t="s">
        <v>1</v>
      </c>
      <c r="B1600" s="11" t="s">
        <v>0</v>
      </c>
      <c r="C1600" s="11" t="s">
        <v>32</v>
      </c>
      <c r="D1600" s="11" t="s">
        <v>33</v>
      </c>
      <c r="E1600" s="11" t="s">
        <v>34</v>
      </c>
      <c r="F1600" s="11" t="s">
        <v>35</v>
      </c>
      <c r="G1600" s="11" t="s">
        <v>36</v>
      </c>
      <c r="H1600" s="11" t="s">
        <v>37</v>
      </c>
      <c r="I1600" s="45" t="s">
        <v>38</v>
      </c>
      <c r="J1600" s="11" t="s">
        <v>39</v>
      </c>
      <c r="K1600" s="11" t="s">
        <v>40</v>
      </c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</row>
    <row r="1601" spans="1:24" ht="20.100000000000001" customHeight="1">
      <c r="A1601" t="s">
        <v>25</v>
      </c>
      <c r="B1601" s="3" t="s">
        <v>41</v>
      </c>
      <c r="C1601" s="5">
        <v>45504</v>
      </c>
      <c r="D1601" s="4">
        <v>5000</v>
      </c>
      <c r="E1601" s="5">
        <v>45505</v>
      </c>
      <c r="F1601" t="s">
        <v>25</v>
      </c>
      <c r="G1601" t="s">
        <v>25</v>
      </c>
      <c r="H1601" t="s">
        <v>25</v>
      </c>
      <c r="I1601" s="46" t="s">
        <v>25</v>
      </c>
      <c r="J1601" t="s">
        <v>25</v>
      </c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</row>
    <row r="1602" spans="1:24" ht="20.100000000000001" customHeight="1">
      <c r="A1602" t="s">
        <v>25</v>
      </c>
      <c r="B1602" s="3" t="s">
        <v>42</v>
      </c>
      <c r="C1602" s="5">
        <v>45532</v>
      </c>
      <c r="D1602" s="4">
        <v>51515</v>
      </c>
      <c r="E1602" s="5">
        <v>45536</v>
      </c>
      <c r="F1602" s="4">
        <v>33909</v>
      </c>
      <c r="G1602" s="5">
        <v>45635</v>
      </c>
      <c r="H1602" s="4">
        <v>11303</v>
      </c>
      <c r="I1602" s="44">
        <v>46001</v>
      </c>
      <c r="J1602" t="s">
        <v>25</v>
      </c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</row>
    <row r="1603" spans="1:24" ht="20.100000000000001" customHeight="1">
      <c r="A1603" t="s">
        <v>25</v>
      </c>
      <c r="B1603" s="3" t="s">
        <v>43</v>
      </c>
      <c r="C1603" t="s">
        <v>25</v>
      </c>
      <c r="D1603" t="s">
        <v>25</v>
      </c>
      <c r="E1603" t="s">
        <v>25</v>
      </c>
      <c r="F1603" t="s">
        <v>25</v>
      </c>
      <c r="G1603" t="s">
        <v>25</v>
      </c>
      <c r="H1603" t="s">
        <v>25</v>
      </c>
      <c r="I1603" s="46" t="s">
        <v>25</v>
      </c>
      <c r="J1603" t="s">
        <v>25</v>
      </c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</row>
    <row r="1604" spans="1:24" ht="20.100000000000001" customHeight="1">
      <c r="A1604" t="s">
        <v>25</v>
      </c>
      <c r="B1604" s="3" t="s">
        <v>44</v>
      </c>
      <c r="C1604" t="s">
        <v>25</v>
      </c>
      <c r="D1604" t="s">
        <v>25</v>
      </c>
      <c r="E1604" t="s">
        <v>25</v>
      </c>
      <c r="F1604" t="s">
        <v>25</v>
      </c>
      <c r="G1604" t="s">
        <v>25</v>
      </c>
      <c r="H1604" t="s">
        <v>25</v>
      </c>
      <c r="I1604" s="46" t="s">
        <v>25</v>
      </c>
      <c r="J1604" t="s">
        <v>25</v>
      </c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</row>
    <row r="1605" spans="1:24" ht="20.100000000000001" customHeight="1">
      <c r="A1605" t="s">
        <v>25</v>
      </c>
      <c r="B1605" s="3" t="s">
        <v>45</v>
      </c>
      <c r="C1605" t="s">
        <v>25</v>
      </c>
      <c r="D1605" t="s">
        <v>25</v>
      </c>
      <c r="E1605" t="s">
        <v>25</v>
      </c>
      <c r="F1605" t="s">
        <v>25</v>
      </c>
      <c r="G1605" t="s">
        <v>25</v>
      </c>
      <c r="H1605" t="s">
        <v>25</v>
      </c>
      <c r="I1605" s="46" t="s">
        <v>25</v>
      </c>
      <c r="J1605" t="s">
        <v>25</v>
      </c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</row>
    <row r="1606" spans="1:24" ht="20.100000000000001" customHeight="1">
      <c r="A1606" t="s">
        <v>25</v>
      </c>
      <c r="B1606" s="3" t="s">
        <v>46</v>
      </c>
      <c r="C1606" t="s">
        <v>25</v>
      </c>
      <c r="D1606" t="s">
        <v>25</v>
      </c>
      <c r="E1606" t="s">
        <v>25</v>
      </c>
      <c r="F1606" t="s">
        <v>25</v>
      </c>
      <c r="G1606" t="s">
        <v>25</v>
      </c>
      <c r="H1606" t="s">
        <v>25</v>
      </c>
      <c r="I1606" s="46" t="s">
        <v>25</v>
      </c>
      <c r="J1606" t="s">
        <v>25</v>
      </c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</row>
    <row r="1607" spans="1:24" ht="20.100000000000001" customHeight="1">
      <c r="A1607" t="s">
        <v>25</v>
      </c>
      <c r="B1607" s="3" t="s">
        <v>47</v>
      </c>
      <c r="C1607" t="s">
        <v>25</v>
      </c>
      <c r="D1607" t="s">
        <v>25</v>
      </c>
      <c r="E1607" t="s">
        <v>25</v>
      </c>
      <c r="F1607" t="s">
        <v>25</v>
      </c>
      <c r="G1607" t="s">
        <v>25</v>
      </c>
      <c r="H1607" t="s">
        <v>25</v>
      </c>
      <c r="I1607" s="46" t="s">
        <v>25</v>
      </c>
      <c r="J1607" t="s">
        <v>25</v>
      </c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</row>
    <row r="1608" spans="1:24" ht="20.100000000000001" customHeight="1">
      <c r="A1608" s="3" t="s">
        <v>394</v>
      </c>
      <c r="B1608" t="s">
        <v>25</v>
      </c>
      <c r="C1608" s="4" t="s">
        <v>59</v>
      </c>
      <c r="D1608" s="5">
        <v>46327</v>
      </c>
      <c r="E1608" s="4" t="s">
        <v>56</v>
      </c>
      <c r="F1608" s="6" t="s">
        <v>28</v>
      </c>
      <c r="G1608" s="21" t="s">
        <v>374</v>
      </c>
      <c r="H1608" s="13" t="s">
        <v>65</v>
      </c>
      <c r="I1608" s="44">
        <v>112197</v>
      </c>
      <c r="J1608" s="9" t="s">
        <v>31</v>
      </c>
      <c r="K1608" s="4"/>
      <c r="L1608" s="44">
        <v>56098.5</v>
      </c>
      <c r="M1608" s="44">
        <v>56098.5</v>
      </c>
      <c r="N1608" s="44">
        <v>0</v>
      </c>
      <c r="O1608" s="44">
        <v>33659.1</v>
      </c>
      <c r="P1608" s="44">
        <v>33659.1</v>
      </c>
      <c r="Q1608" s="44">
        <v>0</v>
      </c>
      <c r="R1608" s="44">
        <v>11219.7</v>
      </c>
      <c r="S1608" s="44">
        <v>11219.7</v>
      </c>
      <c r="T1608" s="44">
        <v>0</v>
      </c>
      <c r="U1608" s="44">
        <v>11219.7</v>
      </c>
      <c r="V1608" s="46" t="s">
        <v>25</v>
      </c>
      <c r="W1608" s="44">
        <v>11219.7</v>
      </c>
      <c r="X1608" s="44">
        <v>11219.7</v>
      </c>
    </row>
    <row r="1609" spans="1:24" ht="20.100000000000001" customHeight="1">
      <c r="A1609" s="10" t="s">
        <v>1</v>
      </c>
      <c r="B1609" s="11" t="s">
        <v>0</v>
      </c>
      <c r="C1609" s="11" t="s">
        <v>32</v>
      </c>
      <c r="D1609" s="11" t="s">
        <v>33</v>
      </c>
      <c r="E1609" s="11" t="s">
        <v>34</v>
      </c>
      <c r="F1609" s="11" t="s">
        <v>35</v>
      </c>
      <c r="G1609" s="11" t="s">
        <v>36</v>
      </c>
      <c r="H1609" s="11" t="s">
        <v>37</v>
      </c>
      <c r="I1609" s="45" t="s">
        <v>38</v>
      </c>
      <c r="J1609" s="11" t="s">
        <v>39</v>
      </c>
      <c r="K1609" s="11" t="s">
        <v>40</v>
      </c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</row>
    <row r="1610" spans="1:24" ht="20.100000000000001" customHeight="1">
      <c r="A1610" t="s">
        <v>25</v>
      </c>
      <c r="B1610" s="3" t="s">
        <v>41</v>
      </c>
      <c r="C1610" s="5">
        <v>45506</v>
      </c>
      <c r="D1610" s="4">
        <v>5000</v>
      </c>
      <c r="E1610" s="5">
        <v>45509</v>
      </c>
      <c r="F1610" t="s">
        <v>25</v>
      </c>
      <c r="G1610" t="s">
        <v>25</v>
      </c>
      <c r="H1610" t="s">
        <v>25</v>
      </c>
      <c r="I1610" s="46" t="s">
        <v>25</v>
      </c>
      <c r="J1610" t="s">
        <v>25</v>
      </c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</row>
    <row r="1611" spans="1:24" ht="20.100000000000001" customHeight="1">
      <c r="A1611" t="s">
        <v>25</v>
      </c>
      <c r="B1611" s="3" t="s">
        <v>42</v>
      </c>
      <c r="C1611" s="5">
        <v>45532</v>
      </c>
      <c r="D1611" s="4">
        <v>51098.5</v>
      </c>
      <c r="E1611" s="5">
        <v>45536</v>
      </c>
      <c r="F1611" s="4">
        <v>33659.1</v>
      </c>
      <c r="G1611" s="5">
        <v>45635</v>
      </c>
      <c r="H1611" s="4">
        <v>11219.7</v>
      </c>
      <c r="I1611" s="44">
        <v>46001</v>
      </c>
      <c r="J1611" t="s">
        <v>25</v>
      </c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</row>
    <row r="1612" spans="1:24" ht="20.100000000000001" customHeight="1">
      <c r="A1612" t="s">
        <v>25</v>
      </c>
      <c r="B1612" s="3" t="s">
        <v>43</v>
      </c>
      <c r="C1612" t="s">
        <v>25</v>
      </c>
      <c r="D1612" t="s">
        <v>25</v>
      </c>
      <c r="E1612" t="s">
        <v>25</v>
      </c>
      <c r="F1612" t="s">
        <v>25</v>
      </c>
      <c r="G1612" t="s">
        <v>25</v>
      </c>
      <c r="H1612" t="s">
        <v>25</v>
      </c>
      <c r="I1612" s="46" t="s">
        <v>25</v>
      </c>
      <c r="J1612" t="s">
        <v>25</v>
      </c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</row>
    <row r="1613" spans="1:24" ht="20.100000000000001" customHeight="1">
      <c r="A1613" t="s">
        <v>25</v>
      </c>
      <c r="B1613" s="3" t="s">
        <v>44</v>
      </c>
      <c r="C1613" t="s">
        <v>25</v>
      </c>
      <c r="D1613" t="s">
        <v>25</v>
      </c>
      <c r="E1613" t="s">
        <v>25</v>
      </c>
      <c r="F1613" t="s">
        <v>25</v>
      </c>
      <c r="G1613" t="s">
        <v>25</v>
      </c>
      <c r="H1613" t="s">
        <v>25</v>
      </c>
      <c r="I1613" s="46" t="s">
        <v>25</v>
      </c>
      <c r="J1613" t="s">
        <v>25</v>
      </c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</row>
    <row r="1614" spans="1:24" ht="20.100000000000001" customHeight="1">
      <c r="A1614" t="s">
        <v>25</v>
      </c>
      <c r="B1614" s="3" t="s">
        <v>45</v>
      </c>
      <c r="C1614" t="s">
        <v>25</v>
      </c>
      <c r="D1614" t="s">
        <v>25</v>
      </c>
      <c r="E1614" t="s">
        <v>25</v>
      </c>
      <c r="F1614" t="s">
        <v>25</v>
      </c>
      <c r="G1614" t="s">
        <v>25</v>
      </c>
      <c r="H1614" t="s">
        <v>25</v>
      </c>
      <c r="I1614" s="46" t="s">
        <v>25</v>
      </c>
      <c r="J1614" t="s">
        <v>25</v>
      </c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</row>
    <row r="1615" spans="1:24" ht="20.100000000000001" customHeight="1">
      <c r="A1615" t="s">
        <v>25</v>
      </c>
      <c r="B1615" s="3" t="s">
        <v>46</v>
      </c>
      <c r="C1615" t="s">
        <v>25</v>
      </c>
      <c r="D1615" t="s">
        <v>25</v>
      </c>
      <c r="E1615" t="s">
        <v>25</v>
      </c>
      <c r="F1615" t="s">
        <v>25</v>
      </c>
      <c r="G1615" t="s">
        <v>25</v>
      </c>
      <c r="H1615" t="s">
        <v>25</v>
      </c>
      <c r="I1615" s="46" t="s">
        <v>25</v>
      </c>
      <c r="J1615" t="s">
        <v>25</v>
      </c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</row>
    <row r="1616" spans="1:24" ht="20.100000000000001" customHeight="1">
      <c r="A1616" t="s">
        <v>25</v>
      </c>
      <c r="B1616" s="3" t="s">
        <v>47</v>
      </c>
      <c r="C1616" t="s">
        <v>25</v>
      </c>
      <c r="D1616" t="s">
        <v>25</v>
      </c>
      <c r="E1616" t="s">
        <v>25</v>
      </c>
      <c r="F1616" t="s">
        <v>25</v>
      </c>
      <c r="G1616" t="s">
        <v>25</v>
      </c>
      <c r="H1616" t="s">
        <v>25</v>
      </c>
      <c r="I1616" s="46" t="s">
        <v>25</v>
      </c>
      <c r="J1616" t="s">
        <v>25</v>
      </c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</row>
    <row r="1617" spans="1:24" ht="20.100000000000001" customHeight="1">
      <c r="A1617" s="3" t="s">
        <v>395</v>
      </c>
      <c r="B1617" t="s">
        <v>25</v>
      </c>
      <c r="C1617" s="4" t="s">
        <v>396</v>
      </c>
      <c r="D1617" s="5">
        <v>46327</v>
      </c>
      <c r="E1617" s="4" t="s">
        <v>56</v>
      </c>
      <c r="F1617" s="6" t="s">
        <v>28</v>
      </c>
      <c r="G1617" s="21" t="s">
        <v>374</v>
      </c>
      <c r="H1617" s="13" t="s">
        <v>65</v>
      </c>
      <c r="I1617" s="44">
        <v>99000</v>
      </c>
      <c r="J1617" s="15" t="s">
        <v>25</v>
      </c>
      <c r="K1617" s="4"/>
      <c r="L1617" s="44">
        <v>23377.5</v>
      </c>
      <c r="M1617" s="44">
        <v>23377.5</v>
      </c>
      <c r="N1617" s="44">
        <v>0</v>
      </c>
      <c r="O1617" s="44">
        <v>55822.5</v>
      </c>
      <c r="P1617" s="44">
        <v>55822.54</v>
      </c>
      <c r="Q1617" s="44">
        <v>-0.04</v>
      </c>
      <c r="R1617" s="44">
        <v>9900</v>
      </c>
      <c r="S1617" s="44">
        <v>9902.5</v>
      </c>
      <c r="T1617" s="44">
        <v>-2.5</v>
      </c>
      <c r="U1617" s="44">
        <v>9900</v>
      </c>
      <c r="V1617" s="46" t="s">
        <v>25</v>
      </c>
      <c r="W1617" s="44">
        <v>9900</v>
      </c>
      <c r="X1617" s="44">
        <v>9897.4599999999991</v>
      </c>
    </row>
    <row r="1618" spans="1:24" ht="20.100000000000001" customHeight="1">
      <c r="A1618" s="10" t="s">
        <v>1</v>
      </c>
      <c r="B1618" s="11" t="s">
        <v>0</v>
      </c>
      <c r="C1618" s="11" t="s">
        <v>32</v>
      </c>
      <c r="D1618" s="11" t="s">
        <v>33</v>
      </c>
      <c r="E1618" s="11" t="s">
        <v>34</v>
      </c>
      <c r="F1618" s="11" t="s">
        <v>35</v>
      </c>
      <c r="G1618" s="11" t="s">
        <v>36</v>
      </c>
      <c r="H1618" s="11" t="s">
        <v>37</v>
      </c>
      <c r="I1618" s="45" t="s">
        <v>38</v>
      </c>
      <c r="J1618" s="11" t="s">
        <v>39</v>
      </c>
      <c r="K1618" s="11" t="s">
        <v>40</v>
      </c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</row>
    <row r="1619" spans="1:24" ht="20.100000000000001" customHeight="1">
      <c r="A1619" t="s">
        <v>25</v>
      </c>
      <c r="B1619" s="3" t="s">
        <v>41</v>
      </c>
      <c r="C1619" s="5">
        <v>44990</v>
      </c>
      <c r="D1619" s="4">
        <v>5000</v>
      </c>
      <c r="E1619" t="s">
        <v>25</v>
      </c>
      <c r="F1619" t="s">
        <v>25</v>
      </c>
      <c r="G1619" t="s">
        <v>25</v>
      </c>
      <c r="H1619" t="s">
        <v>25</v>
      </c>
      <c r="I1619" s="46" t="s">
        <v>25</v>
      </c>
      <c r="J1619" t="s">
        <v>25</v>
      </c>
      <c r="L1619" s="46"/>
      <c r="M1619" s="46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</row>
    <row r="1620" spans="1:24" ht="20.100000000000001" customHeight="1">
      <c r="A1620" t="s">
        <v>25</v>
      </c>
      <c r="B1620" s="3" t="s">
        <v>42</v>
      </c>
      <c r="C1620" s="5">
        <v>45313</v>
      </c>
      <c r="D1620" s="4">
        <v>12645</v>
      </c>
      <c r="E1620" s="5">
        <v>45314</v>
      </c>
      <c r="F1620" t="s">
        <v>25</v>
      </c>
      <c r="G1620" t="s">
        <v>25</v>
      </c>
      <c r="H1620" t="s">
        <v>25</v>
      </c>
      <c r="I1620" s="46" t="s">
        <v>25</v>
      </c>
      <c r="J1620" t="s">
        <v>25</v>
      </c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</row>
    <row r="1621" spans="1:24" ht="20.100000000000001" customHeight="1">
      <c r="A1621" t="s">
        <v>25</v>
      </c>
      <c r="B1621" s="3" t="s">
        <v>43</v>
      </c>
      <c r="C1621" t="s">
        <v>25</v>
      </c>
      <c r="D1621" t="s">
        <v>25</v>
      </c>
      <c r="E1621" t="s">
        <v>25</v>
      </c>
      <c r="F1621" t="s">
        <v>25</v>
      </c>
      <c r="G1621" t="s">
        <v>25</v>
      </c>
      <c r="H1621" t="s">
        <v>25</v>
      </c>
      <c r="I1621" s="46" t="s">
        <v>25</v>
      </c>
      <c r="J1621" t="s">
        <v>25</v>
      </c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</row>
    <row r="1622" spans="1:24" ht="20.100000000000001" customHeight="1">
      <c r="A1622" t="s">
        <v>25</v>
      </c>
      <c r="B1622" s="3" t="s">
        <v>44</v>
      </c>
      <c r="C1622" t="s">
        <v>25</v>
      </c>
      <c r="D1622" s="4">
        <v>5732.5</v>
      </c>
      <c r="E1622" s="5">
        <v>45314</v>
      </c>
      <c r="F1622" s="4">
        <v>17887.55</v>
      </c>
      <c r="G1622" s="5">
        <v>45656</v>
      </c>
      <c r="H1622" s="4">
        <v>3580</v>
      </c>
      <c r="I1622" s="44">
        <v>46028</v>
      </c>
      <c r="J1622" t="s">
        <v>25</v>
      </c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</row>
    <row r="1623" spans="1:24" ht="20.100000000000001" customHeight="1">
      <c r="A1623" t="s">
        <v>25</v>
      </c>
      <c r="B1623" s="3" t="s">
        <v>45</v>
      </c>
      <c r="C1623" t="s">
        <v>25</v>
      </c>
      <c r="D1623" t="s">
        <v>25</v>
      </c>
      <c r="E1623" t="s">
        <v>25</v>
      </c>
      <c r="F1623" t="s">
        <v>25</v>
      </c>
      <c r="G1623" t="s">
        <v>25</v>
      </c>
      <c r="H1623" t="s">
        <v>25</v>
      </c>
      <c r="I1623" s="46" t="s">
        <v>25</v>
      </c>
      <c r="J1623" t="s">
        <v>25</v>
      </c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</row>
    <row r="1624" spans="1:24" ht="20.100000000000001" customHeight="1">
      <c r="A1624" t="s">
        <v>25</v>
      </c>
      <c r="B1624" s="3" t="s">
        <v>46</v>
      </c>
      <c r="C1624" t="s">
        <v>25</v>
      </c>
      <c r="D1624" t="s">
        <v>25</v>
      </c>
      <c r="E1624" t="s">
        <v>25</v>
      </c>
      <c r="F1624" t="s">
        <v>25</v>
      </c>
      <c r="G1624" t="s">
        <v>25</v>
      </c>
      <c r="H1624" t="s">
        <v>25</v>
      </c>
      <c r="I1624" s="46" t="s">
        <v>25</v>
      </c>
      <c r="J1624" t="s">
        <v>25</v>
      </c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</row>
    <row r="1625" spans="1:24" ht="20.100000000000001" customHeight="1">
      <c r="A1625" t="s">
        <v>25</v>
      </c>
      <c r="B1625" s="3" t="s">
        <v>47</v>
      </c>
      <c r="C1625" t="s">
        <v>25</v>
      </c>
      <c r="D1625" t="s">
        <v>25</v>
      </c>
      <c r="E1625" t="s">
        <v>25</v>
      </c>
      <c r="F1625" s="4">
        <v>37934.99</v>
      </c>
      <c r="G1625" s="5">
        <v>45861</v>
      </c>
      <c r="H1625" s="4">
        <v>6322.5</v>
      </c>
      <c r="I1625" s="44">
        <v>46055</v>
      </c>
      <c r="J1625" t="s">
        <v>25</v>
      </c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</row>
    <row r="1626" spans="1:24" ht="20.100000000000001" customHeight="1">
      <c r="A1626" s="3" t="s">
        <v>397</v>
      </c>
      <c r="B1626" t="s">
        <v>25</v>
      </c>
      <c r="C1626" s="4" t="s">
        <v>398</v>
      </c>
      <c r="D1626" s="5">
        <v>46327</v>
      </c>
      <c r="E1626" s="4" t="s">
        <v>57</v>
      </c>
      <c r="F1626" s="6" t="s">
        <v>28</v>
      </c>
      <c r="G1626" s="21" t="s">
        <v>374</v>
      </c>
      <c r="H1626" s="13" t="s">
        <v>65</v>
      </c>
      <c r="I1626" s="44">
        <v>96900</v>
      </c>
      <c r="J1626" s="15" t="s">
        <v>25</v>
      </c>
      <c r="K1626" s="4"/>
      <c r="L1626" s="44">
        <v>48450</v>
      </c>
      <c r="M1626" s="44">
        <v>48450.44</v>
      </c>
      <c r="N1626" s="44">
        <v>-0.44</v>
      </c>
      <c r="O1626" s="44">
        <v>29070</v>
      </c>
      <c r="P1626" s="44">
        <v>29070</v>
      </c>
      <c r="Q1626" s="44">
        <v>0</v>
      </c>
      <c r="R1626" s="44">
        <v>9690</v>
      </c>
      <c r="S1626" s="44">
        <v>9690</v>
      </c>
      <c r="T1626" s="44">
        <v>0</v>
      </c>
      <c r="U1626" s="44">
        <v>9690</v>
      </c>
      <c r="V1626" s="46" t="s">
        <v>25</v>
      </c>
      <c r="W1626" s="44">
        <v>9690</v>
      </c>
      <c r="X1626" s="44">
        <v>9689.56</v>
      </c>
    </row>
    <row r="1627" spans="1:24" ht="20.100000000000001" customHeight="1">
      <c r="A1627" s="10" t="s">
        <v>1</v>
      </c>
      <c r="B1627" s="11" t="s">
        <v>0</v>
      </c>
      <c r="C1627" s="11" t="s">
        <v>32</v>
      </c>
      <c r="D1627" s="11" t="s">
        <v>33</v>
      </c>
      <c r="E1627" s="11" t="s">
        <v>34</v>
      </c>
      <c r="F1627" s="11" t="s">
        <v>35</v>
      </c>
      <c r="G1627" s="11" t="s">
        <v>36</v>
      </c>
      <c r="H1627" s="11" t="s">
        <v>37</v>
      </c>
      <c r="I1627" s="45" t="s">
        <v>38</v>
      </c>
      <c r="J1627" s="11" t="s">
        <v>39</v>
      </c>
      <c r="K1627" s="11" t="s">
        <v>40</v>
      </c>
      <c r="L1627" s="46"/>
      <c r="M1627" s="46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  <c r="X1627" s="46"/>
    </row>
    <row r="1628" spans="1:24" ht="20.100000000000001" customHeight="1">
      <c r="A1628" t="s">
        <v>25</v>
      </c>
      <c r="B1628" s="3" t="s">
        <v>41</v>
      </c>
      <c r="C1628" s="5">
        <v>45281</v>
      </c>
      <c r="D1628" s="4">
        <v>5000.4399999999996</v>
      </c>
      <c r="E1628" s="5">
        <v>45282</v>
      </c>
      <c r="F1628" t="s">
        <v>25</v>
      </c>
      <c r="G1628" t="s">
        <v>25</v>
      </c>
      <c r="H1628" t="s">
        <v>25</v>
      </c>
      <c r="I1628" s="46" t="s">
        <v>25</v>
      </c>
      <c r="J1628" t="s">
        <v>25</v>
      </c>
      <c r="L1628" s="46"/>
      <c r="M1628" s="46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</row>
    <row r="1629" spans="1:24" ht="20.100000000000001" customHeight="1">
      <c r="A1629" t="s">
        <v>25</v>
      </c>
      <c r="B1629" s="3" t="s">
        <v>42</v>
      </c>
      <c r="C1629" s="5">
        <v>45342</v>
      </c>
      <c r="D1629" s="4">
        <v>43450</v>
      </c>
      <c r="E1629" s="5">
        <v>45344</v>
      </c>
      <c r="F1629" s="4">
        <v>29070</v>
      </c>
      <c r="G1629" s="5">
        <v>45678</v>
      </c>
      <c r="H1629" s="4">
        <v>9690</v>
      </c>
      <c r="I1629" s="44">
        <v>46038</v>
      </c>
      <c r="J1629" t="s">
        <v>25</v>
      </c>
      <c r="L1629" s="46"/>
      <c r="M1629" s="46"/>
      <c r="N1629" s="46"/>
      <c r="O1629" s="46"/>
      <c r="P1629" s="46"/>
      <c r="Q1629" s="46"/>
      <c r="R1629" s="46"/>
      <c r="S1629" s="46"/>
      <c r="T1629" s="46"/>
      <c r="U1629" s="46"/>
      <c r="V1629" s="46"/>
      <c r="W1629" s="46"/>
      <c r="X1629" s="46"/>
    </row>
    <row r="1630" spans="1:24" ht="20.100000000000001" customHeight="1">
      <c r="A1630" t="s">
        <v>25</v>
      </c>
      <c r="B1630" s="3" t="s">
        <v>43</v>
      </c>
      <c r="C1630" t="s">
        <v>25</v>
      </c>
      <c r="D1630" t="s">
        <v>25</v>
      </c>
      <c r="E1630" t="s">
        <v>25</v>
      </c>
      <c r="F1630" t="s">
        <v>25</v>
      </c>
      <c r="G1630" t="s">
        <v>25</v>
      </c>
      <c r="H1630" t="s">
        <v>25</v>
      </c>
      <c r="I1630" s="46" t="s">
        <v>25</v>
      </c>
      <c r="J1630" t="s">
        <v>25</v>
      </c>
      <c r="L1630" s="46"/>
      <c r="M1630" s="46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/>
      <c r="X1630" s="46"/>
    </row>
    <row r="1631" spans="1:24" ht="20.100000000000001" customHeight="1">
      <c r="A1631" t="s">
        <v>25</v>
      </c>
      <c r="B1631" s="3" t="s">
        <v>44</v>
      </c>
      <c r="C1631" t="s">
        <v>25</v>
      </c>
      <c r="D1631" t="s">
        <v>25</v>
      </c>
      <c r="E1631" t="s">
        <v>25</v>
      </c>
      <c r="F1631" t="s">
        <v>25</v>
      </c>
      <c r="G1631" t="s">
        <v>25</v>
      </c>
      <c r="H1631" t="s">
        <v>25</v>
      </c>
      <c r="I1631" s="46" t="s">
        <v>25</v>
      </c>
      <c r="J1631" t="s">
        <v>25</v>
      </c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</row>
    <row r="1632" spans="1:24" ht="20.100000000000001" customHeight="1">
      <c r="A1632" t="s">
        <v>25</v>
      </c>
      <c r="B1632" s="3" t="s">
        <v>45</v>
      </c>
      <c r="C1632" t="s">
        <v>25</v>
      </c>
      <c r="D1632" t="s">
        <v>25</v>
      </c>
      <c r="E1632" t="s">
        <v>25</v>
      </c>
      <c r="F1632" t="s">
        <v>25</v>
      </c>
      <c r="G1632" t="s">
        <v>25</v>
      </c>
      <c r="H1632" t="s">
        <v>25</v>
      </c>
      <c r="I1632" s="46" t="s">
        <v>25</v>
      </c>
      <c r="J1632" t="s">
        <v>25</v>
      </c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</row>
    <row r="1633" spans="1:24" ht="20.100000000000001" customHeight="1">
      <c r="A1633" t="s">
        <v>25</v>
      </c>
      <c r="B1633" s="3" t="s">
        <v>46</v>
      </c>
      <c r="C1633" t="s">
        <v>25</v>
      </c>
      <c r="D1633" t="s">
        <v>25</v>
      </c>
      <c r="E1633" t="s">
        <v>25</v>
      </c>
      <c r="F1633" t="s">
        <v>25</v>
      </c>
      <c r="G1633" t="s">
        <v>25</v>
      </c>
      <c r="H1633" t="s">
        <v>25</v>
      </c>
      <c r="I1633" s="46" t="s">
        <v>25</v>
      </c>
      <c r="J1633" t="s">
        <v>25</v>
      </c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</row>
    <row r="1634" spans="1:24" ht="20.100000000000001" customHeight="1">
      <c r="A1634" t="s">
        <v>25</v>
      </c>
      <c r="B1634" s="3" t="s">
        <v>47</v>
      </c>
      <c r="C1634" t="s">
        <v>25</v>
      </c>
      <c r="D1634" t="s">
        <v>25</v>
      </c>
      <c r="E1634" t="s">
        <v>25</v>
      </c>
      <c r="F1634" t="s">
        <v>25</v>
      </c>
      <c r="G1634" t="s">
        <v>25</v>
      </c>
      <c r="H1634" t="s">
        <v>25</v>
      </c>
      <c r="I1634" s="46" t="s">
        <v>25</v>
      </c>
      <c r="J1634" t="s">
        <v>25</v>
      </c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</row>
    <row r="1635" spans="1:24" ht="20.100000000000001" customHeight="1">
      <c r="A1635" s="3" t="s">
        <v>399</v>
      </c>
      <c r="B1635" t="s">
        <v>25</v>
      </c>
      <c r="C1635" s="4" t="s">
        <v>400</v>
      </c>
      <c r="D1635" s="5">
        <v>46327</v>
      </c>
      <c r="E1635" s="4" t="s">
        <v>56</v>
      </c>
      <c r="F1635" s="6" t="s">
        <v>28</v>
      </c>
      <c r="G1635" s="21" t="s">
        <v>374</v>
      </c>
      <c r="H1635" s="13" t="s">
        <v>65</v>
      </c>
      <c r="I1635" s="44">
        <v>131221</v>
      </c>
      <c r="J1635" s="15" t="s">
        <v>25</v>
      </c>
      <c r="K1635" s="4"/>
      <c r="L1635" s="44">
        <v>56416.46</v>
      </c>
      <c r="M1635" s="44">
        <v>56416.97</v>
      </c>
      <c r="N1635" s="44">
        <v>-0.51</v>
      </c>
      <c r="O1635" s="44">
        <v>48560.34</v>
      </c>
      <c r="P1635" s="44">
        <v>48562.49</v>
      </c>
      <c r="Q1635" s="44">
        <v>-2.15</v>
      </c>
      <c r="R1635" s="44">
        <v>13122.1</v>
      </c>
      <c r="S1635" s="44">
        <v>9936.01</v>
      </c>
      <c r="T1635" s="44">
        <v>3186.09</v>
      </c>
      <c r="U1635" s="44">
        <v>13122.1</v>
      </c>
      <c r="V1635" s="46" t="s">
        <v>25</v>
      </c>
      <c r="W1635" s="44">
        <v>13122.1</v>
      </c>
      <c r="X1635" s="44">
        <v>16305.53</v>
      </c>
    </row>
    <row r="1636" spans="1:24" ht="20.100000000000001" customHeight="1">
      <c r="A1636" s="10" t="s">
        <v>1</v>
      </c>
      <c r="B1636" s="11" t="s">
        <v>0</v>
      </c>
      <c r="C1636" s="11" t="s">
        <v>32</v>
      </c>
      <c r="D1636" s="11" t="s">
        <v>33</v>
      </c>
      <c r="E1636" s="11" t="s">
        <v>34</v>
      </c>
      <c r="F1636" s="11" t="s">
        <v>35</v>
      </c>
      <c r="G1636" s="11" t="s">
        <v>36</v>
      </c>
      <c r="H1636" s="11" t="s">
        <v>37</v>
      </c>
      <c r="I1636" s="45" t="s">
        <v>38</v>
      </c>
      <c r="J1636" s="11" t="s">
        <v>39</v>
      </c>
      <c r="K1636" s="11" t="s">
        <v>40</v>
      </c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</row>
    <row r="1637" spans="1:24" ht="20.100000000000001" customHeight="1">
      <c r="A1637" t="s">
        <v>25</v>
      </c>
      <c r="B1637" s="3" t="s">
        <v>41</v>
      </c>
      <c r="C1637" t="s">
        <v>25</v>
      </c>
      <c r="D1637" t="s">
        <v>25</v>
      </c>
      <c r="E1637" t="s">
        <v>25</v>
      </c>
      <c r="F1637" t="s">
        <v>25</v>
      </c>
      <c r="G1637" t="s">
        <v>25</v>
      </c>
      <c r="H1637" t="s">
        <v>25</v>
      </c>
      <c r="I1637" s="46" t="s">
        <v>25</v>
      </c>
      <c r="J1637" t="s">
        <v>25</v>
      </c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</row>
    <row r="1638" spans="1:24" ht="20.100000000000001" customHeight="1">
      <c r="A1638" t="s">
        <v>25</v>
      </c>
      <c r="B1638" s="3" t="s">
        <v>42</v>
      </c>
      <c r="C1638" s="5">
        <v>45254</v>
      </c>
      <c r="D1638" s="4">
        <v>34872.660000000003</v>
      </c>
      <c r="E1638" s="5">
        <v>45254</v>
      </c>
      <c r="F1638" t="s">
        <v>25</v>
      </c>
      <c r="G1638" t="s">
        <v>25</v>
      </c>
      <c r="H1638" t="s">
        <v>25</v>
      </c>
      <c r="I1638" s="46" t="s">
        <v>25</v>
      </c>
      <c r="J1638" t="s">
        <v>25</v>
      </c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</row>
    <row r="1639" spans="1:24" ht="20.100000000000001" customHeight="1">
      <c r="A1639" t="s">
        <v>25</v>
      </c>
      <c r="B1639" s="3" t="s">
        <v>43</v>
      </c>
      <c r="C1639" t="s">
        <v>25</v>
      </c>
      <c r="D1639" t="s">
        <v>25</v>
      </c>
      <c r="E1639" t="s">
        <v>25</v>
      </c>
      <c r="F1639" t="s">
        <v>25</v>
      </c>
      <c r="G1639" t="s">
        <v>25</v>
      </c>
      <c r="H1639" t="s">
        <v>25</v>
      </c>
      <c r="I1639" s="46" t="s">
        <v>25</v>
      </c>
      <c r="J1639" t="s">
        <v>25</v>
      </c>
      <c r="L1639" s="46"/>
      <c r="M1639" s="46"/>
      <c r="N1639" s="46"/>
      <c r="O1639" s="46"/>
      <c r="P1639" s="46"/>
      <c r="Q1639" s="46"/>
      <c r="R1639" s="46"/>
      <c r="S1639" s="46"/>
      <c r="T1639" s="46"/>
      <c r="U1639" s="46"/>
      <c r="V1639" s="46"/>
      <c r="W1639" s="46"/>
      <c r="X1639" s="46"/>
    </row>
    <row r="1640" spans="1:24" ht="20.100000000000001" customHeight="1">
      <c r="A1640" t="s">
        <v>25</v>
      </c>
      <c r="B1640" s="3" t="s">
        <v>44</v>
      </c>
      <c r="C1640" t="s">
        <v>25</v>
      </c>
      <c r="D1640" s="4">
        <v>21544.31</v>
      </c>
      <c r="E1640" s="5">
        <v>45254</v>
      </c>
      <c r="F1640" s="4">
        <v>3947.17</v>
      </c>
      <c r="G1640" s="5">
        <v>46008</v>
      </c>
      <c r="H1640" t="s">
        <v>25</v>
      </c>
      <c r="I1640" s="46" t="s">
        <v>25</v>
      </c>
      <c r="J1640" t="s">
        <v>25</v>
      </c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</row>
    <row r="1641" spans="1:24" ht="20.100000000000001" customHeight="1">
      <c r="A1641" t="s">
        <v>25</v>
      </c>
      <c r="B1641" s="3" t="s">
        <v>45</v>
      </c>
      <c r="C1641" t="s">
        <v>25</v>
      </c>
      <c r="D1641" t="s">
        <v>25</v>
      </c>
      <c r="E1641" t="s">
        <v>25</v>
      </c>
      <c r="F1641" t="s">
        <v>25</v>
      </c>
      <c r="G1641" t="s">
        <v>25</v>
      </c>
      <c r="H1641" t="s">
        <v>25</v>
      </c>
      <c r="I1641" s="46" t="s">
        <v>25</v>
      </c>
      <c r="J1641" t="s">
        <v>25</v>
      </c>
      <c r="L1641" s="46"/>
      <c r="M1641" s="46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</row>
    <row r="1642" spans="1:24" ht="20.100000000000001" customHeight="1">
      <c r="A1642" t="s">
        <v>25</v>
      </c>
      <c r="B1642" s="3" t="s">
        <v>46</v>
      </c>
      <c r="C1642" t="s">
        <v>25</v>
      </c>
      <c r="D1642" t="s">
        <v>25</v>
      </c>
      <c r="E1642" t="s">
        <v>25</v>
      </c>
      <c r="F1642" t="s">
        <v>25</v>
      </c>
      <c r="G1642" t="s">
        <v>25</v>
      </c>
      <c r="H1642" t="s">
        <v>25</v>
      </c>
      <c r="I1642" s="46" t="s">
        <v>25</v>
      </c>
      <c r="J1642" t="s">
        <v>25</v>
      </c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</row>
    <row r="1643" spans="1:24" ht="20.100000000000001" customHeight="1">
      <c r="A1643" t="s">
        <v>25</v>
      </c>
      <c r="B1643" s="3" t="s">
        <v>47</v>
      </c>
      <c r="C1643" t="s">
        <v>25</v>
      </c>
      <c r="D1643" t="s">
        <v>25</v>
      </c>
      <c r="E1643" t="s">
        <v>25</v>
      </c>
      <c r="F1643" s="4">
        <v>44615.32</v>
      </c>
      <c r="G1643" s="5">
        <v>45846</v>
      </c>
      <c r="H1643" s="4">
        <v>9936.01</v>
      </c>
      <c r="I1643" s="44">
        <v>46002</v>
      </c>
      <c r="J1643" t="s">
        <v>25</v>
      </c>
      <c r="L1643" s="46"/>
      <c r="M1643" s="46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</row>
    <row r="1644" spans="1:24" ht="20.100000000000001" customHeight="1">
      <c r="A1644" s="3" t="s">
        <v>401</v>
      </c>
      <c r="B1644" t="s">
        <v>25</v>
      </c>
      <c r="C1644" s="4" t="s">
        <v>402</v>
      </c>
      <c r="D1644" s="5">
        <v>46327</v>
      </c>
      <c r="E1644" s="4" t="s">
        <v>55</v>
      </c>
      <c r="F1644" s="6" t="s">
        <v>28</v>
      </c>
      <c r="G1644" s="21" t="s">
        <v>374</v>
      </c>
      <c r="H1644" s="8" t="s">
        <v>30</v>
      </c>
      <c r="I1644" s="44">
        <v>204188</v>
      </c>
      <c r="J1644" s="15" t="s">
        <v>25</v>
      </c>
      <c r="K1644" s="4"/>
      <c r="L1644" s="44">
        <v>61256.4</v>
      </c>
      <c r="M1644" s="44">
        <v>61256.4</v>
      </c>
      <c r="N1644" s="44">
        <v>0</v>
      </c>
      <c r="O1644" s="44">
        <v>102094</v>
      </c>
      <c r="P1644" s="44">
        <v>102094</v>
      </c>
      <c r="Q1644" s="44">
        <v>0</v>
      </c>
      <c r="R1644" s="44">
        <v>20418.8</v>
      </c>
      <c r="S1644" s="44">
        <v>20418.8</v>
      </c>
      <c r="T1644" s="44">
        <v>0</v>
      </c>
      <c r="U1644" s="44">
        <v>20418.8</v>
      </c>
      <c r="V1644" s="46" t="s">
        <v>25</v>
      </c>
      <c r="W1644" s="44">
        <v>20418.8</v>
      </c>
      <c r="X1644" s="44">
        <v>20418.8</v>
      </c>
    </row>
    <row r="1645" spans="1:24" ht="20.100000000000001" customHeight="1">
      <c r="A1645" s="10" t="s">
        <v>1</v>
      </c>
      <c r="B1645" s="11" t="s">
        <v>0</v>
      </c>
      <c r="C1645" s="11" t="s">
        <v>32</v>
      </c>
      <c r="D1645" s="11" t="s">
        <v>33</v>
      </c>
      <c r="E1645" s="11" t="s">
        <v>34</v>
      </c>
      <c r="F1645" s="11" t="s">
        <v>35</v>
      </c>
      <c r="G1645" s="11" t="s">
        <v>36</v>
      </c>
      <c r="H1645" s="11" t="s">
        <v>37</v>
      </c>
      <c r="I1645" s="45" t="s">
        <v>38</v>
      </c>
      <c r="J1645" s="11" t="s">
        <v>39</v>
      </c>
      <c r="K1645" s="11" t="s">
        <v>40</v>
      </c>
      <c r="L1645" s="46"/>
      <c r="M1645" s="46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</row>
    <row r="1646" spans="1:24" ht="20.100000000000001" customHeight="1">
      <c r="A1646" t="s">
        <v>25</v>
      </c>
      <c r="B1646" s="3" t="s">
        <v>41</v>
      </c>
      <c r="C1646" s="5">
        <v>45406</v>
      </c>
      <c r="D1646" s="4">
        <v>5000</v>
      </c>
      <c r="E1646" s="5">
        <v>45411</v>
      </c>
      <c r="F1646" t="s">
        <v>25</v>
      </c>
      <c r="G1646" t="s">
        <v>25</v>
      </c>
      <c r="H1646" t="s">
        <v>25</v>
      </c>
      <c r="I1646" s="46" t="s">
        <v>25</v>
      </c>
      <c r="J1646" t="s">
        <v>25</v>
      </c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</row>
    <row r="1647" spans="1:24" ht="20.100000000000001" customHeight="1">
      <c r="A1647" t="s">
        <v>25</v>
      </c>
      <c r="B1647" s="3" t="s">
        <v>42</v>
      </c>
      <c r="C1647" s="5">
        <v>45429</v>
      </c>
      <c r="D1647" s="4">
        <v>56256.4</v>
      </c>
      <c r="E1647" s="5">
        <v>45429</v>
      </c>
      <c r="F1647" s="4">
        <v>102094</v>
      </c>
      <c r="G1647" s="5">
        <v>45631</v>
      </c>
      <c r="H1647" s="4">
        <v>20418.8</v>
      </c>
      <c r="I1647" s="44">
        <v>46001</v>
      </c>
      <c r="J1647" t="s">
        <v>25</v>
      </c>
      <c r="L1647" s="46"/>
      <c r="M1647" s="46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  <c r="X1647" s="46"/>
    </row>
    <row r="1648" spans="1:24" ht="20.100000000000001" customHeight="1">
      <c r="A1648" t="s">
        <v>25</v>
      </c>
      <c r="B1648" s="3" t="s">
        <v>43</v>
      </c>
      <c r="C1648" t="s">
        <v>25</v>
      </c>
      <c r="D1648" t="s">
        <v>25</v>
      </c>
      <c r="E1648" t="s">
        <v>25</v>
      </c>
      <c r="F1648" t="s">
        <v>25</v>
      </c>
      <c r="G1648" t="s">
        <v>25</v>
      </c>
      <c r="H1648" t="s">
        <v>25</v>
      </c>
      <c r="I1648" s="46" t="s">
        <v>25</v>
      </c>
      <c r="J1648" t="s">
        <v>25</v>
      </c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</row>
    <row r="1649" spans="1:24" ht="20.100000000000001" customHeight="1">
      <c r="A1649" t="s">
        <v>25</v>
      </c>
      <c r="B1649" s="3" t="s">
        <v>44</v>
      </c>
      <c r="C1649" t="s">
        <v>25</v>
      </c>
      <c r="D1649" t="s">
        <v>25</v>
      </c>
      <c r="E1649" t="s">
        <v>25</v>
      </c>
      <c r="F1649" t="s">
        <v>25</v>
      </c>
      <c r="G1649" t="s">
        <v>25</v>
      </c>
      <c r="H1649" t="s">
        <v>25</v>
      </c>
      <c r="I1649" s="46" t="s">
        <v>25</v>
      </c>
      <c r="J1649" t="s">
        <v>25</v>
      </c>
      <c r="L1649" s="46"/>
      <c r="M1649" s="46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  <c r="X1649" s="46"/>
    </row>
    <row r="1650" spans="1:24" ht="20.100000000000001" customHeight="1">
      <c r="A1650" t="s">
        <v>25</v>
      </c>
      <c r="B1650" s="3" t="s">
        <v>45</v>
      </c>
      <c r="C1650" t="s">
        <v>25</v>
      </c>
      <c r="D1650" t="s">
        <v>25</v>
      </c>
      <c r="E1650" t="s">
        <v>25</v>
      </c>
      <c r="F1650" t="s">
        <v>25</v>
      </c>
      <c r="G1650" t="s">
        <v>25</v>
      </c>
      <c r="H1650" t="s">
        <v>25</v>
      </c>
      <c r="I1650" s="46" t="s">
        <v>25</v>
      </c>
      <c r="J1650" t="s">
        <v>25</v>
      </c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</row>
    <row r="1651" spans="1:24" ht="20.100000000000001" customHeight="1">
      <c r="A1651" t="s">
        <v>25</v>
      </c>
      <c r="B1651" s="3" t="s">
        <v>46</v>
      </c>
      <c r="C1651" t="s">
        <v>25</v>
      </c>
      <c r="D1651" t="s">
        <v>25</v>
      </c>
      <c r="E1651" t="s">
        <v>25</v>
      </c>
      <c r="F1651" t="s">
        <v>25</v>
      </c>
      <c r="G1651" t="s">
        <v>25</v>
      </c>
      <c r="H1651" t="s">
        <v>25</v>
      </c>
      <c r="I1651" s="46" t="s">
        <v>25</v>
      </c>
      <c r="J1651" t="s">
        <v>25</v>
      </c>
      <c r="L1651" s="46"/>
      <c r="M1651" s="46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  <c r="X1651" s="46"/>
    </row>
    <row r="1652" spans="1:24" ht="20.100000000000001" customHeight="1">
      <c r="A1652" t="s">
        <v>25</v>
      </c>
      <c r="B1652" s="3" t="s">
        <v>47</v>
      </c>
      <c r="C1652" t="s">
        <v>25</v>
      </c>
      <c r="D1652" t="s">
        <v>25</v>
      </c>
      <c r="E1652" t="s">
        <v>25</v>
      </c>
      <c r="F1652" t="s">
        <v>25</v>
      </c>
      <c r="G1652" t="s">
        <v>25</v>
      </c>
      <c r="H1652" t="s">
        <v>25</v>
      </c>
      <c r="I1652" s="46" t="s">
        <v>25</v>
      </c>
      <c r="J1652" t="s">
        <v>25</v>
      </c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</row>
    <row r="1653" spans="1:24" ht="20.100000000000001" customHeight="1">
      <c r="A1653" s="3" t="s">
        <v>403</v>
      </c>
      <c r="B1653" t="s">
        <v>25</v>
      </c>
      <c r="C1653" s="4" t="s">
        <v>404</v>
      </c>
      <c r="D1653" s="5">
        <v>46327</v>
      </c>
      <c r="E1653" t="s">
        <v>25</v>
      </c>
      <c r="F1653" s="6" t="s">
        <v>28</v>
      </c>
      <c r="G1653" s="21" t="s">
        <v>374</v>
      </c>
      <c r="H1653" s="13" t="s">
        <v>65</v>
      </c>
      <c r="I1653" s="46" t="s">
        <v>25</v>
      </c>
      <c r="J1653" s="15" t="s">
        <v>25</v>
      </c>
      <c r="K1653" s="4"/>
      <c r="L1653" s="44">
        <v>0</v>
      </c>
      <c r="M1653" s="46" t="s">
        <v>25</v>
      </c>
      <c r="N1653" s="44">
        <v>0</v>
      </c>
      <c r="O1653" s="44">
        <v>0</v>
      </c>
      <c r="P1653" s="46" t="s">
        <v>25</v>
      </c>
      <c r="Q1653" s="44">
        <v>0</v>
      </c>
      <c r="R1653" s="44">
        <v>0</v>
      </c>
      <c r="S1653" s="46" t="s">
        <v>25</v>
      </c>
      <c r="T1653" s="44">
        <v>0</v>
      </c>
      <c r="U1653" s="44">
        <v>0</v>
      </c>
      <c r="V1653" s="46" t="s">
        <v>25</v>
      </c>
      <c r="W1653" s="44">
        <v>0</v>
      </c>
      <c r="X1653" s="44">
        <v>0</v>
      </c>
    </row>
    <row r="1654" spans="1:24" ht="20.100000000000001" customHeight="1">
      <c r="A1654" s="10" t="s">
        <v>1</v>
      </c>
      <c r="B1654" s="11" t="s">
        <v>0</v>
      </c>
      <c r="C1654" s="11" t="s">
        <v>32</v>
      </c>
      <c r="D1654" s="11" t="s">
        <v>33</v>
      </c>
      <c r="E1654" s="11" t="s">
        <v>34</v>
      </c>
      <c r="F1654" s="11" t="s">
        <v>35</v>
      </c>
      <c r="G1654" s="11" t="s">
        <v>36</v>
      </c>
      <c r="H1654" s="11" t="s">
        <v>37</v>
      </c>
      <c r="I1654" s="45" t="s">
        <v>38</v>
      </c>
      <c r="J1654" s="11" t="s">
        <v>39</v>
      </c>
      <c r="K1654" s="11" t="s">
        <v>40</v>
      </c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</row>
    <row r="1655" spans="1:24" ht="20.100000000000001" customHeight="1">
      <c r="A1655" t="s">
        <v>25</v>
      </c>
      <c r="B1655" s="3" t="s">
        <v>41</v>
      </c>
      <c r="C1655" t="s">
        <v>25</v>
      </c>
      <c r="D1655" t="s">
        <v>25</v>
      </c>
      <c r="E1655" t="s">
        <v>25</v>
      </c>
      <c r="F1655" t="s">
        <v>25</v>
      </c>
      <c r="G1655" t="s">
        <v>25</v>
      </c>
      <c r="H1655" t="s">
        <v>25</v>
      </c>
      <c r="I1655" s="46" t="s">
        <v>25</v>
      </c>
      <c r="J1655" t="s">
        <v>25</v>
      </c>
      <c r="L1655" s="46"/>
      <c r="M1655" s="46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  <c r="X1655" s="46"/>
    </row>
    <row r="1656" spans="1:24" ht="20.100000000000001" customHeight="1">
      <c r="A1656" t="s">
        <v>25</v>
      </c>
      <c r="B1656" s="3" t="s">
        <v>42</v>
      </c>
      <c r="C1656" t="s">
        <v>25</v>
      </c>
      <c r="D1656" t="s">
        <v>25</v>
      </c>
      <c r="E1656" t="s">
        <v>25</v>
      </c>
      <c r="F1656" t="s">
        <v>25</v>
      </c>
      <c r="G1656" t="s">
        <v>25</v>
      </c>
      <c r="H1656" t="s">
        <v>25</v>
      </c>
      <c r="I1656" s="46" t="s">
        <v>25</v>
      </c>
      <c r="J1656" t="s">
        <v>25</v>
      </c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</row>
    <row r="1657" spans="1:24" ht="20.100000000000001" customHeight="1">
      <c r="A1657" t="s">
        <v>25</v>
      </c>
      <c r="B1657" s="3" t="s">
        <v>43</v>
      </c>
      <c r="C1657" t="s">
        <v>25</v>
      </c>
      <c r="D1657" t="s">
        <v>25</v>
      </c>
      <c r="E1657" t="s">
        <v>25</v>
      </c>
      <c r="F1657" t="s">
        <v>25</v>
      </c>
      <c r="G1657" t="s">
        <v>25</v>
      </c>
      <c r="H1657" t="s">
        <v>25</v>
      </c>
      <c r="I1657" s="46" t="s">
        <v>25</v>
      </c>
      <c r="J1657" t="s">
        <v>25</v>
      </c>
      <c r="L1657" s="46"/>
      <c r="M1657" s="46"/>
      <c r="N1657" s="46"/>
      <c r="O1657" s="46"/>
      <c r="P1657" s="46"/>
      <c r="Q1657" s="46"/>
      <c r="R1657" s="46"/>
      <c r="S1657" s="46"/>
      <c r="T1657" s="46"/>
      <c r="U1657" s="46"/>
      <c r="V1657" s="46"/>
      <c r="W1657" s="46"/>
      <c r="X1657" s="46"/>
    </row>
    <row r="1658" spans="1:24" ht="20.100000000000001" customHeight="1">
      <c r="A1658" t="s">
        <v>25</v>
      </c>
      <c r="B1658" s="3" t="s">
        <v>44</v>
      </c>
      <c r="C1658" t="s">
        <v>25</v>
      </c>
      <c r="D1658" t="s">
        <v>25</v>
      </c>
      <c r="E1658" t="s">
        <v>25</v>
      </c>
      <c r="F1658" t="s">
        <v>25</v>
      </c>
      <c r="G1658" t="s">
        <v>25</v>
      </c>
      <c r="H1658" t="s">
        <v>25</v>
      </c>
      <c r="I1658" s="46" t="s">
        <v>25</v>
      </c>
      <c r="J1658" t="s">
        <v>25</v>
      </c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</row>
    <row r="1659" spans="1:24" ht="20.100000000000001" customHeight="1">
      <c r="A1659" t="s">
        <v>25</v>
      </c>
      <c r="B1659" s="3" t="s">
        <v>45</v>
      </c>
      <c r="C1659" t="s">
        <v>25</v>
      </c>
      <c r="D1659" t="s">
        <v>25</v>
      </c>
      <c r="E1659" t="s">
        <v>25</v>
      </c>
      <c r="F1659" t="s">
        <v>25</v>
      </c>
      <c r="G1659" t="s">
        <v>25</v>
      </c>
      <c r="H1659" t="s">
        <v>25</v>
      </c>
      <c r="I1659" s="46" t="s">
        <v>25</v>
      </c>
      <c r="J1659" t="s">
        <v>25</v>
      </c>
      <c r="L1659" s="46"/>
      <c r="M1659" s="46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  <c r="X1659" s="46"/>
    </row>
    <row r="1660" spans="1:24" ht="20.100000000000001" customHeight="1">
      <c r="A1660" t="s">
        <v>25</v>
      </c>
      <c r="B1660" s="3" t="s">
        <v>46</v>
      </c>
      <c r="C1660" t="s">
        <v>25</v>
      </c>
      <c r="D1660" t="s">
        <v>25</v>
      </c>
      <c r="E1660" t="s">
        <v>25</v>
      </c>
      <c r="F1660" t="s">
        <v>25</v>
      </c>
      <c r="G1660" t="s">
        <v>25</v>
      </c>
      <c r="H1660" t="s">
        <v>25</v>
      </c>
      <c r="I1660" s="46" t="s">
        <v>25</v>
      </c>
      <c r="J1660" t="s">
        <v>25</v>
      </c>
      <c r="L1660" s="46"/>
      <c r="M1660" s="46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  <c r="X1660" s="46"/>
    </row>
    <row r="1661" spans="1:24" ht="20.100000000000001" customHeight="1">
      <c r="A1661" t="s">
        <v>25</v>
      </c>
      <c r="B1661" s="3" t="s">
        <v>47</v>
      </c>
      <c r="C1661" t="s">
        <v>25</v>
      </c>
      <c r="D1661" t="s">
        <v>25</v>
      </c>
      <c r="E1661" t="s">
        <v>25</v>
      </c>
      <c r="F1661" t="s">
        <v>25</v>
      </c>
      <c r="G1661" t="s">
        <v>25</v>
      </c>
      <c r="H1661" t="s">
        <v>25</v>
      </c>
      <c r="I1661" s="46" t="s">
        <v>25</v>
      </c>
      <c r="J1661" t="s">
        <v>25</v>
      </c>
      <c r="L1661" s="46"/>
      <c r="M1661" s="46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  <c r="X1661" s="46"/>
    </row>
    <row r="1662" spans="1:24" ht="20.100000000000001" customHeight="1">
      <c r="A1662" s="3" t="s">
        <v>405</v>
      </c>
      <c r="B1662" t="s">
        <v>25</v>
      </c>
      <c r="C1662" s="4" t="s">
        <v>406</v>
      </c>
      <c r="D1662" s="5">
        <v>46327</v>
      </c>
      <c r="E1662" s="4" t="s">
        <v>57</v>
      </c>
      <c r="F1662" s="6" t="s">
        <v>28</v>
      </c>
      <c r="G1662" s="21" t="s">
        <v>374</v>
      </c>
      <c r="H1662" s="13" t="s">
        <v>65</v>
      </c>
      <c r="I1662" s="44">
        <v>101000</v>
      </c>
      <c r="J1662" s="15" t="s">
        <v>25</v>
      </c>
      <c r="K1662" s="4"/>
      <c r="L1662" s="44">
        <v>50500</v>
      </c>
      <c r="M1662" s="44">
        <v>50500</v>
      </c>
      <c r="N1662" s="44">
        <v>0</v>
      </c>
      <c r="O1662" s="44">
        <v>30300</v>
      </c>
      <c r="P1662" s="44">
        <v>30300</v>
      </c>
      <c r="Q1662" s="44">
        <v>0</v>
      </c>
      <c r="R1662" s="44">
        <v>10100</v>
      </c>
      <c r="S1662" s="44">
        <v>10100</v>
      </c>
      <c r="T1662" s="44">
        <v>0</v>
      </c>
      <c r="U1662" s="44">
        <v>10100</v>
      </c>
      <c r="V1662" s="46" t="s">
        <v>25</v>
      </c>
      <c r="W1662" s="44">
        <v>10100</v>
      </c>
      <c r="X1662" s="44">
        <v>10100</v>
      </c>
    </row>
    <row r="1663" spans="1:24" ht="20.100000000000001" customHeight="1">
      <c r="A1663" s="10" t="s">
        <v>1</v>
      </c>
      <c r="B1663" s="11" t="s">
        <v>0</v>
      </c>
      <c r="C1663" s="11" t="s">
        <v>32</v>
      </c>
      <c r="D1663" s="11" t="s">
        <v>33</v>
      </c>
      <c r="E1663" s="11" t="s">
        <v>34</v>
      </c>
      <c r="F1663" s="11" t="s">
        <v>35</v>
      </c>
      <c r="G1663" s="11" t="s">
        <v>36</v>
      </c>
      <c r="H1663" s="11" t="s">
        <v>37</v>
      </c>
      <c r="I1663" s="45" t="s">
        <v>38</v>
      </c>
      <c r="J1663" s="11" t="s">
        <v>39</v>
      </c>
      <c r="K1663" s="11" t="s">
        <v>40</v>
      </c>
      <c r="L1663" s="46"/>
      <c r="M1663" s="46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  <c r="X1663" s="46"/>
    </row>
    <row r="1664" spans="1:24" ht="20.100000000000001" customHeight="1">
      <c r="A1664" t="s">
        <v>25</v>
      </c>
      <c r="B1664" s="3" t="s">
        <v>41</v>
      </c>
      <c r="C1664" t="s">
        <v>25</v>
      </c>
      <c r="D1664" t="s">
        <v>25</v>
      </c>
      <c r="E1664" t="s">
        <v>25</v>
      </c>
      <c r="F1664" t="s">
        <v>25</v>
      </c>
      <c r="G1664" t="s">
        <v>25</v>
      </c>
      <c r="H1664" t="s">
        <v>25</v>
      </c>
      <c r="I1664" s="46" t="s">
        <v>25</v>
      </c>
      <c r="J1664" t="s">
        <v>25</v>
      </c>
      <c r="L1664" s="46"/>
      <c r="M1664" s="46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</row>
    <row r="1665" spans="1:24" ht="20.100000000000001" customHeight="1">
      <c r="A1665" t="s">
        <v>25</v>
      </c>
      <c r="B1665" s="3" t="s">
        <v>42</v>
      </c>
      <c r="C1665" s="5">
        <v>45394</v>
      </c>
      <c r="D1665" s="4">
        <v>50500</v>
      </c>
      <c r="E1665" s="5">
        <v>45394</v>
      </c>
      <c r="F1665" s="4">
        <v>30300</v>
      </c>
      <c r="G1665" s="5">
        <v>45672</v>
      </c>
      <c r="H1665" s="4">
        <v>10100</v>
      </c>
      <c r="I1665" s="44">
        <v>46031</v>
      </c>
      <c r="J1665" t="s">
        <v>25</v>
      </c>
      <c r="L1665" s="46"/>
      <c r="M1665" s="46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  <c r="X1665" s="46"/>
    </row>
    <row r="1666" spans="1:24" ht="20.100000000000001" customHeight="1">
      <c r="A1666" t="s">
        <v>25</v>
      </c>
      <c r="B1666" s="3" t="s">
        <v>43</v>
      </c>
      <c r="C1666" t="s">
        <v>25</v>
      </c>
      <c r="D1666" t="s">
        <v>25</v>
      </c>
      <c r="E1666" t="s">
        <v>25</v>
      </c>
      <c r="F1666" t="s">
        <v>25</v>
      </c>
      <c r="G1666" t="s">
        <v>25</v>
      </c>
      <c r="H1666" t="s">
        <v>25</v>
      </c>
      <c r="I1666" s="46" t="s">
        <v>25</v>
      </c>
      <c r="J1666" t="s">
        <v>25</v>
      </c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</row>
    <row r="1667" spans="1:24" ht="20.100000000000001" customHeight="1">
      <c r="A1667" t="s">
        <v>25</v>
      </c>
      <c r="B1667" s="3" t="s">
        <v>44</v>
      </c>
      <c r="C1667" t="s">
        <v>25</v>
      </c>
      <c r="D1667" t="s">
        <v>25</v>
      </c>
      <c r="E1667" t="s">
        <v>25</v>
      </c>
      <c r="F1667" t="s">
        <v>25</v>
      </c>
      <c r="G1667" t="s">
        <v>25</v>
      </c>
      <c r="H1667" t="s">
        <v>25</v>
      </c>
      <c r="I1667" s="46" t="s">
        <v>25</v>
      </c>
      <c r="J1667" t="s">
        <v>25</v>
      </c>
      <c r="L1667" s="46"/>
      <c r="M1667" s="46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</row>
    <row r="1668" spans="1:24" ht="20.100000000000001" customHeight="1">
      <c r="A1668" t="s">
        <v>25</v>
      </c>
      <c r="B1668" s="3" t="s">
        <v>45</v>
      </c>
      <c r="C1668" t="s">
        <v>25</v>
      </c>
      <c r="D1668" t="s">
        <v>25</v>
      </c>
      <c r="E1668" t="s">
        <v>25</v>
      </c>
      <c r="F1668" t="s">
        <v>25</v>
      </c>
      <c r="G1668" t="s">
        <v>25</v>
      </c>
      <c r="H1668" t="s">
        <v>25</v>
      </c>
      <c r="I1668" s="46" t="s">
        <v>25</v>
      </c>
      <c r="J1668" t="s">
        <v>25</v>
      </c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</row>
    <row r="1669" spans="1:24" ht="20.100000000000001" customHeight="1">
      <c r="A1669" t="s">
        <v>25</v>
      </c>
      <c r="B1669" s="3" t="s">
        <v>46</v>
      </c>
      <c r="C1669" t="s">
        <v>25</v>
      </c>
      <c r="D1669" t="s">
        <v>25</v>
      </c>
      <c r="E1669" t="s">
        <v>25</v>
      </c>
      <c r="F1669" t="s">
        <v>25</v>
      </c>
      <c r="G1669" t="s">
        <v>25</v>
      </c>
      <c r="H1669" t="s">
        <v>25</v>
      </c>
      <c r="I1669" s="46" t="s">
        <v>25</v>
      </c>
      <c r="J1669" t="s">
        <v>25</v>
      </c>
      <c r="L1669" s="46"/>
      <c r="M1669" s="46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</row>
    <row r="1670" spans="1:24" ht="20.100000000000001" customHeight="1">
      <c r="A1670" t="s">
        <v>25</v>
      </c>
      <c r="B1670" s="3" t="s">
        <v>47</v>
      </c>
      <c r="C1670" t="s">
        <v>25</v>
      </c>
      <c r="D1670" t="s">
        <v>25</v>
      </c>
      <c r="E1670" t="s">
        <v>25</v>
      </c>
      <c r="F1670" t="s">
        <v>25</v>
      </c>
      <c r="G1670" t="s">
        <v>25</v>
      </c>
      <c r="H1670" t="s">
        <v>25</v>
      </c>
      <c r="I1670" s="46" t="s">
        <v>25</v>
      </c>
      <c r="J1670" t="s">
        <v>25</v>
      </c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  <c r="X1670" s="46"/>
    </row>
    <row r="1671" spans="1:24" ht="20.100000000000001" customHeight="1">
      <c r="A1671" s="3" t="s">
        <v>407</v>
      </c>
      <c r="B1671" t="s">
        <v>25</v>
      </c>
      <c r="C1671" s="4" t="s">
        <v>408</v>
      </c>
      <c r="D1671" s="5">
        <v>46327</v>
      </c>
      <c r="E1671" s="4" t="s">
        <v>57</v>
      </c>
      <c r="F1671" s="6" t="s">
        <v>28</v>
      </c>
      <c r="G1671" s="21" t="s">
        <v>374</v>
      </c>
      <c r="H1671" s="13" t="s">
        <v>65</v>
      </c>
      <c r="I1671" s="44">
        <v>161410</v>
      </c>
      <c r="J1671" s="15" t="s">
        <v>25</v>
      </c>
      <c r="K1671" s="4"/>
      <c r="L1671" s="44">
        <v>112987</v>
      </c>
      <c r="M1671" s="44">
        <v>112987</v>
      </c>
      <c r="N1671" s="44">
        <v>0</v>
      </c>
      <c r="O1671" s="44">
        <v>16141</v>
      </c>
      <c r="P1671" s="44">
        <v>16141</v>
      </c>
      <c r="Q1671" s="44">
        <v>0</v>
      </c>
      <c r="R1671" s="44">
        <v>16141</v>
      </c>
      <c r="S1671" s="44">
        <v>16141</v>
      </c>
      <c r="T1671" s="44">
        <v>0</v>
      </c>
      <c r="U1671" s="44">
        <v>16141</v>
      </c>
      <c r="V1671" s="46" t="s">
        <v>25</v>
      </c>
      <c r="W1671" s="44">
        <v>16141</v>
      </c>
      <c r="X1671" s="44">
        <v>16141</v>
      </c>
    </row>
    <row r="1672" spans="1:24" ht="20.100000000000001" customHeight="1">
      <c r="A1672" s="10" t="s">
        <v>1</v>
      </c>
      <c r="B1672" s="11" t="s">
        <v>0</v>
      </c>
      <c r="C1672" s="11" t="s">
        <v>32</v>
      </c>
      <c r="D1672" s="11" t="s">
        <v>33</v>
      </c>
      <c r="E1672" s="11" t="s">
        <v>34</v>
      </c>
      <c r="F1672" s="11" t="s">
        <v>35</v>
      </c>
      <c r="G1672" s="11" t="s">
        <v>36</v>
      </c>
      <c r="H1672" s="11" t="s">
        <v>37</v>
      </c>
      <c r="I1672" s="45" t="s">
        <v>38</v>
      </c>
      <c r="J1672" s="11" t="s">
        <v>39</v>
      </c>
      <c r="K1672" s="11" t="s">
        <v>40</v>
      </c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</row>
    <row r="1673" spans="1:24" ht="20.100000000000001" customHeight="1">
      <c r="A1673" t="s">
        <v>25</v>
      </c>
      <c r="B1673" s="3" t="s">
        <v>41</v>
      </c>
      <c r="C1673" s="5">
        <v>45463</v>
      </c>
      <c r="D1673" s="4">
        <v>2000</v>
      </c>
      <c r="E1673" s="5">
        <v>45467</v>
      </c>
      <c r="F1673" t="s">
        <v>25</v>
      </c>
      <c r="G1673" t="s">
        <v>25</v>
      </c>
      <c r="H1673" t="s">
        <v>25</v>
      </c>
      <c r="I1673" s="46" t="s">
        <v>25</v>
      </c>
      <c r="J1673" t="s">
        <v>25</v>
      </c>
      <c r="L1673" s="46"/>
      <c r="M1673" s="46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  <c r="X1673" s="46"/>
    </row>
    <row r="1674" spans="1:24" ht="20.100000000000001" customHeight="1">
      <c r="A1674" t="s">
        <v>25</v>
      </c>
      <c r="B1674" s="3" t="s">
        <v>42</v>
      </c>
      <c r="C1674" s="5">
        <v>45497</v>
      </c>
      <c r="D1674" s="4">
        <v>65970</v>
      </c>
      <c r="E1674" s="5">
        <v>45500</v>
      </c>
      <c r="F1674" s="4">
        <v>9710</v>
      </c>
      <c r="G1674" s="5">
        <v>45657</v>
      </c>
      <c r="H1674" t="s">
        <v>25</v>
      </c>
      <c r="I1674" s="46" t="s">
        <v>25</v>
      </c>
      <c r="J1674" t="s">
        <v>25</v>
      </c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</row>
    <row r="1675" spans="1:24" ht="20.100000000000001" customHeight="1">
      <c r="A1675" t="s">
        <v>25</v>
      </c>
      <c r="B1675" s="3" t="s">
        <v>116</v>
      </c>
      <c r="C1675" t="s">
        <v>25</v>
      </c>
      <c r="D1675" s="4">
        <v>45017</v>
      </c>
      <c r="E1675" s="5">
        <v>45500</v>
      </c>
      <c r="F1675" s="4">
        <v>6431</v>
      </c>
      <c r="G1675" s="5">
        <v>45637</v>
      </c>
      <c r="H1675" s="4">
        <v>6431</v>
      </c>
      <c r="I1675" s="44">
        <v>46008</v>
      </c>
      <c r="J1675" t="s">
        <v>25</v>
      </c>
      <c r="L1675" s="46"/>
      <c r="M1675" s="46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  <c r="X1675" s="46"/>
    </row>
    <row r="1676" spans="1:24" ht="20.100000000000001" customHeight="1">
      <c r="A1676" t="s">
        <v>25</v>
      </c>
      <c r="B1676" s="3" t="s">
        <v>117</v>
      </c>
      <c r="C1676" t="s">
        <v>25</v>
      </c>
      <c r="D1676" t="s">
        <v>25</v>
      </c>
      <c r="E1676" t="s">
        <v>25</v>
      </c>
      <c r="F1676" t="s">
        <v>25</v>
      </c>
      <c r="G1676" t="s">
        <v>25</v>
      </c>
      <c r="H1676" t="s">
        <v>25</v>
      </c>
      <c r="I1676" s="46" t="s">
        <v>25</v>
      </c>
      <c r="J1676" t="s">
        <v>25</v>
      </c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</row>
    <row r="1677" spans="1:24" ht="20.100000000000001" customHeight="1">
      <c r="A1677" t="s">
        <v>25</v>
      </c>
      <c r="B1677" s="3" t="s">
        <v>45</v>
      </c>
      <c r="C1677" t="s">
        <v>25</v>
      </c>
      <c r="D1677" t="s">
        <v>25</v>
      </c>
      <c r="E1677" t="s">
        <v>25</v>
      </c>
      <c r="F1677" t="s">
        <v>25</v>
      </c>
      <c r="G1677" t="s">
        <v>25</v>
      </c>
      <c r="H1677" t="s">
        <v>25</v>
      </c>
      <c r="I1677" s="46" t="s">
        <v>25</v>
      </c>
      <c r="J1677" t="s">
        <v>25</v>
      </c>
      <c r="L1677" s="46"/>
      <c r="M1677" s="46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  <c r="X1677" s="46"/>
    </row>
    <row r="1678" spans="1:24" ht="20.100000000000001" customHeight="1">
      <c r="A1678" t="s">
        <v>25</v>
      </c>
      <c r="B1678" s="3" t="s">
        <v>46</v>
      </c>
      <c r="C1678" t="s">
        <v>25</v>
      </c>
      <c r="D1678" t="s">
        <v>25</v>
      </c>
      <c r="E1678" t="s">
        <v>25</v>
      </c>
      <c r="F1678" t="s">
        <v>25</v>
      </c>
      <c r="G1678" t="s">
        <v>25</v>
      </c>
      <c r="H1678" t="s">
        <v>25</v>
      </c>
      <c r="I1678" s="46" t="s">
        <v>25</v>
      </c>
      <c r="J1678" t="s">
        <v>25</v>
      </c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</row>
    <row r="1679" spans="1:24" ht="20.100000000000001" customHeight="1">
      <c r="A1679" t="s">
        <v>25</v>
      </c>
      <c r="B1679" s="3" t="s">
        <v>47</v>
      </c>
      <c r="C1679" t="s">
        <v>25</v>
      </c>
      <c r="D1679" t="s">
        <v>25</v>
      </c>
      <c r="E1679" t="s">
        <v>25</v>
      </c>
      <c r="F1679" t="s">
        <v>25</v>
      </c>
      <c r="G1679" t="s">
        <v>25</v>
      </c>
      <c r="H1679" s="4">
        <v>9710</v>
      </c>
      <c r="I1679" s="44">
        <v>46002</v>
      </c>
      <c r="J1679" t="s">
        <v>25</v>
      </c>
      <c r="L1679" s="46"/>
      <c r="M1679" s="46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  <c r="X1679" s="46"/>
    </row>
    <row r="1680" spans="1:24" ht="20.100000000000001" customHeight="1">
      <c r="A1680" s="3" t="s">
        <v>409</v>
      </c>
      <c r="B1680" t="s">
        <v>25</v>
      </c>
      <c r="C1680" s="4" t="s">
        <v>410</v>
      </c>
      <c r="D1680" s="5">
        <v>46327</v>
      </c>
      <c r="E1680" s="4" t="s">
        <v>55</v>
      </c>
      <c r="F1680" s="6" t="s">
        <v>28</v>
      </c>
      <c r="G1680" s="21" t="s">
        <v>374</v>
      </c>
      <c r="H1680" s="13" t="s">
        <v>65</v>
      </c>
      <c r="I1680" s="44">
        <v>181323.94</v>
      </c>
      <c r="J1680" s="15" t="s">
        <v>25</v>
      </c>
      <c r="K1680" s="4"/>
      <c r="L1680" s="46" t="s">
        <v>25</v>
      </c>
      <c r="M1680" s="44">
        <v>15700</v>
      </c>
      <c r="N1680" s="44">
        <v>-15700</v>
      </c>
      <c r="O1680" s="46" t="s">
        <v>25</v>
      </c>
      <c r="P1680" s="46" t="s">
        <v>25</v>
      </c>
      <c r="Q1680" s="44">
        <v>0</v>
      </c>
      <c r="R1680" s="46" t="s">
        <v>25</v>
      </c>
      <c r="S1680" s="46" t="s">
        <v>25</v>
      </c>
      <c r="T1680" s="44">
        <v>0</v>
      </c>
      <c r="U1680" s="44">
        <v>181323.94</v>
      </c>
      <c r="V1680" s="46" t="s">
        <v>25</v>
      </c>
      <c r="W1680" s="44">
        <v>181323.94</v>
      </c>
      <c r="X1680" s="44">
        <v>165623.94</v>
      </c>
    </row>
    <row r="1681" spans="1:24" ht="20.100000000000001" customHeight="1">
      <c r="A1681" s="10" t="s">
        <v>1</v>
      </c>
      <c r="B1681" s="11" t="s">
        <v>0</v>
      </c>
      <c r="C1681" s="11" t="s">
        <v>32</v>
      </c>
      <c r="D1681" s="11" t="s">
        <v>33</v>
      </c>
      <c r="E1681" s="11" t="s">
        <v>34</v>
      </c>
      <c r="F1681" s="11" t="s">
        <v>35</v>
      </c>
      <c r="G1681" s="11" t="s">
        <v>36</v>
      </c>
      <c r="H1681" s="11" t="s">
        <v>37</v>
      </c>
      <c r="I1681" s="45" t="s">
        <v>38</v>
      </c>
      <c r="J1681" s="11" t="s">
        <v>39</v>
      </c>
      <c r="K1681" s="11" t="s">
        <v>40</v>
      </c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</row>
    <row r="1682" spans="1:24" ht="20.100000000000001" customHeight="1">
      <c r="A1682" t="s">
        <v>25</v>
      </c>
      <c r="B1682" s="3" t="s">
        <v>41</v>
      </c>
      <c r="C1682" t="s">
        <v>25</v>
      </c>
      <c r="D1682" t="s">
        <v>25</v>
      </c>
      <c r="E1682" t="s">
        <v>25</v>
      </c>
      <c r="F1682" t="s">
        <v>25</v>
      </c>
      <c r="G1682" t="s">
        <v>25</v>
      </c>
      <c r="H1682" t="s">
        <v>25</v>
      </c>
      <c r="I1682" s="46" t="s">
        <v>25</v>
      </c>
      <c r="J1682" t="s">
        <v>25</v>
      </c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</row>
    <row r="1683" spans="1:24" ht="20.100000000000001" customHeight="1">
      <c r="A1683" t="s">
        <v>25</v>
      </c>
      <c r="B1683" s="3" t="s">
        <v>42</v>
      </c>
      <c r="C1683" s="5">
        <v>45580</v>
      </c>
      <c r="D1683" s="4">
        <v>15700</v>
      </c>
      <c r="E1683" s="5">
        <v>45632</v>
      </c>
      <c r="F1683" t="s">
        <v>25</v>
      </c>
      <c r="G1683" t="s">
        <v>25</v>
      </c>
      <c r="H1683" t="s">
        <v>25</v>
      </c>
      <c r="I1683" s="46" t="s">
        <v>25</v>
      </c>
      <c r="J1683" t="s">
        <v>25</v>
      </c>
      <c r="L1683" s="46"/>
      <c r="M1683" s="46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  <c r="X1683" s="46"/>
    </row>
    <row r="1684" spans="1:24" ht="20.100000000000001" customHeight="1">
      <c r="A1684" t="s">
        <v>25</v>
      </c>
      <c r="B1684" s="3" t="s">
        <v>43</v>
      </c>
      <c r="C1684" t="s">
        <v>25</v>
      </c>
      <c r="D1684" t="s">
        <v>25</v>
      </c>
      <c r="E1684" t="s">
        <v>25</v>
      </c>
      <c r="F1684" t="s">
        <v>25</v>
      </c>
      <c r="G1684" t="s">
        <v>25</v>
      </c>
      <c r="H1684" t="s">
        <v>25</v>
      </c>
      <c r="I1684" s="46" t="s">
        <v>25</v>
      </c>
      <c r="J1684" t="s">
        <v>25</v>
      </c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</row>
    <row r="1685" spans="1:24" ht="20.100000000000001" customHeight="1">
      <c r="A1685" t="s">
        <v>25</v>
      </c>
      <c r="B1685" s="3" t="s">
        <v>44</v>
      </c>
      <c r="C1685" t="s">
        <v>25</v>
      </c>
      <c r="D1685" t="s">
        <v>25</v>
      </c>
      <c r="E1685" t="s">
        <v>25</v>
      </c>
      <c r="F1685" t="s">
        <v>25</v>
      </c>
      <c r="G1685" t="s">
        <v>25</v>
      </c>
      <c r="H1685" t="s">
        <v>25</v>
      </c>
      <c r="I1685" s="46" t="s">
        <v>25</v>
      </c>
      <c r="J1685" t="s">
        <v>25</v>
      </c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</row>
    <row r="1686" spans="1:24" ht="20.100000000000001" customHeight="1">
      <c r="A1686" t="s">
        <v>25</v>
      </c>
      <c r="B1686" s="3" t="s">
        <v>45</v>
      </c>
      <c r="C1686" t="s">
        <v>25</v>
      </c>
      <c r="D1686" t="s">
        <v>25</v>
      </c>
      <c r="E1686" t="s">
        <v>25</v>
      </c>
      <c r="F1686" t="s">
        <v>25</v>
      </c>
      <c r="G1686" t="s">
        <v>25</v>
      </c>
      <c r="H1686" t="s">
        <v>25</v>
      </c>
      <c r="I1686" s="46" t="s">
        <v>25</v>
      </c>
      <c r="J1686" t="s">
        <v>25</v>
      </c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</row>
    <row r="1687" spans="1:24" ht="20.100000000000001" customHeight="1">
      <c r="A1687" t="s">
        <v>25</v>
      </c>
      <c r="B1687" s="3" t="s">
        <v>46</v>
      </c>
      <c r="C1687" t="s">
        <v>25</v>
      </c>
      <c r="D1687" t="s">
        <v>25</v>
      </c>
      <c r="E1687" t="s">
        <v>25</v>
      </c>
      <c r="F1687" t="s">
        <v>25</v>
      </c>
      <c r="G1687" t="s">
        <v>25</v>
      </c>
      <c r="H1687" t="s">
        <v>25</v>
      </c>
      <c r="I1687" s="46" t="s">
        <v>25</v>
      </c>
      <c r="J1687" t="s">
        <v>25</v>
      </c>
      <c r="L1687" s="46"/>
      <c r="M1687" s="46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  <c r="X1687" s="46"/>
    </row>
    <row r="1688" spans="1:24" ht="20.100000000000001" customHeight="1">
      <c r="A1688" t="s">
        <v>25</v>
      </c>
      <c r="B1688" s="3" t="s">
        <v>47</v>
      </c>
      <c r="C1688" t="s">
        <v>25</v>
      </c>
      <c r="D1688" t="s">
        <v>25</v>
      </c>
      <c r="E1688" t="s">
        <v>25</v>
      </c>
      <c r="F1688" t="s">
        <v>25</v>
      </c>
      <c r="G1688" t="s">
        <v>25</v>
      </c>
      <c r="H1688" t="s">
        <v>25</v>
      </c>
      <c r="I1688" s="46" t="s">
        <v>25</v>
      </c>
      <c r="J1688" t="s">
        <v>25</v>
      </c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</row>
    <row r="1689" spans="1:24" ht="20.100000000000001" customHeight="1">
      <c r="A1689" s="3" t="s">
        <v>411</v>
      </c>
      <c r="B1689" t="s">
        <v>25</v>
      </c>
      <c r="C1689" s="4" t="s">
        <v>412</v>
      </c>
      <c r="D1689" s="5">
        <v>46327</v>
      </c>
      <c r="E1689" s="4" t="s">
        <v>57</v>
      </c>
      <c r="F1689" s="6" t="s">
        <v>28</v>
      </c>
      <c r="G1689" s="21" t="s">
        <v>374</v>
      </c>
      <c r="H1689" s="13" t="s">
        <v>65</v>
      </c>
      <c r="I1689" s="44">
        <v>160230</v>
      </c>
      <c r="J1689" s="15" t="s">
        <v>25</v>
      </c>
      <c r="K1689" s="4"/>
      <c r="L1689" s="44">
        <v>80115</v>
      </c>
      <c r="M1689" s="44">
        <v>80115</v>
      </c>
      <c r="N1689" s="44">
        <v>0</v>
      </c>
      <c r="O1689" s="44">
        <v>48069</v>
      </c>
      <c r="P1689" s="44">
        <v>48069</v>
      </c>
      <c r="Q1689" s="44">
        <v>0</v>
      </c>
      <c r="R1689" s="44">
        <v>16023</v>
      </c>
      <c r="S1689" s="44">
        <v>16023</v>
      </c>
      <c r="T1689" s="44">
        <v>0</v>
      </c>
      <c r="U1689" s="44">
        <v>16023</v>
      </c>
      <c r="V1689" s="44">
        <v>16023</v>
      </c>
      <c r="W1689" s="44">
        <v>0</v>
      </c>
      <c r="X1689" s="44">
        <v>0</v>
      </c>
    </row>
    <row r="1690" spans="1:24" ht="20.100000000000001" customHeight="1">
      <c r="A1690" s="10" t="s">
        <v>1</v>
      </c>
      <c r="B1690" s="11" t="s">
        <v>0</v>
      </c>
      <c r="C1690" s="11" t="s">
        <v>32</v>
      </c>
      <c r="D1690" s="11" t="s">
        <v>33</v>
      </c>
      <c r="E1690" s="11" t="s">
        <v>34</v>
      </c>
      <c r="F1690" s="11" t="s">
        <v>35</v>
      </c>
      <c r="G1690" s="11" t="s">
        <v>36</v>
      </c>
      <c r="H1690" s="11" t="s">
        <v>37</v>
      </c>
      <c r="I1690" s="45" t="s">
        <v>38</v>
      </c>
      <c r="J1690" s="11" t="s">
        <v>39</v>
      </c>
      <c r="K1690" s="11" t="s">
        <v>40</v>
      </c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</row>
    <row r="1691" spans="1:24" ht="20.100000000000001" customHeight="1">
      <c r="A1691" t="s">
        <v>25</v>
      </c>
      <c r="B1691" s="3" t="s">
        <v>41</v>
      </c>
      <c r="C1691" t="s">
        <v>25</v>
      </c>
      <c r="D1691" t="s">
        <v>25</v>
      </c>
      <c r="E1691" t="s">
        <v>25</v>
      </c>
      <c r="F1691" t="s">
        <v>25</v>
      </c>
      <c r="G1691" t="s">
        <v>25</v>
      </c>
      <c r="H1691" t="s">
        <v>25</v>
      </c>
      <c r="I1691" s="46" t="s">
        <v>25</v>
      </c>
      <c r="J1691" t="s">
        <v>25</v>
      </c>
      <c r="L1691" s="46"/>
      <c r="M1691" s="46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  <c r="X1691" s="46"/>
    </row>
    <row r="1692" spans="1:24" ht="20.100000000000001" customHeight="1">
      <c r="A1692" t="s">
        <v>25</v>
      </c>
      <c r="B1692" s="3" t="s">
        <v>42</v>
      </c>
      <c r="C1692" s="5">
        <v>45399</v>
      </c>
      <c r="D1692" s="4">
        <v>80115</v>
      </c>
      <c r="E1692" s="5">
        <v>45399</v>
      </c>
      <c r="F1692" s="4">
        <v>48069</v>
      </c>
      <c r="G1692" s="5">
        <v>45627</v>
      </c>
      <c r="H1692" t="s">
        <v>25</v>
      </c>
      <c r="I1692" s="46" t="s">
        <v>25</v>
      </c>
      <c r="J1692" t="s">
        <v>25</v>
      </c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</row>
    <row r="1693" spans="1:24" ht="20.100000000000001" customHeight="1">
      <c r="A1693" t="s">
        <v>25</v>
      </c>
      <c r="B1693" s="3" t="s">
        <v>43</v>
      </c>
      <c r="C1693" t="s">
        <v>25</v>
      </c>
      <c r="D1693" t="s">
        <v>25</v>
      </c>
      <c r="E1693" t="s">
        <v>25</v>
      </c>
      <c r="F1693" t="s">
        <v>25</v>
      </c>
      <c r="G1693" t="s">
        <v>25</v>
      </c>
      <c r="H1693" t="s">
        <v>25</v>
      </c>
      <c r="I1693" s="46" t="s">
        <v>25</v>
      </c>
      <c r="J1693" t="s">
        <v>25</v>
      </c>
      <c r="L1693" s="46"/>
      <c r="M1693" s="46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</row>
    <row r="1694" spans="1:24" ht="20.100000000000001" customHeight="1">
      <c r="A1694" t="s">
        <v>25</v>
      </c>
      <c r="B1694" s="3" t="s">
        <v>44</v>
      </c>
      <c r="C1694" t="s">
        <v>25</v>
      </c>
      <c r="D1694" t="s">
        <v>25</v>
      </c>
      <c r="E1694" t="s">
        <v>25</v>
      </c>
      <c r="F1694" t="s">
        <v>25</v>
      </c>
      <c r="G1694" t="s">
        <v>25</v>
      </c>
      <c r="H1694" t="s">
        <v>25</v>
      </c>
      <c r="I1694" s="46" t="s">
        <v>25</v>
      </c>
      <c r="J1694" t="s">
        <v>25</v>
      </c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</row>
    <row r="1695" spans="1:24" ht="20.100000000000001" customHeight="1">
      <c r="A1695" t="s">
        <v>25</v>
      </c>
      <c r="B1695" s="3" t="s">
        <v>45</v>
      </c>
      <c r="C1695" t="s">
        <v>25</v>
      </c>
      <c r="D1695" t="s">
        <v>25</v>
      </c>
      <c r="E1695" t="s">
        <v>25</v>
      </c>
      <c r="F1695" t="s">
        <v>25</v>
      </c>
      <c r="G1695" t="s">
        <v>25</v>
      </c>
      <c r="H1695" t="s">
        <v>25</v>
      </c>
      <c r="I1695" s="46" t="s">
        <v>25</v>
      </c>
      <c r="J1695" t="s">
        <v>25</v>
      </c>
      <c r="L1695" s="46"/>
      <c r="M1695" s="46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  <c r="X1695" s="46"/>
    </row>
    <row r="1696" spans="1:24" ht="20.100000000000001" customHeight="1">
      <c r="A1696" t="s">
        <v>25</v>
      </c>
      <c r="B1696" s="3" t="s">
        <v>46</v>
      </c>
      <c r="C1696" t="s">
        <v>25</v>
      </c>
      <c r="D1696" t="s">
        <v>25</v>
      </c>
      <c r="E1696" t="s">
        <v>25</v>
      </c>
      <c r="F1696" t="s">
        <v>25</v>
      </c>
      <c r="G1696" t="s">
        <v>25</v>
      </c>
      <c r="H1696" t="s">
        <v>25</v>
      </c>
      <c r="I1696" s="46" t="s">
        <v>25</v>
      </c>
      <c r="J1696" t="s">
        <v>25</v>
      </c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</row>
    <row r="1697" spans="1:24" ht="20.100000000000001" customHeight="1">
      <c r="A1697" t="s">
        <v>25</v>
      </c>
      <c r="B1697" s="3" t="s">
        <v>47</v>
      </c>
      <c r="C1697" t="s">
        <v>25</v>
      </c>
      <c r="D1697" t="s">
        <v>25</v>
      </c>
      <c r="E1697" t="s">
        <v>25</v>
      </c>
      <c r="F1697" t="s">
        <v>25</v>
      </c>
      <c r="G1697" t="s">
        <v>25</v>
      </c>
      <c r="H1697" s="4">
        <v>16023</v>
      </c>
      <c r="I1697" s="44">
        <v>45957</v>
      </c>
      <c r="J1697" s="4">
        <v>16023</v>
      </c>
      <c r="K1697" s="5">
        <v>46111</v>
      </c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</row>
    <row r="1698" spans="1:24" ht="20.100000000000001" customHeight="1">
      <c r="A1698" s="3" t="s">
        <v>413</v>
      </c>
      <c r="B1698" t="s">
        <v>25</v>
      </c>
      <c r="C1698" s="4" t="s">
        <v>221</v>
      </c>
      <c r="D1698" s="5">
        <v>46327</v>
      </c>
      <c r="E1698" t="s">
        <v>25</v>
      </c>
      <c r="F1698" s="6" t="s">
        <v>28</v>
      </c>
      <c r="G1698" s="21" t="s">
        <v>374</v>
      </c>
      <c r="H1698" s="13" t="s">
        <v>65</v>
      </c>
      <c r="I1698" s="46" t="s">
        <v>25</v>
      </c>
      <c r="J1698" s="15" t="s">
        <v>25</v>
      </c>
      <c r="K1698" s="4"/>
      <c r="L1698" s="46" t="s">
        <v>25</v>
      </c>
      <c r="M1698" s="44">
        <v>55097.75</v>
      </c>
      <c r="N1698" s="44">
        <v>-55097.75</v>
      </c>
      <c r="O1698" s="46" t="s">
        <v>25</v>
      </c>
      <c r="P1698" s="46" t="s">
        <v>25</v>
      </c>
      <c r="Q1698" s="44">
        <v>0</v>
      </c>
      <c r="R1698" s="46" t="s">
        <v>25</v>
      </c>
      <c r="S1698" s="46" t="s">
        <v>25</v>
      </c>
      <c r="T1698" s="44">
        <v>0</v>
      </c>
      <c r="U1698" s="46" t="s">
        <v>25</v>
      </c>
      <c r="V1698" s="46" t="s">
        <v>25</v>
      </c>
      <c r="W1698" s="44">
        <v>0</v>
      </c>
      <c r="X1698" s="44">
        <v>-55097.75</v>
      </c>
    </row>
    <row r="1699" spans="1:24" ht="20.100000000000001" customHeight="1">
      <c r="A1699" s="10" t="s">
        <v>1</v>
      </c>
      <c r="B1699" s="11" t="s">
        <v>0</v>
      </c>
      <c r="C1699" s="11" t="s">
        <v>32</v>
      </c>
      <c r="D1699" s="11" t="s">
        <v>33</v>
      </c>
      <c r="E1699" s="11" t="s">
        <v>34</v>
      </c>
      <c r="F1699" s="11" t="s">
        <v>35</v>
      </c>
      <c r="G1699" s="11" t="s">
        <v>36</v>
      </c>
      <c r="H1699" s="11" t="s">
        <v>37</v>
      </c>
      <c r="I1699" s="45" t="s">
        <v>38</v>
      </c>
      <c r="J1699" s="11" t="s">
        <v>39</v>
      </c>
      <c r="K1699" s="11" t="s">
        <v>40</v>
      </c>
      <c r="L1699" s="46"/>
      <c r="M1699" s="46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  <c r="X1699" s="46"/>
    </row>
    <row r="1700" spans="1:24" ht="20.100000000000001" customHeight="1">
      <c r="A1700" t="s">
        <v>25</v>
      </c>
      <c r="B1700" s="3" t="s">
        <v>41</v>
      </c>
      <c r="C1700" t="s">
        <v>25</v>
      </c>
      <c r="D1700" t="s">
        <v>25</v>
      </c>
      <c r="E1700" t="s">
        <v>25</v>
      </c>
      <c r="F1700" t="s">
        <v>25</v>
      </c>
      <c r="G1700" t="s">
        <v>25</v>
      </c>
      <c r="H1700" t="s">
        <v>25</v>
      </c>
      <c r="I1700" s="46" t="s">
        <v>25</v>
      </c>
      <c r="J1700" t="s">
        <v>25</v>
      </c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</row>
    <row r="1701" spans="1:24" ht="20.100000000000001" customHeight="1">
      <c r="A1701" t="s">
        <v>25</v>
      </c>
      <c r="B1701" s="3" t="s">
        <v>42</v>
      </c>
      <c r="C1701" s="5">
        <v>45134</v>
      </c>
      <c r="D1701" t="s">
        <v>25</v>
      </c>
      <c r="E1701" t="s">
        <v>25</v>
      </c>
      <c r="F1701" t="s">
        <v>25</v>
      </c>
      <c r="G1701" t="s">
        <v>25</v>
      </c>
      <c r="H1701" t="s">
        <v>25</v>
      </c>
      <c r="I1701" s="46" t="s">
        <v>25</v>
      </c>
      <c r="J1701" t="s">
        <v>25</v>
      </c>
      <c r="L1701" s="46"/>
      <c r="M1701" s="46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  <c r="X1701" s="46"/>
    </row>
    <row r="1702" spans="1:24" ht="20.100000000000001" customHeight="1">
      <c r="A1702" t="s">
        <v>25</v>
      </c>
      <c r="B1702" s="3" t="s">
        <v>43</v>
      </c>
      <c r="C1702" t="s">
        <v>25</v>
      </c>
      <c r="D1702" t="s">
        <v>25</v>
      </c>
      <c r="E1702" t="s">
        <v>25</v>
      </c>
      <c r="F1702" t="s">
        <v>25</v>
      </c>
      <c r="G1702" t="s">
        <v>25</v>
      </c>
      <c r="H1702" t="s">
        <v>25</v>
      </c>
      <c r="I1702" s="46" t="s">
        <v>25</v>
      </c>
      <c r="J1702" t="s">
        <v>25</v>
      </c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</row>
    <row r="1703" spans="1:24" ht="20.100000000000001" customHeight="1">
      <c r="A1703" t="s">
        <v>25</v>
      </c>
      <c r="B1703" s="3" t="s">
        <v>44</v>
      </c>
      <c r="C1703" t="s">
        <v>25</v>
      </c>
      <c r="D1703" t="s">
        <v>25</v>
      </c>
      <c r="E1703" t="s">
        <v>25</v>
      </c>
      <c r="F1703" t="s">
        <v>25</v>
      </c>
      <c r="G1703" t="s">
        <v>25</v>
      </c>
      <c r="H1703" t="s">
        <v>25</v>
      </c>
      <c r="I1703" s="46" t="s">
        <v>25</v>
      </c>
      <c r="J1703" t="s">
        <v>25</v>
      </c>
      <c r="L1703" s="46"/>
      <c r="M1703" s="46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  <c r="X1703" s="46"/>
    </row>
    <row r="1704" spans="1:24" ht="20.100000000000001" customHeight="1">
      <c r="A1704" t="s">
        <v>25</v>
      </c>
      <c r="B1704" s="3" t="s">
        <v>45</v>
      </c>
      <c r="C1704" t="s">
        <v>25</v>
      </c>
      <c r="D1704" t="s">
        <v>25</v>
      </c>
      <c r="E1704" t="s">
        <v>25</v>
      </c>
      <c r="F1704" t="s">
        <v>25</v>
      </c>
      <c r="G1704" t="s">
        <v>25</v>
      </c>
      <c r="H1704" t="s">
        <v>25</v>
      </c>
      <c r="I1704" s="46" t="s">
        <v>25</v>
      </c>
      <c r="J1704" t="s">
        <v>25</v>
      </c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</row>
    <row r="1705" spans="1:24" ht="20.100000000000001" customHeight="1">
      <c r="A1705" t="s">
        <v>25</v>
      </c>
      <c r="B1705" s="3" t="s">
        <v>46</v>
      </c>
      <c r="C1705" t="s">
        <v>25</v>
      </c>
      <c r="D1705" s="4">
        <v>55097.75</v>
      </c>
      <c r="E1705" s="5">
        <v>45146</v>
      </c>
      <c r="F1705" t="s">
        <v>25</v>
      </c>
      <c r="G1705" t="s">
        <v>25</v>
      </c>
      <c r="H1705" t="s">
        <v>25</v>
      </c>
      <c r="I1705" s="46" t="s">
        <v>25</v>
      </c>
      <c r="J1705" t="s">
        <v>25</v>
      </c>
      <c r="L1705" s="46"/>
      <c r="M1705" s="46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  <c r="X1705" s="46"/>
    </row>
    <row r="1706" spans="1:24" ht="20.100000000000001" customHeight="1">
      <c r="A1706" t="s">
        <v>25</v>
      </c>
      <c r="B1706" s="3" t="s">
        <v>47</v>
      </c>
      <c r="C1706" t="s">
        <v>25</v>
      </c>
      <c r="D1706" t="s">
        <v>25</v>
      </c>
      <c r="E1706" t="s">
        <v>25</v>
      </c>
      <c r="F1706" t="s">
        <v>25</v>
      </c>
      <c r="G1706" t="s">
        <v>25</v>
      </c>
      <c r="H1706" t="s">
        <v>25</v>
      </c>
      <c r="I1706" s="46" t="s">
        <v>25</v>
      </c>
      <c r="J1706" t="s">
        <v>25</v>
      </c>
      <c r="L1706" s="46"/>
      <c r="M1706" s="46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  <c r="X1706" s="46"/>
    </row>
    <row r="1707" spans="1:24" ht="20.100000000000001" customHeight="1">
      <c r="A1707" s="3" t="s">
        <v>414</v>
      </c>
      <c r="B1707" t="s">
        <v>25</v>
      </c>
      <c r="C1707" s="4" t="s">
        <v>415</v>
      </c>
      <c r="D1707" s="5">
        <v>46327</v>
      </c>
      <c r="E1707" s="4" t="s">
        <v>56</v>
      </c>
      <c r="F1707" s="6" t="s">
        <v>28</v>
      </c>
      <c r="G1707" s="21" t="s">
        <v>374</v>
      </c>
      <c r="H1707" s="8" t="s">
        <v>30</v>
      </c>
      <c r="I1707" s="44">
        <v>129721</v>
      </c>
      <c r="J1707" s="15" t="s">
        <v>25</v>
      </c>
      <c r="K1707" s="4"/>
      <c r="L1707" s="44">
        <v>37316.300000000003</v>
      </c>
      <c r="M1707" s="44">
        <v>37316.300000000003</v>
      </c>
      <c r="N1707" s="44">
        <v>0</v>
      </c>
      <c r="O1707" s="44">
        <v>66460.5</v>
      </c>
      <c r="P1707" s="44">
        <v>66460.5</v>
      </c>
      <c r="Q1707" s="44">
        <v>0</v>
      </c>
      <c r="R1707" s="44">
        <v>12972.1</v>
      </c>
      <c r="S1707" s="44">
        <v>12972.1</v>
      </c>
      <c r="T1707" s="44">
        <v>0</v>
      </c>
      <c r="U1707" s="44">
        <v>12972.1</v>
      </c>
      <c r="V1707" s="46" t="s">
        <v>25</v>
      </c>
      <c r="W1707" s="44">
        <v>12972.1</v>
      </c>
      <c r="X1707" s="44">
        <v>12972.1</v>
      </c>
    </row>
    <row r="1708" spans="1:24" ht="20.100000000000001" customHeight="1">
      <c r="A1708" s="10" t="s">
        <v>1</v>
      </c>
      <c r="B1708" s="11" t="s">
        <v>0</v>
      </c>
      <c r="C1708" s="11" t="s">
        <v>32</v>
      </c>
      <c r="D1708" s="11" t="s">
        <v>33</v>
      </c>
      <c r="E1708" s="11" t="s">
        <v>34</v>
      </c>
      <c r="F1708" s="11" t="s">
        <v>35</v>
      </c>
      <c r="G1708" s="11" t="s">
        <v>36</v>
      </c>
      <c r="H1708" s="11" t="s">
        <v>37</v>
      </c>
      <c r="I1708" s="45" t="s">
        <v>38</v>
      </c>
      <c r="J1708" s="11" t="s">
        <v>39</v>
      </c>
      <c r="K1708" s="11" t="s">
        <v>40</v>
      </c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</row>
    <row r="1709" spans="1:24" ht="20.100000000000001" customHeight="1">
      <c r="A1709" t="s">
        <v>25</v>
      </c>
      <c r="B1709" s="3" t="s">
        <v>41</v>
      </c>
      <c r="C1709" s="5">
        <v>45260</v>
      </c>
      <c r="D1709" s="4">
        <v>5000</v>
      </c>
      <c r="E1709" s="5">
        <v>45261</v>
      </c>
      <c r="F1709" t="s">
        <v>25</v>
      </c>
      <c r="G1709" t="s">
        <v>25</v>
      </c>
      <c r="H1709" t="s">
        <v>25</v>
      </c>
      <c r="I1709" s="46" t="s">
        <v>25</v>
      </c>
      <c r="J1709" t="s">
        <v>25</v>
      </c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</row>
    <row r="1710" spans="1:24" ht="20.100000000000001" customHeight="1">
      <c r="A1710" t="s">
        <v>25</v>
      </c>
      <c r="B1710" s="3" t="s">
        <v>42</v>
      </c>
      <c r="C1710" s="5">
        <v>45300</v>
      </c>
      <c r="D1710" s="4">
        <v>32316.3</v>
      </c>
      <c r="E1710" s="5">
        <v>45302</v>
      </c>
      <c r="F1710" t="s">
        <v>25</v>
      </c>
      <c r="G1710" t="s">
        <v>25</v>
      </c>
      <c r="H1710" t="s">
        <v>25</v>
      </c>
      <c r="I1710" s="46" t="s">
        <v>25</v>
      </c>
      <c r="J1710" t="s">
        <v>25</v>
      </c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</row>
    <row r="1711" spans="1:24" ht="20.100000000000001" customHeight="1">
      <c r="A1711" t="s">
        <v>25</v>
      </c>
      <c r="B1711" s="3" t="s">
        <v>43</v>
      </c>
      <c r="C1711" t="s">
        <v>25</v>
      </c>
      <c r="D1711" t="s">
        <v>25</v>
      </c>
      <c r="E1711" t="s">
        <v>25</v>
      </c>
      <c r="F1711" t="s">
        <v>25</v>
      </c>
      <c r="G1711" t="s">
        <v>25</v>
      </c>
      <c r="H1711" t="s">
        <v>25</v>
      </c>
      <c r="I1711" s="46" t="s">
        <v>25</v>
      </c>
      <c r="J1711" t="s">
        <v>25</v>
      </c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  <c r="X1711" s="46"/>
    </row>
    <row r="1712" spans="1:24" ht="20.100000000000001" customHeight="1">
      <c r="A1712" t="s">
        <v>25</v>
      </c>
      <c r="B1712" s="3" t="s">
        <v>44</v>
      </c>
      <c r="C1712" t="s">
        <v>25</v>
      </c>
      <c r="D1712" t="s">
        <v>25</v>
      </c>
      <c r="E1712" t="s">
        <v>25</v>
      </c>
      <c r="F1712" t="s">
        <v>25</v>
      </c>
      <c r="G1712" t="s">
        <v>25</v>
      </c>
      <c r="H1712" t="s">
        <v>25</v>
      </c>
      <c r="I1712" s="46" t="s">
        <v>25</v>
      </c>
      <c r="J1712" t="s">
        <v>25</v>
      </c>
      <c r="L1712" s="46"/>
      <c r="M1712" s="46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</row>
    <row r="1713" spans="1:24" ht="20.100000000000001" customHeight="1">
      <c r="A1713" t="s">
        <v>25</v>
      </c>
      <c r="B1713" s="3" t="s">
        <v>45</v>
      </c>
      <c r="C1713" t="s">
        <v>25</v>
      </c>
      <c r="D1713" t="s">
        <v>25</v>
      </c>
      <c r="E1713" t="s">
        <v>25</v>
      </c>
      <c r="F1713" t="s">
        <v>25</v>
      </c>
      <c r="G1713" t="s">
        <v>25</v>
      </c>
      <c r="H1713" t="s">
        <v>25</v>
      </c>
      <c r="I1713" s="46" t="s">
        <v>25</v>
      </c>
      <c r="J1713" t="s">
        <v>25</v>
      </c>
      <c r="L1713" s="46"/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</row>
    <row r="1714" spans="1:24" ht="20.100000000000001" customHeight="1">
      <c r="A1714" t="s">
        <v>25</v>
      </c>
      <c r="B1714" s="3" t="s">
        <v>46</v>
      </c>
      <c r="C1714" t="s">
        <v>25</v>
      </c>
      <c r="D1714" t="s">
        <v>25</v>
      </c>
      <c r="E1714" t="s">
        <v>25</v>
      </c>
      <c r="F1714" t="s">
        <v>25</v>
      </c>
      <c r="G1714" t="s">
        <v>25</v>
      </c>
      <c r="H1714" t="s">
        <v>25</v>
      </c>
      <c r="I1714" s="46" t="s">
        <v>25</v>
      </c>
      <c r="J1714" t="s">
        <v>25</v>
      </c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</row>
    <row r="1715" spans="1:24" ht="20.100000000000001" customHeight="1">
      <c r="A1715" t="s">
        <v>25</v>
      </c>
      <c r="B1715" s="3" t="s">
        <v>47</v>
      </c>
      <c r="C1715" t="s">
        <v>25</v>
      </c>
      <c r="D1715" t="s">
        <v>25</v>
      </c>
      <c r="E1715" t="s">
        <v>25</v>
      </c>
      <c r="F1715" s="4">
        <v>66460.5</v>
      </c>
      <c r="G1715" s="5">
        <v>45846</v>
      </c>
      <c r="H1715" s="4">
        <v>12972.1</v>
      </c>
      <c r="I1715" s="44">
        <v>46007</v>
      </c>
      <c r="J1715" t="s">
        <v>25</v>
      </c>
      <c r="L1715" s="46"/>
      <c r="M1715" s="46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  <c r="X1715" s="46"/>
    </row>
    <row r="1716" spans="1:24" ht="20.100000000000001" customHeight="1">
      <c r="A1716" s="3" t="s">
        <v>416</v>
      </c>
      <c r="B1716" t="s">
        <v>25</v>
      </c>
      <c r="C1716" s="4" t="s">
        <v>417</v>
      </c>
      <c r="D1716" s="5">
        <v>46327</v>
      </c>
      <c r="E1716" s="4" t="s">
        <v>27</v>
      </c>
      <c r="F1716" s="6" t="s">
        <v>28</v>
      </c>
      <c r="G1716" s="21" t="s">
        <v>374</v>
      </c>
      <c r="H1716" s="8" t="s">
        <v>30</v>
      </c>
      <c r="I1716" s="44">
        <v>119600</v>
      </c>
      <c r="J1716" s="15" t="s">
        <v>25</v>
      </c>
      <c r="K1716" s="4"/>
      <c r="L1716" s="44">
        <v>36900</v>
      </c>
      <c r="M1716" s="44">
        <v>36900.11</v>
      </c>
      <c r="N1716" s="44">
        <v>-0.11</v>
      </c>
      <c r="O1716" s="44">
        <v>82700</v>
      </c>
      <c r="P1716" s="44">
        <v>86211.49</v>
      </c>
      <c r="Q1716" s="44">
        <v>-3511.49</v>
      </c>
      <c r="R1716" s="46" t="s">
        <v>25</v>
      </c>
      <c r="S1716" s="44">
        <v>13025</v>
      </c>
      <c r="T1716" s="44">
        <v>-13025</v>
      </c>
      <c r="U1716" s="46" t="s">
        <v>25</v>
      </c>
      <c r="V1716" s="46" t="s">
        <v>25</v>
      </c>
      <c r="W1716" s="44">
        <v>0</v>
      </c>
      <c r="X1716" s="44">
        <v>-16536.599999999999</v>
      </c>
    </row>
    <row r="1717" spans="1:24" ht="20.100000000000001" customHeight="1">
      <c r="A1717" s="10" t="s">
        <v>1</v>
      </c>
      <c r="B1717" s="11" t="s">
        <v>0</v>
      </c>
      <c r="C1717" s="11" t="s">
        <v>32</v>
      </c>
      <c r="D1717" s="11" t="s">
        <v>33</v>
      </c>
      <c r="E1717" s="11" t="s">
        <v>34</v>
      </c>
      <c r="F1717" s="11" t="s">
        <v>35</v>
      </c>
      <c r="G1717" s="11" t="s">
        <v>36</v>
      </c>
      <c r="H1717" s="11" t="s">
        <v>37</v>
      </c>
      <c r="I1717" s="45" t="s">
        <v>38</v>
      </c>
      <c r="J1717" s="11" t="s">
        <v>39</v>
      </c>
      <c r="K1717" s="11" t="s">
        <v>40</v>
      </c>
      <c r="L1717" s="46"/>
      <c r="M1717" s="46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  <c r="X1717" s="46"/>
    </row>
    <row r="1718" spans="1:24" ht="20.100000000000001" customHeight="1">
      <c r="A1718" t="s">
        <v>25</v>
      </c>
      <c r="B1718" s="3" t="s">
        <v>41</v>
      </c>
      <c r="C1718" s="5">
        <v>45383</v>
      </c>
      <c r="D1718" s="4">
        <v>5000</v>
      </c>
      <c r="E1718" s="5">
        <v>45383</v>
      </c>
      <c r="F1718" t="s">
        <v>25</v>
      </c>
      <c r="G1718" t="s">
        <v>25</v>
      </c>
      <c r="H1718" t="s">
        <v>25</v>
      </c>
      <c r="I1718" s="46" t="s">
        <v>25</v>
      </c>
      <c r="J1718" t="s">
        <v>25</v>
      </c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  <c r="X1718" s="46"/>
    </row>
    <row r="1719" spans="1:24" ht="20.100000000000001" customHeight="1">
      <c r="A1719" t="s">
        <v>25</v>
      </c>
      <c r="B1719" s="3" t="s">
        <v>42</v>
      </c>
      <c r="C1719" s="5">
        <v>45406</v>
      </c>
      <c r="D1719" s="4">
        <v>13000.11</v>
      </c>
      <c r="E1719" s="5">
        <v>45414</v>
      </c>
      <c r="F1719" t="s">
        <v>25</v>
      </c>
      <c r="G1719" t="s">
        <v>25</v>
      </c>
      <c r="H1719" t="s">
        <v>25</v>
      </c>
      <c r="I1719" s="46" t="s">
        <v>25</v>
      </c>
      <c r="J1719" t="s">
        <v>25</v>
      </c>
      <c r="L1719" s="46"/>
      <c r="M1719" s="46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  <c r="X1719" s="46"/>
    </row>
    <row r="1720" spans="1:24" ht="20.100000000000001" customHeight="1">
      <c r="A1720" t="s">
        <v>25</v>
      </c>
      <c r="B1720" s="3" t="s">
        <v>43</v>
      </c>
      <c r="C1720" t="s">
        <v>25</v>
      </c>
      <c r="D1720" t="s">
        <v>25</v>
      </c>
      <c r="E1720" t="s">
        <v>25</v>
      </c>
      <c r="F1720" t="s">
        <v>25</v>
      </c>
      <c r="G1720" t="s">
        <v>25</v>
      </c>
      <c r="H1720" t="s">
        <v>25</v>
      </c>
      <c r="I1720" s="46" t="s">
        <v>25</v>
      </c>
      <c r="J1720" t="s">
        <v>25</v>
      </c>
      <c r="L1720" s="46"/>
      <c r="M1720" s="46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  <c r="X1720" s="46"/>
    </row>
    <row r="1721" spans="1:24" ht="20.100000000000001" customHeight="1">
      <c r="A1721" t="s">
        <v>25</v>
      </c>
      <c r="B1721" s="3" t="s">
        <v>44</v>
      </c>
      <c r="C1721" t="s">
        <v>25</v>
      </c>
      <c r="D1721" s="4">
        <v>18900</v>
      </c>
      <c r="E1721" s="5">
        <v>45406</v>
      </c>
      <c r="F1721" s="4">
        <v>33211.49</v>
      </c>
      <c r="G1721" s="5">
        <v>45919</v>
      </c>
      <c r="H1721" s="4">
        <v>13025</v>
      </c>
      <c r="I1721" s="44">
        <v>46010</v>
      </c>
      <c r="J1721" t="s">
        <v>25</v>
      </c>
      <c r="L1721" s="46"/>
      <c r="M1721" s="46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  <c r="X1721" s="46"/>
    </row>
    <row r="1722" spans="1:24" ht="20.100000000000001" customHeight="1">
      <c r="A1722" t="s">
        <v>25</v>
      </c>
      <c r="B1722" s="3" t="s">
        <v>45</v>
      </c>
      <c r="C1722" t="s">
        <v>25</v>
      </c>
      <c r="D1722" t="s">
        <v>25</v>
      </c>
      <c r="E1722" t="s">
        <v>25</v>
      </c>
      <c r="F1722" t="s">
        <v>25</v>
      </c>
      <c r="G1722" t="s">
        <v>25</v>
      </c>
      <c r="H1722" t="s">
        <v>25</v>
      </c>
      <c r="I1722" s="46" t="s">
        <v>25</v>
      </c>
      <c r="J1722" t="s">
        <v>25</v>
      </c>
      <c r="L1722" s="46"/>
      <c r="M1722" s="46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  <c r="X1722" s="46"/>
    </row>
    <row r="1723" spans="1:24" ht="20.100000000000001" customHeight="1">
      <c r="A1723" t="s">
        <v>25</v>
      </c>
      <c r="B1723" s="3" t="s">
        <v>46</v>
      </c>
      <c r="C1723" t="s">
        <v>25</v>
      </c>
      <c r="D1723" t="s">
        <v>25</v>
      </c>
      <c r="E1723" t="s">
        <v>25</v>
      </c>
      <c r="F1723" t="s">
        <v>25</v>
      </c>
      <c r="G1723" t="s">
        <v>25</v>
      </c>
      <c r="H1723" t="s">
        <v>25</v>
      </c>
      <c r="I1723" s="46" t="s">
        <v>25</v>
      </c>
      <c r="J1723" t="s">
        <v>25</v>
      </c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</row>
    <row r="1724" spans="1:24" ht="20.100000000000001" customHeight="1">
      <c r="A1724" t="s">
        <v>25</v>
      </c>
      <c r="B1724" s="3" t="s">
        <v>47</v>
      </c>
      <c r="C1724" t="s">
        <v>25</v>
      </c>
      <c r="D1724" t="s">
        <v>25</v>
      </c>
      <c r="E1724" t="s">
        <v>25</v>
      </c>
      <c r="F1724" s="4">
        <v>53000</v>
      </c>
      <c r="G1724" s="5">
        <v>45817</v>
      </c>
      <c r="H1724" t="s">
        <v>25</v>
      </c>
      <c r="I1724" s="46" t="s">
        <v>25</v>
      </c>
      <c r="J1724" t="s">
        <v>25</v>
      </c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</row>
    <row r="1725" spans="1:24" ht="20.100000000000001" customHeight="1">
      <c r="A1725" s="3" t="s">
        <v>418</v>
      </c>
      <c r="B1725" t="s">
        <v>25</v>
      </c>
      <c r="C1725" s="4" t="s">
        <v>417</v>
      </c>
      <c r="D1725" s="5">
        <v>46327</v>
      </c>
      <c r="E1725" s="4" t="s">
        <v>27</v>
      </c>
      <c r="F1725" s="6" t="s">
        <v>28</v>
      </c>
      <c r="G1725" s="21" t="s">
        <v>374</v>
      </c>
      <c r="H1725" s="8" t="s">
        <v>30</v>
      </c>
      <c r="I1725" s="44">
        <v>120600</v>
      </c>
      <c r="J1725" s="15" t="s">
        <v>25</v>
      </c>
      <c r="K1725" s="4"/>
      <c r="L1725" s="44">
        <v>36900</v>
      </c>
      <c r="M1725" s="44">
        <v>36900.1</v>
      </c>
      <c r="N1725" s="44">
        <v>-0.1</v>
      </c>
      <c r="O1725" s="44">
        <v>83700</v>
      </c>
      <c r="P1725" s="44">
        <v>83700</v>
      </c>
      <c r="Q1725" s="44">
        <v>0</v>
      </c>
      <c r="R1725" s="46" t="s">
        <v>25</v>
      </c>
      <c r="S1725" s="44">
        <v>13025</v>
      </c>
      <c r="T1725" s="44">
        <v>-13025</v>
      </c>
      <c r="U1725" s="46" t="s">
        <v>25</v>
      </c>
      <c r="V1725" s="46" t="s">
        <v>25</v>
      </c>
      <c r="W1725" s="44">
        <v>0</v>
      </c>
      <c r="X1725" s="44">
        <v>-13025.1</v>
      </c>
    </row>
    <row r="1726" spans="1:24" ht="20.100000000000001" customHeight="1">
      <c r="A1726" s="10" t="s">
        <v>1</v>
      </c>
      <c r="B1726" s="11" t="s">
        <v>0</v>
      </c>
      <c r="C1726" s="11" t="s">
        <v>32</v>
      </c>
      <c r="D1726" s="11" t="s">
        <v>33</v>
      </c>
      <c r="E1726" s="11" t="s">
        <v>34</v>
      </c>
      <c r="F1726" s="11" t="s">
        <v>35</v>
      </c>
      <c r="G1726" s="11" t="s">
        <v>36</v>
      </c>
      <c r="H1726" s="11" t="s">
        <v>37</v>
      </c>
      <c r="I1726" s="45" t="s">
        <v>38</v>
      </c>
      <c r="J1726" s="11" t="s">
        <v>39</v>
      </c>
      <c r="K1726" s="11" t="s">
        <v>40</v>
      </c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</row>
    <row r="1727" spans="1:24" ht="20.100000000000001" customHeight="1">
      <c r="A1727" t="s">
        <v>25</v>
      </c>
      <c r="B1727" s="3" t="s">
        <v>41</v>
      </c>
      <c r="C1727" s="5">
        <v>45383</v>
      </c>
      <c r="D1727" s="4">
        <v>5000</v>
      </c>
      <c r="E1727" s="5">
        <v>45383</v>
      </c>
      <c r="F1727" t="s">
        <v>25</v>
      </c>
      <c r="G1727" t="s">
        <v>25</v>
      </c>
      <c r="H1727" t="s">
        <v>25</v>
      </c>
      <c r="I1727" s="46" t="s">
        <v>25</v>
      </c>
      <c r="J1727" t="s">
        <v>25</v>
      </c>
      <c r="L1727" s="46"/>
      <c r="M1727" s="46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  <c r="X1727" s="46"/>
    </row>
    <row r="1728" spans="1:24" ht="20.100000000000001" customHeight="1">
      <c r="A1728" t="s">
        <v>25</v>
      </c>
      <c r="B1728" s="3" t="s">
        <v>42</v>
      </c>
      <c r="C1728" s="5">
        <v>45406</v>
      </c>
      <c r="D1728" s="4">
        <v>13000.1</v>
      </c>
      <c r="E1728" s="5">
        <v>45414</v>
      </c>
      <c r="F1728" t="s">
        <v>25</v>
      </c>
      <c r="G1728" t="s">
        <v>25</v>
      </c>
      <c r="H1728" t="s">
        <v>25</v>
      </c>
      <c r="I1728" s="46" t="s">
        <v>25</v>
      </c>
      <c r="J1728" t="s">
        <v>25</v>
      </c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</row>
    <row r="1729" spans="1:24" ht="20.100000000000001" customHeight="1">
      <c r="A1729" t="s">
        <v>25</v>
      </c>
      <c r="B1729" s="3" t="s">
        <v>43</v>
      </c>
      <c r="C1729" t="s">
        <v>25</v>
      </c>
      <c r="D1729" t="s">
        <v>25</v>
      </c>
      <c r="E1729" t="s">
        <v>25</v>
      </c>
      <c r="F1729" t="s">
        <v>25</v>
      </c>
      <c r="G1729" t="s">
        <v>25</v>
      </c>
      <c r="H1729" t="s">
        <v>25</v>
      </c>
      <c r="I1729" s="46" t="s">
        <v>25</v>
      </c>
      <c r="J1729" t="s">
        <v>25</v>
      </c>
      <c r="L1729" s="46"/>
      <c r="M1729" s="46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  <c r="X1729" s="46"/>
    </row>
    <row r="1730" spans="1:24" ht="20.100000000000001" customHeight="1">
      <c r="A1730" t="s">
        <v>25</v>
      </c>
      <c r="B1730" s="3" t="s">
        <v>44</v>
      </c>
      <c r="C1730" t="s">
        <v>25</v>
      </c>
      <c r="D1730" s="4">
        <v>18900</v>
      </c>
      <c r="E1730" s="5">
        <v>45406</v>
      </c>
      <c r="F1730" s="4">
        <v>30700</v>
      </c>
      <c r="G1730" s="5">
        <v>45663</v>
      </c>
      <c r="H1730" s="4">
        <v>13025</v>
      </c>
      <c r="I1730" s="44">
        <v>46010</v>
      </c>
      <c r="J1730" t="s">
        <v>25</v>
      </c>
      <c r="L1730" s="46"/>
      <c r="M1730" s="46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  <c r="X1730" s="46"/>
    </row>
    <row r="1731" spans="1:24" ht="20.100000000000001" customHeight="1">
      <c r="A1731" t="s">
        <v>25</v>
      </c>
      <c r="B1731" s="3" t="s">
        <v>45</v>
      </c>
      <c r="C1731" t="s">
        <v>25</v>
      </c>
      <c r="D1731" t="s">
        <v>25</v>
      </c>
      <c r="E1731" t="s">
        <v>25</v>
      </c>
      <c r="F1731" t="s">
        <v>25</v>
      </c>
      <c r="G1731" t="s">
        <v>25</v>
      </c>
      <c r="H1731" t="s">
        <v>25</v>
      </c>
      <c r="I1731" s="46" t="s">
        <v>25</v>
      </c>
      <c r="J1731" t="s">
        <v>25</v>
      </c>
      <c r="L1731" s="46"/>
      <c r="M1731" s="46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  <c r="X1731" s="46"/>
    </row>
    <row r="1732" spans="1:24" ht="20.100000000000001" customHeight="1">
      <c r="A1732" t="s">
        <v>25</v>
      </c>
      <c r="B1732" s="3" t="s">
        <v>46</v>
      </c>
      <c r="C1732" t="s">
        <v>25</v>
      </c>
      <c r="D1732" t="s">
        <v>25</v>
      </c>
      <c r="E1732" t="s">
        <v>25</v>
      </c>
      <c r="F1732" t="s">
        <v>25</v>
      </c>
      <c r="G1732" t="s">
        <v>25</v>
      </c>
      <c r="H1732" t="s">
        <v>25</v>
      </c>
      <c r="I1732" s="46" t="s">
        <v>25</v>
      </c>
      <c r="J1732" t="s">
        <v>25</v>
      </c>
      <c r="L1732" s="46"/>
      <c r="M1732" s="46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  <c r="X1732" s="46"/>
    </row>
    <row r="1733" spans="1:24" ht="20.100000000000001" customHeight="1">
      <c r="A1733" t="s">
        <v>25</v>
      </c>
      <c r="B1733" s="3" t="s">
        <v>47</v>
      </c>
      <c r="C1733" t="s">
        <v>25</v>
      </c>
      <c r="D1733" t="s">
        <v>25</v>
      </c>
      <c r="E1733" t="s">
        <v>25</v>
      </c>
      <c r="F1733" s="4">
        <v>53000</v>
      </c>
      <c r="G1733" s="5">
        <v>45817</v>
      </c>
      <c r="H1733" t="s">
        <v>25</v>
      </c>
      <c r="I1733" s="46" t="s">
        <v>25</v>
      </c>
      <c r="J1733" t="s">
        <v>25</v>
      </c>
      <c r="L1733" s="46"/>
      <c r="M1733" s="46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  <c r="X1733" s="46"/>
    </row>
    <row r="1734" spans="1:24" ht="20.100000000000001" customHeight="1">
      <c r="A1734" s="3" t="s">
        <v>419</v>
      </c>
      <c r="B1734" t="s">
        <v>25</v>
      </c>
      <c r="C1734" s="4" t="s">
        <v>420</v>
      </c>
      <c r="D1734" s="5">
        <v>46327</v>
      </c>
      <c r="E1734" s="4" t="s">
        <v>55</v>
      </c>
      <c r="F1734" s="6" t="s">
        <v>28</v>
      </c>
      <c r="G1734" s="21" t="s">
        <v>374</v>
      </c>
      <c r="H1734" s="8" t="s">
        <v>30</v>
      </c>
      <c r="I1734" s="44">
        <v>125000</v>
      </c>
      <c r="J1734" s="15" t="s">
        <v>25</v>
      </c>
      <c r="K1734" s="4"/>
      <c r="L1734" s="44">
        <v>62500</v>
      </c>
      <c r="M1734" s="44">
        <v>62500</v>
      </c>
      <c r="N1734" s="44">
        <v>0</v>
      </c>
      <c r="O1734" s="44">
        <v>37500</v>
      </c>
      <c r="P1734" s="44">
        <v>37500</v>
      </c>
      <c r="Q1734" s="44">
        <v>0</v>
      </c>
      <c r="R1734" s="44">
        <v>12500</v>
      </c>
      <c r="S1734" s="44">
        <v>12500</v>
      </c>
      <c r="T1734" s="44">
        <v>0</v>
      </c>
      <c r="U1734" s="44">
        <v>12500</v>
      </c>
      <c r="V1734" s="46" t="s">
        <v>25</v>
      </c>
      <c r="W1734" s="44">
        <v>12500</v>
      </c>
      <c r="X1734" s="44">
        <v>12500</v>
      </c>
    </row>
    <row r="1735" spans="1:24" ht="20.100000000000001" customHeight="1">
      <c r="A1735" s="10" t="s">
        <v>1</v>
      </c>
      <c r="B1735" s="11" t="s">
        <v>0</v>
      </c>
      <c r="C1735" s="11" t="s">
        <v>32</v>
      </c>
      <c r="D1735" s="11" t="s">
        <v>33</v>
      </c>
      <c r="E1735" s="11" t="s">
        <v>34</v>
      </c>
      <c r="F1735" s="11" t="s">
        <v>35</v>
      </c>
      <c r="G1735" s="11" t="s">
        <v>36</v>
      </c>
      <c r="H1735" s="11" t="s">
        <v>37</v>
      </c>
      <c r="I1735" s="45" t="s">
        <v>38</v>
      </c>
      <c r="J1735" s="11" t="s">
        <v>39</v>
      </c>
      <c r="K1735" s="11" t="s">
        <v>40</v>
      </c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</row>
    <row r="1736" spans="1:24" ht="20.100000000000001" customHeight="1">
      <c r="A1736" t="s">
        <v>25</v>
      </c>
      <c r="B1736" s="3" t="s">
        <v>41</v>
      </c>
      <c r="C1736" s="5">
        <v>45327</v>
      </c>
      <c r="D1736" s="4">
        <v>5112.92</v>
      </c>
      <c r="E1736" s="5">
        <v>45331</v>
      </c>
      <c r="F1736" t="s">
        <v>25</v>
      </c>
      <c r="G1736" t="s">
        <v>25</v>
      </c>
      <c r="H1736" t="s">
        <v>25</v>
      </c>
      <c r="I1736" s="46" t="s">
        <v>25</v>
      </c>
      <c r="J1736" t="s">
        <v>25</v>
      </c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</row>
    <row r="1737" spans="1:24" ht="20.100000000000001" customHeight="1">
      <c r="A1737" t="s">
        <v>25</v>
      </c>
      <c r="B1737" s="3" t="s">
        <v>42</v>
      </c>
      <c r="C1737" s="5">
        <v>45349</v>
      </c>
      <c r="D1737" s="4">
        <v>57387.08</v>
      </c>
      <c r="E1737" s="5">
        <v>45357</v>
      </c>
      <c r="F1737" t="s">
        <v>25</v>
      </c>
      <c r="G1737" t="s">
        <v>25</v>
      </c>
      <c r="H1737" s="4">
        <v>12500</v>
      </c>
      <c r="I1737" s="44">
        <v>46035</v>
      </c>
      <c r="J1737" t="s">
        <v>25</v>
      </c>
      <c r="L1737" s="46"/>
      <c r="M1737" s="46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  <c r="X1737" s="46"/>
    </row>
    <row r="1738" spans="1:24" ht="20.100000000000001" customHeight="1">
      <c r="A1738" t="s">
        <v>25</v>
      </c>
      <c r="B1738" s="3" t="s">
        <v>43</v>
      </c>
      <c r="C1738" t="s">
        <v>25</v>
      </c>
      <c r="D1738" t="s">
        <v>25</v>
      </c>
      <c r="E1738" t="s">
        <v>25</v>
      </c>
      <c r="F1738" t="s">
        <v>25</v>
      </c>
      <c r="G1738" t="s">
        <v>25</v>
      </c>
      <c r="H1738" t="s">
        <v>25</v>
      </c>
      <c r="I1738" s="46" t="s">
        <v>25</v>
      </c>
      <c r="J1738" t="s">
        <v>25</v>
      </c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</row>
    <row r="1739" spans="1:24" ht="20.100000000000001" customHeight="1">
      <c r="A1739" t="s">
        <v>25</v>
      </c>
      <c r="B1739" s="3" t="s">
        <v>44</v>
      </c>
      <c r="C1739" t="s">
        <v>25</v>
      </c>
      <c r="D1739" t="s">
        <v>25</v>
      </c>
      <c r="E1739" t="s">
        <v>25</v>
      </c>
      <c r="F1739" s="4">
        <v>37500</v>
      </c>
      <c r="G1739" s="5">
        <v>45712</v>
      </c>
      <c r="H1739" t="s">
        <v>25</v>
      </c>
      <c r="I1739" s="46" t="s">
        <v>25</v>
      </c>
      <c r="J1739" t="s">
        <v>25</v>
      </c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</row>
    <row r="1740" spans="1:24" ht="20.100000000000001" customHeight="1">
      <c r="A1740" t="s">
        <v>25</v>
      </c>
      <c r="B1740" s="3" t="s">
        <v>45</v>
      </c>
      <c r="C1740" t="s">
        <v>25</v>
      </c>
      <c r="D1740" t="s">
        <v>25</v>
      </c>
      <c r="E1740" t="s">
        <v>25</v>
      </c>
      <c r="F1740" t="s">
        <v>25</v>
      </c>
      <c r="G1740" t="s">
        <v>25</v>
      </c>
      <c r="H1740" t="s">
        <v>25</v>
      </c>
      <c r="I1740" s="46" t="s">
        <v>25</v>
      </c>
      <c r="J1740" t="s">
        <v>25</v>
      </c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</row>
    <row r="1741" spans="1:24" ht="20.100000000000001" customHeight="1">
      <c r="A1741" t="s">
        <v>25</v>
      </c>
      <c r="B1741" s="3" t="s">
        <v>46</v>
      </c>
      <c r="C1741" t="s">
        <v>25</v>
      </c>
      <c r="D1741" t="s">
        <v>25</v>
      </c>
      <c r="E1741" t="s">
        <v>25</v>
      </c>
      <c r="F1741" t="s">
        <v>25</v>
      </c>
      <c r="G1741" t="s">
        <v>25</v>
      </c>
      <c r="H1741" t="s">
        <v>25</v>
      </c>
      <c r="I1741" s="46" t="s">
        <v>25</v>
      </c>
      <c r="J1741" t="s">
        <v>25</v>
      </c>
      <c r="L1741" s="46"/>
      <c r="M1741" s="46"/>
      <c r="N1741" s="46"/>
      <c r="O1741" s="46"/>
      <c r="P1741" s="46"/>
      <c r="Q1741" s="46"/>
      <c r="R1741" s="46"/>
      <c r="S1741" s="46"/>
      <c r="T1741" s="46"/>
      <c r="U1741" s="46"/>
      <c r="V1741" s="46"/>
      <c r="W1741" s="46"/>
      <c r="X1741" s="46"/>
    </row>
    <row r="1742" spans="1:24" ht="20.100000000000001" customHeight="1">
      <c r="A1742" t="s">
        <v>25</v>
      </c>
      <c r="B1742" s="3" t="s">
        <v>47</v>
      </c>
      <c r="C1742" t="s">
        <v>25</v>
      </c>
      <c r="D1742" t="s">
        <v>25</v>
      </c>
      <c r="E1742" t="s">
        <v>25</v>
      </c>
      <c r="F1742" t="s">
        <v>25</v>
      </c>
      <c r="G1742" t="s">
        <v>25</v>
      </c>
      <c r="H1742" t="s">
        <v>25</v>
      </c>
      <c r="I1742" s="46" t="s">
        <v>25</v>
      </c>
      <c r="J1742" t="s">
        <v>25</v>
      </c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</row>
    <row r="1743" spans="1:24" ht="20.100000000000001" customHeight="1">
      <c r="A1743" s="3" t="s">
        <v>421</v>
      </c>
      <c r="B1743" t="s">
        <v>25</v>
      </c>
      <c r="C1743" s="4" t="s">
        <v>422</v>
      </c>
      <c r="D1743" s="5">
        <v>46327</v>
      </c>
      <c r="E1743" s="4" t="s">
        <v>57</v>
      </c>
      <c r="F1743" s="6" t="s">
        <v>28</v>
      </c>
      <c r="G1743" s="21" t="s">
        <v>374</v>
      </c>
      <c r="H1743" s="13" t="s">
        <v>65</v>
      </c>
      <c r="I1743" s="44">
        <v>96000</v>
      </c>
      <c r="J1743" s="15" t="s">
        <v>25</v>
      </c>
      <c r="K1743" s="4"/>
      <c r="L1743" s="44">
        <v>48000</v>
      </c>
      <c r="M1743" s="44">
        <v>48000</v>
      </c>
      <c r="N1743" s="44">
        <v>0</v>
      </c>
      <c r="O1743" s="44">
        <v>28800</v>
      </c>
      <c r="P1743" s="44">
        <v>28800</v>
      </c>
      <c r="Q1743" s="44">
        <v>0</v>
      </c>
      <c r="R1743" s="44">
        <v>9600</v>
      </c>
      <c r="S1743" s="44">
        <v>9600.01</v>
      </c>
      <c r="T1743" s="44">
        <v>-0.01</v>
      </c>
      <c r="U1743" s="44">
        <v>9600</v>
      </c>
      <c r="V1743" s="46" t="s">
        <v>25</v>
      </c>
      <c r="W1743" s="44">
        <v>9600</v>
      </c>
      <c r="X1743" s="44">
        <v>9599.99</v>
      </c>
    </row>
    <row r="1744" spans="1:24" ht="20.100000000000001" customHeight="1">
      <c r="A1744" s="10" t="s">
        <v>1</v>
      </c>
      <c r="B1744" s="11" t="s">
        <v>0</v>
      </c>
      <c r="C1744" s="11" t="s">
        <v>32</v>
      </c>
      <c r="D1744" s="11" t="s">
        <v>33</v>
      </c>
      <c r="E1744" s="11" t="s">
        <v>34</v>
      </c>
      <c r="F1744" s="11" t="s">
        <v>35</v>
      </c>
      <c r="G1744" s="11" t="s">
        <v>36</v>
      </c>
      <c r="H1744" s="11" t="s">
        <v>37</v>
      </c>
      <c r="I1744" s="45" t="s">
        <v>38</v>
      </c>
      <c r="J1744" s="11" t="s">
        <v>39</v>
      </c>
      <c r="K1744" s="11" t="s">
        <v>40</v>
      </c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</row>
    <row r="1745" spans="1:24" ht="20.100000000000001" customHeight="1">
      <c r="A1745" t="s">
        <v>25</v>
      </c>
      <c r="B1745" s="3" t="s">
        <v>41</v>
      </c>
      <c r="C1745" s="5">
        <v>45280</v>
      </c>
      <c r="D1745" s="4">
        <v>2000</v>
      </c>
      <c r="E1745" s="5">
        <v>45280</v>
      </c>
      <c r="F1745" t="s">
        <v>25</v>
      </c>
      <c r="G1745" t="s">
        <v>25</v>
      </c>
      <c r="H1745" t="s">
        <v>25</v>
      </c>
      <c r="I1745" s="46" t="s">
        <v>25</v>
      </c>
      <c r="J1745" t="s">
        <v>25</v>
      </c>
      <c r="L1745" s="46"/>
      <c r="M1745" s="46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</row>
    <row r="1746" spans="1:24" ht="20.100000000000001" customHeight="1">
      <c r="A1746" t="s">
        <v>25</v>
      </c>
      <c r="B1746" s="3" t="s">
        <v>42</v>
      </c>
      <c r="C1746" s="5">
        <v>45316</v>
      </c>
      <c r="D1746" s="4">
        <v>46000</v>
      </c>
      <c r="E1746" s="5">
        <v>45316</v>
      </c>
      <c r="F1746" s="4">
        <v>28800</v>
      </c>
      <c r="G1746" s="5">
        <v>45631</v>
      </c>
      <c r="H1746" s="4">
        <v>9600.01</v>
      </c>
      <c r="I1746" s="44">
        <v>46020</v>
      </c>
      <c r="J1746" t="s">
        <v>25</v>
      </c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</row>
    <row r="1747" spans="1:24" ht="20.100000000000001" customHeight="1">
      <c r="A1747" t="s">
        <v>25</v>
      </c>
      <c r="B1747" s="3" t="s">
        <v>43</v>
      </c>
      <c r="C1747" t="s">
        <v>25</v>
      </c>
      <c r="D1747" t="s">
        <v>25</v>
      </c>
      <c r="E1747" t="s">
        <v>25</v>
      </c>
      <c r="F1747" t="s">
        <v>25</v>
      </c>
      <c r="G1747" t="s">
        <v>25</v>
      </c>
      <c r="H1747" t="s">
        <v>25</v>
      </c>
      <c r="I1747" s="46" t="s">
        <v>25</v>
      </c>
      <c r="J1747" t="s">
        <v>25</v>
      </c>
      <c r="L1747" s="46"/>
      <c r="M1747" s="46"/>
      <c r="N1747" s="46"/>
      <c r="O1747" s="46"/>
      <c r="P1747" s="46"/>
      <c r="Q1747" s="46"/>
      <c r="R1747" s="46"/>
      <c r="S1747" s="46"/>
      <c r="T1747" s="46"/>
      <c r="U1747" s="46"/>
      <c r="V1747" s="46"/>
      <c r="W1747" s="46"/>
      <c r="X1747" s="46"/>
    </row>
    <row r="1748" spans="1:24" ht="20.100000000000001" customHeight="1">
      <c r="A1748" t="s">
        <v>25</v>
      </c>
      <c r="B1748" s="3" t="s">
        <v>44</v>
      </c>
      <c r="C1748" t="s">
        <v>25</v>
      </c>
      <c r="D1748" t="s">
        <v>25</v>
      </c>
      <c r="E1748" t="s">
        <v>25</v>
      </c>
      <c r="F1748" t="s">
        <v>25</v>
      </c>
      <c r="G1748" t="s">
        <v>25</v>
      </c>
      <c r="H1748" t="s">
        <v>25</v>
      </c>
      <c r="I1748" s="46" t="s">
        <v>25</v>
      </c>
      <c r="J1748" t="s">
        <v>25</v>
      </c>
      <c r="L1748" s="46"/>
      <c r="M1748" s="46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</row>
    <row r="1749" spans="1:24" ht="20.100000000000001" customHeight="1">
      <c r="A1749" t="s">
        <v>25</v>
      </c>
      <c r="B1749" s="3" t="s">
        <v>45</v>
      </c>
      <c r="C1749" t="s">
        <v>25</v>
      </c>
      <c r="D1749" t="s">
        <v>25</v>
      </c>
      <c r="E1749" t="s">
        <v>25</v>
      </c>
      <c r="F1749" t="s">
        <v>25</v>
      </c>
      <c r="G1749" t="s">
        <v>25</v>
      </c>
      <c r="H1749" t="s">
        <v>25</v>
      </c>
      <c r="I1749" s="46" t="s">
        <v>25</v>
      </c>
      <c r="J1749" t="s">
        <v>25</v>
      </c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</row>
    <row r="1750" spans="1:24" ht="20.100000000000001" customHeight="1">
      <c r="A1750" t="s">
        <v>25</v>
      </c>
      <c r="B1750" s="3" t="s">
        <v>46</v>
      </c>
      <c r="C1750" t="s">
        <v>25</v>
      </c>
      <c r="D1750" t="s">
        <v>25</v>
      </c>
      <c r="E1750" t="s">
        <v>25</v>
      </c>
      <c r="F1750" t="s">
        <v>25</v>
      </c>
      <c r="G1750" t="s">
        <v>25</v>
      </c>
      <c r="H1750" t="s">
        <v>25</v>
      </c>
      <c r="I1750" s="46" t="s">
        <v>25</v>
      </c>
      <c r="J1750" t="s">
        <v>25</v>
      </c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</row>
    <row r="1751" spans="1:24" ht="20.100000000000001" customHeight="1">
      <c r="A1751" t="s">
        <v>25</v>
      </c>
      <c r="B1751" s="3" t="s">
        <v>47</v>
      </c>
      <c r="C1751" t="s">
        <v>25</v>
      </c>
      <c r="D1751" t="s">
        <v>25</v>
      </c>
      <c r="E1751" t="s">
        <v>25</v>
      </c>
      <c r="F1751" t="s">
        <v>25</v>
      </c>
      <c r="G1751" t="s">
        <v>25</v>
      </c>
      <c r="H1751" t="s">
        <v>25</v>
      </c>
      <c r="I1751" s="46" t="s">
        <v>25</v>
      </c>
      <c r="J1751" t="s">
        <v>25</v>
      </c>
      <c r="L1751" s="46"/>
      <c r="M1751" s="46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  <c r="X1751" s="46"/>
    </row>
    <row r="1752" spans="1:24" ht="20.100000000000001" customHeight="1">
      <c r="A1752" s="3" t="s">
        <v>423</v>
      </c>
      <c r="B1752" t="s">
        <v>25</v>
      </c>
      <c r="C1752" s="4" t="s">
        <v>424</v>
      </c>
      <c r="D1752" s="5">
        <v>46327</v>
      </c>
      <c r="E1752" s="4" t="s">
        <v>55</v>
      </c>
      <c r="F1752" s="6" t="s">
        <v>28</v>
      </c>
      <c r="G1752" s="21" t="s">
        <v>374</v>
      </c>
      <c r="H1752" s="8" t="s">
        <v>30</v>
      </c>
      <c r="I1752" s="44">
        <v>142500</v>
      </c>
      <c r="J1752" s="15" t="s">
        <v>25</v>
      </c>
      <c r="K1752" s="4"/>
      <c r="L1752" s="44">
        <v>71250</v>
      </c>
      <c r="M1752" s="44">
        <v>71250.649999999994</v>
      </c>
      <c r="N1752" s="44">
        <v>-0.65</v>
      </c>
      <c r="O1752" s="44">
        <v>42750</v>
      </c>
      <c r="P1752" s="44">
        <v>42750</v>
      </c>
      <c r="Q1752" s="44">
        <v>0</v>
      </c>
      <c r="R1752" s="44">
        <v>14250</v>
      </c>
      <c r="S1752" s="44">
        <v>14250</v>
      </c>
      <c r="T1752" s="44">
        <v>0</v>
      </c>
      <c r="U1752" s="44">
        <v>14250</v>
      </c>
      <c r="V1752" s="46" t="s">
        <v>25</v>
      </c>
      <c r="W1752" s="44">
        <v>14250</v>
      </c>
      <c r="X1752" s="44">
        <v>14249.35</v>
      </c>
    </row>
    <row r="1753" spans="1:24" ht="20.100000000000001" customHeight="1">
      <c r="A1753" s="10" t="s">
        <v>1</v>
      </c>
      <c r="B1753" s="11" t="s">
        <v>0</v>
      </c>
      <c r="C1753" s="11" t="s">
        <v>32</v>
      </c>
      <c r="D1753" s="11" t="s">
        <v>33</v>
      </c>
      <c r="E1753" s="11" t="s">
        <v>34</v>
      </c>
      <c r="F1753" s="11" t="s">
        <v>35</v>
      </c>
      <c r="G1753" s="11" t="s">
        <v>36</v>
      </c>
      <c r="H1753" s="11" t="s">
        <v>37</v>
      </c>
      <c r="I1753" s="45" t="s">
        <v>38</v>
      </c>
      <c r="J1753" s="11" t="s">
        <v>39</v>
      </c>
      <c r="K1753" s="11" t="s">
        <v>40</v>
      </c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</row>
    <row r="1754" spans="1:24" ht="20.100000000000001" customHeight="1">
      <c r="A1754" t="s">
        <v>25</v>
      </c>
      <c r="B1754" s="3" t="s">
        <v>41</v>
      </c>
      <c r="C1754" s="5">
        <v>45296</v>
      </c>
      <c r="D1754" s="4">
        <v>5000</v>
      </c>
      <c r="E1754" s="5">
        <v>45296</v>
      </c>
      <c r="F1754" t="s">
        <v>25</v>
      </c>
      <c r="G1754" t="s">
        <v>25</v>
      </c>
      <c r="H1754" t="s">
        <v>25</v>
      </c>
      <c r="I1754" s="46" t="s">
        <v>25</v>
      </c>
      <c r="J1754" t="s">
        <v>25</v>
      </c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</row>
    <row r="1755" spans="1:24" ht="20.100000000000001" customHeight="1">
      <c r="A1755" t="s">
        <v>25</v>
      </c>
      <c r="B1755" s="3" t="s">
        <v>42</v>
      </c>
      <c r="C1755" s="5">
        <v>45303</v>
      </c>
      <c r="D1755" s="4">
        <v>66250.649999999994</v>
      </c>
      <c r="E1755" s="5">
        <v>45303</v>
      </c>
      <c r="F1755" t="s">
        <v>25</v>
      </c>
      <c r="G1755" t="s">
        <v>25</v>
      </c>
      <c r="H1755" t="s">
        <v>25</v>
      </c>
      <c r="I1755" s="46" t="s">
        <v>25</v>
      </c>
      <c r="J1755" t="s">
        <v>25</v>
      </c>
      <c r="L1755" s="46"/>
      <c r="M1755" s="46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  <c r="X1755" s="46"/>
    </row>
    <row r="1756" spans="1:24" ht="20.100000000000001" customHeight="1">
      <c r="A1756" t="s">
        <v>25</v>
      </c>
      <c r="B1756" s="3" t="s">
        <v>43</v>
      </c>
      <c r="C1756" t="s">
        <v>25</v>
      </c>
      <c r="D1756" t="s">
        <v>25</v>
      </c>
      <c r="E1756" t="s">
        <v>25</v>
      </c>
      <c r="F1756" t="s">
        <v>25</v>
      </c>
      <c r="G1756" t="s">
        <v>25</v>
      </c>
      <c r="H1756" t="s">
        <v>25</v>
      </c>
      <c r="I1756" s="46" t="s">
        <v>25</v>
      </c>
      <c r="J1756" t="s">
        <v>25</v>
      </c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</row>
    <row r="1757" spans="1:24" ht="20.100000000000001" customHeight="1">
      <c r="A1757" t="s">
        <v>25</v>
      </c>
      <c r="B1757" s="3" t="s">
        <v>44</v>
      </c>
      <c r="C1757" t="s">
        <v>25</v>
      </c>
      <c r="D1757" t="s">
        <v>25</v>
      </c>
      <c r="E1757" t="s">
        <v>25</v>
      </c>
      <c r="F1757" t="s">
        <v>25</v>
      </c>
      <c r="G1757" t="s">
        <v>25</v>
      </c>
      <c r="H1757" t="s">
        <v>25</v>
      </c>
      <c r="I1757" s="46" t="s">
        <v>25</v>
      </c>
      <c r="J1757" t="s">
        <v>25</v>
      </c>
      <c r="L1757" s="46"/>
      <c r="M1757" s="46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  <c r="X1757" s="46"/>
    </row>
    <row r="1758" spans="1:24" ht="20.100000000000001" customHeight="1">
      <c r="A1758" t="s">
        <v>25</v>
      </c>
      <c r="B1758" s="3" t="s">
        <v>45</v>
      </c>
      <c r="C1758" t="s">
        <v>25</v>
      </c>
      <c r="D1758" t="s">
        <v>25</v>
      </c>
      <c r="E1758" t="s">
        <v>25</v>
      </c>
      <c r="F1758" t="s">
        <v>25</v>
      </c>
      <c r="G1758" t="s">
        <v>25</v>
      </c>
      <c r="H1758" t="s">
        <v>25</v>
      </c>
      <c r="I1758" s="46" t="s">
        <v>25</v>
      </c>
      <c r="J1758" t="s">
        <v>25</v>
      </c>
      <c r="L1758" s="46"/>
      <c r="M1758" s="46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  <c r="X1758" s="46"/>
    </row>
    <row r="1759" spans="1:24" ht="20.100000000000001" customHeight="1">
      <c r="A1759" t="s">
        <v>25</v>
      </c>
      <c r="B1759" s="3" t="s">
        <v>46</v>
      </c>
      <c r="C1759" t="s">
        <v>25</v>
      </c>
      <c r="D1759" t="s">
        <v>25</v>
      </c>
      <c r="E1759" t="s">
        <v>25</v>
      </c>
      <c r="F1759" t="s">
        <v>25</v>
      </c>
      <c r="G1759" t="s">
        <v>25</v>
      </c>
      <c r="H1759" t="s">
        <v>25</v>
      </c>
      <c r="I1759" s="46" t="s">
        <v>25</v>
      </c>
      <c r="J1759" t="s">
        <v>25</v>
      </c>
      <c r="L1759" s="46"/>
      <c r="M1759" s="46"/>
      <c r="N1759" s="46"/>
      <c r="O1759" s="46"/>
      <c r="P1759" s="46"/>
      <c r="Q1759" s="46"/>
      <c r="R1759" s="46"/>
      <c r="S1759" s="46"/>
      <c r="T1759" s="46"/>
      <c r="U1759" s="46"/>
      <c r="V1759" s="46"/>
      <c r="W1759" s="46"/>
      <c r="X1759" s="46"/>
    </row>
    <row r="1760" spans="1:24" ht="20.100000000000001" customHeight="1">
      <c r="A1760" t="s">
        <v>25</v>
      </c>
      <c r="B1760" s="3" t="s">
        <v>47</v>
      </c>
      <c r="C1760" t="s">
        <v>25</v>
      </c>
      <c r="D1760" t="s">
        <v>25</v>
      </c>
      <c r="E1760" t="s">
        <v>25</v>
      </c>
      <c r="F1760" s="4">
        <v>42750</v>
      </c>
      <c r="G1760" s="5">
        <v>45813</v>
      </c>
      <c r="H1760" s="4">
        <v>14250</v>
      </c>
      <c r="I1760" s="44">
        <v>46007</v>
      </c>
      <c r="J1760" t="s">
        <v>25</v>
      </c>
      <c r="L1760" s="46"/>
      <c r="M1760" s="46"/>
      <c r="N1760" s="46"/>
      <c r="O1760" s="46"/>
      <c r="P1760" s="46"/>
      <c r="Q1760" s="46"/>
      <c r="R1760" s="46"/>
      <c r="S1760" s="46"/>
      <c r="T1760" s="46"/>
      <c r="U1760" s="46"/>
      <c r="V1760" s="46"/>
      <c r="W1760" s="46"/>
      <c r="X1760" s="46"/>
    </row>
    <row r="1761" spans="1:24" ht="20.100000000000001" customHeight="1">
      <c r="A1761" s="3" t="s">
        <v>425</v>
      </c>
      <c r="B1761" t="s">
        <v>25</v>
      </c>
      <c r="C1761" s="4" t="s">
        <v>426</v>
      </c>
      <c r="D1761" s="5">
        <v>46327</v>
      </c>
      <c r="E1761" s="4" t="s">
        <v>57</v>
      </c>
      <c r="F1761" s="6" t="s">
        <v>28</v>
      </c>
      <c r="G1761" s="21" t="s">
        <v>374</v>
      </c>
      <c r="H1761" s="8" t="s">
        <v>30</v>
      </c>
      <c r="I1761" s="44">
        <v>127500</v>
      </c>
      <c r="J1761" s="15" t="s">
        <v>25</v>
      </c>
      <c r="K1761" s="4"/>
      <c r="L1761" s="44">
        <v>38250</v>
      </c>
      <c r="M1761" s="44">
        <v>41322.61</v>
      </c>
      <c r="N1761" s="44">
        <v>-3072.61</v>
      </c>
      <c r="O1761" s="44">
        <v>63750.2</v>
      </c>
      <c r="P1761" s="44">
        <v>63843.77</v>
      </c>
      <c r="Q1761" s="44">
        <v>-93.57</v>
      </c>
      <c r="R1761" s="44">
        <v>12749.9</v>
      </c>
      <c r="S1761" s="44">
        <v>12749.9</v>
      </c>
      <c r="T1761" s="44">
        <v>0</v>
      </c>
      <c r="U1761" s="44">
        <v>12749.9</v>
      </c>
      <c r="V1761" s="46" t="s">
        <v>25</v>
      </c>
      <c r="W1761" s="44">
        <v>12749.9</v>
      </c>
      <c r="X1761" s="44">
        <v>9583.7199999999993</v>
      </c>
    </row>
    <row r="1762" spans="1:24" ht="20.100000000000001" customHeight="1">
      <c r="A1762" s="10" t="s">
        <v>1</v>
      </c>
      <c r="B1762" s="11" t="s">
        <v>0</v>
      </c>
      <c r="C1762" s="11" t="s">
        <v>32</v>
      </c>
      <c r="D1762" s="11" t="s">
        <v>33</v>
      </c>
      <c r="E1762" s="11" t="s">
        <v>34</v>
      </c>
      <c r="F1762" s="11" t="s">
        <v>35</v>
      </c>
      <c r="G1762" s="11" t="s">
        <v>36</v>
      </c>
      <c r="H1762" s="11" t="s">
        <v>37</v>
      </c>
      <c r="I1762" s="45" t="s">
        <v>38</v>
      </c>
      <c r="J1762" s="11" t="s">
        <v>39</v>
      </c>
      <c r="K1762" s="11" t="s">
        <v>40</v>
      </c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</row>
    <row r="1763" spans="1:24" ht="20.100000000000001" customHeight="1">
      <c r="A1763" t="s">
        <v>25</v>
      </c>
      <c r="B1763" s="3" t="s">
        <v>41</v>
      </c>
      <c r="C1763" s="5">
        <v>45348</v>
      </c>
      <c r="D1763" s="4">
        <v>3067.75</v>
      </c>
      <c r="E1763" s="5">
        <v>45350</v>
      </c>
      <c r="F1763" t="s">
        <v>25</v>
      </c>
      <c r="G1763" t="s">
        <v>25</v>
      </c>
      <c r="H1763" t="s">
        <v>25</v>
      </c>
      <c r="I1763" s="46" t="s">
        <v>25</v>
      </c>
      <c r="J1763" t="s">
        <v>25</v>
      </c>
      <c r="L1763" s="46"/>
      <c r="M1763" s="46"/>
      <c r="N1763" s="46"/>
      <c r="O1763" s="46"/>
      <c r="P1763" s="46"/>
      <c r="Q1763" s="46"/>
      <c r="R1763" s="46"/>
      <c r="S1763" s="46"/>
      <c r="T1763" s="46"/>
      <c r="U1763" s="46"/>
      <c r="V1763" s="46"/>
      <c r="W1763" s="46"/>
      <c r="X1763" s="46"/>
    </row>
    <row r="1764" spans="1:24" ht="20.100000000000001" customHeight="1">
      <c r="A1764" t="s">
        <v>25</v>
      </c>
      <c r="B1764" s="3" t="s">
        <v>42</v>
      </c>
      <c r="C1764" s="5">
        <v>45379</v>
      </c>
      <c r="D1764" s="4">
        <v>38254.86</v>
      </c>
      <c r="E1764" s="5">
        <v>45383</v>
      </c>
      <c r="F1764" s="4">
        <v>23963</v>
      </c>
      <c r="G1764" s="5">
        <v>45799</v>
      </c>
      <c r="H1764" s="4">
        <v>7776.5</v>
      </c>
      <c r="I1764" s="44">
        <v>46028</v>
      </c>
      <c r="J1764" t="s">
        <v>25</v>
      </c>
      <c r="L1764" s="46"/>
      <c r="M1764" s="46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</row>
    <row r="1765" spans="1:24" ht="20.100000000000001" customHeight="1">
      <c r="A1765" t="s">
        <v>25</v>
      </c>
      <c r="B1765" s="3" t="s">
        <v>43</v>
      </c>
      <c r="C1765" t="s">
        <v>25</v>
      </c>
      <c r="D1765" t="s">
        <v>25</v>
      </c>
      <c r="E1765" t="s">
        <v>25</v>
      </c>
      <c r="F1765" t="s">
        <v>25</v>
      </c>
      <c r="G1765" t="s">
        <v>25</v>
      </c>
      <c r="H1765" t="s">
        <v>25</v>
      </c>
      <c r="I1765" s="46" t="s">
        <v>25</v>
      </c>
      <c r="J1765" t="s">
        <v>25</v>
      </c>
      <c r="L1765" s="46"/>
      <c r="M1765" s="46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  <c r="X1765" s="46"/>
    </row>
    <row r="1766" spans="1:24" ht="20.100000000000001" customHeight="1">
      <c r="A1766" t="s">
        <v>25</v>
      </c>
      <c r="B1766" s="3" t="s">
        <v>44</v>
      </c>
      <c r="C1766" t="s">
        <v>25</v>
      </c>
      <c r="D1766" t="s">
        <v>25</v>
      </c>
      <c r="E1766" t="s">
        <v>25</v>
      </c>
      <c r="F1766" s="4">
        <v>39880.769999999997</v>
      </c>
      <c r="G1766" s="5">
        <v>45811</v>
      </c>
      <c r="H1766" s="4">
        <v>4973.3999999999996</v>
      </c>
      <c r="I1766" s="44">
        <v>46070</v>
      </c>
      <c r="J1766" t="s">
        <v>25</v>
      </c>
      <c r="L1766" s="46"/>
      <c r="M1766" s="46"/>
      <c r="N1766" s="46"/>
      <c r="O1766" s="46"/>
      <c r="P1766" s="46"/>
      <c r="Q1766" s="46"/>
      <c r="R1766" s="46"/>
      <c r="S1766" s="46"/>
      <c r="T1766" s="46"/>
      <c r="U1766" s="46"/>
      <c r="V1766" s="46"/>
      <c r="W1766" s="46"/>
      <c r="X1766" s="46"/>
    </row>
    <row r="1767" spans="1:24" ht="20.100000000000001" customHeight="1">
      <c r="A1767" t="s">
        <v>25</v>
      </c>
      <c r="B1767" s="3" t="s">
        <v>45</v>
      </c>
      <c r="C1767" t="s">
        <v>25</v>
      </c>
      <c r="D1767" t="s">
        <v>25</v>
      </c>
      <c r="E1767" t="s">
        <v>25</v>
      </c>
      <c r="F1767" t="s">
        <v>25</v>
      </c>
      <c r="G1767" t="s">
        <v>25</v>
      </c>
      <c r="H1767" t="s">
        <v>25</v>
      </c>
      <c r="I1767" s="46" t="s">
        <v>25</v>
      </c>
      <c r="J1767" t="s">
        <v>25</v>
      </c>
      <c r="L1767" s="46"/>
      <c r="M1767" s="46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  <c r="X1767" s="46"/>
    </row>
    <row r="1768" spans="1:24" ht="20.100000000000001" customHeight="1">
      <c r="A1768" t="s">
        <v>25</v>
      </c>
      <c r="B1768" s="3" t="s">
        <v>46</v>
      </c>
      <c r="C1768" t="s">
        <v>25</v>
      </c>
      <c r="D1768" t="s">
        <v>25</v>
      </c>
      <c r="E1768" t="s">
        <v>25</v>
      </c>
      <c r="F1768" t="s">
        <v>25</v>
      </c>
      <c r="G1768" t="s">
        <v>25</v>
      </c>
      <c r="H1768" t="s">
        <v>25</v>
      </c>
      <c r="I1768" s="46" t="s">
        <v>25</v>
      </c>
      <c r="J1768" t="s">
        <v>25</v>
      </c>
      <c r="L1768" s="46"/>
      <c r="M1768" s="46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  <c r="X1768" s="46"/>
    </row>
    <row r="1769" spans="1:24" ht="20.100000000000001" customHeight="1">
      <c r="A1769" t="s">
        <v>25</v>
      </c>
      <c r="B1769" s="3" t="s">
        <v>47</v>
      </c>
      <c r="C1769" t="s">
        <v>25</v>
      </c>
      <c r="D1769" t="s">
        <v>25</v>
      </c>
      <c r="E1769" t="s">
        <v>25</v>
      </c>
      <c r="F1769" t="s">
        <v>25</v>
      </c>
      <c r="G1769" t="s">
        <v>25</v>
      </c>
      <c r="H1769" t="s">
        <v>25</v>
      </c>
      <c r="I1769" s="46" t="s">
        <v>25</v>
      </c>
      <c r="J1769" t="s">
        <v>25</v>
      </c>
      <c r="L1769" s="46"/>
      <c r="M1769" s="46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  <c r="X1769" s="46"/>
    </row>
    <row r="1770" spans="1:24" ht="20.100000000000001" customHeight="1">
      <c r="A1770" s="3" t="s">
        <v>427</v>
      </c>
      <c r="B1770" t="s">
        <v>25</v>
      </c>
      <c r="C1770" s="4" t="s">
        <v>428</v>
      </c>
      <c r="D1770" s="5">
        <v>46327</v>
      </c>
      <c r="E1770" s="4" t="s">
        <v>57</v>
      </c>
      <c r="F1770" s="6" t="s">
        <v>28</v>
      </c>
      <c r="G1770" s="21" t="s">
        <v>374</v>
      </c>
      <c r="H1770" s="8" t="s">
        <v>30</v>
      </c>
      <c r="I1770" s="44">
        <v>117000</v>
      </c>
      <c r="J1770" s="15" t="s">
        <v>25</v>
      </c>
      <c r="K1770" s="4"/>
      <c r="L1770" s="44">
        <v>35100</v>
      </c>
      <c r="M1770" s="44">
        <v>35100</v>
      </c>
      <c r="N1770" s="44">
        <v>0</v>
      </c>
      <c r="O1770" s="44">
        <v>58500</v>
      </c>
      <c r="P1770" s="44">
        <v>58500</v>
      </c>
      <c r="Q1770" s="44">
        <v>0</v>
      </c>
      <c r="R1770" s="44">
        <v>11700</v>
      </c>
      <c r="S1770" s="44">
        <v>11700</v>
      </c>
      <c r="T1770" s="44">
        <v>0</v>
      </c>
      <c r="U1770" s="44">
        <v>11700</v>
      </c>
      <c r="V1770" s="46" t="s">
        <v>25</v>
      </c>
      <c r="W1770" s="44">
        <v>11700</v>
      </c>
      <c r="X1770" s="44">
        <v>11700</v>
      </c>
    </row>
    <row r="1771" spans="1:24" ht="20.100000000000001" customHeight="1">
      <c r="A1771" s="10" t="s">
        <v>1</v>
      </c>
      <c r="B1771" s="11" t="s">
        <v>0</v>
      </c>
      <c r="C1771" s="11" t="s">
        <v>32</v>
      </c>
      <c r="D1771" s="11" t="s">
        <v>33</v>
      </c>
      <c r="E1771" s="11" t="s">
        <v>34</v>
      </c>
      <c r="F1771" s="11" t="s">
        <v>35</v>
      </c>
      <c r="G1771" s="11" t="s">
        <v>36</v>
      </c>
      <c r="H1771" s="11" t="s">
        <v>37</v>
      </c>
      <c r="I1771" s="45" t="s">
        <v>38</v>
      </c>
      <c r="J1771" s="11" t="s">
        <v>39</v>
      </c>
      <c r="K1771" s="11" t="s">
        <v>40</v>
      </c>
      <c r="L1771" s="46"/>
      <c r="M1771" s="46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  <c r="X1771" s="46"/>
    </row>
    <row r="1772" spans="1:24" ht="20.100000000000001" customHeight="1">
      <c r="A1772" t="s">
        <v>25</v>
      </c>
      <c r="B1772" s="3" t="s">
        <v>41</v>
      </c>
      <c r="C1772" t="s">
        <v>25</v>
      </c>
      <c r="D1772" t="s">
        <v>25</v>
      </c>
      <c r="E1772" t="s">
        <v>25</v>
      </c>
      <c r="F1772" t="s">
        <v>25</v>
      </c>
      <c r="G1772" t="s">
        <v>25</v>
      </c>
      <c r="H1772" t="s">
        <v>25</v>
      </c>
      <c r="I1772" s="46" t="s">
        <v>25</v>
      </c>
      <c r="J1772" t="s">
        <v>25</v>
      </c>
      <c r="L1772" s="46"/>
      <c r="M1772" s="46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  <c r="X1772" s="46"/>
    </row>
    <row r="1773" spans="1:24" ht="20.100000000000001" customHeight="1">
      <c r="A1773" t="s">
        <v>25</v>
      </c>
      <c r="B1773" s="3" t="s">
        <v>42</v>
      </c>
      <c r="C1773" s="5">
        <v>45348</v>
      </c>
      <c r="D1773" s="4">
        <v>35100</v>
      </c>
      <c r="E1773" s="5">
        <v>45352</v>
      </c>
      <c r="F1773" s="4">
        <v>58500</v>
      </c>
      <c r="G1773" s="5">
        <v>45684</v>
      </c>
      <c r="H1773" s="4">
        <v>11700</v>
      </c>
      <c r="I1773" s="44">
        <v>46035</v>
      </c>
      <c r="J1773" t="s">
        <v>25</v>
      </c>
      <c r="L1773" s="46"/>
      <c r="M1773" s="46"/>
      <c r="N1773" s="46"/>
      <c r="O1773" s="46"/>
      <c r="P1773" s="46"/>
      <c r="Q1773" s="46"/>
      <c r="R1773" s="46"/>
      <c r="S1773" s="46"/>
      <c r="T1773" s="46"/>
      <c r="U1773" s="46"/>
      <c r="V1773" s="46"/>
      <c r="W1773" s="46"/>
      <c r="X1773" s="46"/>
    </row>
    <row r="1774" spans="1:24" ht="20.100000000000001" customHeight="1">
      <c r="A1774" t="s">
        <v>25</v>
      </c>
      <c r="B1774" s="3" t="s">
        <v>43</v>
      </c>
      <c r="C1774" t="s">
        <v>25</v>
      </c>
      <c r="D1774" t="s">
        <v>25</v>
      </c>
      <c r="E1774" t="s">
        <v>25</v>
      </c>
      <c r="F1774" t="s">
        <v>25</v>
      </c>
      <c r="G1774" t="s">
        <v>25</v>
      </c>
      <c r="H1774" t="s">
        <v>25</v>
      </c>
      <c r="I1774" s="46" t="s">
        <v>25</v>
      </c>
      <c r="J1774" t="s">
        <v>25</v>
      </c>
      <c r="L1774" s="46"/>
      <c r="M1774" s="46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  <c r="X1774" s="46"/>
    </row>
    <row r="1775" spans="1:24" ht="20.100000000000001" customHeight="1">
      <c r="A1775" t="s">
        <v>25</v>
      </c>
      <c r="B1775" s="3" t="s">
        <v>44</v>
      </c>
      <c r="C1775" t="s">
        <v>25</v>
      </c>
      <c r="D1775" t="s">
        <v>25</v>
      </c>
      <c r="E1775" t="s">
        <v>25</v>
      </c>
      <c r="F1775" t="s">
        <v>25</v>
      </c>
      <c r="G1775" t="s">
        <v>25</v>
      </c>
      <c r="H1775" t="s">
        <v>25</v>
      </c>
      <c r="I1775" s="46" t="s">
        <v>25</v>
      </c>
      <c r="J1775" t="s">
        <v>25</v>
      </c>
      <c r="L1775" s="46"/>
      <c r="M1775" s="46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  <c r="X1775" s="46"/>
    </row>
    <row r="1776" spans="1:24" ht="20.100000000000001" customHeight="1">
      <c r="A1776" t="s">
        <v>25</v>
      </c>
      <c r="B1776" s="3" t="s">
        <v>45</v>
      </c>
      <c r="C1776" t="s">
        <v>25</v>
      </c>
      <c r="D1776" t="s">
        <v>25</v>
      </c>
      <c r="E1776" t="s">
        <v>25</v>
      </c>
      <c r="F1776" t="s">
        <v>25</v>
      </c>
      <c r="G1776" t="s">
        <v>25</v>
      </c>
      <c r="H1776" t="s">
        <v>25</v>
      </c>
      <c r="I1776" s="46" t="s">
        <v>25</v>
      </c>
      <c r="J1776" t="s">
        <v>25</v>
      </c>
      <c r="L1776" s="46"/>
      <c r="M1776" s="46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  <c r="X1776" s="46"/>
    </row>
    <row r="1777" spans="1:24" ht="20.100000000000001" customHeight="1">
      <c r="A1777" t="s">
        <v>25</v>
      </c>
      <c r="B1777" s="3" t="s">
        <v>46</v>
      </c>
      <c r="C1777" t="s">
        <v>25</v>
      </c>
      <c r="D1777" t="s">
        <v>25</v>
      </c>
      <c r="E1777" t="s">
        <v>25</v>
      </c>
      <c r="F1777" t="s">
        <v>25</v>
      </c>
      <c r="G1777" t="s">
        <v>25</v>
      </c>
      <c r="H1777" t="s">
        <v>25</v>
      </c>
      <c r="I1777" s="46" t="s">
        <v>25</v>
      </c>
      <c r="J1777" t="s">
        <v>25</v>
      </c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</row>
    <row r="1778" spans="1:24" ht="20.100000000000001" customHeight="1">
      <c r="A1778" t="s">
        <v>25</v>
      </c>
      <c r="B1778" s="3" t="s">
        <v>47</v>
      </c>
      <c r="C1778" t="s">
        <v>25</v>
      </c>
      <c r="D1778" t="s">
        <v>25</v>
      </c>
      <c r="E1778" t="s">
        <v>25</v>
      </c>
      <c r="F1778" t="s">
        <v>25</v>
      </c>
      <c r="G1778" t="s">
        <v>25</v>
      </c>
      <c r="H1778" t="s">
        <v>25</v>
      </c>
      <c r="I1778" s="46" t="s">
        <v>25</v>
      </c>
      <c r="J1778" t="s">
        <v>25</v>
      </c>
      <c r="L1778" s="46"/>
      <c r="M1778" s="46"/>
      <c r="N1778" s="46"/>
      <c r="O1778" s="46"/>
      <c r="P1778" s="46"/>
      <c r="Q1778" s="46"/>
      <c r="R1778" s="46"/>
      <c r="S1778" s="46"/>
      <c r="T1778" s="46"/>
      <c r="U1778" s="46"/>
      <c r="V1778" s="46"/>
      <c r="W1778" s="46"/>
      <c r="X1778" s="46"/>
    </row>
    <row r="1779" spans="1:24" ht="20.100000000000001" customHeight="1">
      <c r="A1779" s="3" t="s">
        <v>429</v>
      </c>
      <c r="B1779" t="s">
        <v>25</v>
      </c>
      <c r="C1779" s="4" t="s">
        <v>430</v>
      </c>
      <c r="D1779" s="5">
        <v>46327</v>
      </c>
      <c r="E1779" s="4" t="s">
        <v>57</v>
      </c>
      <c r="F1779" s="6" t="s">
        <v>28</v>
      </c>
      <c r="G1779" s="21" t="s">
        <v>374</v>
      </c>
      <c r="H1779" s="13" t="s">
        <v>65</v>
      </c>
      <c r="I1779" s="44">
        <v>54300</v>
      </c>
      <c r="J1779" s="15" t="s">
        <v>25</v>
      </c>
      <c r="K1779" s="4"/>
      <c r="L1779" s="44">
        <v>16290</v>
      </c>
      <c r="M1779" s="44">
        <v>16289.84</v>
      </c>
      <c r="N1779" s="44">
        <v>0.16</v>
      </c>
      <c r="O1779" s="44">
        <v>27150</v>
      </c>
      <c r="P1779" s="44">
        <v>27149.58</v>
      </c>
      <c r="Q1779" s="44">
        <v>0.42</v>
      </c>
      <c r="R1779" s="44">
        <v>0</v>
      </c>
      <c r="S1779" s="46" t="s">
        <v>25</v>
      </c>
      <c r="T1779" s="44">
        <v>0</v>
      </c>
      <c r="U1779" s="44">
        <v>10860</v>
      </c>
      <c r="V1779" s="46" t="s">
        <v>25</v>
      </c>
      <c r="W1779" s="44">
        <v>10860</v>
      </c>
      <c r="X1779" s="44">
        <v>10860.58</v>
      </c>
    </row>
    <row r="1780" spans="1:24" ht="20.100000000000001" customHeight="1">
      <c r="A1780" s="10" t="s">
        <v>1</v>
      </c>
      <c r="B1780" s="11" t="s">
        <v>0</v>
      </c>
      <c r="C1780" s="11" t="s">
        <v>32</v>
      </c>
      <c r="D1780" s="11" t="s">
        <v>33</v>
      </c>
      <c r="E1780" s="11" t="s">
        <v>34</v>
      </c>
      <c r="F1780" s="11" t="s">
        <v>35</v>
      </c>
      <c r="G1780" s="11" t="s">
        <v>36</v>
      </c>
      <c r="H1780" s="11" t="s">
        <v>37</v>
      </c>
      <c r="I1780" s="45" t="s">
        <v>38</v>
      </c>
      <c r="J1780" s="11" t="s">
        <v>39</v>
      </c>
      <c r="K1780" s="11" t="s">
        <v>40</v>
      </c>
      <c r="L1780" s="46"/>
      <c r="M1780" s="46"/>
      <c r="N1780" s="46"/>
      <c r="O1780" s="46"/>
      <c r="P1780" s="46"/>
      <c r="Q1780" s="46"/>
      <c r="R1780" s="46"/>
      <c r="S1780" s="46"/>
      <c r="T1780" s="46"/>
      <c r="U1780" s="46"/>
      <c r="V1780" s="46"/>
      <c r="W1780" s="46"/>
      <c r="X1780" s="46"/>
    </row>
    <row r="1781" spans="1:24" ht="20.100000000000001" customHeight="1">
      <c r="A1781" t="s">
        <v>25</v>
      </c>
      <c r="B1781" s="3" t="s">
        <v>41</v>
      </c>
      <c r="C1781" s="5">
        <v>45139</v>
      </c>
      <c r="D1781" s="4">
        <v>5000</v>
      </c>
      <c r="E1781" s="5">
        <v>45145</v>
      </c>
      <c r="F1781" t="s">
        <v>25</v>
      </c>
      <c r="G1781" t="s">
        <v>25</v>
      </c>
      <c r="H1781" t="s">
        <v>25</v>
      </c>
      <c r="I1781" s="46" t="s">
        <v>25</v>
      </c>
      <c r="J1781" t="s">
        <v>25</v>
      </c>
      <c r="L1781" s="46"/>
      <c r="M1781" s="46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</row>
    <row r="1782" spans="1:24" ht="20.100000000000001" customHeight="1">
      <c r="A1782" t="s">
        <v>25</v>
      </c>
      <c r="B1782" s="3" t="s">
        <v>42</v>
      </c>
      <c r="C1782" s="5">
        <v>45183</v>
      </c>
      <c r="D1782" s="4">
        <v>11289.84</v>
      </c>
      <c r="E1782" s="5">
        <v>45189</v>
      </c>
      <c r="F1782" s="4">
        <v>27149.58</v>
      </c>
      <c r="G1782" s="5">
        <v>45699</v>
      </c>
      <c r="H1782" t="s">
        <v>25</v>
      </c>
      <c r="I1782" s="46" t="s">
        <v>25</v>
      </c>
      <c r="J1782" t="s">
        <v>25</v>
      </c>
      <c r="L1782" s="46"/>
      <c r="M1782" s="46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</row>
    <row r="1783" spans="1:24" ht="20.100000000000001" customHeight="1">
      <c r="A1783" t="s">
        <v>25</v>
      </c>
      <c r="B1783" s="3" t="s">
        <v>43</v>
      </c>
      <c r="C1783" t="s">
        <v>25</v>
      </c>
      <c r="D1783" t="s">
        <v>25</v>
      </c>
      <c r="E1783" t="s">
        <v>25</v>
      </c>
      <c r="F1783" t="s">
        <v>25</v>
      </c>
      <c r="G1783" t="s">
        <v>25</v>
      </c>
      <c r="H1783" t="s">
        <v>25</v>
      </c>
      <c r="I1783" s="46" t="s">
        <v>25</v>
      </c>
      <c r="J1783" t="s">
        <v>25</v>
      </c>
      <c r="L1783" s="46"/>
      <c r="M1783" s="46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  <c r="X1783" s="46"/>
    </row>
    <row r="1784" spans="1:24" ht="20.100000000000001" customHeight="1">
      <c r="A1784" t="s">
        <v>25</v>
      </c>
      <c r="B1784" s="3" t="s">
        <v>44</v>
      </c>
      <c r="C1784" t="s">
        <v>25</v>
      </c>
      <c r="D1784" t="s">
        <v>25</v>
      </c>
      <c r="E1784" t="s">
        <v>25</v>
      </c>
      <c r="F1784" t="s">
        <v>25</v>
      </c>
      <c r="G1784" t="s">
        <v>25</v>
      </c>
      <c r="H1784" t="s">
        <v>25</v>
      </c>
      <c r="I1784" s="46" t="s">
        <v>25</v>
      </c>
      <c r="J1784" t="s">
        <v>25</v>
      </c>
      <c r="L1784" s="46"/>
      <c r="M1784" s="46"/>
      <c r="N1784" s="46"/>
      <c r="O1784" s="46"/>
      <c r="P1784" s="46"/>
      <c r="Q1784" s="46"/>
      <c r="R1784" s="46"/>
      <c r="S1784" s="46"/>
      <c r="T1784" s="46"/>
      <c r="U1784" s="46"/>
      <c r="V1784" s="46"/>
      <c r="W1784" s="46"/>
      <c r="X1784" s="46"/>
    </row>
    <row r="1785" spans="1:24" ht="20.100000000000001" customHeight="1">
      <c r="A1785" t="s">
        <v>25</v>
      </c>
      <c r="B1785" s="3" t="s">
        <v>45</v>
      </c>
      <c r="C1785" t="s">
        <v>25</v>
      </c>
      <c r="D1785" t="s">
        <v>25</v>
      </c>
      <c r="E1785" t="s">
        <v>25</v>
      </c>
      <c r="F1785" t="s">
        <v>25</v>
      </c>
      <c r="G1785" t="s">
        <v>25</v>
      </c>
      <c r="H1785" t="s">
        <v>25</v>
      </c>
      <c r="I1785" s="46" t="s">
        <v>25</v>
      </c>
      <c r="J1785" t="s">
        <v>25</v>
      </c>
      <c r="L1785" s="46"/>
      <c r="M1785" s="46"/>
      <c r="N1785" s="46"/>
      <c r="O1785" s="46"/>
      <c r="P1785" s="46"/>
      <c r="Q1785" s="46"/>
      <c r="R1785" s="46"/>
      <c r="S1785" s="46"/>
      <c r="T1785" s="46"/>
      <c r="U1785" s="46"/>
      <c r="V1785" s="46"/>
      <c r="W1785" s="46"/>
      <c r="X1785" s="46"/>
    </row>
    <row r="1786" spans="1:24" ht="20.100000000000001" customHeight="1">
      <c r="A1786" t="s">
        <v>25</v>
      </c>
      <c r="B1786" s="3" t="s">
        <v>46</v>
      </c>
      <c r="C1786" t="s">
        <v>25</v>
      </c>
      <c r="D1786" t="s">
        <v>25</v>
      </c>
      <c r="E1786" t="s">
        <v>25</v>
      </c>
      <c r="F1786" t="s">
        <v>25</v>
      </c>
      <c r="G1786" t="s">
        <v>25</v>
      </c>
      <c r="H1786" t="s">
        <v>25</v>
      </c>
      <c r="I1786" s="46" t="s">
        <v>25</v>
      </c>
      <c r="J1786" t="s">
        <v>25</v>
      </c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</row>
    <row r="1787" spans="1:24" ht="20.100000000000001" customHeight="1">
      <c r="A1787" t="s">
        <v>25</v>
      </c>
      <c r="B1787" s="3" t="s">
        <v>47</v>
      </c>
      <c r="C1787" t="s">
        <v>25</v>
      </c>
      <c r="D1787" t="s">
        <v>25</v>
      </c>
      <c r="E1787" t="s">
        <v>25</v>
      </c>
      <c r="F1787" t="s">
        <v>25</v>
      </c>
      <c r="G1787" t="s">
        <v>25</v>
      </c>
      <c r="H1787" t="s">
        <v>25</v>
      </c>
      <c r="I1787" s="46" t="s">
        <v>25</v>
      </c>
      <c r="J1787" t="s">
        <v>25</v>
      </c>
      <c r="L1787" s="46"/>
      <c r="M1787" s="46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  <c r="X1787" s="46"/>
    </row>
    <row r="1788" spans="1:24" ht="20.100000000000001" customHeight="1">
      <c r="A1788" s="3" t="s">
        <v>431</v>
      </c>
      <c r="B1788" t="s">
        <v>25</v>
      </c>
      <c r="C1788" s="4" t="s">
        <v>432</v>
      </c>
      <c r="D1788" s="5">
        <v>46327</v>
      </c>
      <c r="E1788" s="4" t="s">
        <v>55</v>
      </c>
      <c r="F1788" s="6" t="s">
        <v>28</v>
      </c>
      <c r="G1788" s="21" t="s">
        <v>374</v>
      </c>
      <c r="H1788" s="13" t="s">
        <v>65</v>
      </c>
      <c r="I1788" s="44">
        <v>57500</v>
      </c>
      <c r="J1788" s="15" t="s">
        <v>25</v>
      </c>
      <c r="K1788" s="4"/>
      <c r="L1788" s="44">
        <v>17250</v>
      </c>
      <c r="M1788" s="44">
        <v>17250</v>
      </c>
      <c r="N1788" s="44">
        <v>0</v>
      </c>
      <c r="O1788" s="44">
        <v>28750</v>
      </c>
      <c r="P1788" s="44">
        <v>28749.94</v>
      </c>
      <c r="Q1788" s="44">
        <v>0.06</v>
      </c>
      <c r="R1788" s="44">
        <v>5750</v>
      </c>
      <c r="S1788" s="44">
        <v>5750.03</v>
      </c>
      <c r="T1788" s="44">
        <v>-0.03</v>
      </c>
      <c r="U1788" s="44">
        <v>5750</v>
      </c>
      <c r="V1788" s="46" t="s">
        <v>25</v>
      </c>
      <c r="W1788" s="44">
        <v>5750</v>
      </c>
      <c r="X1788" s="44">
        <v>5750.03</v>
      </c>
    </row>
    <row r="1789" spans="1:24" ht="20.100000000000001" customHeight="1">
      <c r="A1789" s="10" t="s">
        <v>1</v>
      </c>
      <c r="B1789" s="11" t="s">
        <v>0</v>
      </c>
      <c r="C1789" s="11" t="s">
        <v>32</v>
      </c>
      <c r="D1789" s="11" t="s">
        <v>33</v>
      </c>
      <c r="E1789" s="11" t="s">
        <v>34</v>
      </c>
      <c r="F1789" s="11" t="s">
        <v>35</v>
      </c>
      <c r="G1789" s="11" t="s">
        <v>36</v>
      </c>
      <c r="H1789" s="11" t="s">
        <v>37</v>
      </c>
      <c r="I1789" s="45" t="s">
        <v>38</v>
      </c>
      <c r="J1789" s="11" t="s">
        <v>39</v>
      </c>
      <c r="K1789" s="11" t="s">
        <v>40</v>
      </c>
      <c r="L1789" s="46"/>
      <c r="M1789" s="46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  <c r="X1789" s="46"/>
    </row>
    <row r="1790" spans="1:24" ht="20.100000000000001" customHeight="1">
      <c r="A1790" t="s">
        <v>25</v>
      </c>
      <c r="B1790" s="3" t="s">
        <v>41</v>
      </c>
      <c r="C1790" s="5">
        <v>45114</v>
      </c>
      <c r="D1790" t="s">
        <v>25</v>
      </c>
      <c r="E1790" t="s">
        <v>25</v>
      </c>
      <c r="F1790" t="s">
        <v>25</v>
      </c>
      <c r="G1790" t="s">
        <v>25</v>
      </c>
      <c r="H1790" t="s">
        <v>25</v>
      </c>
      <c r="I1790" s="46" t="s">
        <v>25</v>
      </c>
      <c r="J1790" t="s">
        <v>25</v>
      </c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</row>
    <row r="1791" spans="1:24" ht="20.100000000000001" customHeight="1">
      <c r="A1791" t="s">
        <v>25</v>
      </c>
      <c r="B1791" s="3" t="s">
        <v>42</v>
      </c>
      <c r="C1791" s="5">
        <v>45146</v>
      </c>
      <c r="D1791" s="4">
        <v>5050</v>
      </c>
      <c r="E1791" s="5">
        <v>45146</v>
      </c>
      <c r="F1791" s="4">
        <v>28749.94</v>
      </c>
      <c r="G1791" s="5">
        <v>45663</v>
      </c>
      <c r="H1791" t="s">
        <v>25</v>
      </c>
      <c r="I1791" s="46" t="s">
        <v>25</v>
      </c>
      <c r="J1791" t="s">
        <v>25</v>
      </c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</row>
    <row r="1792" spans="1:24" ht="20.100000000000001" customHeight="1">
      <c r="A1792" t="s">
        <v>25</v>
      </c>
      <c r="B1792" s="3" t="s">
        <v>43</v>
      </c>
      <c r="C1792" t="s">
        <v>25</v>
      </c>
      <c r="D1792" t="s">
        <v>25</v>
      </c>
      <c r="E1792" t="s">
        <v>25</v>
      </c>
      <c r="F1792" t="s">
        <v>25</v>
      </c>
      <c r="G1792" t="s">
        <v>25</v>
      </c>
      <c r="H1792" t="s">
        <v>25</v>
      </c>
      <c r="I1792" s="46" t="s">
        <v>25</v>
      </c>
      <c r="J1792" t="s">
        <v>25</v>
      </c>
      <c r="L1792" s="46"/>
      <c r="M1792" s="46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  <c r="X1792" s="46"/>
    </row>
    <row r="1793" spans="1:24" ht="20.100000000000001" customHeight="1">
      <c r="A1793" t="s">
        <v>25</v>
      </c>
      <c r="B1793" s="3" t="s">
        <v>44</v>
      </c>
      <c r="C1793" t="s">
        <v>25</v>
      </c>
      <c r="D1793" s="4">
        <v>12200</v>
      </c>
      <c r="E1793" s="5">
        <v>45146</v>
      </c>
      <c r="F1793" t="s">
        <v>25</v>
      </c>
      <c r="G1793" t="s">
        <v>25</v>
      </c>
      <c r="H1793" t="s">
        <v>25</v>
      </c>
      <c r="I1793" s="46" t="s">
        <v>25</v>
      </c>
      <c r="J1793" t="s">
        <v>25</v>
      </c>
      <c r="L1793" s="46"/>
      <c r="M1793" s="46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  <c r="X1793" s="46"/>
    </row>
    <row r="1794" spans="1:24" ht="20.100000000000001" customHeight="1">
      <c r="A1794" t="s">
        <v>25</v>
      </c>
      <c r="B1794" s="3" t="s">
        <v>45</v>
      </c>
      <c r="C1794" t="s">
        <v>25</v>
      </c>
      <c r="D1794" t="s">
        <v>25</v>
      </c>
      <c r="E1794" t="s">
        <v>25</v>
      </c>
      <c r="F1794" t="s">
        <v>25</v>
      </c>
      <c r="G1794" t="s">
        <v>25</v>
      </c>
      <c r="H1794" t="s">
        <v>25</v>
      </c>
      <c r="I1794" s="46" t="s">
        <v>25</v>
      </c>
      <c r="J1794" t="s">
        <v>25</v>
      </c>
      <c r="L1794" s="46"/>
      <c r="M1794" s="46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  <c r="X1794" s="46"/>
    </row>
    <row r="1795" spans="1:24" ht="20.100000000000001" customHeight="1">
      <c r="A1795" t="s">
        <v>25</v>
      </c>
      <c r="B1795" s="3" t="s">
        <v>46</v>
      </c>
      <c r="C1795" t="s">
        <v>25</v>
      </c>
      <c r="D1795" t="s">
        <v>25</v>
      </c>
      <c r="E1795" t="s">
        <v>25</v>
      </c>
      <c r="F1795" t="s">
        <v>25</v>
      </c>
      <c r="G1795" t="s">
        <v>25</v>
      </c>
      <c r="H1795" t="s">
        <v>25</v>
      </c>
      <c r="I1795" s="46" t="s">
        <v>25</v>
      </c>
      <c r="J1795" t="s">
        <v>25</v>
      </c>
      <c r="L1795" s="46"/>
      <c r="M1795" s="46"/>
      <c r="N1795" s="46"/>
      <c r="O1795" s="46"/>
      <c r="P1795" s="46"/>
      <c r="Q1795" s="46"/>
      <c r="R1795" s="46"/>
      <c r="S1795" s="46"/>
      <c r="T1795" s="46"/>
      <c r="U1795" s="46"/>
      <c r="V1795" s="46"/>
      <c r="W1795" s="46"/>
      <c r="X1795" s="46"/>
    </row>
    <row r="1796" spans="1:24" ht="20.100000000000001" customHeight="1">
      <c r="A1796" t="s">
        <v>25</v>
      </c>
      <c r="B1796" s="3" t="s">
        <v>47</v>
      </c>
      <c r="C1796" t="s">
        <v>25</v>
      </c>
      <c r="D1796" t="s">
        <v>25</v>
      </c>
      <c r="E1796" t="s">
        <v>25</v>
      </c>
      <c r="F1796" t="s">
        <v>25</v>
      </c>
      <c r="G1796" t="s">
        <v>25</v>
      </c>
      <c r="H1796" s="4">
        <v>5750.03</v>
      </c>
      <c r="I1796" s="44">
        <v>46001</v>
      </c>
      <c r="J1796" t="s">
        <v>25</v>
      </c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</row>
    <row r="1797" spans="1:24" ht="20.100000000000001" customHeight="1">
      <c r="A1797" s="3" t="s">
        <v>433</v>
      </c>
      <c r="B1797" t="s">
        <v>25</v>
      </c>
      <c r="C1797" s="4" t="s">
        <v>434</v>
      </c>
      <c r="D1797" s="5">
        <v>46327</v>
      </c>
      <c r="E1797" s="4" t="s">
        <v>55</v>
      </c>
      <c r="F1797" s="6" t="s">
        <v>28</v>
      </c>
      <c r="G1797" s="21" t="s">
        <v>374</v>
      </c>
      <c r="H1797" s="13" t="s">
        <v>65</v>
      </c>
      <c r="I1797" s="44">
        <v>99000</v>
      </c>
      <c r="J1797" s="15" t="s">
        <v>25</v>
      </c>
      <c r="K1797" s="4"/>
      <c r="L1797" s="44">
        <v>49500</v>
      </c>
      <c r="M1797" s="44">
        <v>49500</v>
      </c>
      <c r="N1797" s="44">
        <v>0</v>
      </c>
      <c r="O1797" s="44">
        <v>29700</v>
      </c>
      <c r="P1797" s="44">
        <v>29700</v>
      </c>
      <c r="Q1797" s="44">
        <v>0</v>
      </c>
      <c r="R1797" s="44">
        <v>9900</v>
      </c>
      <c r="S1797" s="44">
        <v>9900</v>
      </c>
      <c r="T1797" s="44">
        <v>0</v>
      </c>
      <c r="U1797" s="44">
        <v>9900</v>
      </c>
      <c r="V1797" s="46" t="s">
        <v>25</v>
      </c>
      <c r="W1797" s="44">
        <v>9900</v>
      </c>
      <c r="X1797" s="44">
        <v>9900</v>
      </c>
    </row>
    <row r="1798" spans="1:24" ht="20.100000000000001" customHeight="1">
      <c r="A1798" s="10" t="s">
        <v>1</v>
      </c>
      <c r="B1798" s="11" t="s">
        <v>0</v>
      </c>
      <c r="C1798" s="11" t="s">
        <v>32</v>
      </c>
      <c r="D1798" s="11" t="s">
        <v>33</v>
      </c>
      <c r="E1798" s="11" t="s">
        <v>34</v>
      </c>
      <c r="F1798" s="11" t="s">
        <v>35</v>
      </c>
      <c r="G1798" s="11" t="s">
        <v>36</v>
      </c>
      <c r="H1798" s="11" t="s">
        <v>37</v>
      </c>
      <c r="I1798" s="45" t="s">
        <v>38</v>
      </c>
      <c r="J1798" s="11" t="s">
        <v>39</v>
      </c>
      <c r="K1798" s="11" t="s">
        <v>40</v>
      </c>
      <c r="L1798" s="46"/>
      <c r="M1798" s="46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  <c r="X1798" s="46"/>
    </row>
    <row r="1799" spans="1:24" ht="20.100000000000001" customHeight="1">
      <c r="A1799" t="s">
        <v>25</v>
      </c>
      <c r="B1799" s="3" t="s">
        <v>41</v>
      </c>
      <c r="C1799" s="5">
        <v>45331</v>
      </c>
      <c r="D1799" s="4">
        <v>4985.1000000000004</v>
      </c>
      <c r="E1799" s="5">
        <v>45331</v>
      </c>
      <c r="F1799" t="s">
        <v>25</v>
      </c>
      <c r="G1799" t="s">
        <v>25</v>
      </c>
      <c r="H1799" t="s">
        <v>25</v>
      </c>
      <c r="I1799" s="46" t="s">
        <v>25</v>
      </c>
      <c r="J1799" t="s">
        <v>25</v>
      </c>
      <c r="L1799" s="46"/>
      <c r="M1799" s="46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  <c r="X1799" s="46"/>
    </row>
    <row r="1800" spans="1:24" ht="20.100000000000001" customHeight="1">
      <c r="A1800" t="s">
        <v>25</v>
      </c>
      <c r="B1800" s="3" t="s">
        <v>42</v>
      </c>
      <c r="C1800" s="5">
        <v>45348</v>
      </c>
      <c r="D1800" s="4">
        <v>44514.9</v>
      </c>
      <c r="E1800" s="5">
        <v>45349</v>
      </c>
      <c r="F1800" s="4">
        <v>29700</v>
      </c>
      <c r="G1800" s="5">
        <v>45670</v>
      </c>
      <c r="H1800" s="4">
        <v>9900</v>
      </c>
      <c r="I1800" s="44">
        <v>46028</v>
      </c>
      <c r="J1800" t="s">
        <v>25</v>
      </c>
      <c r="L1800" s="46"/>
      <c r="M1800" s="46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  <c r="X1800" s="46"/>
    </row>
    <row r="1801" spans="1:24" ht="20.100000000000001" customHeight="1">
      <c r="A1801" t="s">
        <v>25</v>
      </c>
      <c r="B1801" s="3" t="s">
        <v>43</v>
      </c>
      <c r="C1801" t="s">
        <v>25</v>
      </c>
      <c r="D1801" t="s">
        <v>25</v>
      </c>
      <c r="E1801" t="s">
        <v>25</v>
      </c>
      <c r="F1801" t="s">
        <v>25</v>
      </c>
      <c r="G1801" t="s">
        <v>25</v>
      </c>
      <c r="H1801" t="s">
        <v>25</v>
      </c>
      <c r="I1801" s="46" t="s">
        <v>25</v>
      </c>
      <c r="J1801" t="s">
        <v>25</v>
      </c>
      <c r="L1801" s="46"/>
      <c r="M1801" s="46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  <c r="X1801" s="46"/>
    </row>
    <row r="1802" spans="1:24" ht="20.100000000000001" customHeight="1">
      <c r="A1802" t="s">
        <v>25</v>
      </c>
      <c r="B1802" s="3" t="s">
        <v>44</v>
      </c>
      <c r="C1802" t="s">
        <v>25</v>
      </c>
      <c r="D1802" t="s">
        <v>25</v>
      </c>
      <c r="E1802" t="s">
        <v>25</v>
      </c>
      <c r="F1802" t="s">
        <v>25</v>
      </c>
      <c r="G1802" t="s">
        <v>25</v>
      </c>
      <c r="H1802" t="s">
        <v>25</v>
      </c>
      <c r="I1802" s="46" t="s">
        <v>25</v>
      </c>
      <c r="J1802" t="s">
        <v>25</v>
      </c>
      <c r="L1802" s="46"/>
      <c r="M1802" s="46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</row>
    <row r="1803" spans="1:24" ht="20.100000000000001" customHeight="1">
      <c r="A1803" t="s">
        <v>25</v>
      </c>
      <c r="B1803" s="3" t="s">
        <v>45</v>
      </c>
      <c r="C1803" t="s">
        <v>25</v>
      </c>
      <c r="D1803" t="s">
        <v>25</v>
      </c>
      <c r="E1803" t="s">
        <v>25</v>
      </c>
      <c r="F1803" t="s">
        <v>25</v>
      </c>
      <c r="G1803" t="s">
        <v>25</v>
      </c>
      <c r="H1803" t="s">
        <v>25</v>
      </c>
      <c r="I1803" s="46" t="s">
        <v>25</v>
      </c>
      <c r="J1803" t="s">
        <v>25</v>
      </c>
      <c r="L1803" s="46"/>
      <c r="M1803" s="46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  <c r="X1803" s="46"/>
    </row>
    <row r="1804" spans="1:24" ht="20.100000000000001" customHeight="1">
      <c r="A1804" t="s">
        <v>25</v>
      </c>
      <c r="B1804" s="3" t="s">
        <v>46</v>
      </c>
      <c r="C1804" t="s">
        <v>25</v>
      </c>
      <c r="D1804" t="s">
        <v>25</v>
      </c>
      <c r="E1804" t="s">
        <v>25</v>
      </c>
      <c r="F1804" t="s">
        <v>25</v>
      </c>
      <c r="G1804" t="s">
        <v>25</v>
      </c>
      <c r="H1804" t="s">
        <v>25</v>
      </c>
      <c r="I1804" s="46" t="s">
        <v>25</v>
      </c>
      <c r="J1804" t="s">
        <v>25</v>
      </c>
      <c r="L1804" s="46"/>
      <c r="M1804" s="46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</row>
    <row r="1805" spans="1:24" ht="20.100000000000001" customHeight="1">
      <c r="A1805" t="s">
        <v>25</v>
      </c>
      <c r="B1805" s="3" t="s">
        <v>47</v>
      </c>
      <c r="C1805" t="s">
        <v>25</v>
      </c>
      <c r="D1805" t="s">
        <v>25</v>
      </c>
      <c r="E1805" t="s">
        <v>25</v>
      </c>
      <c r="F1805" t="s">
        <v>25</v>
      </c>
      <c r="G1805" t="s">
        <v>25</v>
      </c>
      <c r="H1805" t="s">
        <v>25</v>
      </c>
      <c r="I1805" s="46" t="s">
        <v>25</v>
      </c>
      <c r="J1805" t="s">
        <v>25</v>
      </c>
      <c r="L1805" s="46"/>
      <c r="M1805" s="46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  <c r="X1805" s="46"/>
    </row>
    <row r="1806" spans="1:24" ht="20.100000000000001" customHeight="1">
      <c r="A1806" s="3" t="s">
        <v>435</v>
      </c>
      <c r="B1806" t="s">
        <v>25</v>
      </c>
      <c r="C1806" s="4" t="s">
        <v>436</v>
      </c>
      <c r="D1806" s="5">
        <v>46327</v>
      </c>
      <c r="E1806" s="4" t="s">
        <v>56</v>
      </c>
      <c r="F1806" s="6" t="s">
        <v>28</v>
      </c>
      <c r="G1806" s="21" t="s">
        <v>374</v>
      </c>
      <c r="H1806" s="13" t="s">
        <v>65</v>
      </c>
      <c r="I1806" s="44">
        <v>97000</v>
      </c>
      <c r="J1806" s="15" t="s">
        <v>25</v>
      </c>
      <c r="K1806" s="4"/>
      <c r="L1806" s="44">
        <v>58200</v>
      </c>
      <c r="M1806" s="44">
        <v>58200</v>
      </c>
      <c r="N1806" s="44">
        <v>0</v>
      </c>
      <c r="O1806" s="44">
        <v>19400</v>
      </c>
      <c r="P1806" s="44">
        <v>19400</v>
      </c>
      <c r="Q1806" s="44">
        <v>0</v>
      </c>
      <c r="R1806" s="44">
        <v>9700</v>
      </c>
      <c r="S1806" s="44">
        <v>9700</v>
      </c>
      <c r="T1806" s="44">
        <v>0</v>
      </c>
      <c r="U1806" s="44">
        <v>9700</v>
      </c>
      <c r="V1806" s="46" t="s">
        <v>25</v>
      </c>
      <c r="W1806" s="44">
        <v>9700</v>
      </c>
      <c r="X1806" s="44">
        <v>9700</v>
      </c>
    </row>
    <row r="1807" spans="1:24" ht="20.100000000000001" customHeight="1">
      <c r="A1807" s="10" t="s">
        <v>1</v>
      </c>
      <c r="B1807" s="11" t="s">
        <v>0</v>
      </c>
      <c r="C1807" s="11" t="s">
        <v>32</v>
      </c>
      <c r="D1807" s="11" t="s">
        <v>33</v>
      </c>
      <c r="E1807" s="11" t="s">
        <v>34</v>
      </c>
      <c r="F1807" s="11" t="s">
        <v>35</v>
      </c>
      <c r="G1807" s="11" t="s">
        <v>36</v>
      </c>
      <c r="H1807" s="11" t="s">
        <v>37</v>
      </c>
      <c r="I1807" s="45" t="s">
        <v>38</v>
      </c>
      <c r="J1807" s="11" t="s">
        <v>39</v>
      </c>
      <c r="K1807" s="11" t="s">
        <v>40</v>
      </c>
      <c r="L1807" s="46"/>
      <c r="M1807" s="46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</row>
    <row r="1808" spans="1:24" ht="20.100000000000001" customHeight="1">
      <c r="A1808" t="s">
        <v>25</v>
      </c>
      <c r="B1808" s="3" t="s">
        <v>41</v>
      </c>
      <c r="C1808" s="5">
        <v>44931</v>
      </c>
      <c r="D1808" s="4">
        <v>5000</v>
      </c>
      <c r="E1808" s="5">
        <v>45296</v>
      </c>
      <c r="F1808" t="s">
        <v>25</v>
      </c>
      <c r="G1808" t="s">
        <v>25</v>
      </c>
      <c r="H1808" t="s">
        <v>25</v>
      </c>
      <c r="I1808" s="46" t="s">
        <v>25</v>
      </c>
      <c r="J1808" t="s">
        <v>25</v>
      </c>
      <c r="L1808" s="46"/>
      <c r="M1808" s="46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  <c r="X1808" s="46"/>
    </row>
    <row r="1809" spans="1:24" ht="20.100000000000001" customHeight="1">
      <c r="A1809" t="s">
        <v>25</v>
      </c>
      <c r="B1809" s="3" t="s">
        <v>42</v>
      </c>
      <c r="C1809" s="5">
        <v>45307</v>
      </c>
      <c r="D1809" s="4">
        <v>32935</v>
      </c>
      <c r="E1809" s="5">
        <v>45307</v>
      </c>
      <c r="F1809" s="4">
        <v>12645</v>
      </c>
      <c r="G1809" s="5">
        <v>45636</v>
      </c>
      <c r="H1809" t="s">
        <v>25</v>
      </c>
      <c r="I1809" s="46" t="s">
        <v>25</v>
      </c>
      <c r="J1809" t="s">
        <v>25</v>
      </c>
      <c r="L1809" s="46"/>
      <c r="M1809" s="46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  <c r="X1809" s="46"/>
    </row>
    <row r="1810" spans="1:24" ht="20.100000000000001" customHeight="1">
      <c r="A1810" t="s">
        <v>25</v>
      </c>
      <c r="B1810" s="3" t="s">
        <v>43</v>
      </c>
      <c r="C1810" t="s">
        <v>25</v>
      </c>
      <c r="D1810" s="4">
        <v>20265</v>
      </c>
      <c r="E1810" s="5">
        <v>45308</v>
      </c>
      <c r="F1810" s="4">
        <v>6755</v>
      </c>
      <c r="G1810" s="5">
        <v>45636</v>
      </c>
      <c r="H1810" s="4">
        <v>3377.5</v>
      </c>
      <c r="I1810" s="44">
        <v>46007</v>
      </c>
      <c r="J1810" t="s">
        <v>25</v>
      </c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46"/>
    </row>
    <row r="1811" spans="1:24" ht="20.100000000000001" customHeight="1">
      <c r="A1811" t="s">
        <v>25</v>
      </c>
      <c r="B1811" s="3" t="s">
        <v>44</v>
      </c>
      <c r="C1811" t="s">
        <v>25</v>
      </c>
      <c r="D1811" t="s">
        <v>25</v>
      </c>
      <c r="E1811" t="s">
        <v>25</v>
      </c>
      <c r="F1811" t="s">
        <v>25</v>
      </c>
      <c r="G1811" t="s">
        <v>25</v>
      </c>
      <c r="H1811" t="s">
        <v>25</v>
      </c>
      <c r="I1811" s="46" t="s">
        <v>25</v>
      </c>
      <c r="J1811" t="s">
        <v>25</v>
      </c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46"/>
    </row>
    <row r="1812" spans="1:24" ht="20.100000000000001" customHeight="1">
      <c r="A1812" t="s">
        <v>25</v>
      </c>
      <c r="B1812" s="3" t="s">
        <v>45</v>
      </c>
      <c r="C1812" t="s">
        <v>25</v>
      </c>
      <c r="D1812" t="s">
        <v>25</v>
      </c>
      <c r="E1812" t="s">
        <v>25</v>
      </c>
      <c r="F1812" t="s">
        <v>25</v>
      </c>
      <c r="G1812" t="s">
        <v>25</v>
      </c>
      <c r="H1812" t="s">
        <v>25</v>
      </c>
      <c r="I1812" s="46" t="s">
        <v>25</v>
      </c>
      <c r="J1812" t="s">
        <v>25</v>
      </c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  <c r="X1812" s="46"/>
    </row>
    <row r="1813" spans="1:24" ht="20.100000000000001" customHeight="1">
      <c r="A1813" t="s">
        <v>25</v>
      </c>
      <c r="B1813" s="3" t="s">
        <v>46</v>
      </c>
      <c r="C1813" t="s">
        <v>25</v>
      </c>
      <c r="D1813" t="s">
        <v>25</v>
      </c>
      <c r="E1813" t="s">
        <v>25</v>
      </c>
      <c r="F1813" t="s">
        <v>25</v>
      </c>
      <c r="G1813" t="s">
        <v>25</v>
      </c>
      <c r="H1813" t="s">
        <v>25</v>
      </c>
      <c r="I1813" s="46" t="s">
        <v>25</v>
      </c>
      <c r="J1813" t="s">
        <v>25</v>
      </c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46"/>
    </row>
    <row r="1814" spans="1:24" ht="20.100000000000001" customHeight="1">
      <c r="A1814" t="s">
        <v>25</v>
      </c>
      <c r="B1814" s="3" t="s">
        <v>47</v>
      </c>
      <c r="C1814" t="s">
        <v>25</v>
      </c>
      <c r="D1814" t="s">
        <v>25</v>
      </c>
      <c r="E1814" t="s">
        <v>25</v>
      </c>
      <c r="F1814" t="s">
        <v>25</v>
      </c>
      <c r="G1814" t="s">
        <v>25</v>
      </c>
      <c r="H1814" s="4">
        <v>6322.5</v>
      </c>
      <c r="I1814" s="44">
        <v>46007</v>
      </c>
      <c r="J1814" t="s">
        <v>25</v>
      </c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</row>
    <row r="1815" spans="1:24" ht="20.100000000000001" customHeight="1">
      <c r="A1815" s="3" t="s">
        <v>437</v>
      </c>
      <c r="B1815" t="s">
        <v>25</v>
      </c>
      <c r="C1815" s="4" t="s">
        <v>438</v>
      </c>
      <c r="D1815" s="5">
        <v>46327</v>
      </c>
      <c r="E1815" s="4" t="s">
        <v>56</v>
      </c>
      <c r="F1815" s="6" t="s">
        <v>28</v>
      </c>
      <c r="G1815" s="21" t="s">
        <v>374</v>
      </c>
      <c r="H1815" s="8" t="s">
        <v>30</v>
      </c>
      <c r="I1815" s="46" t="s">
        <v>25</v>
      </c>
      <c r="J1815" s="15" t="s">
        <v>25</v>
      </c>
      <c r="K1815" s="4"/>
      <c r="L1815" s="46" t="s">
        <v>25</v>
      </c>
      <c r="M1815" s="46" t="s">
        <v>25</v>
      </c>
      <c r="N1815" s="44">
        <v>0</v>
      </c>
      <c r="O1815" s="46" t="s">
        <v>25</v>
      </c>
      <c r="P1815" s="46" t="s">
        <v>25</v>
      </c>
      <c r="Q1815" s="44">
        <v>0</v>
      </c>
      <c r="R1815" s="46" t="s">
        <v>25</v>
      </c>
      <c r="S1815" s="46" t="s">
        <v>25</v>
      </c>
      <c r="T1815" s="44">
        <v>0</v>
      </c>
      <c r="U1815" s="46" t="s">
        <v>25</v>
      </c>
      <c r="V1815" s="46" t="s">
        <v>25</v>
      </c>
      <c r="W1815" s="44">
        <v>0</v>
      </c>
      <c r="X1815" s="44">
        <v>0</v>
      </c>
    </row>
    <row r="1816" spans="1:24" ht="20.100000000000001" customHeight="1">
      <c r="A1816" s="10" t="s">
        <v>1</v>
      </c>
      <c r="B1816" s="11" t="s">
        <v>0</v>
      </c>
      <c r="C1816" s="11" t="s">
        <v>32</v>
      </c>
      <c r="D1816" s="11" t="s">
        <v>33</v>
      </c>
      <c r="E1816" s="11" t="s">
        <v>34</v>
      </c>
      <c r="F1816" s="11" t="s">
        <v>35</v>
      </c>
      <c r="G1816" s="11" t="s">
        <v>36</v>
      </c>
      <c r="H1816" s="11" t="s">
        <v>37</v>
      </c>
      <c r="I1816" s="45" t="s">
        <v>38</v>
      </c>
      <c r="J1816" s="11" t="s">
        <v>39</v>
      </c>
      <c r="K1816" s="11" t="s">
        <v>40</v>
      </c>
      <c r="L1816" s="46"/>
      <c r="M1816" s="46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  <c r="X1816" s="46"/>
    </row>
    <row r="1817" spans="1:24" ht="20.100000000000001" customHeight="1">
      <c r="A1817" t="s">
        <v>25</v>
      </c>
      <c r="B1817" s="3" t="s">
        <v>41</v>
      </c>
      <c r="C1817" t="s">
        <v>25</v>
      </c>
      <c r="D1817" t="s">
        <v>25</v>
      </c>
      <c r="E1817" t="s">
        <v>25</v>
      </c>
      <c r="F1817" t="s">
        <v>25</v>
      </c>
      <c r="G1817" t="s">
        <v>25</v>
      </c>
      <c r="H1817" t="s">
        <v>25</v>
      </c>
      <c r="I1817" s="46" t="s">
        <v>25</v>
      </c>
      <c r="J1817" t="s">
        <v>25</v>
      </c>
      <c r="L1817" s="46"/>
      <c r="M1817" s="46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  <c r="X1817" s="46"/>
    </row>
    <row r="1818" spans="1:24" ht="20.100000000000001" customHeight="1">
      <c r="A1818" t="s">
        <v>25</v>
      </c>
      <c r="B1818" s="3" t="s">
        <v>42</v>
      </c>
      <c r="C1818" t="s">
        <v>25</v>
      </c>
      <c r="D1818" t="s">
        <v>25</v>
      </c>
      <c r="E1818" t="s">
        <v>25</v>
      </c>
      <c r="F1818" t="s">
        <v>25</v>
      </c>
      <c r="G1818" t="s">
        <v>25</v>
      </c>
      <c r="H1818" t="s">
        <v>25</v>
      </c>
      <c r="I1818" s="46" t="s">
        <v>25</v>
      </c>
      <c r="J1818" t="s">
        <v>25</v>
      </c>
      <c r="L1818" s="46"/>
      <c r="M1818" s="46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  <c r="X1818" s="46"/>
    </row>
    <row r="1819" spans="1:24" ht="20.100000000000001" customHeight="1">
      <c r="A1819" t="s">
        <v>25</v>
      </c>
      <c r="B1819" s="3" t="s">
        <v>43</v>
      </c>
      <c r="C1819" t="s">
        <v>25</v>
      </c>
      <c r="D1819" t="s">
        <v>25</v>
      </c>
      <c r="E1819" t="s">
        <v>25</v>
      </c>
      <c r="F1819" t="s">
        <v>25</v>
      </c>
      <c r="G1819" t="s">
        <v>25</v>
      </c>
      <c r="H1819" t="s">
        <v>25</v>
      </c>
      <c r="I1819" s="46" t="s">
        <v>25</v>
      </c>
      <c r="J1819" t="s">
        <v>25</v>
      </c>
      <c r="L1819" s="46"/>
      <c r="M1819" s="46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  <c r="X1819" s="46"/>
    </row>
    <row r="1820" spans="1:24" ht="20.100000000000001" customHeight="1">
      <c r="A1820" t="s">
        <v>25</v>
      </c>
      <c r="B1820" s="3" t="s">
        <v>44</v>
      </c>
      <c r="C1820" t="s">
        <v>25</v>
      </c>
      <c r="D1820" t="s">
        <v>25</v>
      </c>
      <c r="E1820" t="s">
        <v>25</v>
      </c>
      <c r="F1820" t="s">
        <v>25</v>
      </c>
      <c r="G1820" t="s">
        <v>25</v>
      </c>
      <c r="H1820" t="s">
        <v>25</v>
      </c>
      <c r="I1820" s="46" t="s">
        <v>25</v>
      </c>
      <c r="J1820" t="s">
        <v>25</v>
      </c>
      <c r="L1820" s="46"/>
      <c r="M1820" s="46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  <c r="X1820" s="46"/>
    </row>
    <row r="1821" spans="1:24" ht="20.100000000000001" customHeight="1">
      <c r="A1821" t="s">
        <v>25</v>
      </c>
      <c r="B1821" s="3" t="s">
        <v>45</v>
      </c>
      <c r="C1821" t="s">
        <v>25</v>
      </c>
      <c r="D1821" t="s">
        <v>25</v>
      </c>
      <c r="E1821" t="s">
        <v>25</v>
      </c>
      <c r="F1821" t="s">
        <v>25</v>
      </c>
      <c r="G1821" t="s">
        <v>25</v>
      </c>
      <c r="H1821" t="s">
        <v>25</v>
      </c>
      <c r="I1821" s="46" t="s">
        <v>25</v>
      </c>
      <c r="J1821" t="s">
        <v>25</v>
      </c>
      <c r="L1821" s="46"/>
      <c r="M1821" s="46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  <c r="X1821" s="46"/>
    </row>
    <row r="1822" spans="1:24" ht="20.100000000000001" customHeight="1">
      <c r="A1822" t="s">
        <v>25</v>
      </c>
      <c r="B1822" s="3" t="s">
        <v>46</v>
      </c>
      <c r="C1822" t="s">
        <v>25</v>
      </c>
      <c r="D1822" t="s">
        <v>25</v>
      </c>
      <c r="E1822" t="s">
        <v>25</v>
      </c>
      <c r="F1822" t="s">
        <v>25</v>
      </c>
      <c r="G1822" t="s">
        <v>25</v>
      </c>
      <c r="H1822" t="s">
        <v>25</v>
      </c>
      <c r="I1822" s="46" t="s">
        <v>25</v>
      </c>
      <c r="J1822" t="s">
        <v>25</v>
      </c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</row>
    <row r="1823" spans="1:24" ht="20.100000000000001" customHeight="1">
      <c r="A1823" t="s">
        <v>25</v>
      </c>
      <c r="B1823" s="3" t="s">
        <v>47</v>
      </c>
      <c r="C1823" t="s">
        <v>25</v>
      </c>
      <c r="D1823" t="s">
        <v>25</v>
      </c>
      <c r="E1823" t="s">
        <v>25</v>
      </c>
      <c r="F1823" t="s">
        <v>25</v>
      </c>
      <c r="G1823" t="s">
        <v>25</v>
      </c>
      <c r="H1823" t="s">
        <v>25</v>
      </c>
      <c r="I1823" s="46" t="s">
        <v>25</v>
      </c>
      <c r="J1823" t="s">
        <v>25</v>
      </c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</row>
    <row r="1824" spans="1:24" ht="20.100000000000001" customHeight="1">
      <c r="A1824" s="3" t="s">
        <v>439</v>
      </c>
      <c r="B1824" t="s">
        <v>25</v>
      </c>
      <c r="C1824" s="4" t="s">
        <v>440</v>
      </c>
      <c r="D1824" s="5">
        <v>46327</v>
      </c>
      <c r="E1824" s="4" t="s">
        <v>56</v>
      </c>
      <c r="F1824" s="6" t="s">
        <v>28</v>
      </c>
      <c r="G1824" s="21" t="s">
        <v>374</v>
      </c>
      <c r="H1824" s="8" t="s">
        <v>30</v>
      </c>
      <c r="I1824" s="44">
        <v>116500</v>
      </c>
      <c r="J1824" s="15" t="s">
        <v>25</v>
      </c>
      <c r="K1824" s="4"/>
      <c r="L1824" s="44">
        <v>34950.1</v>
      </c>
      <c r="M1824" s="44">
        <v>34949.800000000003</v>
      </c>
      <c r="N1824" s="44">
        <v>0.3</v>
      </c>
      <c r="O1824" s="44">
        <v>58250</v>
      </c>
      <c r="P1824" s="44">
        <v>58250.95</v>
      </c>
      <c r="Q1824" s="44">
        <v>-0.95</v>
      </c>
      <c r="R1824" s="44">
        <v>11650</v>
      </c>
      <c r="S1824" s="44">
        <v>11650.11</v>
      </c>
      <c r="T1824" s="44">
        <v>-0.11</v>
      </c>
      <c r="U1824" s="44">
        <v>11650</v>
      </c>
      <c r="V1824" s="44">
        <v>4374.8</v>
      </c>
      <c r="W1824" s="44">
        <v>7275.2</v>
      </c>
      <c r="X1824" s="44">
        <v>7274.44</v>
      </c>
    </row>
    <row r="1825" spans="1:24" ht="20.100000000000001" customHeight="1">
      <c r="A1825" s="10" t="s">
        <v>1</v>
      </c>
      <c r="B1825" s="11" t="s">
        <v>0</v>
      </c>
      <c r="C1825" s="11" t="s">
        <v>32</v>
      </c>
      <c r="D1825" s="11" t="s">
        <v>33</v>
      </c>
      <c r="E1825" s="11" t="s">
        <v>34</v>
      </c>
      <c r="F1825" s="11" t="s">
        <v>35</v>
      </c>
      <c r="G1825" s="11" t="s">
        <v>36</v>
      </c>
      <c r="H1825" s="11" t="s">
        <v>37</v>
      </c>
      <c r="I1825" s="45" t="s">
        <v>38</v>
      </c>
      <c r="J1825" s="11" t="s">
        <v>39</v>
      </c>
      <c r="K1825" s="11" t="s">
        <v>40</v>
      </c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46"/>
    </row>
    <row r="1826" spans="1:24" ht="20.100000000000001" customHeight="1">
      <c r="A1826" t="s">
        <v>25</v>
      </c>
      <c r="B1826" s="3" t="s">
        <v>41</v>
      </c>
      <c r="C1826" s="5">
        <v>45264</v>
      </c>
      <c r="D1826" s="4">
        <v>5000</v>
      </c>
      <c r="E1826" s="5">
        <v>45265</v>
      </c>
      <c r="F1826" t="s">
        <v>25</v>
      </c>
      <c r="G1826" t="s">
        <v>25</v>
      </c>
      <c r="H1826" t="s">
        <v>25</v>
      </c>
      <c r="I1826" s="46" t="s">
        <v>25</v>
      </c>
      <c r="J1826" t="s">
        <v>25</v>
      </c>
      <c r="L1826" s="46"/>
      <c r="M1826" s="46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  <c r="X1826" s="46"/>
    </row>
    <row r="1827" spans="1:24" ht="20.100000000000001" customHeight="1">
      <c r="A1827" t="s">
        <v>25</v>
      </c>
      <c r="B1827" s="3" t="s">
        <v>42</v>
      </c>
      <c r="C1827" s="5">
        <v>45274</v>
      </c>
      <c r="D1827" s="4">
        <v>16829.8</v>
      </c>
      <c r="E1827" s="5">
        <v>45274</v>
      </c>
      <c r="F1827" s="4">
        <v>36383</v>
      </c>
      <c r="G1827" s="5">
        <v>45757</v>
      </c>
      <c r="H1827" t="s">
        <v>25</v>
      </c>
      <c r="I1827" s="46" t="s">
        <v>25</v>
      </c>
      <c r="J1827" t="s">
        <v>25</v>
      </c>
      <c r="L1827" s="46"/>
      <c r="M1827" s="46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  <c r="X1827" s="46"/>
    </row>
    <row r="1828" spans="1:24" ht="20.100000000000001" customHeight="1">
      <c r="A1828" t="s">
        <v>25</v>
      </c>
      <c r="B1828" s="3" t="s">
        <v>43</v>
      </c>
      <c r="C1828" t="s">
        <v>25</v>
      </c>
      <c r="D1828" t="s">
        <v>25</v>
      </c>
      <c r="E1828" t="s">
        <v>25</v>
      </c>
      <c r="F1828" t="s">
        <v>25</v>
      </c>
      <c r="G1828" t="s">
        <v>25</v>
      </c>
      <c r="H1828" t="s">
        <v>25</v>
      </c>
      <c r="I1828" s="46" t="s">
        <v>25</v>
      </c>
      <c r="J1828" t="s">
        <v>25</v>
      </c>
      <c r="L1828" s="46"/>
      <c r="M1828" s="46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</row>
    <row r="1829" spans="1:24" ht="20.100000000000001" customHeight="1">
      <c r="A1829" t="s">
        <v>25</v>
      </c>
      <c r="B1829" s="3" t="s">
        <v>44</v>
      </c>
      <c r="C1829" t="s">
        <v>25</v>
      </c>
      <c r="D1829" s="4">
        <v>13120</v>
      </c>
      <c r="E1829" s="5">
        <v>45282</v>
      </c>
      <c r="F1829" s="4">
        <v>21867.95</v>
      </c>
      <c r="G1829" s="5">
        <v>45757</v>
      </c>
      <c r="H1829" s="4">
        <v>4373.3999999999996</v>
      </c>
      <c r="I1829" s="44">
        <v>45940</v>
      </c>
      <c r="J1829" s="4">
        <v>4374.8</v>
      </c>
      <c r="K1829" s="5">
        <v>45940</v>
      </c>
      <c r="L1829" s="46"/>
      <c r="M1829" s="46"/>
      <c r="N1829" s="46"/>
      <c r="O1829" s="46"/>
      <c r="P1829" s="46"/>
      <c r="Q1829" s="46"/>
      <c r="R1829" s="46"/>
      <c r="S1829" s="46"/>
      <c r="T1829" s="46"/>
      <c r="U1829" s="46"/>
      <c r="V1829" s="46"/>
      <c r="W1829" s="46"/>
      <c r="X1829" s="46"/>
    </row>
    <row r="1830" spans="1:24" ht="20.100000000000001" customHeight="1">
      <c r="A1830" t="s">
        <v>25</v>
      </c>
      <c r="B1830" s="3" t="s">
        <v>45</v>
      </c>
      <c r="C1830" t="s">
        <v>25</v>
      </c>
      <c r="D1830" t="s">
        <v>25</v>
      </c>
      <c r="E1830" t="s">
        <v>25</v>
      </c>
      <c r="F1830" t="s">
        <v>25</v>
      </c>
      <c r="G1830" t="s">
        <v>25</v>
      </c>
      <c r="H1830" t="s">
        <v>25</v>
      </c>
      <c r="I1830" s="46" t="s">
        <v>25</v>
      </c>
      <c r="J1830" t="s">
        <v>25</v>
      </c>
      <c r="L1830" s="46"/>
      <c r="M1830" s="46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</row>
    <row r="1831" spans="1:24" ht="20.100000000000001" customHeight="1">
      <c r="A1831" t="s">
        <v>25</v>
      </c>
      <c r="B1831" s="3" t="s">
        <v>46</v>
      </c>
      <c r="C1831" t="s">
        <v>25</v>
      </c>
      <c r="D1831" t="s">
        <v>25</v>
      </c>
      <c r="E1831" t="s">
        <v>25</v>
      </c>
      <c r="F1831" t="s">
        <v>25</v>
      </c>
      <c r="G1831" t="s">
        <v>25</v>
      </c>
      <c r="H1831" t="s">
        <v>25</v>
      </c>
      <c r="I1831" s="46" t="s">
        <v>25</v>
      </c>
      <c r="J1831" t="s">
        <v>25</v>
      </c>
      <c r="L1831" s="46"/>
      <c r="M1831" s="46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  <c r="X1831" s="46"/>
    </row>
    <row r="1832" spans="1:24" ht="20.100000000000001" customHeight="1">
      <c r="A1832" t="s">
        <v>25</v>
      </c>
      <c r="B1832" s="3" t="s">
        <v>47</v>
      </c>
      <c r="C1832" t="s">
        <v>25</v>
      </c>
      <c r="D1832" t="s">
        <v>25</v>
      </c>
      <c r="E1832" t="s">
        <v>25</v>
      </c>
      <c r="F1832" t="s">
        <v>25</v>
      </c>
      <c r="G1832" t="s">
        <v>25</v>
      </c>
      <c r="H1832" s="4">
        <v>7276.71</v>
      </c>
      <c r="I1832" s="44">
        <v>46013</v>
      </c>
      <c r="J1832" t="s">
        <v>25</v>
      </c>
      <c r="L1832" s="46"/>
      <c r="M1832" s="46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</row>
    <row r="1833" spans="1:24" ht="20.100000000000001" customHeight="1">
      <c r="A1833" s="3" t="s">
        <v>441</v>
      </c>
      <c r="B1833" t="s">
        <v>25</v>
      </c>
      <c r="C1833" s="4" t="s">
        <v>442</v>
      </c>
      <c r="D1833" s="5">
        <v>46327</v>
      </c>
      <c r="E1833" s="4" t="s">
        <v>57</v>
      </c>
      <c r="F1833" s="6" t="s">
        <v>28</v>
      </c>
      <c r="G1833" s="21" t="s">
        <v>374</v>
      </c>
      <c r="H1833" s="8" t="s">
        <v>30</v>
      </c>
      <c r="I1833" s="44">
        <v>226860</v>
      </c>
      <c r="J1833" s="15" t="s">
        <v>25</v>
      </c>
      <c r="K1833" s="4"/>
      <c r="L1833" s="44">
        <v>41311</v>
      </c>
      <c r="M1833" s="44">
        <v>41311</v>
      </c>
      <c r="N1833" s="44">
        <v>0</v>
      </c>
      <c r="O1833" s="44">
        <v>98811</v>
      </c>
      <c r="P1833" s="44">
        <v>98811</v>
      </c>
      <c r="Q1833" s="44">
        <v>0</v>
      </c>
      <c r="R1833" s="44">
        <v>3736</v>
      </c>
      <c r="S1833" s="44">
        <v>3736</v>
      </c>
      <c r="T1833" s="44">
        <v>0</v>
      </c>
      <c r="U1833" s="44">
        <v>83002</v>
      </c>
      <c r="V1833" s="46" t="s">
        <v>25</v>
      </c>
      <c r="W1833" s="44">
        <v>83002</v>
      </c>
      <c r="X1833" s="44">
        <v>83002</v>
      </c>
    </row>
    <row r="1834" spans="1:24" ht="20.100000000000001" customHeight="1">
      <c r="A1834" s="10" t="s">
        <v>1</v>
      </c>
      <c r="B1834" s="11" t="s">
        <v>0</v>
      </c>
      <c r="C1834" s="11" t="s">
        <v>32</v>
      </c>
      <c r="D1834" s="11" t="s">
        <v>33</v>
      </c>
      <c r="E1834" s="11" t="s">
        <v>34</v>
      </c>
      <c r="F1834" s="11" t="s">
        <v>35</v>
      </c>
      <c r="G1834" s="11" t="s">
        <v>36</v>
      </c>
      <c r="H1834" s="11" t="s">
        <v>37</v>
      </c>
      <c r="I1834" s="45" t="s">
        <v>38</v>
      </c>
      <c r="J1834" s="11" t="s">
        <v>39</v>
      </c>
      <c r="K1834" s="11" t="s">
        <v>40</v>
      </c>
      <c r="L1834" s="46"/>
      <c r="M1834" s="46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  <c r="X1834" s="46"/>
    </row>
    <row r="1835" spans="1:24" ht="20.100000000000001" customHeight="1">
      <c r="A1835" t="s">
        <v>25</v>
      </c>
      <c r="B1835" s="3" t="s">
        <v>41</v>
      </c>
      <c r="C1835" s="5">
        <v>45156</v>
      </c>
      <c r="D1835" s="4">
        <v>5000</v>
      </c>
      <c r="E1835" s="5">
        <v>45156</v>
      </c>
      <c r="F1835" t="s">
        <v>25</v>
      </c>
      <c r="G1835" t="s">
        <v>25</v>
      </c>
      <c r="H1835" t="s">
        <v>25</v>
      </c>
      <c r="I1835" s="46" t="s">
        <v>25</v>
      </c>
      <c r="J1835" t="s">
        <v>25</v>
      </c>
      <c r="L1835" s="46"/>
      <c r="M1835" s="46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  <c r="X1835" s="46"/>
    </row>
    <row r="1836" spans="1:24" ht="20.100000000000001" customHeight="1">
      <c r="A1836" t="s">
        <v>25</v>
      </c>
      <c r="B1836" s="3" t="s">
        <v>42</v>
      </c>
      <c r="C1836" s="5">
        <v>45181</v>
      </c>
      <c r="D1836" s="4">
        <v>36311</v>
      </c>
      <c r="E1836" s="5">
        <v>45181</v>
      </c>
      <c r="F1836" t="s">
        <v>25</v>
      </c>
      <c r="G1836" t="s">
        <v>25</v>
      </c>
      <c r="H1836" t="s">
        <v>25</v>
      </c>
      <c r="I1836" s="46" t="s">
        <v>25</v>
      </c>
      <c r="J1836" t="s">
        <v>25</v>
      </c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  <c r="X1836" s="46"/>
    </row>
    <row r="1837" spans="1:24" ht="20.100000000000001" customHeight="1">
      <c r="A1837" t="s">
        <v>25</v>
      </c>
      <c r="B1837" s="3" t="s">
        <v>43</v>
      </c>
      <c r="C1837" t="s">
        <v>25</v>
      </c>
      <c r="D1837" t="s">
        <v>25</v>
      </c>
      <c r="E1837" t="s">
        <v>25</v>
      </c>
      <c r="F1837" t="s">
        <v>25</v>
      </c>
      <c r="G1837" t="s">
        <v>25</v>
      </c>
      <c r="H1837" t="s">
        <v>25</v>
      </c>
      <c r="I1837" s="46" t="s">
        <v>25</v>
      </c>
      <c r="J1837" t="s">
        <v>25</v>
      </c>
      <c r="L1837" s="46"/>
      <c r="M1837" s="46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  <c r="X1837" s="46"/>
    </row>
    <row r="1838" spans="1:24" ht="20.100000000000001" customHeight="1">
      <c r="A1838" t="s">
        <v>25</v>
      </c>
      <c r="B1838" s="3" t="s">
        <v>44</v>
      </c>
      <c r="C1838" t="s">
        <v>25</v>
      </c>
      <c r="D1838" t="s">
        <v>25</v>
      </c>
      <c r="E1838" t="s">
        <v>25</v>
      </c>
      <c r="F1838" t="s">
        <v>25</v>
      </c>
      <c r="G1838" t="s">
        <v>25</v>
      </c>
      <c r="H1838" t="s">
        <v>25</v>
      </c>
      <c r="I1838" s="46" t="s">
        <v>25</v>
      </c>
      <c r="J1838" t="s">
        <v>25</v>
      </c>
      <c r="L1838" s="46"/>
      <c r="M1838" s="46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  <c r="X1838" s="46"/>
    </row>
    <row r="1839" spans="1:24" ht="20.100000000000001" customHeight="1">
      <c r="A1839" t="s">
        <v>25</v>
      </c>
      <c r="B1839" s="3" t="s">
        <v>45</v>
      </c>
      <c r="C1839" t="s">
        <v>25</v>
      </c>
      <c r="D1839" t="s">
        <v>25</v>
      </c>
      <c r="E1839" t="s">
        <v>25</v>
      </c>
      <c r="F1839" t="s">
        <v>25</v>
      </c>
      <c r="G1839" t="s">
        <v>25</v>
      </c>
      <c r="H1839" t="s">
        <v>25</v>
      </c>
      <c r="I1839" s="46" t="s">
        <v>25</v>
      </c>
      <c r="J1839" t="s">
        <v>25</v>
      </c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</row>
    <row r="1840" spans="1:24" ht="20.100000000000001" customHeight="1">
      <c r="A1840" t="s">
        <v>25</v>
      </c>
      <c r="B1840" s="3" t="s">
        <v>46</v>
      </c>
      <c r="C1840" t="s">
        <v>25</v>
      </c>
      <c r="D1840" t="s">
        <v>25</v>
      </c>
      <c r="E1840" t="s">
        <v>25</v>
      </c>
      <c r="F1840" t="s">
        <v>25</v>
      </c>
      <c r="G1840" t="s">
        <v>25</v>
      </c>
      <c r="H1840" t="s">
        <v>25</v>
      </c>
      <c r="I1840" s="46" t="s">
        <v>25</v>
      </c>
      <c r="J1840" t="s">
        <v>25</v>
      </c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</row>
    <row r="1841" spans="1:24" ht="20.100000000000001" customHeight="1">
      <c r="A1841" t="s">
        <v>25</v>
      </c>
      <c r="B1841" s="3" t="s">
        <v>47</v>
      </c>
      <c r="C1841" t="s">
        <v>25</v>
      </c>
      <c r="D1841" t="s">
        <v>25</v>
      </c>
      <c r="E1841" t="s">
        <v>25</v>
      </c>
      <c r="F1841" s="4">
        <v>98811</v>
      </c>
      <c r="G1841" s="5">
        <v>46029</v>
      </c>
      <c r="H1841" s="4">
        <v>3736</v>
      </c>
      <c r="I1841" s="44">
        <v>46029</v>
      </c>
      <c r="J1841" t="s">
        <v>25</v>
      </c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</row>
    <row r="1842" spans="1:24" ht="20.100000000000001" customHeight="1">
      <c r="A1842" s="3" t="s">
        <v>443</v>
      </c>
      <c r="B1842" t="s">
        <v>25</v>
      </c>
      <c r="C1842" s="4" t="s">
        <v>444</v>
      </c>
      <c r="D1842" s="5">
        <v>46327</v>
      </c>
      <c r="E1842" s="4" t="s">
        <v>56</v>
      </c>
      <c r="F1842" s="6" t="s">
        <v>28</v>
      </c>
      <c r="G1842" s="21" t="s">
        <v>374</v>
      </c>
      <c r="H1842" s="8" t="s">
        <v>30</v>
      </c>
      <c r="I1842" s="44">
        <v>173800</v>
      </c>
      <c r="J1842" s="15" t="s">
        <v>25</v>
      </c>
      <c r="K1842" s="4"/>
      <c r="L1842" s="44">
        <v>73899</v>
      </c>
      <c r="M1842" s="44">
        <v>61242</v>
      </c>
      <c r="N1842" s="44">
        <v>12657</v>
      </c>
      <c r="O1842" s="44">
        <v>57341</v>
      </c>
      <c r="P1842" s="44">
        <v>69998.38</v>
      </c>
      <c r="Q1842" s="44">
        <v>-12657.38</v>
      </c>
      <c r="R1842" s="44">
        <v>24080</v>
      </c>
      <c r="S1842" s="44">
        <v>24080</v>
      </c>
      <c r="T1842" s="44">
        <v>0</v>
      </c>
      <c r="U1842" s="44">
        <v>18480</v>
      </c>
      <c r="V1842" s="46" t="s">
        <v>25</v>
      </c>
      <c r="W1842" s="44">
        <v>18480</v>
      </c>
      <c r="X1842" s="44">
        <v>18479.62</v>
      </c>
    </row>
    <row r="1843" spans="1:24" ht="20.100000000000001" customHeight="1">
      <c r="A1843" s="10" t="s">
        <v>1</v>
      </c>
      <c r="B1843" s="11" t="s">
        <v>0</v>
      </c>
      <c r="C1843" s="11" t="s">
        <v>32</v>
      </c>
      <c r="D1843" s="11" t="s">
        <v>33</v>
      </c>
      <c r="E1843" s="11" t="s">
        <v>34</v>
      </c>
      <c r="F1843" s="11" t="s">
        <v>35</v>
      </c>
      <c r="G1843" s="11" t="s">
        <v>36</v>
      </c>
      <c r="H1843" s="11" t="s">
        <v>37</v>
      </c>
      <c r="I1843" s="45" t="s">
        <v>38</v>
      </c>
      <c r="J1843" s="11" t="s">
        <v>39</v>
      </c>
      <c r="K1843" s="11" t="s">
        <v>40</v>
      </c>
      <c r="L1843" s="46"/>
      <c r="M1843" s="46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  <c r="X1843" s="46"/>
    </row>
    <row r="1844" spans="1:24" ht="20.100000000000001" customHeight="1">
      <c r="A1844" t="s">
        <v>25</v>
      </c>
      <c r="B1844" s="3" t="s">
        <v>41</v>
      </c>
      <c r="C1844" s="5">
        <v>45310</v>
      </c>
      <c r="D1844" t="s">
        <v>25</v>
      </c>
      <c r="E1844" t="s">
        <v>25</v>
      </c>
      <c r="F1844" t="s">
        <v>25</v>
      </c>
      <c r="G1844" t="s">
        <v>25</v>
      </c>
      <c r="H1844" t="s">
        <v>25</v>
      </c>
      <c r="I1844" s="46" t="s">
        <v>25</v>
      </c>
      <c r="J1844" t="s">
        <v>25</v>
      </c>
      <c r="L1844" s="46"/>
      <c r="M1844" s="46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  <c r="X1844" s="46"/>
    </row>
    <row r="1845" spans="1:24" ht="20.100000000000001" customHeight="1">
      <c r="A1845" t="s">
        <v>25</v>
      </c>
      <c r="B1845" s="3" t="s">
        <v>42</v>
      </c>
      <c r="C1845" s="5">
        <v>45341</v>
      </c>
      <c r="D1845" s="4">
        <v>48584</v>
      </c>
      <c r="E1845" s="5">
        <v>45387</v>
      </c>
      <c r="F1845" s="4">
        <v>36652</v>
      </c>
      <c r="G1845" s="5">
        <v>45635</v>
      </c>
      <c r="H1845" s="4">
        <v>15717</v>
      </c>
      <c r="I1845" s="44">
        <v>46010</v>
      </c>
      <c r="J1845" t="s">
        <v>25</v>
      </c>
      <c r="L1845" s="46"/>
      <c r="M1845" s="46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  <c r="X1845" s="46"/>
    </row>
    <row r="1846" spans="1:24" ht="20.100000000000001" customHeight="1">
      <c r="A1846" t="s">
        <v>25</v>
      </c>
      <c r="B1846" s="3" t="s">
        <v>43</v>
      </c>
      <c r="C1846" t="s">
        <v>25</v>
      </c>
      <c r="D1846" s="4">
        <v>12658</v>
      </c>
      <c r="E1846" s="5">
        <v>45341</v>
      </c>
      <c r="F1846" s="4">
        <v>33346.379999999997</v>
      </c>
      <c r="G1846" s="5">
        <v>45635</v>
      </c>
      <c r="H1846" s="4">
        <v>8363</v>
      </c>
      <c r="I1846" s="44">
        <v>46010</v>
      </c>
      <c r="J1846" t="s">
        <v>25</v>
      </c>
      <c r="L1846" s="46"/>
      <c r="M1846" s="46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</row>
    <row r="1847" spans="1:24" ht="20.100000000000001" customHeight="1">
      <c r="A1847" t="s">
        <v>25</v>
      </c>
      <c r="B1847" s="3" t="s">
        <v>44</v>
      </c>
      <c r="C1847" t="s">
        <v>25</v>
      </c>
      <c r="D1847" t="s">
        <v>25</v>
      </c>
      <c r="E1847" t="s">
        <v>25</v>
      </c>
      <c r="F1847" t="s">
        <v>25</v>
      </c>
      <c r="G1847" t="s">
        <v>25</v>
      </c>
      <c r="H1847" t="s">
        <v>25</v>
      </c>
      <c r="I1847" s="46" t="s">
        <v>25</v>
      </c>
      <c r="J1847" t="s">
        <v>25</v>
      </c>
      <c r="L1847" s="46"/>
      <c r="M1847" s="46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  <c r="X1847" s="46"/>
    </row>
    <row r="1848" spans="1:24" ht="20.100000000000001" customHeight="1">
      <c r="A1848" t="s">
        <v>25</v>
      </c>
      <c r="B1848" s="3" t="s">
        <v>45</v>
      </c>
      <c r="C1848" t="s">
        <v>25</v>
      </c>
      <c r="D1848" t="s">
        <v>25</v>
      </c>
      <c r="E1848" t="s">
        <v>25</v>
      </c>
      <c r="F1848" t="s">
        <v>25</v>
      </c>
      <c r="G1848" t="s">
        <v>25</v>
      </c>
      <c r="H1848" t="s">
        <v>25</v>
      </c>
      <c r="I1848" s="46" t="s">
        <v>25</v>
      </c>
      <c r="J1848" t="s">
        <v>25</v>
      </c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</row>
    <row r="1849" spans="1:24" ht="20.100000000000001" customHeight="1">
      <c r="A1849" t="s">
        <v>25</v>
      </c>
      <c r="B1849" s="3" t="s">
        <v>46</v>
      </c>
      <c r="C1849" t="s">
        <v>25</v>
      </c>
      <c r="D1849" t="s">
        <v>25</v>
      </c>
      <c r="E1849" t="s">
        <v>25</v>
      </c>
      <c r="F1849" t="s">
        <v>25</v>
      </c>
      <c r="G1849" t="s">
        <v>25</v>
      </c>
      <c r="H1849" t="s">
        <v>25</v>
      </c>
      <c r="I1849" s="46" t="s">
        <v>25</v>
      </c>
      <c r="J1849" t="s">
        <v>25</v>
      </c>
      <c r="L1849" s="46"/>
      <c r="M1849" s="46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  <c r="X1849" s="46"/>
    </row>
    <row r="1850" spans="1:24" ht="20.100000000000001" customHeight="1">
      <c r="A1850" t="s">
        <v>25</v>
      </c>
      <c r="B1850" s="3" t="s">
        <v>47</v>
      </c>
      <c r="C1850" t="s">
        <v>25</v>
      </c>
      <c r="D1850" t="s">
        <v>25</v>
      </c>
      <c r="E1850" t="s">
        <v>25</v>
      </c>
      <c r="F1850" t="s">
        <v>25</v>
      </c>
      <c r="G1850" t="s">
        <v>25</v>
      </c>
      <c r="H1850" t="s">
        <v>25</v>
      </c>
      <c r="I1850" s="46" t="s">
        <v>25</v>
      </c>
      <c r="J1850" t="s">
        <v>25</v>
      </c>
      <c r="L1850" s="46"/>
      <c r="M1850" s="46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</row>
    <row r="1851" spans="1:24" ht="20.100000000000001" customHeight="1">
      <c r="A1851" s="3" t="s">
        <v>445</v>
      </c>
      <c r="B1851" t="s">
        <v>25</v>
      </c>
      <c r="C1851" s="4" t="s">
        <v>446</v>
      </c>
      <c r="D1851" s="5">
        <v>46327</v>
      </c>
      <c r="E1851" s="4" t="s">
        <v>57</v>
      </c>
      <c r="F1851" s="6" t="s">
        <v>28</v>
      </c>
      <c r="G1851" s="21" t="s">
        <v>374</v>
      </c>
      <c r="H1851" s="6" t="s">
        <v>60</v>
      </c>
      <c r="I1851" s="44">
        <v>249000</v>
      </c>
      <c r="J1851" s="15" t="s">
        <v>25</v>
      </c>
      <c r="K1851" s="4"/>
      <c r="L1851" s="44">
        <v>74700</v>
      </c>
      <c r="M1851" s="44">
        <v>74700</v>
      </c>
      <c r="N1851" s="44">
        <v>0</v>
      </c>
      <c r="O1851" s="44">
        <v>149400</v>
      </c>
      <c r="P1851" s="44">
        <v>149400</v>
      </c>
      <c r="Q1851" s="44">
        <v>0</v>
      </c>
      <c r="R1851" s="44">
        <v>24900</v>
      </c>
      <c r="S1851" s="44">
        <v>24900</v>
      </c>
      <c r="T1851" s="44">
        <v>0</v>
      </c>
      <c r="U1851" s="46" t="s">
        <v>25</v>
      </c>
      <c r="V1851" s="46" t="s">
        <v>25</v>
      </c>
      <c r="W1851" s="44">
        <v>0</v>
      </c>
      <c r="X1851" s="44">
        <v>0</v>
      </c>
    </row>
    <row r="1852" spans="1:24" ht="20.100000000000001" customHeight="1">
      <c r="A1852" s="10" t="s">
        <v>1</v>
      </c>
      <c r="B1852" s="11" t="s">
        <v>0</v>
      </c>
      <c r="C1852" s="11" t="s">
        <v>32</v>
      </c>
      <c r="D1852" s="11" t="s">
        <v>33</v>
      </c>
      <c r="E1852" s="11" t="s">
        <v>34</v>
      </c>
      <c r="F1852" s="11" t="s">
        <v>35</v>
      </c>
      <c r="G1852" s="11" t="s">
        <v>36</v>
      </c>
      <c r="H1852" s="11" t="s">
        <v>37</v>
      </c>
      <c r="I1852" s="45" t="s">
        <v>38</v>
      </c>
      <c r="J1852" s="11" t="s">
        <v>39</v>
      </c>
      <c r="K1852" s="11" t="s">
        <v>40</v>
      </c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</row>
    <row r="1853" spans="1:24" ht="20.100000000000001" customHeight="1">
      <c r="A1853" t="s">
        <v>25</v>
      </c>
      <c r="B1853" s="3" t="s">
        <v>41</v>
      </c>
      <c r="C1853" s="5">
        <v>45524</v>
      </c>
      <c r="D1853" s="4">
        <v>5000</v>
      </c>
      <c r="E1853" s="5">
        <v>45524</v>
      </c>
      <c r="F1853" t="s">
        <v>25</v>
      </c>
      <c r="G1853" t="s">
        <v>25</v>
      </c>
      <c r="H1853" t="s">
        <v>25</v>
      </c>
      <c r="I1853" s="46" t="s">
        <v>25</v>
      </c>
      <c r="J1853" t="s">
        <v>25</v>
      </c>
      <c r="L1853" s="46"/>
      <c r="M1853" s="46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  <c r="X1853" s="46"/>
    </row>
    <row r="1854" spans="1:24" ht="20.100000000000001" customHeight="1">
      <c r="A1854" t="s">
        <v>25</v>
      </c>
      <c r="B1854" s="3" t="s">
        <v>42</v>
      </c>
      <c r="C1854" s="5">
        <v>45553</v>
      </c>
      <c r="D1854" s="4">
        <v>69700</v>
      </c>
      <c r="E1854" s="5">
        <v>45555</v>
      </c>
      <c r="F1854" s="4">
        <v>149400</v>
      </c>
      <c r="G1854" s="5">
        <v>46001</v>
      </c>
      <c r="H1854" s="4">
        <v>24900</v>
      </c>
      <c r="I1854" s="44">
        <v>46008</v>
      </c>
      <c r="J1854" t="s">
        <v>25</v>
      </c>
      <c r="L1854" s="46"/>
      <c r="M1854" s="46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  <c r="X1854" s="46"/>
    </row>
    <row r="1855" spans="1:24" ht="20.100000000000001" customHeight="1">
      <c r="A1855" t="s">
        <v>25</v>
      </c>
      <c r="B1855" s="3" t="s">
        <v>43</v>
      </c>
      <c r="C1855" t="s">
        <v>25</v>
      </c>
      <c r="D1855" t="s">
        <v>25</v>
      </c>
      <c r="E1855" t="s">
        <v>25</v>
      </c>
      <c r="F1855" t="s">
        <v>25</v>
      </c>
      <c r="G1855" t="s">
        <v>25</v>
      </c>
      <c r="H1855" t="s">
        <v>25</v>
      </c>
      <c r="I1855" s="46" t="s">
        <v>25</v>
      </c>
      <c r="J1855" t="s">
        <v>25</v>
      </c>
      <c r="L1855" s="46"/>
      <c r="M1855" s="46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  <c r="X1855" s="46"/>
    </row>
    <row r="1856" spans="1:24" ht="20.100000000000001" customHeight="1">
      <c r="A1856" t="s">
        <v>25</v>
      </c>
      <c r="B1856" s="3" t="s">
        <v>44</v>
      </c>
      <c r="C1856" t="s">
        <v>25</v>
      </c>
      <c r="D1856" t="s">
        <v>25</v>
      </c>
      <c r="E1856" t="s">
        <v>25</v>
      </c>
      <c r="F1856" t="s">
        <v>25</v>
      </c>
      <c r="G1856" t="s">
        <v>25</v>
      </c>
      <c r="H1856" t="s">
        <v>25</v>
      </c>
      <c r="I1856" s="46" t="s">
        <v>25</v>
      </c>
      <c r="J1856" t="s">
        <v>25</v>
      </c>
      <c r="L1856" s="46"/>
      <c r="M1856" s="46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  <c r="X1856" s="46"/>
    </row>
    <row r="1857" spans="1:24" ht="20.100000000000001" customHeight="1">
      <c r="A1857" t="s">
        <v>25</v>
      </c>
      <c r="B1857" s="3" t="s">
        <v>45</v>
      </c>
      <c r="C1857" t="s">
        <v>25</v>
      </c>
      <c r="D1857" t="s">
        <v>25</v>
      </c>
      <c r="E1857" t="s">
        <v>25</v>
      </c>
      <c r="F1857" t="s">
        <v>25</v>
      </c>
      <c r="G1857" t="s">
        <v>25</v>
      </c>
      <c r="H1857" t="s">
        <v>25</v>
      </c>
      <c r="I1857" s="46" t="s">
        <v>25</v>
      </c>
      <c r="J1857" t="s">
        <v>25</v>
      </c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</row>
    <row r="1858" spans="1:24" ht="20.100000000000001" customHeight="1">
      <c r="A1858" t="s">
        <v>25</v>
      </c>
      <c r="B1858" s="3" t="s">
        <v>46</v>
      </c>
      <c r="C1858" t="s">
        <v>25</v>
      </c>
      <c r="D1858" t="s">
        <v>25</v>
      </c>
      <c r="E1858" t="s">
        <v>25</v>
      </c>
      <c r="F1858" t="s">
        <v>25</v>
      </c>
      <c r="G1858" t="s">
        <v>25</v>
      </c>
      <c r="H1858" t="s">
        <v>25</v>
      </c>
      <c r="I1858" s="46" t="s">
        <v>25</v>
      </c>
      <c r="J1858" t="s">
        <v>25</v>
      </c>
      <c r="L1858" s="46"/>
      <c r="M1858" s="46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  <c r="X1858" s="46"/>
    </row>
    <row r="1859" spans="1:24" ht="20.100000000000001" customHeight="1">
      <c r="A1859" t="s">
        <v>25</v>
      </c>
      <c r="B1859" s="3" t="s">
        <v>47</v>
      </c>
      <c r="C1859" t="s">
        <v>25</v>
      </c>
      <c r="D1859" t="s">
        <v>25</v>
      </c>
      <c r="E1859" t="s">
        <v>25</v>
      </c>
      <c r="F1859" t="s">
        <v>25</v>
      </c>
      <c r="G1859" t="s">
        <v>25</v>
      </c>
      <c r="H1859" t="s">
        <v>25</v>
      </c>
      <c r="I1859" s="46" t="s">
        <v>25</v>
      </c>
      <c r="J1859" t="s">
        <v>25</v>
      </c>
      <c r="L1859" s="46"/>
      <c r="M1859" s="46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  <c r="X1859" s="46"/>
    </row>
    <row r="1860" spans="1:24" ht="20.100000000000001" customHeight="1">
      <c r="A1860" s="3" t="s">
        <v>447</v>
      </c>
      <c r="B1860" t="s">
        <v>25</v>
      </c>
      <c r="C1860" s="4" t="s">
        <v>448</v>
      </c>
      <c r="D1860" s="5">
        <v>46327</v>
      </c>
      <c r="E1860" s="4" t="s">
        <v>55</v>
      </c>
      <c r="F1860" s="6" t="s">
        <v>28</v>
      </c>
      <c r="G1860" s="21" t="s">
        <v>374</v>
      </c>
      <c r="H1860" s="8" t="s">
        <v>30</v>
      </c>
      <c r="I1860" s="44">
        <v>120900</v>
      </c>
      <c r="J1860" s="15" t="s">
        <v>25</v>
      </c>
      <c r="K1860" s="4"/>
      <c r="L1860" s="44">
        <v>36270</v>
      </c>
      <c r="M1860" s="44">
        <v>36270</v>
      </c>
      <c r="N1860" s="44">
        <v>0</v>
      </c>
      <c r="O1860" s="44">
        <v>60450</v>
      </c>
      <c r="P1860" s="44">
        <v>60450</v>
      </c>
      <c r="Q1860" s="44">
        <v>0</v>
      </c>
      <c r="R1860" s="44">
        <v>12090</v>
      </c>
      <c r="S1860" s="44">
        <v>12090</v>
      </c>
      <c r="T1860" s="44">
        <v>0</v>
      </c>
      <c r="U1860" s="44">
        <v>12090</v>
      </c>
      <c r="V1860" s="46" t="s">
        <v>25</v>
      </c>
      <c r="W1860" s="44">
        <v>12090</v>
      </c>
      <c r="X1860" s="44">
        <v>12090</v>
      </c>
    </row>
    <row r="1861" spans="1:24" ht="20.100000000000001" customHeight="1">
      <c r="A1861" s="10" t="s">
        <v>1</v>
      </c>
      <c r="B1861" s="11" t="s">
        <v>0</v>
      </c>
      <c r="C1861" s="11" t="s">
        <v>32</v>
      </c>
      <c r="D1861" s="11" t="s">
        <v>33</v>
      </c>
      <c r="E1861" s="11" t="s">
        <v>34</v>
      </c>
      <c r="F1861" s="11" t="s">
        <v>35</v>
      </c>
      <c r="G1861" s="11" t="s">
        <v>36</v>
      </c>
      <c r="H1861" s="11" t="s">
        <v>37</v>
      </c>
      <c r="I1861" s="45" t="s">
        <v>38</v>
      </c>
      <c r="J1861" s="11" t="s">
        <v>39</v>
      </c>
      <c r="K1861" s="11" t="s">
        <v>40</v>
      </c>
      <c r="L1861" s="46"/>
      <c r="M1861" s="46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</row>
    <row r="1862" spans="1:24" ht="20.100000000000001" customHeight="1">
      <c r="A1862" t="s">
        <v>25</v>
      </c>
      <c r="B1862" s="3" t="s">
        <v>41</v>
      </c>
      <c r="C1862" s="5">
        <v>45356</v>
      </c>
      <c r="D1862" s="4">
        <v>5000</v>
      </c>
      <c r="E1862" s="5">
        <v>45356</v>
      </c>
      <c r="F1862" t="s">
        <v>25</v>
      </c>
      <c r="G1862" t="s">
        <v>25</v>
      </c>
      <c r="H1862" t="s">
        <v>25</v>
      </c>
      <c r="I1862" s="46" t="s">
        <v>25</v>
      </c>
      <c r="J1862" t="s">
        <v>25</v>
      </c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</row>
    <row r="1863" spans="1:24" ht="20.100000000000001" customHeight="1">
      <c r="A1863" t="s">
        <v>25</v>
      </c>
      <c r="B1863" s="3" t="s">
        <v>42</v>
      </c>
      <c r="C1863" s="5">
        <v>45380</v>
      </c>
      <c r="D1863" s="4">
        <v>31270</v>
      </c>
      <c r="E1863" s="5">
        <v>45383</v>
      </c>
      <c r="F1863" s="4">
        <v>60450</v>
      </c>
      <c r="G1863" s="5">
        <v>45649</v>
      </c>
      <c r="H1863" t="s">
        <v>25</v>
      </c>
      <c r="I1863" s="46" t="s">
        <v>25</v>
      </c>
      <c r="J1863" t="s">
        <v>25</v>
      </c>
      <c r="L1863" s="46"/>
      <c r="M1863" s="46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</row>
    <row r="1864" spans="1:24" ht="20.100000000000001" customHeight="1">
      <c r="A1864" t="s">
        <v>25</v>
      </c>
      <c r="B1864" s="3" t="s">
        <v>43</v>
      </c>
      <c r="C1864" t="s">
        <v>25</v>
      </c>
      <c r="D1864" t="s">
        <v>25</v>
      </c>
      <c r="E1864" t="s">
        <v>25</v>
      </c>
      <c r="F1864" t="s">
        <v>25</v>
      </c>
      <c r="G1864" t="s">
        <v>25</v>
      </c>
      <c r="H1864" t="s">
        <v>25</v>
      </c>
      <c r="I1864" s="46" t="s">
        <v>25</v>
      </c>
      <c r="J1864" t="s">
        <v>25</v>
      </c>
      <c r="L1864" s="46"/>
      <c r="M1864" s="46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</row>
    <row r="1865" spans="1:24" ht="20.100000000000001" customHeight="1">
      <c r="A1865" t="s">
        <v>25</v>
      </c>
      <c r="B1865" s="3" t="s">
        <v>44</v>
      </c>
      <c r="C1865" t="s">
        <v>25</v>
      </c>
      <c r="D1865" t="s">
        <v>25</v>
      </c>
      <c r="E1865" t="s">
        <v>25</v>
      </c>
      <c r="F1865" t="s">
        <v>25</v>
      </c>
      <c r="G1865" t="s">
        <v>25</v>
      </c>
      <c r="H1865" t="s">
        <v>25</v>
      </c>
      <c r="I1865" s="46" t="s">
        <v>25</v>
      </c>
      <c r="J1865" t="s">
        <v>25</v>
      </c>
      <c r="L1865" s="46"/>
      <c r="M1865" s="46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</row>
    <row r="1866" spans="1:24" ht="20.100000000000001" customHeight="1">
      <c r="A1866" t="s">
        <v>25</v>
      </c>
      <c r="B1866" s="3" t="s">
        <v>45</v>
      </c>
      <c r="C1866" t="s">
        <v>25</v>
      </c>
      <c r="D1866" t="s">
        <v>25</v>
      </c>
      <c r="E1866" t="s">
        <v>25</v>
      </c>
      <c r="F1866" t="s">
        <v>25</v>
      </c>
      <c r="G1866" t="s">
        <v>25</v>
      </c>
      <c r="H1866" t="s">
        <v>25</v>
      </c>
      <c r="I1866" s="46" t="s">
        <v>25</v>
      </c>
      <c r="J1866" t="s">
        <v>25</v>
      </c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</row>
    <row r="1867" spans="1:24" ht="20.100000000000001" customHeight="1">
      <c r="A1867" t="s">
        <v>25</v>
      </c>
      <c r="B1867" s="3" t="s">
        <v>46</v>
      </c>
      <c r="C1867" t="s">
        <v>25</v>
      </c>
      <c r="D1867" t="s">
        <v>25</v>
      </c>
      <c r="E1867" t="s">
        <v>25</v>
      </c>
      <c r="F1867" t="s">
        <v>25</v>
      </c>
      <c r="G1867" t="s">
        <v>25</v>
      </c>
      <c r="H1867" t="s">
        <v>25</v>
      </c>
      <c r="I1867" s="46" t="s">
        <v>25</v>
      </c>
      <c r="J1867" t="s">
        <v>25</v>
      </c>
      <c r="L1867" s="46"/>
      <c r="M1867" s="46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</row>
    <row r="1868" spans="1:24" ht="20.100000000000001" customHeight="1">
      <c r="A1868" t="s">
        <v>25</v>
      </c>
      <c r="B1868" s="3" t="s">
        <v>47</v>
      </c>
      <c r="C1868" t="s">
        <v>25</v>
      </c>
      <c r="D1868" t="s">
        <v>25</v>
      </c>
      <c r="E1868" t="s">
        <v>25</v>
      </c>
      <c r="F1868" t="s">
        <v>25</v>
      </c>
      <c r="G1868" t="s">
        <v>25</v>
      </c>
      <c r="H1868" s="4">
        <v>12090</v>
      </c>
      <c r="I1868" s="44">
        <v>46035</v>
      </c>
      <c r="J1868" t="s">
        <v>25</v>
      </c>
      <c r="L1868" s="46"/>
      <c r="M1868" s="46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</row>
    <row r="1869" spans="1:24" ht="20.100000000000001" customHeight="1">
      <c r="A1869" s="3" t="s">
        <v>449</v>
      </c>
      <c r="B1869" t="s">
        <v>25</v>
      </c>
      <c r="C1869" s="4" t="s">
        <v>450</v>
      </c>
      <c r="D1869" s="5">
        <v>46327</v>
      </c>
      <c r="E1869" t="s">
        <v>25</v>
      </c>
      <c r="F1869" s="6" t="s">
        <v>28</v>
      </c>
      <c r="G1869" s="21" t="s">
        <v>374</v>
      </c>
      <c r="H1869" s="13" t="s">
        <v>65</v>
      </c>
      <c r="I1869" s="46" t="s">
        <v>25</v>
      </c>
      <c r="J1869" s="15" t="s">
        <v>25</v>
      </c>
      <c r="K1869" s="4"/>
      <c r="L1869" s="46" t="s">
        <v>25</v>
      </c>
      <c r="M1869" s="46" t="s">
        <v>25</v>
      </c>
      <c r="N1869" s="44">
        <v>0</v>
      </c>
      <c r="O1869" s="46" t="s">
        <v>25</v>
      </c>
      <c r="P1869" s="46" t="s">
        <v>25</v>
      </c>
      <c r="Q1869" s="44">
        <v>0</v>
      </c>
      <c r="R1869" s="46" t="s">
        <v>25</v>
      </c>
      <c r="S1869" s="46" t="s">
        <v>25</v>
      </c>
      <c r="T1869" s="44">
        <v>0</v>
      </c>
      <c r="U1869" s="46" t="s">
        <v>25</v>
      </c>
      <c r="V1869" s="46" t="s">
        <v>25</v>
      </c>
      <c r="W1869" s="44">
        <v>0</v>
      </c>
      <c r="X1869" s="44">
        <v>0</v>
      </c>
    </row>
    <row r="1870" spans="1:24" ht="20.100000000000001" customHeight="1">
      <c r="A1870" s="10" t="s">
        <v>1</v>
      </c>
      <c r="B1870" s="11" t="s">
        <v>0</v>
      </c>
      <c r="C1870" s="11" t="s">
        <v>32</v>
      </c>
      <c r="D1870" s="11" t="s">
        <v>33</v>
      </c>
      <c r="E1870" s="11" t="s">
        <v>34</v>
      </c>
      <c r="F1870" s="11" t="s">
        <v>35</v>
      </c>
      <c r="G1870" s="11" t="s">
        <v>36</v>
      </c>
      <c r="H1870" s="11" t="s">
        <v>37</v>
      </c>
      <c r="I1870" s="45" t="s">
        <v>38</v>
      </c>
      <c r="J1870" s="11" t="s">
        <v>39</v>
      </c>
      <c r="K1870" s="11" t="s">
        <v>40</v>
      </c>
      <c r="L1870" s="46"/>
      <c r="M1870" s="46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</row>
    <row r="1871" spans="1:24" ht="20.100000000000001" customHeight="1">
      <c r="A1871" t="s">
        <v>25</v>
      </c>
      <c r="B1871" s="3" t="s">
        <v>41</v>
      </c>
      <c r="C1871" t="s">
        <v>25</v>
      </c>
      <c r="D1871" t="s">
        <v>25</v>
      </c>
      <c r="E1871" t="s">
        <v>25</v>
      </c>
      <c r="F1871" t="s">
        <v>25</v>
      </c>
      <c r="G1871" t="s">
        <v>25</v>
      </c>
      <c r="H1871" t="s">
        <v>25</v>
      </c>
      <c r="I1871" s="46" t="s">
        <v>25</v>
      </c>
      <c r="J1871" t="s">
        <v>25</v>
      </c>
      <c r="L1871" s="46"/>
      <c r="M1871" s="46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</row>
    <row r="1872" spans="1:24" ht="20.100000000000001" customHeight="1">
      <c r="A1872" t="s">
        <v>25</v>
      </c>
      <c r="B1872" s="3" t="s">
        <v>42</v>
      </c>
      <c r="C1872" t="s">
        <v>25</v>
      </c>
      <c r="D1872" t="s">
        <v>25</v>
      </c>
      <c r="E1872" t="s">
        <v>25</v>
      </c>
      <c r="F1872" t="s">
        <v>25</v>
      </c>
      <c r="G1872" t="s">
        <v>25</v>
      </c>
      <c r="H1872" t="s">
        <v>25</v>
      </c>
      <c r="I1872" s="46" t="s">
        <v>25</v>
      </c>
      <c r="J1872" t="s">
        <v>25</v>
      </c>
      <c r="L1872" s="46"/>
      <c r="M1872" s="46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</row>
    <row r="1873" spans="1:24" ht="20.100000000000001" customHeight="1">
      <c r="A1873" t="s">
        <v>25</v>
      </c>
      <c r="B1873" s="3" t="s">
        <v>43</v>
      </c>
      <c r="C1873" t="s">
        <v>25</v>
      </c>
      <c r="D1873" t="s">
        <v>25</v>
      </c>
      <c r="E1873" t="s">
        <v>25</v>
      </c>
      <c r="F1873" t="s">
        <v>25</v>
      </c>
      <c r="G1873" t="s">
        <v>25</v>
      </c>
      <c r="H1873" t="s">
        <v>25</v>
      </c>
      <c r="I1873" s="46" t="s">
        <v>25</v>
      </c>
      <c r="J1873" t="s">
        <v>25</v>
      </c>
      <c r="L1873" s="46"/>
      <c r="M1873" s="46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</row>
    <row r="1874" spans="1:24" ht="20.100000000000001" customHeight="1">
      <c r="A1874" t="s">
        <v>25</v>
      </c>
      <c r="B1874" s="3" t="s">
        <v>44</v>
      </c>
      <c r="C1874" t="s">
        <v>25</v>
      </c>
      <c r="D1874" t="s">
        <v>25</v>
      </c>
      <c r="E1874" t="s">
        <v>25</v>
      </c>
      <c r="F1874" t="s">
        <v>25</v>
      </c>
      <c r="G1874" t="s">
        <v>25</v>
      </c>
      <c r="H1874" t="s">
        <v>25</v>
      </c>
      <c r="I1874" s="46" t="s">
        <v>25</v>
      </c>
      <c r="J1874" t="s">
        <v>25</v>
      </c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</row>
    <row r="1875" spans="1:24" ht="20.100000000000001" customHeight="1">
      <c r="A1875" t="s">
        <v>25</v>
      </c>
      <c r="B1875" s="3" t="s">
        <v>45</v>
      </c>
      <c r="C1875" t="s">
        <v>25</v>
      </c>
      <c r="D1875" t="s">
        <v>25</v>
      </c>
      <c r="E1875" t="s">
        <v>25</v>
      </c>
      <c r="F1875" t="s">
        <v>25</v>
      </c>
      <c r="G1875" t="s">
        <v>25</v>
      </c>
      <c r="H1875" t="s">
        <v>25</v>
      </c>
      <c r="I1875" s="46" t="s">
        <v>25</v>
      </c>
      <c r="J1875" t="s">
        <v>25</v>
      </c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</row>
    <row r="1876" spans="1:24" ht="20.100000000000001" customHeight="1">
      <c r="A1876" t="s">
        <v>25</v>
      </c>
      <c r="B1876" s="3" t="s">
        <v>46</v>
      </c>
      <c r="C1876" t="s">
        <v>25</v>
      </c>
      <c r="D1876" t="s">
        <v>25</v>
      </c>
      <c r="E1876" t="s">
        <v>25</v>
      </c>
      <c r="F1876" t="s">
        <v>25</v>
      </c>
      <c r="G1876" t="s">
        <v>25</v>
      </c>
      <c r="H1876" t="s">
        <v>25</v>
      </c>
      <c r="I1876" s="46" t="s">
        <v>25</v>
      </c>
      <c r="J1876" t="s">
        <v>25</v>
      </c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</row>
    <row r="1877" spans="1:24" ht="20.100000000000001" customHeight="1">
      <c r="A1877" t="s">
        <v>25</v>
      </c>
      <c r="B1877" s="3" t="s">
        <v>47</v>
      </c>
      <c r="C1877" t="s">
        <v>25</v>
      </c>
      <c r="D1877" t="s">
        <v>25</v>
      </c>
      <c r="E1877" t="s">
        <v>25</v>
      </c>
      <c r="F1877" t="s">
        <v>25</v>
      </c>
      <c r="G1877" t="s">
        <v>25</v>
      </c>
      <c r="H1877" t="s">
        <v>25</v>
      </c>
      <c r="I1877" s="46" t="s">
        <v>25</v>
      </c>
      <c r="J1877" t="s">
        <v>25</v>
      </c>
      <c r="L1877" s="46"/>
      <c r="M1877" s="46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</row>
    <row r="1878" spans="1:24" ht="20.100000000000001" customHeight="1">
      <c r="A1878" s="3" t="s">
        <v>451</v>
      </c>
      <c r="B1878" t="s">
        <v>25</v>
      </c>
      <c r="C1878" s="4" t="s">
        <v>452</v>
      </c>
      <c r="D1878" s="5">
        <v>46327</v>
      </c>
      <c r="E1878" s="4" t="s">
        <v>55</v>
      </c>
      <c r="F1878" s="6" t="s">
        <v>28</v>
      </c>
      <c r="G1878" s="21" t="s">
        <v>374</v>
      </c>
      <c r="H1878" s="13" t="s">
        <v>65</v>
      </c>
      <c r="I1878" s="44">
        <v>95000</v>
      </c>
      <c r="J1878" s="15" t="s">
        <v>25</v>
      </c>
      <c r="K1878" s="4"/>
      <c r="L1878" s="44">
        <v>55000</v>
      </c>
      <c r="M1878" s="44">
        <v>54955.29</v>
      </c>
      <c r="N1878" s="44">
        <v>44.71</v>
      </c>
      <c r="O1878" s="44">
        <v>29000</v>
      </c>
      <c r="P1878" s="44">
        <v>29044.71</v>
      </c>
      <c r="Q1878" s="44">
        <v>-44.71</v>
      </c>
      <c r="R1878" s="44">
        <v>5500</v>
      </c>
      <c r="S1878" s="44">
        <v>5500</v>
      </c>
      <c r="T1878" s="44">
        <v>0</v>
      </c>
      <c r="U1878" s="44">
        <v>5500</v>
      </c>
      <c r="V1878" s="46" t="s">
        <v>25</v>
      </c>
      <c r="W1878" s="44">
        <v>5500</v>
      </c>
      <c r="X1878" s="44">
        <v>5500</v>
      </c>
    </row>
    <row r="1879" spans="1:24" ht="20.100000000000001" customHeight="1">
      <c r="A1879" s="10" t="s">
        <v>1</v>
      </c>
      <c r="B1879" s="11" t="s">
        <v>0</v>
      </c>
      <c r="C1879" s="11" t="s">
        <v>32</v>
      </c>
      <c r="D1879" s="11" t="s">
        <v>33</v>
      </c>
      <c r="E1879" s="11" t="s">
        <v>34</v>
      </c>
      <c r="F1879" s="11" t="s">
        <v>35</v>
      </c>
      <c r="G1879" s="11" t="s">
        <v>36</v>
      </c>
      <c r="H1879" s="11" t="s">
        <v>37</v>
      </c>
      <c r="I1879" s="45" t="s">
        <v>38</v>
      </c>
      <c r="J1879" s="11" t="s">
        <v>39</v>
      </c>
      <c r="K1879" s="11" t="s">
        <v>40</v>
      </c>
      <c r="L1879" s="46"/>
      <c r="M1879" s="46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</row>
    <row r="1880" spans="1:24" ht="20.100000000000001" customHeight="1">
      <c r="A1880" t="s">
        <v>25</v>
      </c>
      <c r="B1880" s="3" t="s">
        <v>41</v>
      </c>
      <c r="C1880" s="5">
        <v>45252</v>
      </c>
      <c r="D1880" s="4">
        <v>5000</v>
      </c>
      <c r="E1880" s="5">
        <v>45252</v>
      </c>
      <c r="F1880" t="s">
        <v>25</v>
      </c>
      <c r="G1880" t="s">
        <v>25</v>
      </c>
      <c r="H1880" t="s">
        <v>25</v>
      </c>
      <c r="I1880" s="46" t="s">
        <v>25</v>
      </c>
      <c r="J1880" t="s">
        <v>25</v>
      </c>
      <c r="L1880" s="46"/>
      <c r="M1880" s="46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</row>
    <row r="1881" spans="1:24" ht="20.100000000000001" customHeight="1">
      <c r="A1881" t="s">
        <v>25</v>
      </c>
      <c r="B1881" s="3" t="s">
        <v>42</v>
      </c>
      <c r="C1881" s="5">
        <v>45264</v>
      </c>
      <c r="D1881" s="4">
        <v>14955.29</v>
      </c>
      <c r="E1881" s="5">
        <v>45268</v>
      </c>
      <c r="F1881" t="s">
        <v>25</v>
      </c>
      <c r="G1881" t="s">
        <v>25</v>
      </c>
      <c r="H1881" t="s">
        <v>25</v>
      </c>
      <c r="I1881" s="46" t="s">
        <v>25</v>
      </c>
      <c r="J1881" t="s">
        <v>25</v>
      </c>
      <c r="L1881" s="46"/>
      <c r="M1881" s="46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</row>
    <row r="1882" spans="1:24" ht="20.100000000000001" customHeight="1">
      <c r="A1882" t="s">
        <v>25</v>
      </c>
      <c r="B1882" s="3" t="s">
        <v>453</v>
      </c>
      <c r="C1882" t="s">
        <v>25</v>
      </c>
      <c r="D1882" t="s">
        <v>25</v>
      </c>
      <c r="E1882" t="s">
        <v>25</v>
      </c>
      <c r="F1882" t="s">
        <v>25</v>
      </c>
      <c r="G1882" t="s">
        <v>25</v>
      </c>
      <c r="H1882" t="s">
        <v>25</v>
      </c>
      <c r="I1882" s="46" t="s">
        <v>25</v>
      </c>
      <c r="J1882" t="s">
        <v>25</v>
      </c>
      <c r="L1882" s="46"/>
      <c r="M1882" s="46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</row>
    <row r="1883" spans="1:24" ht="20.100000000000001" customHeight="1">
      <c r="A1883" t="s">
        <v>25</v>
      </c>
      <c r="B1883" s="3" t="s">
        <v>44</v>
      </c>
      <c r="C1883" t="s">
        <v>25</v>
      </c>
      <c r="D1883" s="4">
        <v>35000</v>
      </c>
      <c r="E1883" s="5">
        <v>45264</v>
      </c>
      <c r="F1883" t="s">
        <v>25</v>
      </c>
      <c r="G1883" t="s">
        <v>25</v>
      </c>
      <c r="H1883" t="s">
        <v>25</v>
      </c>
      <c r="I1883" s="46" t="s">
        <v>25</v>
      </c>
      <c r="J1883" t="s">
        <v>25</v>
      </c>
      <c r="L1883" s="46"/>
      <c r="M1883" s="46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</row>
    <row r="1884" spans="1:24" ht="20.100000000000001" customHeight="1">
      <c r="A1884" t="s">
        <v>25</v>
      </c>
      <c r="B1884" s="3" t="s">
        <v>129</v>
      </c>
      <c r="C1884" t="s">
        <v>25</v>
      </c>
      <c r="D1884" t="s">
        <v>25</v>
      </c>
      <c r="E1884" t="s">
        <v>25</v>
      </c>
      <c r="F1884" t="s">
        <v>25</v>
      </c>
      <c r="G1884" t="s">
        <v>25</v>
      </c>
      <c r="H1884" t="s">
        <v>25</v>
      </c>
      <c r="I1884" s="46" t="s">
        <v>25</v>
      </c>
      <c r="J1884" t="s">
        <v>25</v>
      </c>
      <c r="L1884" s="46"/>
      <c r="M1884" s="46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</row>
    <row r="1885" spans="1:24" ht="20.100000000000001" customHeight="1">
      <c r="A1885" t="s">
        <v>25</v>
      </c>
      <c r="B1885" s="3" t="s">
        <v>46</v>
      </c>
      <c r="C1885" t="s">
        <v>25</v>
      </c>
      <c r="D1885" t="s">
        <v>25</v>
      </c>
      <c r="E1885" t="s">
        <v>25</v>
      </c>
      <c r="F1885" t="s">
        <v>25</v>
      </c>
      <c r="G1885" t="s">
        <v>25</v>
      </c>
      <c r="H1885" t="s">
        <v>25</v>
      </c>
      <c r="I1885" s="46" t="s">
        <v>25</v>
      </c>
      <c r="J1885" t="s">
        <v>25</v>
      </c>
      <c r="L1885" s="46"/>
      <c r="M1885" s="46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</row>
    <row r="1886" spans="1:24" ht="20.100000000000001" customHeight="1">
      <c r="A1886" t="s">
        <v>25</v>
      </c>
      <c r="B1886" s="3" t="s">
        <v>47</v>
      </c>
      <c r="C1886" t="s">
        <v>25</v>
      </c>
      <c r="D1886" t="s">
        <v>25</v>
      </c>
      <c r="E1886" t="s">
        <v>25</v>
      </c>
      <c r="F1886" s="4">
        <v>29044.71</v>
      </c>
      <c r="G1886" s="5">
        <v>45828</v>
      </c>
      <c r="H1886" s="4">
        <v>5500</v>
      </c>
      <c r="I1886" s="44">
        <v>46030</v>
      </c>
      <c r="J1886" t="s">
        <v>25</v>
      </c>
      <c r="L1886" s="46"/>
      <c r="M1886" s="46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</row>
    <row r="1887" spans="1:24" ht="20.100000000000001" customHeight="1">
      <c r="A1887" s="3" t="s">
        <v>454</v>
      </c>
      <c r="B1887" t="s">
        <v>25</v>
      </c>
      <c r="C1887" s="4" t="s">
        <v>455</v>
      </c>
      <c r="D1887" s="5">
        <v>46327</v>
      </c>
      <c r="E1887" s="4" t="s">
        <v>57</v>
      </c>
      <c r="F1887" s="6" t="s">
        <v>28</v>
      </c>
      <c r="G1887" s="21" t="s">
        <v>374</v>
      </c>
      <c r="H1887" s="13" t="s">
        <v>65</v>
      </c>
      <c r="I1887" s="44">
        <v>99556</v>
      </c>
      <c r="J1887" s="15" t="s">
        <v>25</v>
      </c>
      <c r="K1887" s="4"/>
      <c r="L1887" s="44">
        <v>40000</v>
      </c>
      <c r="M1887" s="44">
        <v>40000</v>
      </c>
      <c r="N1887" s="44">
        <v>0</v>
      </c>
      <c r="O1887" s="44">
        <v>39644.800000000003</v>
      </c>
      <c r="P1887" s="44">
        <v>39644.800000000003</v>
      </c>
      <c r="Q1887" s="44">
        <v>0</v>
      </c>
      <c r="R1887" s="44">
        <v>9955.6</v>
      </c>
      <c r="S1887" s="44">
        <v>9955.6</v>
      </c>
      <c r="T1887" s="44">
        <v>0</v>
      </c>
      <c r="U1887" s="44">
        <v>9955.6</v>
      </c>
      <c r="V1887" s="46" t="s">
        <v>25</v>
      </c>
      <c r="W1887" s="44">
        <v>9955.6</v>
      </c>
      <c r="X1887" s="44">
        <v>9955.6</v>
      </c>
    </row>
    <row r="1888" spans="1:24" ht="20.100000000000001" customHeight="1">
      <c r="A1888" s="10" t="s">
        <v>1</v>
      </c>
      <c r="B1888" s="11" t="s">
        <v>0</v>
      </c>
      <c r="C1888" s="11" t="s">
        <v>32</v>
      </c>
      <c r="D1888" s="11" t="s">
        <v>33</v>
      </c>
      <c r="E1888" s="11" t="s">
        <v>34</v>
      </c>
      <c r="F1888" s="11" t="s">
        <v>35</v>
      </c>
      <c r="G1888" s="11" t="s">
        <v>36</v>
      </c>
      <c r="H1888" s="11" t="s">
        <v>37</v>
      </c>
      <c r="I1888" s="45" t="s">
        <v>38</v>
      </c>
      <c r="J1888" s="11" t="s">
        <v>39</v>
      </c>
      <c r="K1888" s="11" t="s">
        <v>40</v>
      </c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</row>
    <row r="1889" spans="1:24" ht="20.100000000000001" customHeight="1">
      <c r="A1889" t="s">
        <v>25</v>
      </c>
      <c r="B1889" s="3" t="s">
        <v>41</v>
      </c>
      <c r="C1889" t="s">
        <v>25</v>
      </c>
      <c r="D1889" t="s">
        <v>25</v>
      </c>
      <c r="E1889" t="s">
        <v>25</v>
      </c>
      <c r="F1889" t="s">
        <v>25</v>
      </c>
      <c r="G1889" t="s">
        <v>25</v>
      </c>
      <c r="H1889" t="s">
        <v>25</v>
      </c>
      <c r="I1889" s="46" t="s">
        <v>25</v>
      </c>
      <c r="J1889" t="s">
        <v>25</v>
      </c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</row>
    <row r="1890" spans="1:24" ht="20.100000000000001" customHeight="1">
      <c r="A1890" t="s">
        <v>25</v>
      </c>
      <c r="B1890" s="3" t="s">
        <v>42</v>
      </c>
      <c r="C1890" s="5">
        <v>45366</v>
      </c>
      <c r="D1890" s="4">
        <v>40000</v>
      </c>
      <c r="E1890" s="5">
        <v>45392</v>
      </c>
      <c r="F1890" s="4">
        <v>39644.800000000003</v>
      </c>
      <c r="G1890" s="5">
        <v>45645</v>
      </c>
      <c r="H1890" s="4">
        <v>9955.6</v>
      </c>
      <c r="I1890" s="44">
        <v>46009</v>
      </c>
      <c r="J1890" t="s">
        <v>25</v>
      </c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</row>
    <row r="1891" spans="1:24" ht="20.100000000000001" customHeight="1">
      <c r="A1891" t="s">
        <v>25</v>
      </c>
      <c r="B1891" s="3" t="s">
        <v>43</v>
      </c>
      <c r="C1891" t="s">
        <v>25</v>
      </c>
      <c r="D1891" t="s">
        <v>25</v>
      </c>
      <c r="E1891" t="s">
        <v>25</v>
      </c>
      <c r="F1891" t="s">
        <v>25</v>
      </c>
      <c r="G1891" t="s">
        <v>25</v>
      </c>
      <c r="H1891" t="s">
        <v>25</v>
      </c>
      <c r="I1891" s="46" t="s">
        <v>25</v>
      </c>
      <c r="J1891" t="s">
        <v>25</v>
      </c>
      <c r="L1891" s="46"/>
      <c r="M1891" s="46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</row>
    <row r="1892" spans="1:24" ht="20.100000000000001" customHeight="1">
      <c r="A1892" t="s">
        <v>25</v>
      </c>
      <c r="B1892" s="3" t="s">
        <v>44</v>
      </c>
      <c r="C1892" t="s">
        <v>25</v>
      </c>
      <c r="D1892" t="s">
        <v>25</v>
      </c>
      <c r="E1892" t="s">
        <v>25</v>
      </c>
      <c r="F1892" t="s">
        <v>25</v>
      </c>
      <c r="G1892" t="s">
        <v>25</v>
      </c>
      <c r="H1892" t="s">
        <v>25</v>
      </c>
      <c r="I1892" s="46" t="s">
        <v>25</v>
      </c>
      <c r="J1892" t="s">
        <v>25</v>
      </c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</row>
    <row r="1893" spans="1:24" ht="20.100000000000001" customHeight="1">
      <c r="A1893" t="s">
        <v>25</v>
      </c>
      <c r="B1893" s="3" t="s">
        <v>45</v>
      </c>
      <c r="C1893" t="s">
        <v>25</v>
      </c>
      <c r="D1893" t="s">
        <v>25</v>
      </c>
      <c r="E1893" t="s">
        <v>25</v>
      </c>
      <c r="F1893" t="s">
        <v>25</v>
      </c>
      <c r="G1893" t="s">
        <v>25</v>
      </c>
      <c r="H1893" t="s">
        <v>25</v>
      </c>
      <c r="I1893" s="46" t="s">
        <v>25</v>
      </c>
      <c r="J1893" t="s">
        <v>25</v>
      </c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</row>
    <row r="1894" spans="1:24" ht="20.100000000000001" customHeight="1">
      <c r="A1894" t="s">
        <v>25</v>
      </c>
      <c r="B1894" s="3" t="s">
        <v>46</v>
      </c>
      <c r="C1894" t="s">
        <v>25</v>
      </c>
      <c r="D1894" t="s">
        <v>25</v>
      </c>
      <c r="E1894" t="s">
        <v>25</v>
      </c>
      <c r="F1894" t="s">
        <v>25</v>
      </c>
      <c r="G1894" t="s">
        <v>25</v>
      </c>
      <c r="H1894" t="s">
        <v>25</v>
      </c>
      <c r="I1894" s="46" t="s">
        <v>25</v>
      </c>
      <c r="J1894" t="s">
        <v>25</v>
      </c>
      <c r="L1894" s="46"/>
      <c r="M1894" s="46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</row>
    <row r="1895" spans="1:24" ht="20.100000000000001" customHeight="1">
      <c r="A1895" t="s">
        <v>25</v>
      </c>
      <c r="B1895" s="3" t="s">
        <v>47</v>
      </c>
      <c r="C1895" t="s">
        <v>25</v>
      </c>
      <c r="D1895" t="s">
        <v>25</v>
      </c>
      <c r="E1895" t="s">
        <v>25</v>
      </c>
      <c r="F1895" t="s">
        <v>25</v>
      </c>
      <c r="G1895" t="s">
        <v>25</v>
      </c>
      <c r="H1895" t="s">
        <v>25</v>
      </c>
      <c r="I1895" s="46" t="s">
        <v>25</v>
      </c>
      <c r="J1895" t="s">
        <v>25</v>
      </c>
      <c r="L1895" s="46"/>
      <c r="M1895" s="46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</row>
    <row r="1896" spans="1:24" ht="20.100000000000001" customHeight="1">
      <c r="A1896" s="3" t="s">
        <v>456</v>
      </c>
      <c r="B1896" t="s">
        <v>25</v>
      </c>
      <c r="C1896" s="4" t="s">
        <v>457</v>
      </c>
      <c r="D1896" s="5">
        <v>46327</v>
      </c>
      <c r="E1896" s="4" t="s">
        <v>55</v>
      </c>
      <c r="F1896" s="6" t="s">
        <v>28</v>
      </c>
      <c r="G1896" s="21" t="s">
        <v>374</v>
      </c>
      <c r="H1896" s="8" t="s">
        <v>30</v>
      </c>
      <c r="I1896" s="44">
        <v>130571</v>
      </c>
      <c r="J1896" s="15" t="s">
        <v>25</v>
      </c>
      <c r="K1896" s="4"/>
      <c r="L1896" s="44">
        <v>26114.2</v>
      </c>
      <c r="M1896" s="44">
        <v>26114.23</v>
      </c>
      <c r="N1896" s="44">
        <v>-0.03</v>
      </c>
      <c r="O1896" s="44">
        <v>78342.600000000006</v>
      </c>
      <c r="P1896" s="44">
        <v>79914.820000000007</v>
      </c>
      <c r="Q1896" s="44">
        <v>-1572.22</v>
      </c>
      <c r="R1896" s="44">
        <v>13057.1</v>
      </c>
      <c r="S1896" s="44">
        <v>13089.07</v>
      </c>
      <c r="T1896" s="44">
        <v>-31.97</v>
      </c>
      <c r="U1896" s="44">
        <v>13057.1</v>
      </c>
      <c r="V1896" s="46" t="s">
        <v>25</v>
      </c>
      <c r="W1896" s="44">
        <v>13057.1</v>
      </c>
      <c r="X1896" s="44">
        <v>11452.88</v>
      </c>
    </row>
    <row r="1897" spans="1:24" ht="20.100000000000001" customHeight="1">
      <c r="A1897" s="10" t="s">
        <v>1</v>
      </c>
      <c r="B1897" s="11" t="s">
        <v>0</v>
      </c>
      <c r="C1897" s="11" t="s">
        <v>32</v>
      </c>
      <c r="D1897" s="11" t="s">
        <v>33</v>
      </c>
      <c r="E1897" s="11" t="s">
        <v>34</v>
      </c>
      <c r="F1897" s="11" t="s">
        <v>35</v>
      </c>
      <c r="G1897" s="11" t="s">
        <v>36</v>
      </c>
      <c r="H1897" s="11" t="s">
        <v>37</v>
      </c>
      <c r="I1897" s="45" t="s">
        <v>38</v>
      </c>
      <c r="J1897" s="11" t="s">
        <v>39</v>
      </c>
      <c r="K1897" s="11" t="s">
        <v>40</v>
      </c>
      <c r="L1897" s="46"/>
      <c r="M1897" s="46"/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  <c r="X1897" s="46"/>
    </row>
    <row r="1898" spans="1:24" ht="20.100000000000001" customHeight="1">
      <c r="A1898" t="s">
        <v>25</v>
      </c>
      <c r="B1898" s="3" t="s">
        <v>41</v>
      </c>
      <c r="C1898" t="s">
        <v>25</v>
      </c>
      <c r="D1898" t="s">
        <v>25</v>
      </c>
      <c r="E1898" t="s">
        <v>25</v>
      </c>
      <c r="F1898" t="s">
        <v>25</v>
      </c>
      <c r="G1898" t="s">
        <v>25</v>
      </c>
      <c r="H1898" t="s">
        <v>25</v>
      </c>
      <c r="I1898" s="46" t="s">
        <v>25</v>
      </c>
      <c r="J1898" t="s">
        <v>25</v>
      </c>
      <c r="L1898" s="46"/>
      <c r="M1898" s="46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</row>
    <row r="1899" spans="1:24" ht="20.100000000000001" customHeight="1">
      <c r="A1899" t="s">
        <v>25</v>
      </c>
      <c r="B1899" s="3" t="s">
        <v>42</v>
      </c>
      <c r="C1899" s="5">
        <v>45380</v>
      </c>
      <c r="D1899" s="4">
        <v>26114.23</v>
      </c>
      <c r="E1899" s="5">
        <v>45383</v>
      </c>
      <c r="F1899" t="s">
        <v>25</v>
      </c>
      <c r="G1899" t="s">
        <v>25</v>
      </c>
      <c r="H1899" t="s">
        <v>25</v>
      </c>
      <c r="I1899" s="46" t="s">
        <v>25</v>
      </c>
      <c r="J1899" t="s">
        <v>25</v>
      </c>
      <c r="L1899" s="46"/>
      <c r="M1899" s="46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</row>
    <row r="1900" spans="1:24" ht="20.100000000000001" customHeight="1">
      <c r="A1900" t="s">
        <v>25</v>
      </c>
      <c r="B1900" s="3" t="s">
        <v>43</v>
      </c>
      <c r="C1900" t="s">
        <v>25</v>
      </c>
      <c r="D1900" t="s">
        <v>25</v>
      </c>
      <c r="E1900" t="s">
        <v>25</v>
      </c>
      <c r="F1900" t="s">
        <v>25</v>
      </c>
      <c r="G1900" t="s">
        <v>25</v>
      </c>
      <c r="H1900" t="s">
        <v>25</v>
      </c>
      <c r="I1900" s="46" t="s">
        <v>25</v>
      </c>
      <c r="J1900" t="s">
        <v>25</v>
      </c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</row>
    <row r="1901" spans="1:24" ht="20.100000000000001" customHeight="1">
      <c r="A1901" t="s">
        <v>25</v>
      </c>
      <c r="B1901" s="3" t="s">
        <v>44</v>
      </c>
      <c r="C1901" t="s">
        <v>25</v>
      </c>
      <c r="D1901" t="s">
        <v>25</v>
      </c>
      <c r="E1901" t="s">
        <v>25</v>
      </c>
      <c r="F1901" t="s">
        <v>25</v>
      </c>
      <c r="G1901" t="s">
        <v>25</v>
      </c>
      <c r="H1901" t="s">
        <v>25</v>
      </c>
      <c r="I1901" s="46" t="s">
        <v>25</v>
      </c>
      <c r="J1901" t="s">
        <v>25</v>
      </c>
      <c r="L1901" s="46"/>
      <c r="M1901" s="46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</row>
    <row r="1902" spans="1:24" ht="20.100000000000001" customHeight="1">
      <c r="A1902" t="s">
        <v>25</v>
      </c>
      <c r="B1902" s="3" t="s">
        <v>45</v>
      </c>
      <c r="C1902" t="s">
        <v>25</v>
      </c>
      <c r="D1902" t="s">
        <v>25</v>
      </c>
      <c r="E1902" t="s">
        <v>25</v>
      </c>
      <c r="F1902" t="s">
        <v>25</v>
      </c>
      <c r="G1902" t="s">
        <v>25</v>
      </c>
      <c r="H1902" t="s">
        <v>25</v>
      </c>
      <c r="I1902" s="46" t="s">
        <v>25</v>
      </c>
      <c r="J1902" t="s">
        <v>25</v>
      </c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</row>
    <row r="1903" spans="1:24" ht="20.100000000000001" customHeight="1">
      <c r="A1903" t="s">
        <v>25</v>
      </c>
      <c r="B1903" s="3" t="s">
        <v>46</v>
      </c>
      <c r="C1903" t="s">
        <v>25</v>
      </c>
      <c r="D1903" t="s">
        <v>25</v>
      </c>
      <c r="E1903" t="s">
        <v>25</v>
      </c>
      <c r="F1903" t="s">
        <v>25</v>
      </c>
      <c r="G1903" t="s">
        <v>25</v>
      </c>
      <c r="H1903" t="s">
        <v>25</v>
      </c>
      <c r="I1903" s="46" t="s">
        <v>25</v>
      </c>
      <c r="J1903" t="s">
        <v>25</v>
      </c>
      <c r="L1903" s="46"/>
      <c r="M1903" s="46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</row>
    <row r="1904" spans="1:24" ht="20.100000000000001" customHeight="1">
      <c r="A1904" t="s">
        <v>25</v>
      </c>
      <c r="B1904" s="3" t="s">
        <v>47</v>
      </c>
      <c r="C1904" t="s">
        <v>25</v>
      </c>
      <c r="D1904" t="s">
        <v>25</v>
      </c>
      <c r="E1904" t="s">
        <v>25</v>
      </c>
      <c r="F1904" s="4">
        <v>79914.820000000007</v>
      </c>
      <c r="G1904" s="5">
        <v>45887</v>
      </c>
      <c r="H1904" s="4">
        <v>13089.07</v>
      </c>
      <c r="I1904" s="44">
        <v>46037</v>
      </c>
      <c r="J1904" t="s">
        <v>25</v>
      </c>
      <c r="L1904" s="46"/>
      <c r="M1904" s="46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</row>
    <row r="1905" spans="1:24" ht="20.100000000000001" customHeight="1">
      <c r="A1905" s="3" t="s">
        <v>458</v>
      </c>
      <c r="B1905" t="s">
        <v>25</v>
      </c>
      <c r="C1905" s="4" t="s">
        <v>459</v>
      </c>
      <c r="D1905" s="5">
        <v>46327</v>
      </c>
      <c r="E1905" s="4" t="s">
        <v>56</v>
      </c>
      <c r="F1905" s="6" t="s">
        <v>28</v>
      </c>
      <c r="G1905" s="21" t="s">
        <v>374</v>
      </c>
      <c r="H1905" s="13" t="s">
        <v>65</v>
      </c>
      <c r="I1905" s="44">
        <v>98000</v>
      </c>
      <c r="J1905" s="15" t="s">
        <v>25</v>
      </c>
      <c r="K1905" s="4"/>
      <c r="L1905" s="44">
        <v>19600</v>
      </c>
      <c r="M1905" s="44">
        <v>19600</v>
      </c>
      <c r="N1905" s="44">
        <v>0</v>
      </c>
      <c r="O1905" s="44">
        <v>58800</v>
      </c>
      <c r="P1905" s="44">
        <v>58100</v>
      </c>
      <c r="Q1905" s="44">
        <v>700</v>
      </c>
      <c r="R1905" s="44">
        <v>9800</v>
      </c>
      <c r="S1905" s="44">
        <v>9800</v>
      </c>
      <c r="T1905" s="44">
        <v>0</v>
      </c>
      <c r="U1905" s="44">
        <v>9800</v>
      </c>
      <c r="V1905" s="46" t="s">
        <v>25</v>
      </c>
      <c r="W1905" s="44">
        <v>9800</v>
      </c>
      <c r="X1905" s="44">
        <v>10500</v>
      </c>
    </row>
    <row r="1906" spans="1:24" ht="20.100000000000001" customHeight="1">
      <c r="A1906" s="10" t="s">
        <v>1</v>
      </c>
      <c r="B1906" s="11" t="s">
        <v>0</v>
      </c>
      <c r="C1906" s="11" t="s">
        <v>32</v>
      </c>
      <c r="D1906" s="11" t="s">
        <v>33</v>
      </c>
      <c r="E1906" s="11" t="s">
        <v>34</v>
      </c>
      <c r="F1906" s="11" t="s">
        <v>35</v>
      </c>
      <c r="G1906" s="11" t="s">
        <v>36</v>
      </c>
      <c r="H1906" s="11" t="s">
        <v>37</v>
      </c>
      <c r="I1906" s="45" t="s">
        <v>38</v>
      </c>
      <c r="J1906" s="11" t="s">
        <v>39</v>
      </c>
      <c r="K1906" s="11" t="s">
        <v>40</v>
      </c>
      <c r="L1906" s="46"/>
      <c r="M1906" s="46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</row>
    <row r="1907" spans="1:24" ht="20.100000000000001" customHeight="1">
      <c r="A1907" t="s">
        <v>25</v>
      </c>
      <c r="B1907" s="3" t="s">
        <v>41</v>
      </c>
      <c r="C1907" t="s">
        <v>25</v>
      </c>
      <c r="D1907" t="s">
        <v>25</v>
      </c>
      <c r="E1907" t="s">
        <v>25</v>
      </c>
      <c r="F1907" t="s">
        <v>25</v>
      </c>
      <c r="G1907" t="s">
        <v>25</v>
      </c>
      <c r="H1907" t="s">
        <v>25</v>
      </c>
      <c r="I1907" s="46" t="s">
        <v>25</v>
      </c>
      <c r="J1907" t="s">
        <v>25</v>
      </c>
      <c r="L1907" s="46"/>
      <c r="M1907" s="46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</row>
    <row r="1908" spans="1:24" ht="20.100000000000001" customHeight="1">
      <c r="A1908" t="s">
        <v>25</v>
      </c>
      <c r="B1908" s="3" t="s">
        <v>42</v>
      </c>
      <c r="C1908" s="5">
        <v>45446</v>
      </c>
      <c r="D1908" s="4">
        <v>19600</v>
      </c>
      <c r="E1908" s="5">
        <v>45505</v>
      </c>
      <c r="F1908" t="s">
        <v>25</v>
      </c>
      <c r="G1908" t="s">
        <v>25</v>
      </c>
      <c r="H1908" t="s">
        <v>25</v>
      </c>
      <c r="I1908" s="46" t="s">
        <v>25</v>
      </c>
      <c r="J1908" t="s">
        <v>25</v>
      </c>
      <c r="L1908" s="46"/>
      <c r="M1908" s="46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</row>
    <row r="1909" spans="1:24" ht="20.100000000000001" customHeight="1">
      <c r="A1909" t="s">
        <v>25</v>
      </c>
      <c r="B1909" s="3" t="s">
        <v>43</v>
      </c>
      <c r="C1909" t="s">
        <v>25</v>
      </c>
      <c r="D1909" t="s">
        <v>25</v>
      </c>
      <c r="E1909" t="s">
        <v>25</v>
      </c>
      <c r="F1909" t="s">
        <v>25</v>
      </c>
      <c r="G1909" t="s">
        <v>25</v>
      </c>
      <c r="H1909" t="s">
        <v>25</v>
      </c>
      <c r="I1909" s="46" t="s">
        <v>25</v>
      </c>
      <c r="J1909" t="s">
        <v>25</v>
      </c>
      <c r="L1909" s="46"/>
      <c r="M1909" s="46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</row>
    <row r="1910" spans="1:24" ht="20.100000000000001" customHeight="1">
      <c r="A1910" t="s">
        <v>25</v>
      </c>
      <c r="B1910" s="3" t="s">
        <v>44</v>
      </c>
      <c r="C1910" t="s">
        <v>25</v>
      </c>
      <c r="D1910" t="s">
        <v>25</v>
      </c>
      <c r="E1910" t="s">
        <v>25</v>
      </c>
      <c r="F1910" t="s">
        <v>25</v>
      </c>
      <c r="G1910" t="s">
        <v>25</v>
      </c>
      <c r="H1910" t="s">
        <v>25</v>
      </c>
      <c r="I1910" s="46" t="s">
        <v>25</v>
      </c>
      <c r="J1910" t="s">
        <v>25</v>
      </c>
      <c r="L1910" s="46"/>
      <c r="M1910" s="46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</row>
    <row r="1911" spans="1:24" ht="20.100000000000001" customHeight="1">
      <c r="A1911" t="s">
        <v>25</v>
      </c>
      <c r="B1911" s="3" t="s">
        <v>45</v>
      </c>
      <c r="C1911" t="s">
        <v>25</v>
      </c>
      <c r="D1911" t="s">
        <v>25</v>
      </c>
      <c r="E1911" t="s">
        <v>25</v>
      </c>
      <c r="F1911" t="s">
        <v>25</v>
      </c>
      <c r="G1911" t="s">
        <v>25</v>
      </c>
      <c r="H1911" t="s">
        <v>25</v>
      </c>
      <c r="I1911" s="46" t="s">
        <v>25</v>
      </c>
      <c r="J1911" t="s">
        <v>25</v>
      </c>
      <c r="L1911" s="46"/>
      <c r="M1911" s="46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</row>
    <row r="1912" spans="1:24" ht="20.100000000000001" customHeight="1">
      <c r="A1912" t="s">
        <v>25</v>
      </c>
      <c r="B1912" s="3" t="s">
        <v>46</v>
      </c>
      <c r="C1912" t="s">
        <v>25</v>
      </c>
      <c r="D1912" t="s">
        <v>25</v>
      </c>
      <c r="E1912" t="s">
        <v>25</v>
      </c>
      <c r="F1912" t="s">
        <v>25</v>
      </c>
      <c r="G1912" t="s">
        <v>25</v>
      </c>
      <c r="H1912" t="s">
        <v>25</v>
      </c>
      <c r="I1912" s="46" t="s">
        <v>25</v>
      </c>
      <c r="J1912" t="s">
        <v>25</v>
      </c>
      <c r="L1912" s="46"/>
      <c r="M1912" s="46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</row>
    <row r="1913" spans="1:24" ht="20.100000000000001" customHeight="1">
      <c r="A1913" t="s">
        <v>25</v>
      </c>
      <c r="B1913" s="3" t="s">
        <v>47</v>
      </c>
      <c r="C1913" t="s">
        <v>25</v>
      </c>
      <c r="D1913" t="s">
        <v>25</v>
      </c>
      <c r="E1913" t="s">
        <v>25</v>
      </c>
      <c r="F1913" s="4">
        <v>58100</v>
      </c>
      <c r="G1913" s="5">
        <v>45898</v>
      </c>
      <c r="H1913" s="4">
        <v>9800</v>
      </c>
      <c r="I1913" s="44">
        <v>46009</v>
      </c>
      <c r="J1913" t="s">
        <v>25</v>
      </c>
      <c r="L1913" s="46"/>
      <c r="M1913" s="46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</row>
    <row r="1914" spans="1:24" ht="20.100000000000001" customHeight="1">
      <c r="A1914" s="3" t="s">
        <v>460</v>
      </c>
      <c r="B1914" t="s">
        <v>25</v>
      </c>
      <c r="C1914" s="4" t="s">
        <v>461</v>
      </c>
      <c r="D1914" s="5">
        <v>46327</v>
      </c>
      <c r="E1914" s="4" t="s">
        <v>27</v>
      </c>
      <c r="F1914" s="6" t="s">
        <v>28</v>
      </c>
      <c r="G1914" s="21" t="s">
        <v>374</v>
      </c>
      <c r="H1914" s="8" t="s">
        <v>30</v>
      </c>
      <c r="I1914" s="44">
        <v>121500</v>
      </c>
      <c r="J1914" s="15" t="s">
        <v>25</v>
      </c>
      <c r="K1914" s="4"/>
      <c r="L1914" s="44">
        <v>60750</v>
      </c>
      <c r="M1914" s="44">
        <v>60750</v>
      </c>
      <c r="N1914" s="44">
        <v>0</v>
      </c>
      <c r="O1914" s="44">
        <v>36450</v>
      </c>
      <c r="P1914" s="44">
        <v>36450</v>
      </c>
      <c r="Q1914" s="44">
        <v>0</v>
      </c>
      <c r="R1914" s="44">
        <v>12150</v>
      </c>
      <c r="S1914" s="44">
        <v>12151</v>
      </c>
      <c r="T1914" s="44">
        <v>-1</v>
      </c>
      <c r="U1914" s="44">
        <v>12150</v>
      </c>
      <c r="V1914" s="46" t="s">
        <v>25</v>
      </c>
      <c r="W1914" s="44">
        <v>12150</v>
      </c>
      <c r="X1914" s="44">
        <v>12149</v>
      </c>
    </row>
    <row r="1915" spans="1:24" ht="20.100000000000001" customHeight="1">
      <c r="A1915" s="10" t="s">
        <v>1</v>
      </c>
      <c r="B1915" s="11" t="s">
        <v>0</v>
      </c>
      <c r="C1915" s="11" t="s">
        <v>32</v>
      </c>
      <c r="D1915" s="11" t="s">
        <v>33</v>
      </c>
      <c r="E1915" s="11" t="s">
        <v>34</v>
      </c>
      <c r="F1915" s="11" t="s">
        <v>35</v>
      </c>
      <c r="G1915" s="11" t="s">
        <v>36</v>
      </c>
      <c r="H1915" s="11" t="s">
        <v>37</v>
      </c>
      <c r="I1915" s="45" t="s">
        <v>38</v>
      </c>
      <c r="J1915" s="11" t="s">
        <v>39</v>
      </c>
      <c r="K1915" s="11" t="s">
        <v>40</v>
      </c>
      <c r="L1915" s="46"/>
      <c r="M1915" s="46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</row>
    <row r="1916" spans="1:24" ht="20.100000000000001" customHeight="1">
      <c r="A1916" t="s">
        <v>25</v>
      </c>
      <c r="B1916" s="3" t="s">
        <v>41</v>
      </c>
      <c r="C1916" t="s">
        <v>25</v>
      </c>
      <c r="D1916" s="4">
        <v>5000</v>
      </c>
      <c r="E1916" s="5">
        <v>45119</v>
      </c>
      <c r="F1916" t="s">
        <v>25</v>
      </c>
      <c r="G1916" t="s">
        <v>25</v>
      </c>
      <c r="H1916" t="s">
        <v>25</v>
      </c>
      <c r="I1916" s="46" t="s">
        <v>25</v>
      </c>
      <c r="J1916" t="s">
        <v>25</v>
      </c>
      <c r="L1916" s="46"/>
      <c r="M1916" s="46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</row>
    <row r="1917" spans="1:24" ht="20.100000000000001" customHeight="1">
      <c r="A1917" t="s">
        <v>25</v>
      </c>
      <c r="B1917" s="3" t="s">
        <v>68</v>
      </c>
      <c r="C1917" s="5">
        <v>45163</v>
      </c>
      <c r="D1917" s="4">
        <v>55750</v>
      </c>
      <c r="E1917" s="5">
        <v>45170</v>
      </c>
      <c r="F1917" t="s">
        <v>25</v>
      </c>
      <c r="G1917" t="s">
        <v>25</v>
      </c>
      <c r="H1917" t="s">
        <v>25</v>
      </c>
      <c r="I1917" s="46" t="s">
        <v>25</v>
      </c>
      <c r="J1917" t="s">
        <v>25</v>
      </c>
      <c r="L1917" s="46"/>
      <c r="M1917" s="46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</row>
    <row r="1918" spans="1:24" ht="20.100000000000001" customHeight="1">
      <c r="A1918" t="s">
        <v>25</v>
      </c>
      <c r="B1918" s="3" t="s">
        <v>43</v>
      </c>
      <c r="C1918" t="s">
        <v>25</v>
      </c>
      <c r="D1918" t="s">
        <v>25</v>
      </c>
      <c r="E1918" t="s">
        <v>25</v>
      </c>
      <c r="F1918" t="s">
        <v>25</v>
      </c>
      <c r="G1918" t="s">
        <v>25</v>
      </c>
      <c r="H1918" t="s">
        <v>25</v>
      </c>
      <c r="I1918" s="46" t="s">
        <v>25</v>
      </c>
      <c r="J1918" t="s">
        <v>25</v>
      </c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</row>
    <row r="1919" spans="1:24" ht="20.100000000000001" customHeight="1">
      <c r="A1919" t="s">
        <v>25</v>
      </c>
      <c r="B1919" s="3" t="s">
        <v>44</v>
      </c>
      <c r="C1919" t="s">
        <v>25</v>
      </c>
      <c r="D1919" t="s">
        <v>25</v>
      </c>
      <c r="E1919" s="5">
        <v>45674</v>
      </c>
      <c r="F1919" s="4">
        <v>36450</v>
      </c>
      <c r="G1919" t="s">
        <v>25</v>
      </c>
      <c r="H1919" s="4">
        <v>12151</v>
      </c>
      <c r="I1919" s="44">
        <v>46000</v>
      </c>
      <c r="J1919" t="s">
        <v>25</v>
      </c>
      <c r="L1919" s="46"/>
      <c r="M1919" s="46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</row>
    <row r="1920" spans="1:24" ht="20.100000000000001" customHeight="1">
      <c r="A1920" t="s">
        <v>25</v>
      </c>
      <c r="B1920" s="3" t="s">
        <v>45</v>
      </c>
      <c r="C1920" t="s">
        <v>25</v>
      </c>
      <c r="D1920" t="s">
        <v>25</v>
      </c>
      <c r="E1920" t="s">
        <v>25</v>
      </c>
      <c r="F1920" t="s">
        <v>25</v>
      </c>
      <c r="G1920" t="s">
        <v>25</v>
      </c>
      <c r="H1920" t="s">
        <v>25</v>
      </c>
      <c r="I1920" s="46" t="s">
        <v>25</v>
      </c>
      <c r="J1920" t="s">
        <v>25</v>
      </c>
      <c r="L1920" s="46"/>
      <c r="M1920" s="46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</row>
    <row r="1921" spans="1:24" ht="20.100000000000001" customHeight="1">
      <c r="A1921" t="s">
        <v>25</v>
      </c>
      <c r="B1921" s="3" t="s">
        <v>46</v>
      </c>
      <c r="C1921" t="s">
        <v>25</v>
      </c>
      <c r="D1921" t="s">
        <v>25</v>
      </c>
      <c r="E1921" t="s">
        <v>25</v>
      </c>
      <c r="F1921" t="s">
        <v>25</v>
      </c>
      <c r="G1921" t="s">
        <v>25</v>
      </c>
      <c r="H1921" t="s">
        <v>25</v>
      </c>
      <c r="I1921" s="46" t="s">
        <v>25</v>
      </c>
      <c r="J1921" t="s">
        <v>25</v>
      </c>
      <c r="L1921" s="46"/>
      <c r="M1921" s="46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</row>
    <row r="1922" spans="1:24" ht="20.100000000000001" customHeight="1">
      <c r="A1922" t="s">
        <v>25</v>
      </c>
      <c r="B1922" s="3" t="s">
        <v>47</v>
      </c>
      <c r="C1922" t="s">
        <v>25</v>
      </c>
      <c r="D1922" t="s">
        <v>25</v>
      </c>
      <c r="E1922" t="s">
        <v>25</v>
      </c>
      <c r="F1922" t="s">
        <v>25</v>
      </c>
      <c r="G1922" t="s">
        <v>25</v>
      </c>
      <c r="H1922" t="s">
        <v>25</v>
      </c>
      <c r="I1922" s="46" t="s">
        <v>25</v>
      </c>
      <c r="J1922" t="s">
        <v>25</v>
      </c>
      <c r="L1922" s="46"/>
      <c r="M1922" s="46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</row>
    <row r="1923" spans="1:24" ht="20.100000000000001" customHeight="1">
      <c r="A1923" s="3" t="s">
        <v>462</v>
      </c>
      <c r="B1923" t="s">
        <v>25</v>
      </c>
      <c r="C1923" s="4" t="s">
        <v>463</v>
      </c>
      <c r="D1923" s="5">
        <v>46327</v>
      </c>
      <c r="E1923" s="4" t="s">
        <v>27</v>
      </c>
      <c r="F1923" s="6" t="s">
        <v>28</v>
      </c>
      <c r="G1923" s="21" t="s">
        <v>374</v>
      </c>
      <c r="H1923" s="8" t="s">
        <v>30</v>
      </c>
      <c r="I1923" s="44">
        <v>164000</v>
      </c>
      <c r="J1923" s="15" t="s">
        <v>25</v>
      </c>
      <c r="K1923" s="4"/>
      <c r="L1923" s="44">
        <v>37025</v>
      </c>
      <c r="M1923" s="44">
        <v>37025</v>
      </c>
      <c r="N1923" s="44">
        <v>0</v>
      </c>
      <c r="O1923" s="44">
        <v>78275</v>
      </c>
      <c r="P1923" s="44">
        <v>94675</v>
      </c>
      <c r="Q1923" s="44">
        <v>-16400</v>
      </c>
      <c r="R1923" s="44">
        <v>16400</v>
      </c>
      <c r="S1923" s="46" t="s">
        <v>25</v>
      </c>
      <c r="T1923" s="44">
        <v>16400</v>
      </c>
      <c r="U1923" s="44">
        <v>32300</v>
      </c>
      <c r="V1923" s="46" t="s">
        <v>25</v>
      </c>
      <c r="W1923" s="44">
        <v>32300</v>
      </c>
      <c r="X1923" s="44">
        <v>32300</v>
      </c>
    </row>
    <row r="1924" spans="1:24" ht="20.100000000000001" customHeight="1">
      <c r="A1924" s="10" t="s">
        <v>1</v>
      </c>
      <c r="B1924" s="11" t="s">
        <v>0</v>
      </c>
      <c r="C1924" s="11" t="s">
        <v>32</v>
      </c>
      <c r="D1924" s="11" t="s">
        <v>33</v>
      </c>
      <c r="E1924" s="11" t="s">
        <v>34</v>
      </c>
      <c r="F1924" s="11" t="s">
        <v>35</v>
      </c>
      <c r="G1924" s="11" t="s">
        <v>36</v>
      </c>
      <c r="H1924" s="11" t="s">
        <v>37</v>
      </c>
      <c r="I1924" s="45" t="s">
        <v>38</v>
      </c>
      <c r="J1924" s="11" t="s">
        <v>39</v>
      </c>
      <c r="K1924" s="11" t="s">
        <v>40</v>
      </c>
      <c r="L1924" s="46"/>
      <c r="M1924" s="46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</row>
    <row r="1925" spans="1:24" ht="20.100000000000001" customHeight="1">
      <c r="A1925" t="s">
        <v>25</v>
      </c>
      <c r="B1925" s="3" t="s">
        <v>464</v>
      </c>
      <c r="C1925" t="s">
        <v>25</v>
      </c>
      <c r="D1925" t="s">
        <v>25</v>
      </c>
      <c r="E1925" t="s">
        <v>25</v>
      </c>
      <c r="F1925" t="s">
        <v>25</v>
      </c>
      <c r="G1925" t="s">
        <v>25</v>
      </c>
      <c r="H1925" t="s">
        <v>25</v>
      </c>
      <c r="I1925" s="46" t="s">
        <v>25</v>
      </c>
      <c r="J1925" t="s">
        <v>25</v>
      </c>
      <c r="L1925" s="46"/>
      <c r="M1925" s="46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</row>
    <row r="1926" spans="1:24" ht="20.100000000000001" customHeight="1">
      <c r="A1926" t="s">
        <v>25</v>
      </c>
      <c r="B1926" s="3" t="s">
        <v>42</v>
      </c>
      <c r="C1926" s="5">
        <v>45383</v>
      </c>
      <c r="D1926" s="4">
        <v>37025</v>
      </c>
      <c r="E1926" s="5">
        <v>45383</v>
      </c>
      <c r="F1926" t="s">
        <v>25</v>
      </c>
      <c r="G1926" t="s">
        <v>25</v>
      </c>
      <c r="H1926" t="s">
        <v>25</v>
      </c>
      <c r="I1926" s="46" t="s">
        <v>25</v>
      </c>
      <c r="J1926" t="s">
        <v>25</v>
      </c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</row>
    <row r="1927" spans="1:24" ht="20.100000000000001" customHeight="1">
      <c r="A1927" t="s">
        <v>25</v>
      </c>
      <c r="B1927" s="3" t="s">
        <v>43</v>
      </c>
      <c r="C1927" t="s">
        <v>25</v>
      </c>
      <c r="D1927" t="s">
        <v>25</v>
      </c>
      <c r="E1927" t="s">
        <v>25</v>
      </c>
      <c r="F1927" t="s">
        <v>25</v>
      </c>
      <c r="G1927" t="s">
        <v>25</v>
      </c>
      <c r="H1927" t="s">
        <v>25</v>
      </c>
      <c r="I1927" s="46" t="s">
        <v>25</v>
      </c>
      <c r="J1927" t="s">
        <v>25</v>
      </c>
      <c r="L1927" s="46"/>
      <c r="M1927" s="46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</row>
    <row r="1928" spans="1:24" ht="20.100000000000001" customHeight="1">
      <c r="A1928" t="s">
        <v>25</v>
      </c>
      <c r="B1928" s="3" t="s">
        <v>44</v>
      </c>
      <c r="C1928" t="s">
        <v>25</v>
      </c>
      <c r="D1928" t="s">
        <v>25</v>
      </c>
      <c r="E1928" t="s">
        <v>25</v>
      </c>
      <c r="F1928" t="s">
        <v>25</v>
      </c>
      <c r="G1928" t="s">
        <v>25</v>
      </c>
      <c r="H1928" t="s">
        <v>25</v>
      </c>
      <c r="I1928" s="46" t="s">
        <v>25</v>
      </c>
      <c r="J1928" t="s">
        <v>25</v>
      </c>
      <c r="L1928" s="46"/>
      <c r="M1928" s="46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</row>
    <row r="1929" spans="1:24" ht="20.100000000000001" customHeight="1">
      <c r="A1929" t="s">
        <v>25</v>
      </c>
      <c r="B1929" s="3" t="s">
        <v>45</v>
      </c>
      <c r="C1929" t="s">
        <v>25</v>
      </c>
      <c r="D1929" t="s">
        <v>25</v>
      </c>
      <c r="E1929" t="s">
        <v>25</v>
      </c>
      <c r="F1929" t="s">
        <v>25</v>
      </c>
      <c r="G1929" t="s">
        <v>25</v>
      </c>
      <c r="H1929" t="s">
        <v>25</v>
      </c>
      <c r="I1929" s="46" t="s">
        <v>25</v>
      </c>
      <c r="J1929" t="s">
        <v>25</v>
      </c>
      <c r="L1929" s="46"/>
      <c r="M1929" s="46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</row>
    <row r="1930" spans="1:24" ht="20.100000000000001" customHeight="1">
      <c r="A1930" t="s">
        <v>25</v>
      </c>
      <c r="B1930" s="3" t="s">
        <v>46</v>
      </c>
      <c r="C1930" t="s">
        <v>25</v>
      </c>
      <c r="D1930" t="s">
        <v>25</v>
      </c>
      <c r="E1930" t="s">
        <v>25</v>
      </c>
      <c r="F1930" t="s">
        <v>25</v>
      </c>
      <c r="G1930" t="s">
        <v>25</v>
      </c>
      <c r="H1930" t="s">
        <v>25</v>
      </c>
      <c r="I1930" s="46" t="s">
        <v>25</v>
      </c>
      <c r="J1930" t="s">
        <v>25</v>
      </c>
      <c r="L1930" s="46"/>
      <c r="M1930" s="46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</row>
    <row r="1931" spans="1:24" ht="20.100000000000001" customHeight="1">
      <c r="A1931" t="s">
        <v>25</v>
      </c>
      <c r="B1931" s="3" t="s">
        <v>465</v>
      </c>
      <c r="C1931" t="s">
        <v>25</v>
      </c>
      <c r="D1931" t="s">
        <v>25</v>
      </c>
      <c r="E1931" t="s">
        <v>25</v>
      </c>
      <c r="F1931" s="4">
        <v>94675</v>
      </c>
      <c r="G1931" s="5">
        <v>46070</v>
      </c>
      <c r="H1931" t="s">
        <v>25</v>
      </c>
      <c r="I1931" s="46" t="s">
        <v>25</v>
      </c>
      <c r="J1931" t="s">
        <v>25</v>
      </c>
      <c r="L1931" s="46"/>
      <c r="M1931" s="46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</row>
    <row r="1932" spans="1:24" ht="20.100000000000001" customHeight="1">
      <c r="A1932" s="3" t="s">
        <v>466</v>
      </c>
      <c r="B1932" t="s">
        <v>25</v>
      </c>
      <c r="C1932" s="4" t="s">
        <v>467</v>
      </c>
      <c r="D1932" s="5">
        <v>46327</v>
      </c>
      <c r="E1932" s="4" t="s">
        <v>56</v>
      </c>
      <c r="F1932" s="6" t="s">
        <v>28</v>
      </c>
      <c r="G1932" s="21" t="s">
        <v>374</v>
      </c>
      <c r="H1932" s="16" t="s">
        <v>100</v>
      </c>
      <c r="I1932" s="44">
        <v>25700</v>
      </c>
      <c r="J1932" s="15" t="s">
        <v>25</v>
      </c>
      <c r="K1932" s="4"/>
      <c r="L1932" s="44">
        <v>12850</v>
      </c>
      <c r="M1932" s="44">
        <v>12850</v>
      </c>
      <c r="N1932" s="44">
        <v>0</v>
      </c>
      <c r="O1932" s="44">
        <v>7710</v>
      </c>
      <c r="P1932" s="44">
        <v>7710</v>
      </c>
      <c r="Q1932" s="44">
        <v>0</v>
      </c>
      <c r="R1932" s="44">
        <v>2570</v>
      </c>
      <c r="S1932" s="44">
        <v>2570</v>
      </c>
      <c r="T1932" s="44">
        <v>0</v>
      </c>
      <c r="U1932" s="44">
        <v>2570</v>
      </c>
      <c r="V1932" s="46" t="s">
        <v>25</v>
      </c>
      <c r="W1932" s="44">
        <v>2570</v>
      </c>
      <c r="X1932" s="44">
        <v>2570</v>
      </c>
    </row>
    <row r="1933" spans="1:24" ht="20.100000000000001" customHeight="1">
      <c r="A1933" s="10" t="s">
        <v>1</v>
      </c>
      <c r="B1933" s="11" t="s">
        <v>0</v>
      </c>
      <c r="C1933" s="11" t="s">
        <v>32</v>
      </c>
      <c r="D1933" s="11" t="s">
        <v>33</v>
      </c>
      <c r="E1933" s="11" t="s">
        <v>34</v>
      </c>
      <c r="F1933" s="11" t="s">
        <v>35</v>
      </c>
      <c r="G1933" s="11" t="s">
        <v>36</v>
      </c>
      <c r="H1933" s="11" t="s">
        <v>37</v>
      </c>
      <c r="I1933" s="45" t="s">
        <v>38</v>
      </c>
      <c r="J1933" s="11" t="s">
        <v>39</v>
      </c>
      <c r="K1933" s="11" t="s">
        <v>40</v>
      </c>
      <c r="L1933" s="46"/>
      <c r="M1933" s="46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</row>
    <row r="1934" spans="1:24" ht="20.100000000000001" customHeight="1">
      <c r="A1934" t="s">
        <v>25</v>
      </c>
      <c r="B1934" s="3" t="s">
        <v>41</v>
      </c>
      <c r="C1934" t="s">
        <v>25</v>
      </c>
      <c r="D1934" t="s">
        <v>25</v>
      </c>
      <c r="E1934" t="s">
        <v>25</v>
      </c>
      <c r="F1934" t="s">
        <v>25</v>
      </c>
      <c r="G1934" t="s">
        <v>25</v>
      </c>
      <c r="H1934" t="s">
        <v>25</v>
      </c>
      <c r="I1934" s="46" t="s">
        <v>25</v>
      </c>
      <c r="J1934" t="s">
        <v>25</v>
      </c>
      <c r="L1934" s="46"/>
      <c r="M1934" s="4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</row>
    <row r="1935" spans="1:24" ht="20.100000000000001" customHeight="1">
      <c r="A1935" t="s">
        <v>25</v>
      </c>
      <c r="B1935" s="3" t="s">
        <v>42</v>
      </c>
      <c r="C1935" s="5">
        <v>45184</v>
      </c>
      <c r="D1935" s="4">
        <v>12850</v>
      </c>
      <c r="E1935" s="5">
        <v>45184</v>
      </c>
      <c r="F1935" s="4">
        <v>7710</v>
      </c>
      <c r="G1935" s="5">
        <v>45631</v>
      </c>
      <c r="H1935" s="4">
        <v>2570</v>
      </c>
      <c r="I1935" s="44">
        <v>46014</v>
      </c>
      <c r="J1935" t="s">
        <v>25</v>
      </c>
      <c r="L1935" s="46"/>
      <c r="M1935" s="46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  <c r="X1935" s="46"/>
    </row>
    <row r="1936" spans="1:24" ht="20.100000000000001" customHeight="1">
      <c r="A1936" t="s">
        <v>25</v>
      </c>
      <c r="B1936" s="3" t="s">
        <v>43</v>
      </c>
      <c r="C1936" t="s">
        <v>25</v>
      </c>
      <c r="D1936" t="s">
        <v>25</v>
      </c>
      <c r="E1936" t="s">
        <v>25</v>
      </c>
      <c r="F1936" t="s">
        <v>25</v>
      </c>
      <c r="G1936" t="s">
        <v>25</v>
      </c>
      <c r="H1936" t="s">
        <v>25</v>
      </c>
      <c r="I1936" s="46" t="s">
        <v>25</v>
      </c>
      <c r="J1936" t="s">
        <v>25</v>
      </c>
      <c r="L1936" s="46"/>
      <c r="M1936" s="46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  <c r="X1936" s="46"/>
    </row>
    <row r="1937" spans="1:24" ht="20.100000000000001" customHeight="1">
      <c r="A1937" t="s">
        <v>25</v>
      </c>
      <c r="B1937" s="3" t="s">
        <v>44</v>
      </c>
      <c r="C1937" t="s">
        <v>25</v>
      </c>
      <c r="D1937" t="s">
        <v>25</v>
      </c>
      <c r="E1937" t="s">
        <v>25</v>
      </c>
      <c r="F1937" t="s">
        <v>25</v>
      </c>
      <c r="G1937" t="s">
        <v>25</v>
      </c>
      <c r="H1937" t="s">
        <v>25</v>
      </c>
      <c r="I1937" s="46" t="s">
        <v>25</v>
      </c>
      <c r="J1937" t="s">
        <v>25</v>
      </c>
      <c r="L1937" s="46"/>
      <c r="M1937" s="46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  <c r="X1937" s="46"/>
    </row>
    <row r="1938" spans="1:24" ht="20.100000000000001" customHeight="1">
      <c r="A1938" t="s">
        <v>25</v>
      </c>
      <c r="B1938" s="3" t="s">
        <v>45</v>
      </c>
      <c r="C1938" t="s">
        <v>25</v>
      </c>
      <c r="D1938" t="s">
        <v>25</v>
      </c>
      <c r="E1938" t="s">
        <v>25</v>
      </c>
      <c r="F1938" t="s">
        <v>25</v>
      </c>
      <c r="G1938" t="s">
        <v>25</v>
      </c>
      <c r="H1938" t="s">
        <v>25</v>
      </c>
      <c r="I1938" s="46" t="s">
        <v>25</v>
      </c>
      <c r="J1938" t="s">
        <v>25</v>
      </c>
      <c r="L1938" s="46"/>
      <c r="M1938" s="46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  <c r="X1938" s="46"/>
    </row>
    <row r="1939" spans="1:24" ht="20.100000000000001" customHeight="1">
      <c r="A1939" t="s">
        <v>25</v>
      </c>
      <c r="B1939" s="3" t="s">
        <v>46</v>
      </c>
      <c r="C1939" t="s">
        <v>25</v>
      </c>
      <c r="D1939" t="s">
        <v>25</v>
      </c>
      <c r="E1939" t="s">
        <v>25</v>
      </c>
      <c r="F1939" t="s">
        <v>25</v>
      </c>
      <c r="G1939" t="s">
        <v>25</v>
      </c>
      <c r="H1939" t="s">
        <v>25</v>
      </c>
      <c r="I1939" s="46" t="s">
        <v>25</v>
      </c>
      <c r="J1939" t="s">
        <v>25</v>
      </c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</row>
    <row r="1940" spans="1:24" ht="20.100000000000001" customHeight="1">
      <c r="A1940" t="s">
        <v>25</v>
      </c>
      <c r="B1940" s="3" t="s">
        <v>47</v>
      </c>
      <c r="C1940" t="s">
        <v>25</v>
      </c>
      <c r="D1940" t="s">
        <v>25</v>
      </c>
      <c r="E1940" t="s">
        <v>25</v>
      </c>
      <c r="F1940" t="s">
        <v>25</v>
      </c>
      <c r="G1940" t="s">
        <v>25</v>
      </c>
      <c r="H1940" t="s">
        <v>25</v>
      </c>
      <c r="I1940" s="46" t="s">
        <v>25</v>
      </c>
      <c r="J1940" t="s">
        <v>25</v>
      </c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</row>
    <row r="1941" spans="1:24" ht="20.100000000000001" customHeight="1">
      <c r="A1941" s="3" t="s">
        <v>468</v>
      </c>
      <c r="B1941" t="s">
        <v>25</v>
      </c>
      <c r="C1941" s="4" t="s">
        <v>469</v>
      </c>
      <c r="D1941" s="5">
        <v>46327</v>
      </c>
      <c r="E1941" s="4" t="s">
        <v>56</v>
      </c>
      <c r="F1941" s="6" t="s">
        <v>28</v>
      </c>
      <c r="G1941" s="21" t="s">
        <v>374</v>
      </c>
      <c r="H1941" s="6" t="s">
        <v>60</v>
      </c>
      <c r="I1941" s="44">
        <v>256600</v>
      </c>
      <c r="J1941" s="15" t="s">
        <v>25</v>
      </c>
      <c r="K1941" s="4"/>
      <c r="L1941" s="44">
        <v>128300</v>
      </c>
      <c r="M1941" s="44">
        <v>128300</v>
      </c>
      <c r="N1941" s="44">
        <v>0</v>
      </c>
      <c r="O1941" s="44">
        <v>128300</v>
      </c>
      <c r="P1941" s="44">
        <v>128300</v>
      </c>
      <c r="Q1941" s="44">
        <v>0</v>
      </c>
      <c r="R1941" s="46" t="s">
        <v>25</v>
      </c>
      <c r="S1941" s="46" t="s">
        <v>25</v>
      </c>
      <c r="T1941" s="44">
        <v>0</v>
      </c>
      <c r="U1941" s="46" t="s">
        <v>25</v>
      </c>
      <c r="V1941" s="46" t="s">
        <v>25</v>
      </c>
      <c r="W1941" s="44">
        <v>0</v>
      </c>
      <c r="X1941" s="44">
        <v>0</v>
      </c>
    </row>
    <row r="1942" spans="1:24" ht="20.100000000000001" customHeight="1">
      <c r="A1942" s="10" t="s">
        <v>1</v>
      </c>
      <c r="B1942" s="11" t="s">
        <v>0</v>
      </c>
      <c r="C1942" s="11" t="s">
        <v>32</v>
      </c>
      <c r="D1942" s="11" t="s">
        <v>33</v>
      </c>
      <c r="E1942" s="11" t="s">
        <v>34</v>
      </c>
      <c r="F1942" s="11" t="s">
        <v>35</v>
      </c>
      <c r="G1942" s="11" t="s">
        <v>36</v>
      </c>
      <c r="H1942" s="11" t="s">
        <v>37</v>
      </c>
      <c r="I1942" s="45" t="s">
        <v>38</v>
      </c>
      <c r="J1942" s="11" t="s">
        <v>39</v>
      </c>
      <c r="K1942" s="11" t="s">
        <v>40</v>
      </c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</row>
    <row r="1943" spans="1:24" ht="20.100000000000001" customHeight="1">
      <c r="A1943" t="s">
        <v>25</v>
      </c>
      <c r="B1943" s="3" t="s">
        <v>41</v>
      </c>
      <c r="C1943" t="s">
        <v>25</v>
      </c>
      <c r="D1943" s="4">
        <v>10000</v>
      </c>
      <c r="E1943" s="5">
        <v>45379</v>
      </c>
      <c r="F1943" t="s">
        <v>25</v>
      </c>
      <c r="G1943" t="s">
        <v>25</v>
      </c>
      <c r="H1943" t="s">
        <v>25</v>
      </c>
      <c r="I1943" s="46" t="s">
        <v>25</v>
      </c>
      <c r="J1943" t="s">
        <v>25</v>
      </c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</row>
    <row r="1944" spans="1:24" ht="20.100000000000001" customHeight="1">
      <c r="A1944" t="s">
        <v>25</v>
      </c>
      <c r="B1944" s="3" t="s">
        <v>42</v>
      </c>
      <c r="C1944" s="5">
        <v>45419</v>
      </c>
      <c r="D1944" s="4">
        <v>70650</v>
      </c>
      <c r="E1944" s="5">
        <v>45420</v>
      </c>
      <c r="F1944" s="4">
        <v>80650</v>
      </c>
      <c r="G1944" s="5">
        <v>45734</v>
      </c>
      <c r="H1944" t="s">
        <v>25</v>
      </c>
      <c r="I1944" s="46" t="s">
        <v>25</v>
      </c>
      <c r="J1944" t="s">
        <v>25</v>
      </c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</row>
    <row r="1945" spans="1:24" ht="20.100000000000001" customHeight="1">
      <c r="A1945" t="s">
        <v>25</v>
      </c>
      <c r="B1945" s="3" t="s">
        <v>43</v>
      </c>
      <c r="C1945" t="s">
        <v>25</v>
      </c>
      <c r="D1945" s="4">
        <v>47650</v>
      </c>
      <c r="E1945" s="5">
        <v>45420</v>
      </c>
      <c r="F1945" s="4">
        <v>47650</v>
      </c>
      <c r="G1945" s="5">
        <v>45734</v>
      </c>
      <c r="H1945" t="s">
        <v>25</v>
      </c>
      <c r="I1945" s="46" t="s">
        <v>25</v>
      </c>
      <c r="J1945" t="s">
        <v>25</v>
      </c>
      <c r="L1945" s="46"/>
      <c r="M1945" s="46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  <c r="X1945" s="46"/>
    </row>
    <row r="1946" spans="1:24" ht="20.100000000000001" customHeight="1">
      <c r="A1946" t="s">
        <v>25</v>
      </c>
      <c r="B1946" s="3" t="s">
        <v>44</v>
      </c>
      <c r="C1946" t="s">
        <v>25</v>
      </c>
      <c r="D1946" t="s">
        <v>25</v>
      </c>
      <c r="E1946" t="s">
        <v>25</v>
      </c>
      <c r="F1946" t="s">
        <v>25</v>
      </c>
      <c r="G1946" t="s">
        <v>25</v>
      </c>
      <c r="H1946" t="s">
        <v>25</v>
      </c>
      <c r="I1946" s="46" t="s">
        <v>25</v>
      </c>
      <c r="J1946" t="s">
        <v>25</v>
      </c>
      <c r="L1946" s="46"/>
      <c r="M1946" s="46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</row>
    <row r="1947" spans="1:24" ht="20.100000000000001" customHeight="1">
      <c r="A1947" t="s">
        <v>25</v>
      </c>
      <c r="B1947" s="3" t="s">
        <v>45</v>
      </c>
      <c r="C1947" t="s">
        <v>25</v>
      </c>
      <c r="D1947" t="s">
        <v>25</v>
      </c>
      <c r="E1947" t="s">
        <v>25</v>
      </c>
      <c r="F1947" t="s">
        <v>25</v>
      </c>
      <c r="G1947" t="s">
        <v>25</v>
      </c>
      <c r="H1947" t="s">
        <v>25</v>
      </c>
      <c r="I1947" s="46" t="s">
        <v>25</v>
      </c>
      <c r="J1947" t="s">
        <v>25</v>
      </c>
      <c r="L1947" s="46"/>
      <c r="M1947" s="46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  <c r="X1947" s="46"/>
    </row>
    <row r="1948" spans="1:24" ht="20.100000000000001" customHeight="1">
      <c r="A1948" t="s">
        <v>25</v>
      </c>
      <c r="B1948" s="3" t="s">
        <v>46</v>
      </c>
      <c r="C1948" t="s">
        <v>25</v>
      </c>
      <c r="D1948" t="s">
        <v>25</v>
      </c>
      <c r="E1948" t="s">
        <v>25</v>
      </c>
      <c r="F1948" t="s">
        <v>25</v>
      </c>
      <c r="G1948" t="s">
        <v>25</v>
      </c>
      <c r="H1948" t="s">
        <v>25</v>
      </c>
      <c r="I1948" s="46" t="s">
        <v>25</v>
      </c>
      <c r="J1948" t="s">
        <v>25</v>
      </c>
      <c r="L1948" s="46"/>
      <c r="M1948" s="46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</row>
    <row r="1949" spans="1:24" ht="20.100000000000001" customHeight="1">
      <c r="A1949" t="s">
        <v>25</v>
      </c>
      <c r="B1949" s="3" t="s">
        <v>47</v>
      </c>
      <c r="C1949" t="s">
        <v>25</v>
      </c>
      <c r="D1949" t="s">
        <v>25</v>
      </c>
      <c r="E1949" t="s">
        <v>25</v>
      </c>
      <c r="F1949" t="s">
        <v>25</v>
      </c>
      <c r="G1949" t="s">
        <v>25</v>
      </c>
      <c r="H1949" t="s">
        <v>25</v>
      </c>
      <c r="I1949" s="46" t="s">
        <v>25</v>
      </c>
      <c r="J1949" t="s">
        <v>25</v>
      </c>
      <c r="L1949" s="46"/>
      <c r="M1949" s="46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</row>
    <row r="1950" spans="1:24" ht="20.100000000000001" customHeight="1">
      <c r="A1950" s="3" t="s">
        <v>470</v>
      </c>
      <c r="B1950" t="s">
        <v>25</v>
      </c>
      <c r="C1950" s="4" t="s">
        <v>471</v>
      </c>
      <c r="D1950" s="5">
        <v>46327</v>
      </c>
      <c r="E1950" s="4" t="s">
        <v>56</v>
      </c>
      <c r="F1950" s="6" t="s">
        <v>28</v>
      </c>
      <c r="G1950" s="21" t="s">
        <v>374</v>
      </c>
      <c r="H1950" s="13" t="s">
        <v>65</v>
      </c>
      <c r="I1950" s="44">
        <v>97000</v>
      </c>
      <c r="J1950" s="15" t="s">
        <v>25</v>
      </c>
      <c r="K1950" s="4"/>
      <c r="L1950" s="44">
        <v>48500</v>
      </c>
      <c r="M1950" s="44">
        <v>48500</v>
      </c>
      <c r="N1950" s="44">
        <v>0</v>
      </c>
      <c r="O1950" s="44">
        <v>29100</v>
      </c>
      <c r="P1950" s="44">
        <v>29100</v>
      </c>
      <c r="Q1950" s="44">
        <v>0</v>
      </c>
      <c r="R1950" s="44">
        <v>9700</v>
      </c>
      <c r="S1950" s="44">
        <v>9701.7000000000007</v>
      </c>
      <c r="T1950" s="44">
        <v>-1.7</v>
      </c>
      <c r="U1950" s="44">
        <v>9700</v>
      </c>
      <c r="V1950" s="46" t="s">
        <v>25</v>
      </c>
      <c r="W1950" s="44">
        <v>9700</v>
      </c>
      <c r="X1950" s="44">
        <v>9698.2999999999993</v>
      </c>
    </row>
    <row r="1951" spans="1:24" ht="20.100000000000001" customHeight="1">
      <c r="A1951" s="10" t="s">
        <v>1</v>
      </c>
      <c r="B1951" s="11" t="s">
        <v>0</v>
      </c>
      <c r="C1951" s="11" t="s">
        <v>32</v>
      </c>
      <c r="D1951" s="11" t="s">
        <v>33</v>
      </c>
      <c r="E1951" s="11" t="s">
        <v>34</v>
      </c>
      <c r="F1951" s="11" t="s">
        <v>35</v>
      </c>
      <c r="G1951" s="11" t="s">
        <v>36</v>
      </c>
      <c r="H1951" s="11" t="s">
        <v>37</v>
      </c>
      <c r="I1951" s="45" t="s">
        <v>38</v>
      </c>
      <c r="J1951" s="11" t="s">
        <v>39</v>
      </c>
      <c r="K1951" s="11" t="s">
        <v>40</v>
      </c>
      <c r="L1951" s="46"/>
      <c r="M1951" s="46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  <c r="X1951" s="46"/>
    </row>
    <row r="1952" spans="1:24" ht="20.100000000000001" customHeight="1">
      <c r="A1952" t="s">
        <v>25</v>
      </c>
      <c r="B1952" s="3" t="s">
        <v>41</v>
      </c>
      <c r="C1952" s="5">
        <v>45397</v>
      </c>
      <c r="D1952" t="s">
        <v>25</v>
      </c>
      <c r="E1952" t="s">
        <v>25</v>
      </c>
      <c r="F1952" t="s">
        <v>25</v>
      </c>
      <c r="G1952" t="s">
        <v>25</v>
      </c>
      <c r="H1952" t="s">
        <v>25</v>
      </c>
      <c r="I1952" s="46" t="s">
        <v>25</v>
      </c>
      <c r="J1952" t="s">
        <v>25</v>
      </c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</row>
    <row r="1953" spans="1:24" ht="20.100000000000001" customHeight="1">
      <c r="A1953" t="s">
        <v>25</v>
      </c>
      <c r="B1953" s="3" t="s">
        <v>42</v>
      </c>
      <c r="C1953" s="5">
        <v>45421</v>
      </c>
      <c r="D1953" s="4">
        <v>31108.5</v>
      </c>
      <c r="E1953" s="5">
        <v>45429</v>
      </c>
      <c r="F1953" s="4">
        <v>18665.099999999999</v>
      </c>
      <c r="G1953" s="5">
        <v>45632</v>
      </c>
      <c r="H1953" s="4">
        <v>6221.7</v>
      </c>
      <c r="I1953" s="44">
        <v>46008</v>
      </c>
      <c r="J1953" t="s">
        <v>25</v>
      </c>
      <c r="L1953" s="46"/>
      <c r="M1953" s="46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  <c r="X1953" s="46"/>
    </row>
    <row r="1954" spans="1:24" ht="20.100000000000001" customHeight="1">
      <c r="A1954" t="s">
        <v>25</v>
      </c>
      <c r="B1954" s="3" t="s">
        <v>43</v>
      </c>
      <c r="C1954" t="s">
        <v>25</v>
      </c>
      <c r="D1954" t="s">
        <v>25</v>
      </c>
      <c r="E1954" t="s">
        <v>25</v>
      </c>
      <c r="F1954" t="s">
        <v>25</v>
      </c>
      <c r="G1954" t="s">
        <v>25</v>
      </c>
      <c r="H1954" t="s">
        <v>25</v>
      </c>
      <c r="I1954" s="46" t="s">
        <v>25</v>
      </c>
      <c r="J1954" t="s">
        <v>25</v>
      </c>
      <c r="L1954" s="46"/>
      <c r="M1954" s="46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  <c r="X1954" s="46"/>
    </row>
    <row r="1955" spans="1:24" ht="20.100000000000001" customHeight="1">
      <c r="A1955" t="s">
        <v>25</v>
      </c>
      <c r="B1955" s="3" t="s">
        <v>44</v>
      </c>
      <c r="C1955" t="s">
        <v>25</v>
      </c>
      <c r="D1955" s="4">
        <v>17391.5</v>
      </c>
      <c r="E1955" s="5">
        <v>45429</v>
      </c>
      <c r="F1955" s="4">
        <v>10434.9</v>
      </c>
      <c r="G1955" s="5">
        <v>45630</v>
      </c>
      <c r="H1955" s="4">
        <v>3480</v>
      </c>
      <c r="I1955" s="44">
        <v>46008</v>
      </c>
      <c r="J1955" t="s">
        <v>25</v>
      </c>
      <c r="L1955" s="46"/>
      <c r="M1955" s="46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  <c r="X1955" s="46"/>
    </row>
    <row r="1956" spans="1:24" ht="20.100000000000001" customHeight="1">
      <c r="A1956" t="s">
        <v>25</v>
      </c>
      <c r="B1956" s="3" t="s">
        <v>45</v>
      </c>
      <c r="C1956" t="s">
        <v>25</v>
      </c>
      <c r="D1956" t="s">
        <v>25</v>
      </c>
      <c r="E1956" t="s">
        <v>25</v>
      </c>
      <c r="F1956" t="s">
        <v>25</v>
      </c>
      <c r="G1956" t="s">
        <v>25</v>
      </c>
      <c r="H1956" t="s">
        <v>25</v>
      </c>
      <c r="I1956" s="46" t="s">
        <v>25</v>
      </c>
      <c r="J1956" t="s">
        <v>25</v>
      </c>
      <c r="L1956" s="46"/>
      <c r="M1956" s="46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  <c r="X1956" s="46"/>
    </row>
    <row r="1957" spans="1:24" ht="20.100000000000001" customHeight="1">
      <c r="A1957" t="s">
        <v>25</v>
      </c>
      <c r="B1957" s="3" t="s">
        <v>46</v>
      </c>
      <c r="C1957" t="s">
        <v>25</v>
      </c>
      <c r="D1957" t="s">
        <v>25</v>
      </c>
      <c r="E1957" t="s">
        <v>25</v>
      </c>
      <c r="F1957" t="s">
        <v>25</v>
      </c>
      <c r="G1957" t="s">
        <v>25</v>
      </c>
      <c r="H1957" t="s">
        <v>25</v>
      </c>
      <c r="I1957" s="46" t="s">
        <v>25</v>
      </c>
      <c r="J1957" t="s">
        <v>25</v>
      </c>
      <c r="L1957" s="46"/>
      <c r="M1957" s="46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  <c r="X1957" s="46"/>
    </row>
    <row r="1958" spans="1:24" ht="20.100000000000001" customHeight="1">
      <c r="A1958" t="s">
        <v>25</v>
      </c>
      <c r="B1958" s="3" t="s">
        <v>47</v>
      </c>
      <c r="C1958" t="s">
        <v>25</v>
      </c>
      <c r="D1958" t="s">
        <v>25</v>
      </c>
      <c r="E1958" t="s">
        <v>25</v>
      </c>
      <c r="F1958" t="s">
        <v>25</v>
      </c>
      <c r="G1958" t="s">
        <v>25</v>
      </c>
      <c r="H1958" t="s">
        <v>25</v>
      </c>
      <c r="I1958" s="46" t="s">
        <v>25</v>
      </c>
      <c r="J1958" t="s">
        <v>25</v>
      </c>
      <c r="L1958" s="46"/>
      <c r="M1958" s="46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  <c r="X1958" s="46"/>
    </row>
    <row r="1959" spans="1:24" ht="20.100000000000001" customHeight="1">
      <c r="A1959" s="3" t="s">
        <v>472</v>
      </c>
      <c r="B1959" t="s">
        <v>25</v>
      </c>
      <c r="C1959" s="4" t="s">
        <v>473</v>
      </c>
      <c r="D1959" s="5">
        <v>46327</v>
      </c>
      <c r="E1959" s="4" t="s">
        <v>57</v>
      </c>
      <c r="F1959" s="6" t="s">
        <v>28</v>
      </c>
      <c r="G1959" s="21" t="s">
        <v>374</v>
      </c>
      <c r="H1959" s="8" t="s">
        <v>30</v>
      </c>
      <c r="I1959" s="44">
        <v>194000</v>
      </c>
      <c r="J1959" s="15" t="s">
        <v>25</v>
      </c>
      <c r="K1959" s="4"/>
      <c r="L1959" s="44">
        <v>19400</v>
      </c>
      <c r="M1959" s="44">
        <v>87843.199999999997</v>
      </c>
      <c r="N1959" s="44">
        <v>-68443.199999999997</v>
      </c>
      <c r="O1959" s="44">
        <v>135800</v>
      </c>
      <c r="P1959" s="44">
        <v>67356.800000000003</v>
      </c>
      <c r="Q1959" s="44">
        <v>68443.199999999997</v>
      </c>
      <c r="R1959" s="44">
        <v>19400</v>
      </c>
      <c r="S1959" s="46" t="s">
        <v>25</v>
      </c>
      <c r="T1959" s="44">
        <v>19400</v>
      </c>
      <c r="U1959" s="44">
        <v>19400</v>
      </c>
      <c r="V1959" s="46" t="s">
        <v>25</v>
      </c>
      <c r="W1959" s="44">
        <v>19400</v>
      </c>
      <c r="X1959" s="44">
        <v>38800</v>
      </c>
    </row>
    <row r="1960" spans="1:24" ht="20.100000000000001" customHeight="1">
      <c r="A1960" s="10" t="s">
        <v>1</v>
      </c>
      <c r="B1960" s="11" t="s">
        <v>0</v>
      </c>
      <c r="C1960" s="11" t="s">
        <v>32</v>
      </c>
      <c r="D1960" s="11" t="s">
        <v>33</v>
      </c>
      <c r="E1960" s="11" t="s">
        <v>34</v>
      </c>
      <c r="F1960" s="11" t="s">
        <v>35</v>
      </c>
      <c r="G1960" s="11" t="s">
        <v>36</v>
      </c>
      <c r="H1960" s="11" t="s">
        <v>37</v>
      </c>
      <c r="I1960" s="45" t="s">
        <v>38</v>
      </c>
      <c r="J1960" s="11" t="s">
        <v>39</v>
      </c>
      <c r="K1960" s="11" t="s">
        <v>40</v>
      </c>
      <c r="L1960" s="46"/>
      <c r="M1960" s="46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  <c r="X1960" s="46"/>
    </row>
    <row r="1961" spans="1:24" ht="20.100000000000001" customHeight="1">
      <c r="A1961" t="s">
        <v>25</v>
      </c>
      <c r="B1961" s="3" t="s">
        <v>41</v>
      </c>
      <c r="C1961" t="s">
        <v>25</v>
      </c>
      <c r="D1961" t="s">
        <v>25</v>
      </c>
      <c r="E1961" t="s">
        <v>25</v>
      </c>
      <c r="F1961" t="s">
        <v>25</v>
      </c>
      <c r="G1961" t="s">
        <v>25</v>
      </c>
      <c r="H1961" t="s">
        <v>25</v>
      </c>
      <c r="I1961" s="46" t="s">
        <v>25</v>
      </c>
      <c r="J1961" t="s">
        <v>25</v>
      </c>
      <c r="L1961" s="46"/>
      <c r="M1961" s="46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  <c r="X1961" s="46"/>
    </row>
    <row r="1962" spans="1:24" ht="20.100000000000001" customHeight="1">
      <c r="A1962" t="s">
        <v>25</v>
      </c>
      <c r="B1962" s="3" t="s">
        <v>42</v>
      </c>
      <c r="C1962" s="5">
        <v>45548</v>
      </c>
      <c r="D1962" s="4">
        <v>19400</v>
      </c>
      <c r="E1962" s="5">
        <v>45551</v>
      </c>
      <c r="F1962" t="s">
        <v>25</v>
      </c>
      <c r="G1962" t="s">
        <v>25</v>
      </c>
      <c r="H1962" t="s">
        <v>25</v>
      </c>
      <c r="I1962" s="46" t="s">
        <v>25</v>
      </c>
      <c r="J1962" t="s">
        <v>25</v>
      </c>
      <c r="L1962" s="46"/>
      <c r="M1962" s="46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  <c r="X1962" s="46"/>
    </row>
    <row r="1963" spans="1:24" ht="20.100000000000001" customHeight="1">
      <c r="A1963" t="s">
        <v>25</v>
      </c>
      <c r="B1963" s="3" t="s">
        <v>43</v>
      </c>
      <c r="C1963" t="s">
        <v>25</v>
      </c>
      <c r="D1963" s="4">
        <v>68443.199999999997</v>
      </c>
      <c r="E1963" s="5">
        <v>46031</v>
      </c>
      <c r="F1963" t="s">
        <v>25</v>
      </c>
      <c r="G1963" t="s">
        <v>25</v>
      </c>
      <c r="H1963" t="s">
        <v>25</v>
      </c>
      <c r="I1963" s="46" t="s">
        <v>25</v>
      </c>
      <c r="J1963" t="s">
        <v>25</v>
      </c>
      <c r="L1963" s="46"/>
      <c r="M1963" s="46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  <c r="X1963" s="46"/>
    </row>
    <row r="1964" spans="1:24" ht="20.100000000000001" customHeight="1">
      <c r="A1964" t="s">
        <v>25</v>
      </c>
      <c r="B1964" s="3" t="s">
        <v>44</v>
      </c>
      <c r="C1964" t="s">
        <v>25</v>
      </c>
      <c r="D1964" t="s">
        <v>25</v>
      </c>
      <c r="E1964" t="s">
        <v>25</v>
      </c>
      <c r="F1964" t="s">
        <v>25</v>
      </c>
      <c r="G1964" t="s">
        <v>25</v>
      </c>
      <c r="H1964" t="s">
        <v>25</v>
      </c>
      <c r="I1964" s="46" t="s">
        <v>25</v>
      </c>
      <c r="J1964" t="s">
        <v>25</v>
      </c>
      <c r="L1964" s="46"/>
      <c r="M1964" s="46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</row>
    <row r="1965" spans="1:24" ht="20.100000000000001" customHeight="1">
      <c r="A1965" t="s">
        <v>25</v>
      </c>
      <c r="B1965" s="3" t="s">
        <v>45</v>
      </c>
      <c r="C1965" t="s">
        <v>25</v>
      </c>
      <c r="D1965" t="s">
        <v>25</v>
      </c>
      <c r="E1965" t="s">
        <v>25</v>
      </c>
      <c r="F1965" t="s">
        <v>25</v>
      </c>
      <c r="G1965" t="s">
        <v>25</v>
      </c>
      <c r="H1965" t="s">
        <v>25</v>
      </c>
      <c r="I1965" s="46" t="s">
        <v>25</v>
      </c>
      <c r="J1965" t="s">
        <v>25</v>
      </c>
      <c r="L1965" s="46"/>
      <c r="M1965" s="46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</row>
    <row r="1966" spans="1:24" ht="20.100000000000001" customHeight="1">
      <c r="A1966" t="s">
        <v>25</v>
      </c>
      <c r="B1966" s="3" t="s">
        <v>46</v>
      </c>
      <c r="C1966" t="s">
        <v>25</v>
      </c>
      <c r="D1966" t="s">
        <v>25</v>
      </c>
      <c r="E1966" t="s">
        <v>25</v>
      </c>
      <c r="F1966" t="s">
        <v>25</v>
      </c>
      <c r="G1966" t="s">
        <v>25</v>
      </c>
      <c r="H1966" t="s">
        <v>25</v>
      </c>
      <c r="I1966" s="46" t="s">
        <v>25</v>
      </c>
      <c r="J1966" t="s">
        <v>25</v>
      </c>
      <c r="L1966" s="46"/>
      <c r="M1966" s="46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  <c r="X1966" s="46"/>
    </row>
    <row r="1967" spans="1:24" ht="20.100000000000001" customHeight="1">
      <c r="A1967" t="s">
        <v>25</v>
      </c>
      <c r="B1967" s="3" t="s">
        <v>47</v>
      </c>
      <c r="C1967" t="s">
        <v>25</v>
      </c>
      <c r="D1967" t="s">
        <v>25</v>
      </c>
      <c r="E1967" t="s">
        <v>25</v>
      </c>
      <c r="F1967" s="4">
        <v>67356.800000000003</v>
      </c>
      <c r="G1967" s="5">
        <v>46013</v>
      </c>
      <c r="H1967" t="s">
        <v>25</v>
      </c>
      <c r="I1967" s="46" t="s">
        <v>25</v>
      </c>
      <c r="J1967" t="s">
        <v>25</v>
      </c>
      <c r="L1967" s="46"/>
      <c r="M1967" s="46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</row>
    <row r="1968" spans="1:24" ht="20.100000000000001" customHeight="1">
      <c r="A1968" s="3" t="s">
        <v>474</v>
      </c>
      <c r="B1968" t="s">
        <v>25</v>
      </c>
      <c r="C1968" s="4" t="s">
        <v>221</v>
      </c>
      <c r="D1968" s="5">
        <v>46327</v>
      </c>
      <c r="E1968" s="4" t="s">
        <v>27</v>
      </c>
      <c r="F1968" s="6" t="s">
        <v>28</v>
      </c>
      <c r="G1968" s="21" t="s">
        <v>374</v>
      </c>
      <c r="H1968" s="13" t="s">
        <v>65</v>
      </c>
      <c r="I1968" s="46" t="s">
        <v>25</v>
      </c>
      <c r="J1968" s="15" t="s">
        <v>25</v>
      </c>
      <c r="K1968" s="4"/>
      <c r="L1968" s="46" t="s">
        <v>25</v>
      </c>
      <c r="M1968" s="44">
        <v>55097.75</v>
      </c>
      <c r="N1968" s="44">
        <v>-55097.75</v>
      </c>
      <c r="O1968" s="46" t="s">
        <v>25</v>
      </c>
      <c r="P1968" s="46" t="s">
        <v>25</v>
      </c>
      <c r="Q1968" s="44">
        <v>0</v>
      </c>
      <c r="R1968" s="46" t="s">
        <v>25</v>
      </c>
      <c r="S1968" s="46" t="s">
        <v>25</v>
      </c>
      <c r="T1968" s="44">
        <v>0</v>
      </c>
      <c r="U1968" s="46" t="s">
        <v>25</v>
      </c>
      <c r="V1968" s="46" t="s">
        <v>25</v>
      </c>
      <c r="W1968" s="44">
        <v>0</v>
      </c>
      <c r="X1968" s="44">
        <v>-55097.75</v>
      </c>
    </row>
    <row r="1969" spans="1:24" ht="20.100000000000001" customHeight="1">
      <c r="A1969" s="10" t="s">
        <v>1</v>
      </c>
      <c r="B1969" s="11" t="s">
        <v>0</v>
      </c>
      <c r="C1969" s="11" t="s">
        <v>32</v>
      </c>
      <c r="D1969" s="11" t="s">
        <v>33</v>
      </c>
      <c r="E1969" s="11" t="s">
        <v>34</v>
      </c>
      <c r="F1969" s="11" t="s">
        <v>35</v>
      </c>
      <c r="G1969" s="11" t="s">
        <v>36</v>
      </c>
      <c r="H1969" s="11" t="s">
        <v>37</v>
      </c>
      <c r="I1969" s="45" t="s">
        <v>38</v>
      </c>
      <c r="J1969" s="11" t="s">
        <v>39</v>
      </c>
      <c r="K1969" s="11" t="s">
        <v>40</v>
      </c>
      <c r="L1969" s="46"/>
      <c r="M1969" s="46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</row>
    <row r="1970" spans="1:24" ht="20.100000000000001" customHeight="1">
      <c r="A1970" t="s">
        <v>25</v>
      </c>
      <c r="B1970" s="3" t="s">
        <v>41</v>
      </c>
      <c r="C1970" t="s">
        <v>25</v>
      </c>
      <c r="D1970" t="s">
        <v>25</v>
      </c>
      <c r="E1970" t="s">
        <v>25</v>
      </c>
      <c r="F1970" t="s">
        <v>25</v>
      </c>
      <c r="G1970" t="s">
        <v>25</v>
      </c>
      <c r="H1970" t="s">
        <v>25</v>
      </c>
      <c r="I1970" s="46" t="s">
        <v>25</v>
      </c>
      <c r="J1970" t="s">
        <v>25</v>
      </c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</row>
    <row r="1971" spans="1:24" ht="20.100000000000001" customHeight="1">
      <c r="A1971" t="s">
        <v>25</v>
      </c>
      <c r="B1971" s="3" t="s">
        <v>42</v>
      </c>
      <c r="C1971" t="s">
        <v>25</v>
      </c>
      <c r="D1971" t="s">
        <v>25</v>
      </c>
      <c r="E1971" t="s">
        <v>25</v>
      </c>
      <c r="F1971" t="s">
        <v>25</v>
      </c>
      <c r="G1971" t="s">
        <v>25</v>
      </c>
      <c r="H1971" t="s">
        <v>25</v>
      </c>
      <c r="I1971" s="46" t="s">
        <v>25</v>
      </c>
      <c r="J1971" t="s">
        <v>25</v>
      </c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</row>
    <row r="1972" spans="1:24" ht="20.100000000000001" customHeight="1">
      <c r="A1972" t="s">
        <v>25</v>
      </c>
      <c r="B1972" s="3" t="s">
        <v>43</v>
      </c>
      <c r="C1972" t="s">
        <v>25</v>
      </c>
      <c r="D1972" t="s">
        <v>25</v>
      </c>
      <c r="E1972" t="s">
        <v>25</v>
      </c>
      <c r="F1972" t="s">
        <v>25</v>
      </c>
      <c r="G1972" t="s">
        <v>25</v>
      </c>
      <c r="H1972" t="s">
        <v>25</v>
      </c>
      <c r="I1972" s="46" t="s">
        <v>25</v>
      </c>
      <c r="J1972" t="s">
        <v>25</v>
      </c>
      <c r="L1972" s="46"/>
      <c r="M1972" s="46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  <c r="X1972" s="46"/>
    </row>
    <row r="1973" spans="1:24" ht="20.100000000000001" customHeight="1">
      <c r="A1973" t="s">
        <v>25</v>
      </c>
      <c r="B1973" s="3" t="s">
        <v>44</v>
      </c>
      <c r="C1973" t="s">
        <v>25</v>
      </c>
      <c r="D1973" t="s">
        <v>25</v>
      </c>
      <c r="E1973" t="s">
        <v>25</v>
      </c>
      <c r="F1973" t="s">
        <v>25</v>
      </c>
      <c r="G1973" t="s">
        <v>25</v>
      </c>
      <c r="H1973" t="s">
        <v>25</v>
      </c>
      <c r="I1973" s="46" t="s">
        <v>25</v>
      </c>
      <c r="J1973" t="s">
        <v>25</v>
      </c>
      <c r="L1973" s="46"/>
      <c r="M1973" s="46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  <c r="X1973" s="46"/>
    </row>
    <row r="1974" spans="1:24" ht="20.100000000000001" customHeight="1">
      <c r="A1974" t="s">
        <v>25</v>
      </c>
      <c r="B1974" s="3" t="s">
        <v>45</v>
      </c>
      <c r="C1974" t="s">
        <v>25</v>
      </c>
      <c r="D1974" t="s">
        <v>25</v>
      </c>
      <c r="E1974" t="s">
        <v>25</v>
      </c>
      <c r="F1974" t="s">
        <v>25</v>
      </c>
      <c r="G1974" t="s">
        <v>25</v>
      </c>
      <c r="H1974" t="s">
        <v>25</v>
      </c>
      <c r="I1974" s="46" t="s">
        <v>25</v>
      </c>
      <c r="J1974" t="s">
        <v>25</v>
      </c>
      <c r="L1974" s="46"/>
      <c r="M1974" s="46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  <c r="X1974" s="46"/>
    </row>
    <row r="1975" spans="1:24" ht="20.100000000000001" customHeight="1">
      <c r="A1975" t="s">
        <v>25</v>
      </c>
      <c r="B1975" s="3" t="s">
        <v>46</v>
      </c>
      <c r="C1975" s="5">
        <v>45134</v>
      </c>
      <c r="D1975" s="4">
        <v>55097.75</v>
      </c>
      <c r="E1975" t="s">
        <v>25</v>
      </c>
      <c r="F1975" t="s">
        <v>25</v>
      </c>
      <c r="G1975" t="s">
        <v>25</v>
      </c>
      <c r="H1975" t="s">
        <v>25</v>
      </c>
      <c r="I1975" s="46" t="s">
        <v>25</v>
      </c>
      <c r="J1975" t="s">
        <v>25</v>
      </c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</row>
    <row r="1976" spans="1:24" ht="20.100000000000001" customHeight="1">
      <c r="A1976" t="s">
        <v>25</v>
      </c>
      <c r="B1976" s="3" t="s">
        <v>47</v>
      </c>
      <c r="C1976" t="s">
        <v>25</v>
      </c>
      <c r="D1976" t="s">
        <v>25</v>
      </c>
      <c r="E1976" t="s">
        <v>25</v>
      </c>
      <c r="F1976" t="s">
        <v>25</v>
      </c>
      <c r="G1976" t="s">
        <v>25</v>
      </c>
      <c r="H1976" t="s">
        <v>25</v>
      </c>
      <c r="I1976" s="46" t="s">
        <v>25</v>
      </c>
      <c r="J1976" t="s">
        <v>25</v>
      </c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</row>
    <row r="1977" spans="1:24" ht="20.100000000000001" customHeight="1">
      <c r="A1977" s="3" t="s">
        <v>475</v>
      </c>
      <c r="B1977" t="s">
        <v>25</v>
      </c>
      <c r="C1977" s="4" t="s">
        <v>476</v>
      </c>
      <c r="D1977" s="5">
        <v>46327</v>
      </c>
      <c r="E1977" t="s">
        <v>25</v>
      </c>
      <c r="F1977" s="6" t="s">
        <v>28</v>
      </c>
      <c r="G1977" s="21" t="s">
        <v>374</v>
      </c>
      <c r="H1977" s="13" t="s">
        <v>65</v>
      </c>
      <c r="I1977" s="46" t="s">
        <v>25</v>
      </c>
      <c r="J1977" s="15" t="s">
        <v>25</v>
      </c>
      <c r="K1977" s="4"/>
      <c r="L1977" s="46" t="s">
        <v>25</v>
      </c>
      <c r="M1977" s="44">
        <v>52843.199999999997</v>
      </c>
      <c r="N1977" s="44">
        <v>-52843.199999999997</v>
      </c>
      <c r="O1977" s="46" t="s">
        <v>25</v>
      </c>
      <c r="P1977" s="44">
        <v>88072</v>
      </c>
      <c r="Q1977" s="44">
        <v>-88072</v>
      </c>
      <c r="R1977" s="46" t="s">
        <v>25</v>
      </c>
      <c r="S1977" s="44">
        <v>17614.400000000001</v>
      </c>
      <c r="T1977" s="44">
        <v>-17614.400000000001</v>
      </c>
      <c r="U1977" s="46" t="s">
        <v>25</v>
      </c>
      <c r="V1977" s="46" t="s">
        <v>25</v>
      </c>
      <c r="W1977" s="44">
        <v>0</v>
      </c>
      <c r="X1977" s="44">
        <v>-158529.60000000001</v>
      </c>
    </row>
    <row r="1978" spans="1:24" ht="20.100000000000001" customHeight="1">
      <c r="A1978" s="10" t="s">
        <v>1</v>
      </c>
      <c r="B1978" s="11" t="s">
        <v>0</v>
      </c>
      <c r="C1978" s="11" t="s">
        <v>32</v>
      </c>
      <c r="D1978" s="11" t="s">
        <v>33</v>
      </c>
      <c r="E1978" s="11" t="s">
        <v>34</v>
      </c>
      <c r="F1978" s="11" t="s">
        <v>35</v>
      </c>
      <c r="G1978" s="11" t="s">
        <v>36</v>
      </c>
      <c r="H1978" s="11" t="s">
        <v>37</v>
      </c>
      <c r="I1978" s="45" t="s">
        <v>38</v>
      </c>
      <c r="J1978" s="11" t="s">
        <v>39</v>
      </c>
      <c r="K1978" s="11" t="s">
        <v>40</v>
      </c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</row>
    <row r="1979" spans="1:24" ht="20.100000000000001" customHeight="1">
      <c r="A1979" t="s">
        <v>25</v>
      </c>
      <c r="B1979" s="3" t="s">
        <v>41</v>
      </c>
      <c r="C1979" t="s">
        <v>25</v>
      </c>
      <c r="D1979" s="4">
        <v>4000</v>
      </c>
      <c r="E1979" s="5">
        <v>45442</v>
      </c>
      <c r="F1979" t="s">
        <v>25</v>
      </c>
      <c r="G1979" t="s">
        <v>25</v>
      </c>
      <c r="H1979" t="s">
        <v>25</v>
      </c>
      <c r="I1979" s="46" t="s">
        <v>25</v>
      </c>
      <c r="J1979" t="s">
        <v>25</v>
      </c>
      <c r="L1979" s="46"/>
      <c r="M1979" s="46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  <c r="X1979" s="46"/>
    </row>
    <row r="1980" spans="1:24" ht="20.100000000000001" customHeight="1">
      <c r="A1980" t="s">
        <v>25</v>
      </c>
      <c r="B1980" s="3" t="s">
        <v>42</v>
      </c>
      <c r="C1980" s="5">
        <v>45462</v>
      </c>
      <c r="D1980" s="4">
        <v>48843.199999999997</v>
      </c>
      <c r="E1980" s="5">
        <v>45462</v>
      </c>
      <c r="F1980" s="4">
        <v>88072</v>
      </c>
      <c r="G1980" s="5">
        <v>45646</v>
      </c>
      <c r="H1980" s="4">
        <v>17614.400000000001</v>
      </c>
      <c r="I1980" s="44">
        <v>46020</v>
      </c>
      <c r="J1980" t="s">
        <v>25</v>
      </c>
      <c r="L1980" s="46"/>
      <c r="M1980" s="46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</row>
    <row r="1981" spans="1:24" ht="20.100000000000001" customHeight="1">
      <c r="A1981" t="s">
        <v>25</v>
      </c>
      <c r="B1981" s="3" t="s">
        <v>43</v>
      </c>
      <c r="C1981" t="s">
        <v>25</v>
      </c>
      <c r="D1981" t="s">
        <v>25</v>
      </c>
      <c r="E1981" t="s">
        <v>25</v>
      </c>
      <c r="F1981" t="s">
        <v>25</v>
      </c>
      <c r="G1981" t="s">
        <v>25</v>
      </c>
      <c r="H1981" t="s">
        <v>25</v>
      </c>
      <c r="I1981" s="46" t="s">
        <v>25</v>
      </c>
      <c r="J1981" t="s">
        <v>25</v>
      </c>
      <c r="L1981" s="46"/>
      <c r="M1981" s="46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  <c r="X1981" s="46"/>
    </row>
    <row r="1982" spans="1:24" ht="20.100000000000001" customHeight="1">
      <c r="A1982" t="s">
        <v>25</v>
      </c>
      <c r="B1982" s="3" t="s">
        <v>44</v>
      </c>
      <c r="C1982" t="s">
        <v>25</v>
      </c>
      <c r="D1982" t="s">
        <v>25</v>
      </c>
      <c r="E1982" t="s">
        <v>25</v>
      </c>
      <c r="F1982" t="s">
        <v>25</v>
      </c>
      <c r="G1982" t="s">
        <v>25</v>
      </c>
      <c r="H1982" t="s">
        <v>25</v>
      </c>
      <c r="I1982" s="46" t="s">
        <v>25</v>
      </c>
      <c r="J1982" t="s">
        <v>25</v>
      </c>
      <c r="L1982" s="46"/>
      <c r="M1982" s="46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</row>
    <row r="1983" spans="1:24" ht="20.100000000000001" customHeight="1">
      <c r="A1983" t="s">
        <v>25</v>
      </c>
      <c r="B1983" s="3" t="s">
        <v>45</v>
      </c>
      <c r="C1983" t="s">
        <v>25</v>
      </c>
      <c r="D1983" t="s">
        <v>25</v>
      </c>
      <c r="E1983" t="s">
        <v>25</v>
      </c>
      <c r="F1983" t="s">
        <v>25</v>
      </c>
      <c r="G1983" t="s">
        <v>25</v>
      </c>
      <c r="H1983" t="s">
        <v>25</v>
      </c>
      <c r="I1983" s="46" t="s">
        <v>25</v>
      </c>
      <c r="J1983" t="s">
        <v>25</v>
      </c>
      <c r="L1983" s="46"/>
      <c r="M1983" s="46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  <c r="X1983" s="46"/>
    </row>
    <row r="1984" spans="1:24" ht="20.100000000000001" customHeight="1">
      <c r="A1984" t="s">
        <v>25</v>
      </c>
      <c r="B1984" s="3" t="s">
        <v>46</v>
      </c>
      <c r="C1984" t="s">
        <v>25</v>
      </c>
      <c r="D1984" t="s">
        <v>25</v>
      </c>
      <c r="E1984" t="s">
        <v>25</v>
      </c>
      <c r="F1984" t="s">
        <v>25</v>
      </c>
      <c r="G1984" t="s">
        <v>25</v>
      </c>
      <c r="H1984" t="s">
        <v>25</v>
      </c>
      <c r="I1984" s="46" t="s">
        <v>25</v>
      </c>
      <c r="J1984" t="s">
        <v>25</v>
      </c>
      <c r="L1984" s="46"/>
      <c r="M1984" s="46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</row>
    <row r="1985" spans="1:24" ht="20.100000000000001" customHeight="1">
      <c r="A1985" t="s">
        <v>25</v>
      </c>
      <c r="B1985" s="3" t="s">
        <v>47</v>
      </c>
      <c r="C1985" t="s">
        <v>25</v>
      </c>
      <c r="D1985" t="s">
        <v>25</v>
      </c>
      <c r="E1985" t="s">
        <v>25</v>
      </c>
      <c r="F1985" t="s">
        <v>25</v>
      </c>
      <c r="G1985" t="s">
        <v>25</v>
      </c>
      <c r="H1985" t="s">
        <v>25</v>
      </c>
      <c r="I1985" s="46" t="s">
        <v>25</v>
      </c>
      <c r="J1985" t="s">
        <v>25</v>
      </c>
      <c r="L1985" s="46"/>
      <c r="M1985" s="46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  <c r="X1985" s="46"/>
    </row>
    <row r="1986" spans="1:24" ht="20.100000000000001" customHeight="1">
      <c r="A1986" s="3" t="s">
        <v>477</v>
      </c>
      <c r="B1986" t="s">
        <v>25</v>
      </c>
      <c r="C1986" s="4" t="s">
        <v>476</v>
      </c>
      <c r="D1986" s="5">
        <v>46327</v>
      </c>
      <c r="E1986" t="s">
        <v>25</v>
      </c>
      <c r="F1986" s="6" t="s">
        <v>28</v>
      </c>
      <c r="G1986" s="21" t="s">
        <v>374</v>
      </c>
      <c r="H1986" s="16" t="s">
        <v>100</v>
      </c>
      <c r="I1986" s="44">
        <v>29440</v>
      </c>
      <c r="J1986" s="15" t="s">
        <v>25</v>
      </c>
      <c r="K1986" s="4"/>
      <c r="L1986" s="44">
        <v>8832</v>
      </c>
      <c r="M1986" s="44">
        <v>8832</v>
      </c>
      <c r="N1986" s="44">
        <v>0</v>
      </c>
      <c r="O1986" s="44">
        <v>14720</v>
      </c>
      <c r="P1986" s="44">
        <v>14720</v>
      </c>
      <c r="Q1986" s="44">
        <v>0</v>
      </c>
      <c r="R1986" s="44">
        <v>2944</v>
      </c>
      <c r="S1986" s="44">
        <v>2944</v>
      </c>
      <c r="T1986" s="44">
        <v>0</v>
      </c>
      <c r="U1986" s="44">
        <v>2944</v>
      </c>
      <c r="V1986" s="46" t="s">
        <v>25</v>
      </c>
      <c r="W1986" s="44">
        <v>2944</v>
      </c>
      <c r="X1986" s="44">
        <v>2944</v>
      </c>
    </row>
    <row r="1987" spans="1:24" ht="20.100000000000001" customHeight="1">
      <c r="A1987" s="10" t="s">
        <v>1</v>
      </c>
      <c r="B1987" s="11" t="s">
        <v>0</v>
      </c>
      <c r="C1987" s="11" t="s">
        <v>32</v>
      </c>
      <c r="D1987" s="11" t="s">
        <v>33</v>
      </c>
      <c r="E1987" s="11" t="s">
        <v>34</v>
      </c>
      <c r="F1987" s="11" t="s">
        <v>35</v>
      </c>
      <c r="G1987" s="11" t="s">
        <v>36</v>
      </c>
      <c r="H1987" s="11" t="s">
        <v>37</v>
      </c>
      <c r="I1987" s="45" t="s">
        <v>38</v>
      </c>
      <c r="J1987" s="11" t="s">
        <v>39</v>
      </c>
      <c r="K1987" s="11" t="s">
        <v>40</v>
      </c>
      <c r="L1987" s="46"/>
      <c r="M1987" s="46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  <c r="X1987" s="46"/>
    </row>
    <row r="1988" spans="1:24" ht="20.100000000000001" customHeight="1">
      <c r="A1988" t="s">
        <v>25</v>
      </c>
      <c r="B1988" s="3" t="s">
        <v>41</v>
      </c>
      <c r="C1988" t="s">
        <v>25</v>
      </c>
      <c r="D1988" s="4">
        <v>1000</v>
      </c>
      <c r="E1988" s="5">
        <v>45439</v>
      </c>
      <c r="F1988" t="s">
        <v>25</v>
      </c>
      <c r="G1988" t="s">
        <v>25</v>
      </c>
      <c r="H1988" t="s">
        <v>25</v>
      </c>
      <c r="I1988" s="46" t="s">
        <v>25</v>
      </c>
      <c r="J1988" t="s">
        <v>25</v>
      </c>
      <c r="L1988" s="46"/>
      <c r="M1988" s="46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</row>
    <row r="1989" spans="1:24" ht="20.100000000000001" customHeight="1">
      <c r="A1989" t="s">
        <v>25</v>
      </c>
      <c r="B1989" s="3" t="s">
        <v>42</v>
      </c>
      <c r="C1989" s="5">
        <v>45462</v>
      </c>
      <c r="D1989" s="4">
        <v>7832</v>
      </c>
      <c r="E1989" s="5">
        <v>45462</v>
      </c>
      <c r="F1989" s="4">
        <v>14720</v>
      </c>
      <c r="G1989" s="5">
        <v>45646</v>
      </c>
      <c r="H1989" s="4">
        <v>2944</v>
      </c>
      <c r="I1989" s="44">
        <v>46020</v>
      </c>
      <c r="J1989" t="s">
        <v>25</v>
      </c>
      <c r="L1989" s="46"/>
      <c r="M1989" s="46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</row>
    <row r="1990" spans="1:24" ht="20.100000000000001" customHeight="1">
      <c r="A1990" t="s">
        <v>25</v>
      </c>
      <c r="B1990" s="3" t="s">
        <v>43</v>
      </c>
      <c r="C1990" t="s">
        <v>25</v>
      </c>
      <c r="D1990" t="s">
        <v>25</v>
      </c>
      <c r="E1990" t="s">
        <v>25</v>
      </c>
      <c r="F1990" t="s">
        <v>25</v>
      </c>
      <c r="G1990" t="s">
        <v>25</v>
      </c>
      <c r="H1990" t="s">
        <v>25</v>
      </c>
      <c r="I1990" s="46" t="s">
        <v>25</v>
      </c>
      <c r="J1990" t="s">
        <v>25</v>
      </c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</row>
    <row r="1991" spans="1:24" ht="20.100000000000001" customHeight="1">
      <c r="A1991" t="s">
        <v>25</v>
      </c>
      <c r="B1991" s="3" t="s">
        <v>44</v>
      </c>
      <c r="C1991" t="s">
        <v>25</v>
      </c>
      <c r="D1991" t="s">
        <v>25</v>
      </c>
      <c r="E1991" t="s">
        <v>25</v>
      </c>
      <c r="F1991" t="s">
        <v>25</v>
      </c>
      <c r="G1991" t="s">
        <v>25</v>
      </c>
      <c r="H1991" t="s">
        <v>25</v>
      </c>
      <c r="I1991" s="46" t="s">
        <v>25</v>
      </c>
      <c r="J1991" t="s">
        <v>25</v>
      </c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</row>
    <row r="1992" spans="1:24" ht="20.100000000000001" customHeight="1">
      <c r="A1992" t="s">
        <v>25</v>
      </c>
      <c r="B1992" s="3" t="s">
        <v>45</v>
      </c>
      <c r="C1992" t="s">
        <v>25</v>
      </c>
      <c r="D1992" t="s">
        <v>25</v>
      </c>
      <c r="E1992" t="s">
        <v>25</v>
      </c>
      <c r="F1992" t="s">
        <v>25</v>
      </c>
      <c r="G1992" t="s">
        <v>25</v>
      </c>
      <c r="H1992" t="s">
        <v>25</v>
      </c>
      <c r="I1992" s="46" t="s">
        <v>25</v>
      </c>
      <c r="J1992" t="s">
        <v>25</v>
      </c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</row>
    <row r="1993" spans="1:24" ht="20.100000000000001" customHeight="1">
      <c r="A1993" t="s">
        <v>25</v>
      </c>
      <c r="B1993" s="3" t="s">
        <v>46</v>
      </c>
      <c r="C1993" t="s">
        <v>25</v>
      </c>
      <c r="D1993" t="s">
        <v>25</v>
      </c>
      <c r="E1993" t="s">
        <v>25</v>
      </c>
      <c r="F1993" t="s">
        <v>25</v>
      </c>
      <c r="G1993" t="s">
        <v>25</v>
      </c>
      <c r="H1993" t="s">
        <v>25</v>
      </c>
      <c r="I1993" s="46" t="s">
        <v>25</v>
      </c>
      <c r="J1993" t="s">
        <v>25</v>
      </c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</row>
    <row r="1994" spans="1:24" ht="20.100000000000001" customHeight="1">
      <c r="A1994" t="s">
        <v>25</v>
      </c>
      <c r="B1994" s="3" t="s">
        <v>47</v>
      </c>
      <c r="C1994" t="s">
        <v>25</v>
      </c>
      <c r="D1994" t="s">
        <v>25</v>
      </c>
      <c r="E1994" t="s">
        <v>25</v>
      </c>
      <c r="F1994" t="s">
        <v>25</v>
      </c>
      <c r="G1994" t="s">
        <v>25</v>
      </c>
      <c r="H1994" t="s">
        <v>25</v>
      </c>
      <c r="I1994" s="46" t="s">
        <v>25</v>
      </c>
      <c r="J1994" t="s">
        <v>25</v>
      </c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</row>
    <row r="1995" spans="1:24" ht="20.100000000000001" customHeight="1">
      <c r="A1995" s="3" t="s">
        <v>478</v>
      </c>
      <c r="B1995" t="s">
        <v>25</v>
      </c>
      <c r="C1995" s="4" t="s">
        <v>479</v>
      </c>
      <c r="D1995" s="5">
        <v>46327</v>
      </c>
      <c r="E1995" s="4" t="s">
        <v>55</v>
      </c>
      <c r="F1995" s="6" t="s">
        <v>28</v>
      </c>
      <c r="G1995" s="21" t="s">
        <v>374</v>
      </c>
      <c r="H1995" s="13" t="s">
        <v>65</v>
      </c>
      <c r="I1995" s="46" t="s">
        <v>25</v>
      </c>
      <c r="J1995" s="15" t="s">
        <v>25</v>
      </c>
      <c r="K1995" s="4"/>
      <c r="L1995" s="46" t="s">
        <v>25</v>
      </c>
      <c r="M1995" s="44">
        <v>48854</v>
      </c>
      <c r="N1995" s="44">
        <v>-48854</v>
      </c>
      <c r="O1995" s="46" t="s">
        <v>25</v>
      </c>
      <c r="P1995" s="44">
        <v>29399.79</v>
      </c>
      <c r="Q1995" s="44">
        <v>-29399.79</v>
      </c>
      <c r="R1995" s="46" t="s">
        <v>25</v>
      </c>
      <c r="S1995" s="46" t="s">
        <v>25</v>
      </c>
      <c r="T1995" s="44">
        <v>0</v>
      </c>
      <c r="U1995" s="46" t="s">
        <v>25</v>
      </c>
      <c r="V1995" s="46" t="s">
        <v>25</v>
      </c>
      <c r="W1995" s="44">
        <v>0</v>
      </c>
      <c r="X1995" s="44">
        <v>-78253.789999999994</v>
      </c>
    </row>
    <row r="1996" spans="1:24" ht="20.100000000000001" customHeight="1">
      <c r="A1996" s="10" t="s">
        <v>1</v>
      </c>
      <c r="B1996" s="11" t="s">
        <v>0</v>
      </c>
      <c r="C1996" s="11" t="s">
        <v>32</v>
      </c>
      <c r="D1996" s="11" t="s">
        <v>33</v>
      </c>
      <c r="E1996" s="11" t="s">
        <v>34</v>
      </c>
      <c r="F1996" s="11" t="s">
        <v>35</v>
      </c>
      <c r="G1996" s="11" t="s">
        <v>36</v>
      </c>
      <c r="H1996" s="11" t="s">
        <v>37</v>
      </c>
      <c r="I1996" s="45" t="s">
        <v>38</v>
      </c>
      <c r="J1996" s="11" t="s">
        <v>39</v>
      </c>
      <c r="K1996" s="11" t="s">
        <v>40</v>
      </c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</row>
    <row r="1997" spans="1:24" ht="20.100000000000001" customHeight="1">
      <c r="A1997" t="s">
        <v>25</v>
      </c>
      <c r="B1997" s="3" t="s">
        <v>41</v>
      </c>
      <c r="C1997" t="s">
        <v>25</v>
      </c>
      <c r="D1997" t="s">
        <v>25</v>
      </c>
      <c r="E1997" t="s">
        <v>25</v>
      </c>
      <c r="F1997" t="s">
        <v>25</v>
      </c>
      <c r="G1997" t="s">
        <v>25</v>
      </c>
      <c r="H1997" t="s">
        <v>25</v>
      </c>
      <c r="I1997" s="46" t="s">
        <v>25</v>
      </c>
      <c r="J1997" t="s">
        <v>25</v>
      </c>
      <c r="L1997" s="46"/>
      <c r="M1997" s="46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  <c r="X1997" s="46"/>
    </row>
    <row r="1998" spans="1:24" ht="20.100000000000001" customHeight="1">
      <c r="A1998" t="s">
        <v>25</v>
      </c>
      <c r="B1998" s="3" t="s">
        <v>42</v>
      </c>
      <c r="C1998" s="5">
        <v>45348</v>
      </c>
      <c r="D1998" s="4">
        <v>48854</v>
      </c>
      <c r="E1998" s="5">
        <v>45379</v>
      </c>
      <c r="F1998" s="4">
        <v>29399.79</v>
      </c>
      <c r="G1998" s="5">
        <v>45692</v>
      </c>
      <c r="H1998" t="s">
        <v>25</v>
      </c>
      <c r="I1998" s="46" t="s">
        <v>25</v>
      </c>
      <c r="J1998" t="s">
        <v>25</v>
      </c>
      <c r="L1998" s="46"/>
      <c r="M1998" s="46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  <c r="X1998" s="46"/>
    </row>
    <row r="1999" spans="1:24" ht="20.100000000000001" customHeight="1">
      <c r="A1999" t="s">
        <v>25</v>
      </c>
      <c r="B1999" s="3" t="s">
        <v>43</v>
      </c>
      <c r="C1999" t="s">
        <v>25</v>
      </c>
      <c r="D1999" t="s">
        <v>25</v>
      </c>
      <c r="E1999" t="s">
        <v>25</v>
      </c>
      <c r="F1999" t="s">
        <v>25</v>
      </c>
      <c r="G1999" t="s">
        <v>25</v>
      </c>
      <c r="H1999" t="s">
        <v>25</v>
      </c>
      <c r="I1999" s="46" t="s">
        <v>25</v>
      </c>
      <c r="J1999" t="s">
        <v>25</v>
      </c>
      <c r="L1999" s="46"/>
      <c r="M1999" s="46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  <c r="X1999" s="46"/>
    </row>
    <row r="2000" spans="1:24" ht="20.100000000000001" customHeight="1">
      <c r="A2000" t="s">
        <v>25</v>
      </c>
      <c r="B2000" s="3" t="s">
        <v>44</v>
      </c>
      <c r="C2000" t="s">
        <v>25</v>
      </c>
      <c r="D2000" t="s">
        <v>25</v>
      </c>
      <c r="E2000" t="s">
        <v>25</v>
      </c>
      <c r="F2000" t="s">
        <v>25</v>
      </c>
      <c r="G2000" t="s">
        <v>25</v>
      </c>
      <c r="H2000" t="s">
        <v>25</v>
      </c>
      <c r="I2000" s="46" t="s">
        <v>25</v>
      </c>
      <c r="J2000" t="s">
        <v>25</v>
      </c>
      <c r="L2000" s="46"/>
      <c r="M2000" s="46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  <c r="X2000" s="46"/>
    </row>
    <row r="2001" spans="1:24" ht="20.100000000000001" customHeight="1">
      <c r="A2001" t="s">
        <v>25</v>
      </c>
      <c r="B2001" s="3" t="s">
        <v>45</v>
      </c>
      <c r="C2001" t="s">
        <v>25</v>
      </c>
      <c r="D2001" t="s">
        <v>25</v>
      </c>
      <c r="E2001" t="s">
        <v>25</v>
      </c>
      <c r="F2001" t="s">
        <v>25</v>
      </c>
      <c r="G2001" t="s">
        <v>25</v>
      </c>
      <c r="H2001" t="s">
        <v>25</v>
      </c>
      <c r="I2001" s="46" t="s">
        <v>25</v>
      </c>
      <c r="J2001" t="s">
        <v>25</v>
      </c>
      <c r="L2001" s="46"/>
      <c r="M2001" s="46"/>
      <c r="N2001" s="46"/>
      <c r="O2001" s="46"/>
      <c r="P2001" s="46"/>
      <c r="Q2001" s="46"/>
      <c r="R2001" s="46"/>
      <c r="S2001" s="46"/>
      <c r="T2001" s="46"/>
      <c r="U2001" s="46"/>
      <c r="V2001" s="46"/>
      <c r="W2001" s="46"/>
      <c r="X2001" s="46"/>
    </row>
    <row r="2002" spans="1:24" ht="20.100000000000001" customHeight="1">
      <c r="A2002" t="s">
        <v>25</v>
      </c>
      <c r="B2002" s="3" t="s">
        <v>46</v>
      </c>
      <c r="C2002" t="s">
        <v>25</v>
      </c>
      <c r="D2002" t="s">
        <v>25</v>
      </c>
      <c r="E2002" t="s">
        <v>25</v>
      </c>
      <c r="F2002" t="s">
        <v>25</v>
      </c>
      <c r="G2002" t="s">
        <v>25</v>
      </c>
      <c r="H2002" t="s">
        <v>25</v>
      </c>
      <c r="I2002" s="46" t="s">
        <v>25</v>
      </c>
      <c r="J2002" t="s">
        <v>25</v>
      </c>
      <c r="L2002" s="46"/>
      <c r="M2002" s="46"/>
      <c r="N2002" s="46"/>
      <c r="O2002" s="46"/>
      <c r="P2002" s="46"/>
      <c r="Q2002" s="46"/>
      <c r="R2002" s="46"/>
      <c r="S2002" s="46"/>
      <c r="T2002" s="46"/>
      <c r="U2002" s="46"/>
      <c r="V2002" s="46"/>
      <c r="W2002" s="46"/>
      <c r="X2002" s="46"/>
    </row>
    <row r="2003" spans="1:24" ht="20.100000000000001" customHeight="1">
      <c r="A2003" t="s">
        <v>25</v>
      </c>
      <c r="B2003" s="3" t="s">
        <v>47</v>
      </c>
      <c r="C2003" t="s">
        <v>25</v>
      </c>
      <c r="D2003" t="s">
        <v>25</v>
      </c>
      <c r="E2003" t="s">
        <v>25</v>
      </c>
      <c r="F2003" t="s">
        <v>25</v>
      </c>
      <c r="G2003" t="s">
        <v>25</v>
      </c>
      <c r="H2003" t="s">
        <v>25</v>
      </c>
      <c r="I2003" s="46" t="s">
        <v>25</v>
      </c>
      <c r="J2003" t="s">
        <v>25</v>
      </c>
      <c r="L2003" s="46"/>
      <c r="M2003" s="46"/>
      <c r="N2003" s="46"/>
      <c r="O2003" s="46"/>
      <c r="P2003" s="46"/>
      <c r="Q2003" s="46"/>
      <c r="R2003" s="46"/>
      <c r="S2003" s="46"/>
      <c r="T2003" s="46"/>
      <c r="U2003" s="46"/>
      <c r="V2003" s="46"/>
      <c r="W2003" s="46"/>
      <c r="X2003" s="46"/>
    </row>
    <row r="2004" spans="1:24" ht="20.100000000000001" customHeight="1">
      <c r="A2004" s="3" t="s">
        <v>480</v>
      </c>
      <c r="B2004" t="s">
        <v>25</v>
      </c>
      <c r="C2004" s="4" t="s">
        <v>479</v>
      </c>
      <c r="D2004" s="5">
        <v>46327</v>
      </c>
      <c r="E2004" s="4" t="s">
        <v>55</v>
      </c>
      <c r="F2004" s="6" t="s">
        <v>28</v>
      </c>
      <c r="G2004" s="21" t="s">
        <v>374</v>
      </c>
      <c r="H2004" s="8" t="s">
        <v>30</v>
      </c>
      <c r="I2004" s="44">
        <v>120000</v>
      </c>
      <c r="J2004" s="15" t="s">
        <v>25</v>
      </c>
      <c r="K2004" s="4"/>
      <c r="L2004" s="44">
        <v>60000</v>
      </c>
      <c r="M2004" s="44">
        <v>59955.08</v>
      </c>
      <c r="N2004" s="44">
        <v>44.92</v>
      </c>
      <c r="O2004" s="44">
        <v>36000</v>
      </c>
      <c r="P2004" s="44">
        <v>35999.82</v>
      </c>
      <c r="Q2004" s="44">
        <v>0.18</v>
      </c>
      <c r="R2004" s="44">
        <v>12000</v>
      </c>
      <c r="S2004" s="44">
        <v>12000</v>
      </c>
      <c r="T2004" s="44">
        <v>0</v>
      </c>
      <c r="U2004" s="44">
        <v>12000</v>
      </c>
      <c r="V2004" s="46" t="s">
        <v>25</v>
      </c>
      <c r="W2004" s="44">
        <v>12000</v>
      </c>
      <c r="X2004" s="44">
        <v>12045.1</v>
      </c>
    </row>
    <row r="2005" spans="1:24" ht="20.100000000000001" customHeight="1">
      <c r="A2005" s="10" t="s">
        <v>1</v>
      </c>
      <c r="B2005" s="11" t="s">
        <v>0</v>
      </c>
      <c r="C2005" s="11" t="s">
        <v>32</v>
      </c>
      <c r="D2005" s="11" t="s">
        <v>33</v>
      </c>
      <c r="E2005" s="11" t="s">
        <v>34</v>
      </c>
      <c r="F2005" s="11" t="s">
        <v>35</v>
      </c>
      <c r="G2005" s="11" t="s">
        <v>36</v>
      </c>
      <c r="H2005" s="11" t="s">
        <v>37</v>
      </c>
      <c r="I2005" s="45" t="s">
        <v>38</v>
      </c>
      <c r="J2005" s="11" t="s">
        <v>39</v>
      </c>
      <c r="K2005" s="11" t="s">
        <v>40</v>
      </c>
      <c r="L2005" s="46"/>
      <c r="M2005" s="46"/>
      <c r="N2005" s="46"/>
      <c r="O2005" s="46"/>
      <c r="P2005" s="46"/>
      <c r="Q2005" s="46"/>
      <c r="R2005" s="46"/>
      <c r="S2005" s="46"/>
      <c r="T2005" s="46"/>
      <c r="U2005" s="46"/>
      <c r="V2005" s="46"/>
      <c r="W2005" s="46"/>
      <c r="X2005" s="46"/>
    </row>
    <row r="2006" spans="1:24" ht="20.100000000000001" customHeight="1">
      <c r="A2006" t="s">
        <v>25</v>
      </c>
      <c r="B2006" s="3" t="s">
        <v>41</v>
      </c>
      <c r="C2006" t="s">
        <v>25</v>
      </c>
      <c r="D2006" s="4">
        <v>14955.29</v>
      </c>
      <c r="E2006" s="5">
        <v>45334</v>
      </c>
      <c r="F2006" t="s">
        <v>25</v>
      </c>
      <c r="G2006" t="s">
        <v>25</v>
      </c>
      <c r="H2006" t="s">
        <v>25</v>
      </c>
      <c r="I2006" s="46" t="s">
        <v>25</v>
      </c>
      <c r="J2006" t="s">
        <v>25</v>
      </c>
      <c r="L2006" s="46"/>
      <c r="M2006" s="46"/>
      <c r="N2006" s="46"/>
      <c r="O2006" s="46"/>
      <c r="P2006" s="46"/>
      <c r="Q2006" s="46"/>
      <c r="R2006" s="46"/>
      <c r="S2006" s="46"/>
      <c r="T2006" s="46"/>
      <c r="U2006" s="46"/>
      <c r="V2006" s="46"/>
      <c r="W2006" s="46"/>
      <c r="X2006" s="46"/>
    </row>
    <row r="2007" spans="1:24" ht="20.100000000000001" customHeight="1">
      <c r="A2007" t="s">
        <v>25</v>
      </c>
      <c r="B2007" s="3" t="s">
        <v>42</v>
      </c>
      <c r="C2007" s="5">
        <v>45348</v>
      </c>
      <c r="D2007" s="4">
        <v>44999.79</v>
      </c>
      <c r="E2007" s="5">
        <v>45359</v>
      </c>
      <c r="F2007" s="4">
        <v>35999.82</v>
      </c>
      <c r="G2007" s="5">
        <v>45692</v>
      </c>
      <c r="H2007" s="4">
        <v>12000</v>
      </c>
      <c r="I2007" s="44">
        <v>46007</v>
      </c>
      <c r="J2007" t="s">
        <v>25</v>
      </c>
      <c r="L2007" s="46"/>
      <c r="M2007" s="46"/>
      <c r="N2007" s="46"/>
      <c r="O2007" s="46"/>
      <c r="P2007" s="46"/>
      <c r="Q2007" s="46"/>
      <c r="R2007" s="46"/>
      <c r="S2007" s="46"/>
      <c r="T2007" s="46"/>
      <c r="U2007" s="46"/>
      <c r="V2007" s="46"/>
      <c r="W2007" s="46"/>
      <c r="X2007" s="46"/>
    </row>
    <row r="2008" spans="1:24" ht="20.100000000000001" customHeight="1">
      <c r="A2008" t="s">
        <v>25</v>
      </c>
      <c r="B2008" s="3" t="s">
        <v>43</v>
      </c>
      <c r="C2008" t="s">
        <v>25</v>
      </c>
      <c r="D2008" t="s">
        <v>25</v>
      </c>
      <c r="E2008" t="s">
        <v>25</v>
      </c>
      <c r="F2008" t="s">
        <v>25</v>
      </c>
      <c r="G2008" t="s">
        <v>25</v>
      </c>
      <c r="H2008" t="s">
        <v>25</v>
      </c>
      <c r="I2008" s="46" t="s">
        <v>25</v>
      </c>
      <c r="J2008" t="s">
        <v>25</v>
      </c>
      <c r="L2008" s="46"/>
      <c r="M2008" s="46"/>
      <c r="N2008" s="46"/>
      <c r="O2008" s="46"/>
      <c r="P2008" s="46"/>
      <c r="Q2008" s="46"/>
      <c r="R2008" s="46"/>
      <c r="S2008" s="46"/>
      <c r="T2008" s="46"/>
      <c r="U2008" s="46"/>
      <c r="V2008" s="46"/>
      <c r="W2008" s="46"/>
      <c r="X2008" s="46"/>
    </row>
    <row r="2009" spans="1:24" ht="20.100000000000001" customHeight="1">
      <c r="A2009" t="s">
        <v>25</v>
      </c>
      <c r="B2009" s="3" t="s">
        <v>44</v>
      </c>
      <c r="C2009" t="s">
        <v>25</v>
      </c>
      <c r="D2009" t="s">
        <v>25</v>
      </c>
      <c r="E2009" t="s">
        <v>25</v>
      </c>
      <c r="F2009" t="s">
        <v>25</v>
      </c>
      <c r="G2009" t="s">
        <v>25</v>
      </c>
      <c r="H2009" t="s">
        <v>25</v>
      </c>
      <c r="I2009" s="46" t="s">
        <v>25</v>
      </c>
      <c r="J2009" t="s">
        <v>25</v>
      </c>
      <c r="L2009" s="46"/>
      <c r="M2009" s="46"/>
      <c r="N2009" s="46"/>
      <c r="O2009" s="46"/>
      <c r="P2009" s="46"/>
      <c r="Q2009" s="46"/>
      <c r="R2009" s="46"/>
      <c r="S2009" s="46"/>
      <c r="T2009" s="46"/>
      <c r="U2009" s="46"/>
      <c r="V2009" s="46"/>
      <c r="W2009" s="46"/>
      <c r="X2009" s="46"/>
    </row>
    <row r="2010" spans="1:24" ht="20.100000000000001" customHeight="1">
      <c r="A2010" t="s">
        <v>25</v>
      </c>
      <c r="B2010" s="3" t="s">
        <v>45</v>
      </c>
      <c r="C2010" t="s">
        <v>25</v>
      </c>
      <c r="D2010" t="s">
        <v>25</v>
      </c>
      <c r="E2010" t="s">
        <v>25</v>
      </c>
      <c r="F2010" t="s">
        <v>25</v>
      </c>
      <c r="G2010" t="s">
        <v>25</v>
      </c>
      <c r="H2010" t="s">
        <v>25</v>
      </c>
      <c r="I2010" s="46" t="s">
        <v>25</v>
      </c>
      <c r="J2010" t="s">
        <v>25</v>
      </c>
      <c r="L2010" s="46"/>
      <c r="M2010" s="46"/>
      <c r="N2010" s="46"/>
      <c r="O2010" s="46"/>
      <c r="P2010" s="46"/>
      <c r="Q2010" s="46"/>
      <c r="R2010" s="46"/>
      <c r="S2010" s="46"/>
      <c r="T2010" s="46"/>
      <c r="U2010" s="46"/>
      <c r="V2010" s="46"/>
      <c r="W2010" s="46"/>
      <c r="X2010" s="46"/>
    </row>
    <row r="2011" spans="1:24" ht="20.100000000000001" customHeight="1">
      <c r="A2011" t="s">
        <v>25</v>
      </c>
      <c r="B2011" s="3" t="s">
        <v>46</v>
      </c>
      <c r="C2011" t="s">
        <v>25</v>
      </c>
      <c r="D2011" t="s">
        <v>25</v>
      </c>
      <c r="E2011" t="s">
        <v>25</v>
      </c>
      <c r="F2011" t="s">
        <v>25</v>
      </c>
      <c r="G2011" t="s">
        <v>25</v>
      </c>
      <c r="H2011" t="s">
        <v>25</v>
      </c>
      <c r="I2011" s="46" t="s">
        <v>25</v>
      </c>
      <c r="J2011" t="s">
        <v>25</v>
      </c>
      <c r="L2011" s="46"/>
      <c r="M2011" s="46"/>
      <c r="N2011" s="46"/>
      <c r="O2011" s="46"/>
      <c r="P2011" s="46"/>
      <c r="Q2011" s="46"/>
      <c r="R2011" s="46"/>
      <c r="S2011" s="46"/>
      <c r="T2011" s="46"/>
      <c r="U2011" s="46"/>
      <c r="V2011" s="46"/>
      <c r="W2011" s="46"/>
      <c r="X2011" s="46"/>
    </row>
    <row r="2012" spans="1:24" ht="20.100000000000001" customHeight="1">
      <c r="A2012" t="s">
        <v>25</v>
      </c>
      <c r="B2012" s="3" t="s">
        <v>47</v>
      </c>
      <c r="C2012" t="s">
        <v>25</v>
      </c>
      <c r="D2012" t="s">
        <v>25</v>
      </c>
      <c r="E2012" t="s">
        <v>25</v>
      </c>
      <c r="F2012" t="s">
        <v>25</v>
      </c>
      <c r="G2012" t="s">
        <v>25</v>
      </c>
      <c r="H2012" t="s">
        <v>25</v>
      </c>
      <c r="I2012" s="46" t="s">
        <v>25</v>
      </c>
      <c r="J2012" t="s">
        <v>25</v>
      </c>
      <c r="L2012" s="46"/>
      <c r="M2012" s="46"/>
      <c r="N2012" s="46"/>
      <c r="O2012" s="46"/>
      <c r="P2012" s="46"/>
      <c r="Q2012" s="46"/>
      <c r="R2012" s="46"/>
      <c r="S2012" s="46"/>
      <c r="T2012" s="46"/>
      <c r="U2012" s="46"/>
      <c r="V2012" s="46"/>
      <c r="W2012" s="46"/>
      <c r="X2012" s="46"/>
    </row>
    <row r="2013" spans="1:24" ht="20.100000000000001" customHeight="1">
      <c r="A2013" s="3" t="s">
        <v>481</v>
      </c>
      <c r="B2013" t="s">
        <v>25</v>
      </c>
      <c r="C2013" s="4" t="s">
        <v>479</v>
      </c>
      <c r="D2013" s="5">
        <v>46327</v>
      </c>
      <c r="E2013" s="4" t="s">
        <v>55</v>
      </c>
      <c r="F2013" s="6" t="s">
        <v>28</v>
      </c>
      <c r="G2013" s="21" t="s">
        <v>374</v>
      </c>
      <c r="H2013" s="16" t="s">
        <v>100</v>
      </c>
      <c r="I2013" s="44">
        <v>22000</v>
      </c>
      <c r="J2013" s="15" t="s">
        <v>25</v>
      </c>
      <c r="K2013" s="4"/>
      <c r="L2013" s="44">
        <v>11000</v>
      </c>
      <c r="M2013" s="44">
        <v>11000</v>
      </c>
      <c r="N2013" s="44">
        <v>0</v>
      </c>
      <c r="O2013" s="44">
        <v>6600</v>
      </c>
      <c r="P2013" s="44">
        <v>6600</v>
      </c>
      <c r="Q2013" s="44">
        <v>0</v>
      </c>
      <c r="R2013" s="44">
        <v>2200</v>
      </c>
      <c r="S2013" s="44">
        <v>2200</v>
      </c>
      <c r="T2013" s="44">
        <v>0</v>
      </c>
      <c r="U2013" s="44">
        <v>2200</v>
      </c>
      <c r="V2013" s="46" t="s">
        <v>25</v>
      </c>
      <c r="W2013" s="44">
        <v>2200</v>
      </c>
      <c r="X2013" s="44">
        <v>2200</v>
      </c>
    </row>
    <row r="2014" spans="1:24" ht="20.100000000000001" customHeight="1">
      <c r="A2014" s="10" t="s">
        <v>1</v>
      </c>
      <c r="B2014" s="11" t="s">
        <v>0</v>
      </c>
      <c r="C2014" s="11" t="s">
        <v>32</v>
      </c>
      <c r="D2014" s="11" t="s">
        <v>33</v>
      </c>
      <c r="E2014" s="11" t="s">
        <v>34</v>
      </c>
      <c r="F2014" s="11" t="s">
        <v>35</v>
      </c>
      <c r="G2014" s="11" t="s">
        <v>36</v>
      </c>
      <c r="H2014" s="11" t="s">
        <v>37</v>
      </c>
      <c r="I2014" s="45" t="s">
        <v>38</v>
      </c>
      <c r="J2014" s="11" t="s">
        <v>39</v>
      </c>
      <c r="K2014" s="11" t="s">
        <v>40</v>
      </c>
      <c r="L2014" s="46"/>
      <c r="M2014" s="46"/>
      <c r="N2014" s="46"/>
      <c r="O2014" s="46"/>
      <c r="P2014" s="46"/>
      <c r="Q2014" s="46"/>
      <c r="R2014" s="46"/>
      <c r="S2014" s="46"/>
      <c r="T2014" s="46"/>
      <c r="U2014" s="46"/>
      <c r="V2014" s="46"/>
      <c r="W2014" s="46"/>
      <c r="X2014" s="46"/>
    </row>
    <row r="2015" spans="1:24" ht="20.100000000000001" customHeight="1">
      <c r="A2015" t="s">
        <v>25</v>
      </c>
      <c r="B2015" s="3" t="s">
        <v>41</v>
      </c>
      <c r="C2015" t="s">
        <v>25</v>
      </c>
      <c r="D2015" t="s">
        <v>25</v>
      </c>
      <c r="E2015" t="s">
        <v>25</v>
      </c>
      <c r="F2015" t="s">
        <v>25</v>
      </c>
      <c r="G2015" t="s">
        <v>25</v>
      </c>
      <c r="H2015" t="s">
        <v>25</v>
      </c>
      <c r="I2015" s="46" t="s">
        <v>25</v>
      </c>
      <c r="J2015" t="s">
        <v>25</v>
      </c>
      <c r="L2015" s="46"/>
      <c r="M2015" s="46"/>
      <c r="N2015" s="46"/>
      <c r="O2015" s="46"/>
      <c r="P2015" s="46"/>
      <c r="Q2015" s="46"/>
      <c r="R2015" s="46"/>
      <c r="S2015" s="46"/>
      <c r="T2015" s="46"/>
      <c r="U2015" s="46"/>
      <c r="V2015" s="46"/>
      <c r="W2015" s="46"/>
      <c r="X2015" s="46"/>
    </row>
    <row r="2016" spans="1:24" ht="20.100000000000001" customHeight="1">
      <c r="A2016" t="s">
        <v>25</v>
      </c>
      <c r="B2016" s="3" t="s">
        <v>42</v>
      </c>
      <c r="C2016" s="5">
        <v>45348</v>
      </c>
      <c r="D2016" s="4">
        <v>11000</v>
      </c>
      <c r="E2016" s="5">
        <v>45371</v>
      </c>
      <c r="F2016" s="4">
        <v>6600</v>
      </c>
      <c r="G2016" s="5">
        <v>45692</v>
      </c>
      <c r="H2016" s="4">
        <v>2200</v>
      </c>
      <c r="I2016" s="44">
        <v>46007</v>
      </c>
      <c r="J2016" t="s">
        <v>25</v>
      </c>
      <c r="L2016" s="46"/>
      <c r="M2016" s="46"/>
      <c r="N2016" s="46"/>
      <c r="O2016" s="46"/>
      <c r="P2016" s="46"/>
      <c r="Q2016" s="46"/>
      <c r="R2016" s="46"/>
      <c r="S2016" s="46"/>
      <c r="T2016" s="46"/>
      <c r="U2016" s="46"/>
      <c r="V2016" s="46"/>
      <c r="W2016" s="46"/>
      <c r="X2016" s="46"/>
    </row>
    <row r="2017" spans="1:24" ht="20.100000000000001" customHeight="1">
      <c r="A2017" t="s">
        <v>25</v>
      </c>
      <c r="B2017" s="3" t="s">
        <v>43</v>
      </c>
      <c r="C2017" t="s">
        <v>25</v>
      </c>
      <c r="D2017" t="s">
        <v>25</v>
      </c>
      <c r="E2017" t="s">
        <v>25</v>
      </c>
      <c r="F2017" t="s">
        <v>25</v>
      </c>
      <c r="G2017" t="s">
        <v>25</v>
      </c>
      <c r="H2017" t="s">
        <v>25</v>
      </c>
      <c r="I2017" s="46" t="s">
        <v>25</v>
      </c>
      <c r="J2017" t="s">
        <v>25</v>
      </c>
      <c r="L2017" s="46"/>
      <c r="M2017" s="46"/>
      <c r="N2017" s="46"/>
      <c r="O2017" s="46"/>
      <c r="P2017" s="46"/>
      <c r="Q2017" s="46"/>
      <c r="R2017" s="46"/>
      <c r="S2017" s="46"/>
      <c r="T2017" s="46"/>
      <c r="U2017" s="46"/>
      <c r="V2017" s="46"/>
      <c r="W2017" s="46"/>
      <c r="X2017" s="46"/>
    </row>
    <row r="2018" spans="1:24" ht="20.100000000000001" customHeight="1">
      <c r="A2018" t="s">
        <v>25</v>
      </c>
      <c r="B2018" s="3" t="s">
        <v>44</v>
      </c>
      <c r="C2018" t="s">
        <v>25</v>
      </c>
      <c r="D2018" t="s">
        <v>25</v>
      </c>
      <c r="E2018" t="s">
        <v>25</v>
      </c>
      <c r="F2018" t="s">
        <v>25</v>
      </c>
      <c r="G2018" t="s">
        <v>25</v>
      </c>
      <c r="H2018" t="s">
        <v>25</v>
      </c>
      <c r="I2018" s="46" t="s">
        <v>25</v>
      </c>
      <c r="J2018" t="s">
        <v>25</v>
      </c>
      <c r="L2018" s="46"/>
      <c r="M2018" s="46"/>
      <c r="N2018" s="46"/>
      <c r="O2018" s="46"/>
      <c r="P2018" s="46"/>
      <c r="Q2018" s="46"/>
      <c r="R2018" s="46"/>
      <c r="S2018" s="46"/>
      <c r="T2018" s="46"/>
      <c r="U2018" s="46"/>
      <c r="V2018" s="46"/>
      <c r="W2018" s="46"/>
      <c r="X2018" s="46"/>
    </row>
    <row r="2019" spans="1:24" ht="20.100000000000001" customHeight="1">
      <c r="A2019" t="s">
        <v>25</v>
      </c>
      <c r="B2019" s="3" t="s">
        <v>45</v>
      </c>
      <c r="C2019" t="s">
        <v>25</v>
      </c>
      <c r="D2019" t="s">
        <v>25</v>
      </c>
      <c r="E2019" t="s">
        <v>25</v>
      </c>
      <c r="F2019" t="s">
        <v>25</v>
      </c>
      <c r="G2019" t="s">
        <v>25</v>
      </c>
      <c r="H2019" t="s">
        <v>25</v>
      </c>
      <c r="I2019" s="46" t="s">
        <v>25</v>
      </c>
      <c r="J2019" t="s">
        <v>25</v>
      </c>
      <c r="L2019" s="46"/>
      <c r="M2019" s="46"/>
      <c r="N2019" s="46"/>
      <c r="O2019" s="46"/>
      <c r="P2019" s="46"/>
      <c r="Q2019" s="46"/>
      <c r="R2019" s="46"/>
      <c r="S2019" s="46"/>
      <c r="T2019" s="46"/>
      <c r="U2019" s="46"/>
      <c r="V2019" s="46"/>
      <c r="W2019" s="46"/>
      <c r="X2019" s="46"/>
    </row>
    <row r="2020" spans="1:24" ht="20.100000000000001" customHeight="1">
      <c r="A2020" t="s">
        <v>25</v>
      </c>
      <c r="B2020" s="3" t="s">
        <v>46</v>
      </c>
      <c r="C2020" t="s">
        <v>25</v>
      </c>
      <c r="D2020" t="s">
        <v>25</v>
      </c>
      <c r="E2020" t="s">
        <v>25</v>
      </c>
      <c r="F2020" t="s">
        <v>25</v>
      </c>
      <c r="G2020" t="s">
        <v>25</v>
      </c>
      <c r="H2020" t="s">
        <v>25</v>
      </c>
      <c r="I2020" s="46" t="s">
        <v>25</v>
      </c>
      <c r="J2020" t="s">
        <v>25</v>
      </c>
      <c r="L2020" s="46"/>
      <c r="M2020" s="46"/>
      <c r="N2020" s="46"/>
      <c r="O2020" s="46"/>
      <c r="P2020" s="46"/>
      <c r="Q2020" s="46"/>
      <c r="R2020" s="46"/>
      <c r="S2020" s="46"/>
      <c r="T2020" s="46"/>
      <c r="U2020" s="46"/>
      <c r="V2020" s="46"/>
      <c r="W2020" s="46"/>
      <c r="X2020" s="46"/>
    </row>
    <row r="2021" spans="1:24" ht="20.100000000000001" customHeight="1">
      <c r="A2021" t="s">
        <v>25</v>
      </c>
      <c r="B2021" s="3" t="s">
        <v>47</v>
      </c>
      <c r="C2021" t="s">
        <v>25</v>
      </c>
      <c r="D2021" t="s">
        <v>25</v>
      </c>
      <c r="E2021" t="s">
        <v>25</v>
      </c>
      <c r="F2021" t="s">
        <v>25</v>
      </c>
      <c r="G2021" t="s">
        <v>25</v>
      </c>
      <c r="H2021" t="s">
        <v>25</v>
      </c>
      <c r="I2021" s="46" t="s">
        <v>25</v>
      </c>
      <c r="J2021" t="s">
        <v>25</v>
      </c>
      <c r="L2021" s="46"/>
      <c r="M2021" s="46"/>
      <c r="N2021" s="46"/>
      <c r="O2021" s="46"/>
      <c r="P2021" s="46"/>
      <c r="Q2021" s="46"/>
      <c r="R2021" s="46"/>
      <c r="S2021" s="46"/>
      <c r="T2021" s="46"/>
      <c r="U2021" s="46"/>
      <c r="V2021" s="46"/>
      <c r="W2021" s="46"/>
      <c r="X2021" s="46"/>
    </row>
    <row r="2022" spans="1:24" ht="20.100000000000001" customHeight="1">
      <c r="A2022" s="3" t="s">
        <v>482</v>
      </c>
      <c r="B2022" t="s">
        <v>25</v>
      </c>
      <c r="C2022" s="4" t="s">
        <v>469</v>
      </c>
      <c r="D2022" s="5">
        <v>46327</v>
      </c>
      <c r="E2022" s="4" t="s">
        <v>56</v>
      </c>
      <c r="F2022" s="6" t="s">
        <v>28</v>
      </c>
      <c r="G2022" s="21" t="s">
        <v>374</v>
      </c>
      <c r="H2022" s="8" t="s">
        <v>30</v>
      </c>
      <c r="I2022" s="44">
        <v>119636</v>
      </c>
      <c r="J2022" s="15" t="s">
        <v>25</v>
      </c>
      <c r="K2022" s="4"/>
      <c r="L2022" s="44">
        <v>49870</v>
      </c>
      <c r="M2022" s="44">
        <v>49870</v>
      </c>
      <c r="N2022" s="44">
        <v>0</v>
      </c>
      <c r="O2022" s="44">
        <v>69766</v>
      </c>
      <c r="P2022" s="44">
        <v>69766</v>
      </c>
      <c r="Q2022" s="44">
        <v>0</v>
      </c>
      <c r="R2022" s="46" t="s">
        <v>25</v>
      </c>
      <c r="S2022" s="46" t="s">
        <v>25</v>
      </c>
      <c r="T2022" s="44">
        <v>0</v>
      </c>
      <c r="U2022" s="44">
        <v>0</v>
      </c>
      <c r="V2022" s="46" t="s">
        <v>25</v>
      </c>
      <c r="W2022" s="44">
        <v>0</v>
      </c>
      <c r="X2022" s="44">
        <v>0</v>
      </c>
    </row>
    <row r="2023" spans="1:24" ht="20.100000000000001" customHeight="1">
      <c r="A2023" s="10" t="s">
        <v>1</v>
      </c>
      <c r="B2023" s="11" t="s">
        <v>0</v>
      </c>
      <c r="C2023" s="11" t="s">
        <v>32</v>
      </c>
      <c r="D2023" s="11" t="s">
        <v>33</v>
      </c>
      <c r="E2023" s="11" t="s">
        <v>34</v>
      </c>
      <c r="F2023" s="11" t="s">
        <v>35</v>
      </c>
      <c r="G2023" s="11" t="s">
        <v>36</v>
      </c>
      <c r="H2023" s="11" t="s">
        <v>37</v>
      </c>
      <c r="I2023" s="45" t="s">
        <v>38</v>
      </c>
      <c r="J2023" s="11" t="s">
        <v>39</v>
      </c>
      <c r="K2023" s="11" t="s">
        <v>40</v>
      </c>
      <c r="L2023" s="46"/>
      <c r="M2023" s="46"/>
      <c r="N2023" s="46"/>
      <c r="O2023" s="46"/>
      <c r="P2023" s="46"/>
      <c r="Q2023" s="46"/>
      <c r="R2023" s="46"/>
      <c r="S2023" s="46"/>
      <c r="T2023" s="46"/>
      <c r="U2023" s="46"/>
      <c r="V2023" s="46"/>
      <c r="W2023" s="46"/>
      <c r="X2023" s="46"/>
    </row>
    <row r="2024" spans="1:24" ht="20.100000000000001" customHeight="1">
      <c r="A2024" t="s">
        <v>25</v>
      </c>
      <c r="B2024" s="3" t="s">
        <v>41</v>
      </c>
      <c r="C2024" s="5">
        <v>45377</v>
      </c>
      <c r="D2024" s="4">
        <v>5000</v>
      </c>
      <c r="E2024" s="5">
        <v>45379</v>
      </c>
      <c r="F2024" t="s">
        <v>25</v>
      </c>
      <c r="G2024" t="s">
        <v>25</v>
      </c>
      <c r="H2024" t="s">
        <v>25</v>
      </c>
      <c r="I2024" s="46" t="s">
        <v>25</v>
      </c>
      <c r="J2024" t="s">
        <v>25</v>
      </c>
      <c r="L2024" s="46"/>
      <c r="M2024" s="46"/>
      <c r="N2024" s="46"/>
      <c r="O2024" s="46"/>
      <c r="P2024" s="46"/>
      <c r="Q2024" s="46"/>
      <c r="R2024" s="46"/>
      <c r="S2024" s="46"/>
      <c r="T2024" s="46"/>
      <c r="U2024" s="46"/>
      <c r="V2024" s="46"/>
      <c r="W2024" s="46"/>
      <c r="X2024" s="46"/>
    </row>
    <row r="2025" spans="1:24" ht="20.100000000000001" customHeight="1">
      <c r="A2025" t="s">
        <v>25</v>
      </c>
      <c r="B2025" s="3" t="s">
        <v>42</v>
      </c>
      <c r="C2025" s="5">
        <v>45419</v>
      </c>
      <c r="D2025" s="4">
        <v>44870</v>
      </c>
      <c r="E2025" s="5">
        <v>45420</v>
      </c>
      <c r="F2025" t="s">
        <v>25</v>
      </c>
      <c r="G2025" t="s">
        <v>25</v>
      </c>
      <c r="H2025" t="s">
        <v>25</v>
      </c>
      <c r="I2025" s="46" t="s">
        <v>25</v>
      </c>
      <c r="J2025" t="s">
        <v>25</v>
      </c>
      <c r="L2025" s="46"/>
      <c r="M2025" s="46"/>
      <c r="N2025" s="46"/>
      <c r="O2025" s="46"/>
      <c r="P2025" s="46"/>
      <c r="Q2025" s="46"/>
      <c r="R2025" s="46"/>
      <c r="S2025" s="46"/>
      <c r="T2025" s="46"/>
      <c r="U2025" s="46"/>
      <c r="V2025" s="46"/>
      <c r="W2025" s="46"/>
      <c r="X2025" s="46"/>
    </row>
    <row r="2026" spans="1:24" ht="20.100000000000001" customHeight="1">
      <c r="A2026" t="s">
        <v>25</v>
      </c>
      <c r="B2026" s="3" t="s">
        <v>43</v>
      </c>
      <c r="C2026" t="s">
        <v>25</v>
      </c>
      <c r="D2026" t="s">
        <v>25</v>
      </c>
      <c r="E2026" t="s">
        <v>25</v>
      </c>
      <c r="F2026" t="s">
        <v>25</v>
      </c>
      <c r="G2026" t="s">
        <v>25</v>
      </c>
      <c r="H2026" t="s">
        <v>25</v>
      </c>
      <c r="I2026" s="46" t="s">
        <v>25</v>
      </c>
      <c r="J2026" t="s">
        <v>25</v>
      </c>
      <c r="L2026" s="46"/>
      <c r="M2026" s="46"/>
      <c r="N2026" s="46"/>
      <c r="O2026" s="46"/>
      <c r="P2026" s="46"/>
      <c r="Q2026" s="46"/>
      <c r="R2026" s="46"/>
      <c r="S2026" s="46"/>
      <c r="T2026" s="46"/>
      <c r="U2026" s="46"/>
      <c r="V2026" s="46"/>
      <c r="W2026" s="46"/>
      <c r="X2026" s="46"/>
    </row>
    <row r="2027" spans="1:24" ht="20.100000000000001" customHeight="1">
      <c r="A2027" t="s">
        <v>25</v>
      </c>
      <c r="B2027" s="3" t="s">
        <v>44</v>
      </c>
      <c r="C2027" t="s">
        <v>25</v>
      </c>
      <c r="D2027" t="s">
        <v>25</v>
      </c>
      <c r="E2027" t="s">
        <v>25</v>
      </c>
      <c r="F2027" t="s">
        <v>25</v>
      </c>
      <c r="G2027" t="s">
        <v>25</v>
      </c>
      <c r="H2027" t="s">
        <v>25</v>
      </c>
      <c r="I2027" s="46" t="s">
        <v>25</v>
      </c>
      <c r="J2027" t="s">
        <v>25</v>
      </c>
      <c r="L2027" s="46"/>
      <c r="M2027" s="46"/>
      <c r="N2027" s="46"/>
      <c r="O2027" s="46"/>
      <c r="P2027" s="46"/>
      <c r="Q2027" s="46"/>
      <c r="R2027" s="46"/>
      <c r="S2027" s="46"/>
      <c r="T2027" s="46"/>
      <c r="U2027" s="46"/>
      <c r="V2027" s="46"/>
      <c r="W2027" s="46"/>
      <c r="X2027" s="46"/>
    </row>
    <row r="2028" spans="1:24" ht="20.100000000000001" customHeight="1">
      <c r="A2028" t="s">
        <v>25</v>
      </c>
      <c r="B2028" s="3" t="s">
        <v>45</v>
      </c>
      <c r="C2028" t="s">
        <v>25</v>
      </c>
      <c r="D2028" t="s">
        <v>25</v>
      </c>
      <c r="E2028" t="s">
        <v>25</v>
      </c>
      <c r="F2028" t="s">
        <v>25</v>
      </c>
      <c r="G2028" t="s">
        <v>25</v>
      </c>
      <c r="H2028" t="s">
        <v>25</v>
      </c>
      <c r="I2028" s="46" t="s">
        <v>25</v>
      </c>
      <c r="J2028" t="s">
        <v>25</v>
      </c>
      <c r="L2028" s="46"/>
      <c r="M2028" s="46"/>
      <c r="N2028" s="46"/>
      <c r="O2028" s="46"/>
      <c r="P2028" s="46"/>
      <c r="Q2028" s="46"/>
      <c r="R2028" s="46"/>
      <c r="S2028" s="46"/>
      <c r="T2028" s="46"/>
      <c r="U2028" s="46"/>
      <c r="V2028" s="46"/>
      <c r="W2028" s="46"/>
      <c r="X2028" s="46"/>
    </row>
    <row r="2029" spans="1:24" ht="20.100000000000001" customHeight="1">
      <c r="A2029" t="s">
        <v>25</v>
      </c>
      <c r="B2029" s="3" t="s">
        <v>46</v>
      </c>
      <c r="C2029" t="s">
        <v>25</v>
      </c>
      <c r="D2029" t="s">
        <v>25</v>
      </c>
      <c r="E2029" t="s">
        <v>25</v>
      </c>
      <c r="F2029" t="s">
        <v>25</v>
      </c>
      <c r="G2029" t="s">
        <v>25</v>
      </c>
      <c r="H2029" t="s">
        <v>25</v>
      </c>
      <c r="I2029" s="46" t="s">
        <v>25</v>
      </c>
      <c r="J2029" t="s">
        <v>25</v>
      </c>
      <c r="L2029" s="46"/>
      <c r="M2029" s="46"/>
      <c r="N2029" s="46"/>
      <c r="O2029" s="46"/>
      <c r="P2029" s="46"/>
      <c r="Q2029" s="46"/>
      <c r="R2029" s="46"/>
      <c r="S2029" s="46"/>
      <c r="T2029" s="46"/>
      <c r="U2029" s="46"/>
      <c r="V2029" s="46"/>
      <c r="W2029" s="46"/>
      <c r="X2029" s="46"/>
    </row>
    <row r="2030" spans="1:24" ht="20.100000000000001" customHeight="1">
      <c r="A2030" t="s">
        <v>25</v>
      </c>
      <c r="B2030" s="3" t="s">
        <v>47</v>
      </c>
      <c r="C2030" t="s">
        <v>25</v>
      </c>
      <c r="D2030" t="s">
        <v>25</v>
      </c>
      <c r="E2030" t="s">
        <v>25</v>
      </c>
      <c r="F2030" s="4">
        <v>69766</v>
      </c>
      <c r="G2030" s="5">
        <v>45426</v>
      </c>
      <c r="H2030" t="s">
        <v>25</v>
      </c>
      <c r="I2030" s="46" t="s">
        <v>25</v>
      </c>
      <c r="J2030" t="s">
        <v>25</v>
      </c>
      <c r="L2030" s="46"/>
      <c r="M2030" s="46"/>
      <c r="N2030" s="46"/>
      <c r="O2030" s="46"/>
      <c r="P2030" s="46"/>
      <c r="Q2030" s="46"/>
      <c r="R2030" s="46"/>
      <c r="S2030" s="46"/>
      <c r="T2030" s="46"/>
      <c r="U2030" s="46"/>
      <c r="V2030" s="46"/>
      <c r="W2030" s="46"/>
      <c r="X2030" s="46"/>
    </row>
    <row r="2031" spans="1:24" ht="20.100000000000001" customHeight="1">
      <c r="A2031" s="3" t="s">
        <v>483</v>
      </c>
      <c r="B2031" t="s">
        <v>25</v>
      </c>
      <c r="C2031" s="4" t="s">
        <v>484</v>
      </c>
      <c r="D2031" s="5">
        <v>46327</v>
      </c>
      <c r="E2031" s="4" t="s">
        <v>56</v>
      </c>
      <c r="F2031" s="6" t="s">
        <v>28</v>
      </c>
      <c r="G2031" s="21" t="s">
        <v>374</v>
      </c>
      <c r="H2031" s="13" t="s">
        <v>65</v>
      </c>
      <c r="I2031" s="44">
        <v>97636</v>
      </c>
      <c r="J2031" s="15" t="s">
        <v>25</v>
      </c>
      <c r="K2031" s="4"/>
      <c r="L2031" s="44">
        <v>66253</v>
      </c>
      <c r="M2031" s="44">
        <v>65946.33</v>
      </c>
      <c r="N2031" s="44">
        <v>306.67</v>
      </c>
      <c r="O2031" s="44">
        <v>18829.8</v>
      </c>
      <c r="P2031" s="44">
        <v>18774.740000000002</v>
      </c>
      <c r="Q2031" s="44">
        <v>55.06</v>
      </c>
      <c r="R2031" s="44">
        <v>6276.6</v>
      </c>
      <c r="S2031" s="44">
        <v>6277</v>
      </c>
      <c r="T2031" s="44">
        <v>-0.4</v>
      </c>
      <c r="U2031" s="44">
        <v>6276.6</v>
      </c>
      <c r="V2031" s="46" t="s">
        <v>25</v>
      </c>
      <c r="W2031" s="44">
        <v>6276.6</v>
      </c>
      <c r="X2031" s="44">
        <v>6637.93</v>
      </c>
    </row>
    <row r="2032" spans="1:24" ht="20.100000000000001" customHeight="1">
      <c r="A2032" s="10" t="s">
        <v>1</v>
      </c>
      <c r="B2032" s="11" t="s">
        <v>0</v>
      </c>
      <c r="C2032" s="11" t="s">
        <v>32</v>
      </c>
      <c r="D2032" s="11" t="s">
        <v>33</v>
      </c>
      <c r="E2032" s="11" t="s">
        <v>34</v>
      </c>
      <c r="F2032" s="11" t="s">
        <v>35</v>
      </c>
      <c r="G2032" s="11" t="s">
        <v>36</v>
      </c>
      <c r="H2032" s="11" t="s">
        <v>37</v>
      </c>
      <c r="I2032" s="45" t="s">
        <v>38</v>
      </c>
      <c r="J2032" s="11" t="s">
        <v>39</v>
      </c>
      <c r="K2032" s="11" t="s">
        <v>40</v>
      </c>
      <c r="L2032" s="46"/>
      <c r="M2032" s="46"/>
      <c r="N2032" s="46"/>
      <c r="O2032" s="46"/>
      <c r="P2032" s="46"/>
      <c r="Q2032" s="46"/>
      <c r="R2032" s="46"/>
      <c r="S2032" s="46"/>
      <c r="T2032" s="46"/>
      <c r="U2032" s="46"/>
      <c r="V2032" s="46"/>
      <c r="W2032" s="46"/>
      <c r="X2032" s="46"/>
    </row>
    <row r="2033" spans="1:24" ht="20.100000000000001" customHeight="1">
      <c r="A2033" t="s">
        <v>25</v>
      </c>
      <c r="B2033" s="3" t="s">
        <v>41</v>
      </c>
      <c r="C2033" t="s">
        <v>25</v>
      </c>
      <c r="D2033" s="4">
        <v>1022.58</v>
      </c>
      <c r="E2033" t="s">
        <v>25</v>
      </c>
      <c r="F2033" t="s">
        <v>25</v>
      </c>
      <c r="G2033" t="s">
        <v>25</v>
      </c>
      <c r="H2033" t="s">
        <v>25</v>
      </c>
      <c r="I2033" s="46" t="s">
        <v>25</v>
      </c>
      <c r="J2033" t="s">
        <v>25</v>
      </c>
      <c r="L2033" s="46"/>
      <c r="M2033" s="46"/>
      <c r="N2033" s="46"/>
      <c r="O2033" s="46"/>
      <c r="P2033" s="46"/>
      <c r="Q2033" s="46"/>
      <c r="R2033" s="46"/>
      <c r="S2033" s="46"/>
      <c r="T2033" s="46"/>
      <c r="U2033" s="46"/>
      <c r="V2033" s="46"/>
      <c r="W2033" s="46"/>
      <c r="X2033" s="46"/>
    </row>
    <row r="2034" spans="1:24" ht="20.100000000000001" customHeight="1">
      <c r="A2034" t="s">
        <v>25</v>
      </c>
      <c r="B2034" s="3" t="s">
        <v>42</v>
      </c>
      <c r="C2034" s="5">
        <v>45184</v>
      </c>
      <c r="D2034" s="4">
        <v>31383</v>
      </c>
      <c r="E2034" s="5">
        <v>45693</v>
      </c>
      <c r="F2034" s="4">
        <v>18774.740000000002</v>
      </c>
      <c r="G2034" s="5">
        <v>45693</v>
      </c>
      <c r="H2034" s="4">
        <v>6277</v>
      </c>
      <c r="I2034" s="44">
        <v>46037</v>
      </c>
      <c r="J2034" t="s">
        <v>25</v>
      </c>
      <c r="L2034" s="46"/>
      <c r="M2034" s="46"/>
      <c r="N2034" s="46"/>
      <c r="O2034" s="46"/>
      <c r="P2034" s="46"/>
      <c r="Q2034" s="46"/>
      <c r="R2034" s="46"/>
      <c r="S2034" s="46"/>
      <c r="T2034" s="46"/>
      <c r="U2034" s="46"/>
      <c r="V2034" s="46"/>
      <c r="W2034" s="46"/>
      <c r="X2034" s="46"/>
    </row>
    <row r="2035" spans="1:24" ht="20.100000000000001" customHeight="1">
      <c r="A2035" t="s">
        <v>25</v>
      </c>
      <c r="B2035" s="3" t="s">
        <v>43</v>
      </c>
      <c r="C2035" t="s">
        <v>25</v>
      </c>
      <c r="D2035" t="s">
        <v>25</v>
      </c>
      <c r="E2035" t="s">
        <v>25</v>
      </c>
      <c r="F2035" t="s">
        <v>25</v>
      </c>
      <c r="G2035" t="s">
        <v>25</v>
      </c>
      <c r="H2035" t="s">
        <v>25</v>
      </c>
      <c r="I2035" s="46" t="s">
        <v>25</v>
      </c>
      <c r="J2035" t="s">
        <v>25</v>
      </c>
      <c r="L2035" s="46"/>
      <c r="M2035" s="46"/>
      <c r="N2035" s="46"/>
      <c r="O2035" s="46"/>
      <c r="P2035" s="46"/>
      <c r="Q2035" s="46"/>
      <c r="R2035" s="46"/>
      <c r="S2035" s="46"/>
      <c r="T2035" s="46"/>
      <c r="U2035" s="46"/>
      <c r="V2035" s="46"/>
      <c r="W2035" s="46"/>
      <c r="X2035" s="46"/>
    </row>
    <row r="2036" spans="1:24" ht="20.100000000000001" customHeight="1">
      <c r="A2036" t="s">
        <v>25</v>
      </c>
      <c r="B2036" s="3" t="s">
        <v>44</v>
      </c>
      <c r="C2036" t="s">
        <v>25</v>
      </c>
      <c r="D2036" s="4">
        <v>33540.75</v>
      </c>
      <c r="E2036" s="5">
        <v>45715</v>
      </c>
      <c r="F2036" t="s">
        <v>25</v>
      </c>
      <c r="G2036" t="s">
        <v>25</v>
      </c>
      <c r="H2036" t="s">
        <v>25</v>
      </c>
      <c r="I2036" s="46" t="s">
        <v>25</v>
      </c>
      <c r="J2036" t="s">
        <v>25</v>
      </c>
      <c r="L2036" s="46"/>
      <c r="M2036" s="46"/>
      <c r="N2036" s="46"/>
      <c r="O2036" s="46"/>
      <c r="P2036" s="46"/>
      <c r="Q2036" s="46"/>
      <c r="R2036" s="46"/>
      <c r="S2036" s="46"/>
      <c r="T2036" s="46"/>
      <c r="U2036" s="46"/>
      <c r="V2036" s="46"/>
      <c r="W2036" s="46"/>
      <c r="X2036" s="46"/>
    </row>
    <row r="2037" spans="1:24" ht="20.100000000000001" customHeight="1">
      <c r="A2037" t="s">
        <v>25</v>
      </c>
      <c r="B2037" s="3" t="s">
        <v>45</v>
      </c>
      <c r="C2037" t="s">
        <v>25</v>
      </c>
      <c r="D2037" t="s">
        <v>25</v>
      </c>
      <c r="E2037" t="s">
        <v>25</v>
      </c>
      <c r="F2037" t="s">
        <v>25</v>
      </c>
      <c r="G2037" t="s">
        <v>25</v>
      </c>
      <c r="H2037" t="s">
        <v>25</v>
      </c>
      <c r="I2037" s="46" t="s">
        <v>25</v>
      </c>
      <c r="J2037" t="s">
        <v>25</v>
      </c>
      <c r="L2037" s="46"/>
      <c r="M2037" s="46"/>
      <c r="N2037" s="46"/>
      <c r="O2037" s="46"/>
      <c r="P2037" s="46"/>
      <c r="Q2037" s="46"/>
      <c r="R2037" s="46"/>
      <c r="S2037" s="46"/>
      <c r="T2037" s="46"/>
      <c r="U2037" s="46"/>
      <c r="V2037" s="46"/>
      <c r="W2037" s="46"/>
      <c r="X2037" s="46"/>
    </row>
    <row r="2038" spans="1:24" ht="20.100000000000001" customHeight="1">
      <c r="A2038" t="s">
        <v>25</v>
      </c>
      <c r="B2038" s="3" t="s">
        <v>46</v>
      </c>
      <c r="C2038" t="s">
        <v>25</v>
      </c>
      <c r="D2038" t="s">
        <v>25</v>
      </c>
      <c r="E2038" t="s">
        <v>25</v>
      </c>
      <c r="F2038" t="s">
        <v>25</v>
      </c>
      <c r="G2038" t="s">
        <v>25</v>
      </c>
      <c r="H2038" t="s">
        <v>25</v>
      </c>
      <c r="I2038" s="46" t="s">
        <v>25</v>
      </c>
      <c r="J2038" t="s">
        <v>25</v>
      </c>
      <c r="L2038" s="46"/>
      <c r="M2038" s="46"/>
      <c r="N2038" s="46"/>
      <c r="O2038" s="46"/>
      <c r="P2038" s="46"/>
      <c r="Q2038" s="46"/>
      <c r="R2038" s="46"/>
      <c r="S2038" s="46"/>
      <c r="T2038" s="46"/>
      <c r="U2038" s="46"/>
      <c r="V2038" s="46"/>
      <c r="W2038" s="46"/>
      <c r="X2038" s="46"/>
    </row>
    <row r="2039" spans="1:24" ht="20.100000000000001" customHeight="1">
      <c r="A2039" t="s">
        <v>25</v>
      </c>
      <c r="B2039" s="3" t="s">
        <v>47</v>
      </c>
      <c r="C2039" t="s">
        <v>25</v>
      </c>
      <c r="D2039" t="s">
        <v>25</v>
      </c>
      <c r="E2039" t="s">
        <v>25</v>
      </c>
      <c r="F2039" t="s">
        <v>25</v>
      </c>
      <c r="G2039" t="s">
        <v>25</v>
      </c>
      <c r="H2039" t="s">
        <v>25</v>
      </c>
      <c r="I2039" s="46" t="s">
        <v>25</v>
      </c>
      <c r="J2039" t="s">
        <v>25</v>
      </c>
      <c r="L2039" s="46"/>
      <c r="M2039" s="46"/>
      <c r="N2039" s="46"/>
      <c r="O2039" s="46"/>
      <c r="P2039" s="46"/>
      <c r="Q2039" s="46"/>
      <c r="R2039" s="46"/>
      <c r="S2039" s="46"/>
      <c r="T2039" s="46"/>
      <c r="U2039" s="46"/>
      <c r="V2039" s="46"/>
      <c r="W2039" s="46"/>
      <c r="X2039" s="46"/>
    </row>
    <row r="2040" spans="1:24" ht="20.100000000000001" customHeight="1">
      <c r="A2040" s="3" t="s">
        <v>485</v>
      </c>
      <c r="B2040" t="s">
        <v>25</v>
      </c>
      <c r="C2040" s="4" t="s">
        <v>486</v>
      </c>
      <c r="D2040" s="5">
        <v>46327</v>
      </c>
      <c r="E2040" s="4" t="s">
        <v>55</v>
      </c>
      <c r="F2040" s="6" t="s">
        <v>28</v>
      </c>
      <c r="G2040" s="21" t="s">
        <v>374</v>
      </c>
      <c r="H2040" s="8" t="s">
        <v>30</v>
      </c>
      <c r="I2040" s="44">
        <v>40000</v>
      </c>
      <c r="J2040" s="15" t="s">
        <v>25</v>
      </c>
      <c r="K2040" s="4"/>
      <c r="L2040" s="44">
        <v>36000</v>
      </c>
      <c r="M2040" s="44">
        <v>65887.19</v>
      </c>
      <c r="N2040" s="44">
        <v>-29887.19</v>
      </c>
      <c r="O2040" s="46" t="s">
        <v>25</v>
      </c>
      <c r="P2040" s="46" t="s">
        <v>25</v>
      </c>
      <c r="Q2040" s="44">
        <v>0</v>
      </c>
      <c r="R2040" s="46" t="s">
        <v>25</v>
      </c>
      <c r="S2040" s="46" t="s">
        <v>25</v>
      </c>
      <c r="T2040" s="44">
        <v>0</v>
      </c>
      <c r="U2040" s="44">
        <v>4000</v>
      </c>
      <c r="V2040" s="46" t="s">
        <v>25</v>
      </c>
      <c r="W2040" s="44">
        <v>4000</v>
      </c>
      <c r="X2040" s="44">
        <v>-25887.19</v>
      </c>
    </row>
    <row r="2041" spans="1:24" ht="20.100000000000001" customHeight="1">
      <c r="A2041" s="10" t="s">
        <v>1</v>
      </c>
      <c r="B2041" s="11" t="s">
        <v>0</v>
      </c>
      <c r="C2041" s="11" t="s">
        <v>32</v>
      </c>
      <c r="D2041" s="11" t="s">
        <v>33</v>
      </c>
      <c r="E2041" s="11" t="s">
        <v>34</v>
      </c>
      <c r="F2041" s="11" t="s">
        <v>35</v>
      </c>
      <c r="G2041" s="11" t="s">
        <v>36</v>
      </c>
      <c r="H2041" s="11" t="s">
        <v>37</v>
      </c>
      <c r="I2041" s="45" t="s">
        <v>38</v>
      </c>
      <c r="J2041" s="11" t="s">
        <v>39</v>
      </c>
      <c r="K2041" s="11" t="s">
        <v>40</v>
      </c>
      <c r="L2041" s="46"/>
      <c r="M2041" s="46"/>
      <c r="N2041" s="46"/>
      <c r="O2041" s="46"/>
      <c r="P2041" s="46"/>
      <c r="Q2041" s="46"/>
      <c r="R2041" s="46"/>
      <c r="S2041" s="46"/>
      <c r="T2041" s="46"/>
      <c r="U2041" s="46"/>
      <c r="V2041" s="46"/>
      <c r="W2041" s="46"/>
      <c r="X2041" s="46"/>
    </row>
    <row r="2042" spans="1:24" ht="20.100000000000001" customHeight="1">
      <c r="A2042" t="s">
        <v>25</v>
      </c>
      <c r="B2042" s="3" t="s">
        <v>41</v>
      </c>
      <c r="C2042" t="s">
        <v>25</v>
      </c>
      <c r="D2042" s="4">
        <v>5000</v>
      </c>
      <c r="E2042" t="s">
        <v>25</v>
      </c>
      <c r="F2042" t="s">
        <v>25</v>
      </c>
      <c r="G2042" t="s">
        <v>25</v>
      </c>
      <c r="H2042" t="s">
        <v>25</v>
      </c>
      <c r="I2042" s="46" t="s">
        <v>25</v>
      </c>
      <c r="J2042" t="s">
        <v>25</v>
      </c>
      <c r="L2042" s="46"/>
      <c r="M2042" s="46"/>
      <c r="N2042" s="46"/>
      <c r="O2042" s="46"/>
      <c r="P2042" s="46"/>
      <c r="Q2042" s="46"/>
      <c r="R2042" s="46"/>
      <c r="S2042" s="46"/>
      <c r="T2042" s="46"/>
      <c r="U2042" s="46"/>
      <c r="V2042" s="46"/>
      <c r="W2042" s="46"/>
      <c r="X2042" s="46"/>
    </row>
    <row r="2043" spans="1:24" ht="20.100000000000001" customHeight="1">
      <c r="A2043" t="s">
        <v>25</v>
      </c>
      <c r="B2043" s="3" t="s">
        <v>42</v>
      </c>
      <c r="C2043" s="5">
        <v>45224</v>
      </c>
      <c r="D2043" s="4">
        <v>36000.06</v>
      </c>
      <c r="E2043" s="5">
        <v>45229</v>
      </c>
      <c r="F2043" t="s">
        <v>25</v>
      </c>
      <c r="G2043" t="s">
        <v>25</v>
      </c>
      <c r="H2043" t="s">
        <v>25</v>
      </c>
      <c r="I2043" s="46" t="s">
        <v>25</v>
      </c>
      <c r="J2043" t="s">
        <v>25</v>
      </c>
      <c r="L2043" s="46"/>
      <c r="M2043" s="46"/>
      <c r="N2043" s="46"/>
      <c r="O2043" s="46"/>
      <c r="P2043" s="46"/>
      <c r="Q2043" s="46"/>
      <c r="R2043" s="46"/>
      <c r="S2043" s="46"/>
      <c r="T2043" s="46"/>
      <c r="U2043" s="46"/>
      <c r="V2043" s="46"/>
      <c r="W2043" s="46"/>
      <c r="X2043" s="46"/>
    </row>
    <row r="2044" spans="1:24" ht="20.100000000000001" customHeight="1">
      <c r="A2044" t="s">
        <v>25</v>
      </c>
      <c r="B2044" s="3" t="s">
        <v>43</v>
      </c>
      <c r="C2044" t="s">
        <v>25</v>
      </c>
      <c r="D2044" t="s">
        <v>25</v>
      </c>
      <c r="E2044" t="s">
        <v>25</v>
      </c>
      <c r="F2044" t="s">
        <v>25</v>
      </c>
      <c r="G2044" t="s">
        <v>25</v>
      </c>
      <c r="H2044" t="s">
        <v>25</v>
      </c>
      <c r="I2044" s="46" t="s">
        <v>25</v>
      </c>
      <c r="J2044" t="s">
        <v>25</v>
      </c>
      <c r="L2044" s="46"/>
      <c r="M2044" s="46"/>
      <c r="N2044" s="46"/>
      <c r="O2044" s="46"/>
      <c r="P2044" s="46"/>
      <c r="Q2044" s="46"/>
      <c r="R2044" s="46"/>
      <c r="S2044" s="46"/>
      <c r="T2044" s="46"/>
      <c r="U2044" s="46"/>
      <c r="V2044" s="46"/>
      <c r="W2044" s="46"/>
      <c r="X2044" s="46"/>
    </row>
    <row r="2045" spans="1:24" ht="20.100000000000001" customHeight="1">
      <c r="A2045" t="s">
        <v>25</v>
      </c>
      <c r="B2045" s="3" t="s">
        <v>44</v>
      </c>
      <c r="C2045" t="s">
        <v>25</v>
      </c>
      <c r="D2045" s="4">
        <v>24887.13</v>
      </c>
      <c r="E2045" s="5">
        <v>45229</v>
      </c>
      <c r="F2045" t="s">
        <v>25</v>
      </c>
      <c r="G2045" t="s">
        <v>25</v>
      </c>
      <c r="H2045" t="s">
        <v>25</v>
      </c>
      <c r="I2045" s="46" t="s">
        <v>25</v>
      </c>
      <c r="J2045" t="s">
        <v>25</v>
      </c>
      <c r="L2045" s="46"/>
      <c r="M2045" s="46"/>
      <c r="N2045" s="46"/>
      <c r="O2045" s="46"/>
      <c r="P2045" s="46"/>
      <c r="Q2045" s="46"/>
      <c r="R2045" s="46"/>
      <c r="S2045" s="46"/>
      <c r="T2045" s="46"/>
      <c r="U2045" s="46"/>
      <c r="V2045" s="46"/>
      <c r="W2045" s="46"/>
      <c r="X2045" s="46"/>
    </row>
    <row r="2046" spans="1:24" ht="20.100000000000001" customHeight="1">
      <c r="A2046" t="s">
        <v>25</v>
      </c>
      <c r="B2046" s="3" t="s">
        <v>45</v>
      </c>
      <c r="C2046" t="s">
        <v>25</v>
      </c>
      <c r="D2046" t="s">
        <v>25</v>
      </c>
      <c r="E2046" t="s">
        <v>25</v>
      </c>
      <c r="F2046" t="s">
        <v>25</v>
      </c>
      <c r="G2046" t="s">
        <v>25</v>
      </c>
      <c r="H2046" t="s">
        <v>25</v>
      </c>
      <c r="I2046" s="46" t="s">
        <v>25</v>
      </c>
      <c r="J2046" t="s">
        <v>25</v>
      </c>
      <c r="L2046" s="46"/>
      <c r="M2046" s="46"/>
      <c r="N2046" s="46"/>
      <c r="O2046" s="46"/>
      <c r="P2046" s="46"/>
      <c r="Q2046" s="46"/>
      <c r="R2046" s="46"/>
      <c r="S2046" s="46"/>
      <c r="T2046" s="46"/>
      <c r="U2046" s="46"/>
      <c r="V2046" s="46"/>
      <c r="W2046" s="46"/>
      <c r="X2046" s="46"/>
    </row>
    <row r="2047" spans="1:24" ht="20.100000000000001" customHeight="1">
      <c r="A2047" t="s">
        <v>25</v>
      </c>
      <c r="B2047" s="3" t="s">
        <v>46</v>
      </c>
      <c r="C2047" t="s">
        <v>25</v>
      </c>
      <c r="D2047" t="s">
        <v>25</v>
      </c>
      <c r="E2047" t="s">
        <v>25</v>
      </c>
      <c r="F2047" t="s">
        <v>25</v>
      </c>
      <c r="G2047" t="s">
        <v>25</v>
      </c>
      <c r="H2047" t="s">
        <v>25</v>
      </c>
      <c r="I2047" s="46" t="s">
        <v>25</v>
      </c>
      <c r="J2047" t="s">
        <v>25</v>
      </c>
      <c r="L2047" s="46"/>
      <c r="M2047" s="46"/>
      <c r="N2047" s="46"/>
      <c r="O2047" s="46"/>
      <c r="P2047" s="46"/>
      <c r="Q2047" s="46"/>
      <c r="R2047" s="46"/>
      <c r="S2047" s="46"/>
      <c r="T2047" s="46"/>
      <c r="U2047" s="46"/>
      <c r="V2047" s="46"/>
      <c r="W2047" s="46"/>
      <c r="X2047" s="46"/>
    </row>
    <row r="2048" spans="1:24" ht="20.100000000000001" customHeight="1">
      <c r="A2048" t="s">
        <v>25</v>
      </c>
      <c r="B2048" s="3" t="s">
        <v>47</v>
      </c>
      <c r="C2048" t="s">
        <v>25</v>
      </c>
      <c r="D2048" t="s">
        <v>25</v>
      </c>
      <c r="E2048" t="s">
        <v>25</v>
      </c>
      <c r="F2048" t="s">
        <v>25</v>
      </c>
      <c r="G2048" t="s">
        <v>25</v>
      </c>
      <c r="H2048" t="s">
        <v>25</v>
      </c>
      <c r="I2048" s="46" t="s">
        <v>25</v>
      </c>
      <c r="J2048" t="s">
        <v>25</v>
      </c>
      <c r="L2048" s="46"/>
      <c r="M2048" s="46"/>
      <c r="N2048" s="46"/>
      <c r="O2048" s="46"/>
      <c r="P2048" s="46"/>
      <c r="Q2048" s="46"/>
      <c r="R2048" s="46"/>
      <c r="S2048" s="46"/>
      <c r="T2048" s="46"/>
      <c r="U2048" s="46"/>
      <c r="V2048" s="46"/>
      <c r="W2048" s="46"/>
      <c r="X2048" s="46"/>
    </row>
    <row r="2049" spans="1:24" ht="20.100000000000001" customHeight="1">
      <c r="A2049" s="3" t="s">
        <v>487</v>
      </c>
      <c r="B2049" t="s">
        <v>25</v>
      </c>
      <c r="C2049" s="4" t="s">
        <v>488</v>
      </c>
      <c r="D2049" s="5">
        <v>46327</v>
      </c>
      <c r="E2049" s="4" t="s">
        <v>56</v>
      </c>
      <c r="F2049" s="6" t="s">
        <v>28</v>
      </c>
      <c r="G2049" s="21" t="s">
        <v>374</v>
      </c>
      <c r="H2049" s="8" t="s">
        <v>30</v>
      </c>
      <c r="I2049" s="44">
        <v>119000</v>
      </c>
      <c r="J2049" s="15" t="s">
        <v>25</v>
      </c>
      <c r="K2049" s="4"/>
      <c r="L2049" s="44">
        <v>59501</v>
      </c>
      <c r="M2049" s="44">
        <v>59501</v>
      </c>
      <c r="N2049" s="44">
        <v>0</v>
      </c>
      <c r="O2049" s="44">
        <v>35701</v>
      </c>
      <c r="P2049" s="44">
        <v>35701</v>
      </c>
      <c r="Q2049" s="44">
        <v>0</v>
      </c>
      <c r="R2049" s="44">
        <v>11899</v>
      </c>
      <c r="S2049" s="44">
        <v>11899</v>
      </c>
      <c r="T2049" s="44">
        <v>0</v>
      </c>
      <c r="U2049" s="44">
        <v>11899</v>
      </c>
      <c r="V2049" s="46" t="s">
        <v>25</v>
      </c>
      <c r="W2049" s="44">
        <v>11899</v>
      </c>
      <c r="X2049" s="44">
        <v>11899</v>
      </c>
    </row>
    <row r="2050" spans="1:24" ht="20.100000000000001" customHeight="1">
      <c r="A2050" s="10" t="s">
        <v>1</v>
      </c>
      <c r="B2050" s="11" t="s">
        <v>0</v>
      </c>
      <c r="C2050" s="11" t="s">
        <v>32</v>
      </c>
      <c r="D2050" s="11" t="s">
        <v>33</v>
      </c>
      <c r="E2050" s="11" t="s">
        <v>34</v>
      </c>
      <c r="F2050" s="11" t="s">
        <v>35</v>
      </c>
      <c r="G2050" s="11" t="s">
        <v>36</v>
      </c>
      <c r="H2050" s="11" t="s">
        <v>37</v>
      </c>
      <c r="I2050" s="45" t="s">
        <v>38</v>
      </c>
      <c r="J2050" s="11" t="s">
        <v>39</v>
      </c>
      <c r="K2050" s="11" t="s">
        <v>40</v>
      </c>
      <c r="L2050" s="46"/>
      <c r="M2050" s="46"/>
      <c r="N2050" s="46"/>
      <c r="O2050" s="46"/>
      <c r="P2050" s="46"/>
      <c r="Q2050" s="46"/>
      <c r="R2050" s="46"/>
      <c r="S2050" s="46"/>
      <c r="T2050" s="46"/>
      <c r="U2050" s="46"/>
      <c r="V2050" s="46"/>
      <c r="W2050" s="46"/>
      <c r="X2050" s="46"/>
    </row>
    <row r="2051" spans="1:24" ht="20.100000000000001" customHeight="1">
      <c r="A2051" t="s">
        <v>25</v>
      </c>
      <c r="B2051" s="3" t="s">
        <v>41</v>
      </c>
      <c r="C2051" t="s">
        <v>25</v>
      </c>
      <c r="D2051" t="s">
        <v>25</v>
      </c>
      <c r="E2051" t="s">
        <v>25</v>
      </c>
      <c r="F2051" t="s">
        <v>25</v>
      </c>
      <c r="G2051" t="s">
        <v>25</v>
      </c>
      <c r="H2051" t="s">
        <v>25</v>
      </c>
      <c r="I2051" s="46" t="s">
        <v>25</v>
      </c>
      <c r="J2051" t="s">
        <v>25</v>
      </c>
      <c r="L2051" s="46"/>
      <c r="M2051" s="46"/>
      <c r="N2051" s="46"/>
      <c r="O2051" s="46"/>
      <c r="P2051" s="46"/>
      <c r="Q2051" s="46"/>
      <c r="R2051" s="46"/>
      <c r="S2051" s="46"/>
      <c r="T2051" s="46"/>
      <c r="U2051" s="46"/>
      <c r="V2051" s="46"/>
      <c r="W2051" s="46"/>
      <c r="X2051" s="46"/>
    </row>
    <row r="2052" spans="1:24" ht="20.100000000000001" customHeight="1">
      <c r="A2052" t="s">
        <v>25</v>
      </c>
      <c r="B2052" s="3" t="s">
        <v>42</v>
      </c>
      <c r="C2052" s="5">
        <v>45231</v>
      </c>
      <c r="D2052" s="4">
        <v>36613</v>
      </c>
      <c r="E2052" s="5">
        <v>45231</v>
      </c>
      <c r="F2052" s="4">
        <v>21968</v>
      </c>
      <c r="G2052" s="5">
        <v>45639</v>
      </c>
      <c r="H2052" s="4">
        <v>7322</v>
      </c>
      <c r="I2052" s="44">
        <v>46003</v>
      </c>
      <c r="J2052" t="s">
        <v>25</v>
      </c>
      <c r="L2052" s="46"/>
      <c r="M2052" s="46"/>
      <c r="N2052" s="46"/>
      <c r="O2052" s="46"/>
      <c r="P2052" s="46"/>
      <c r="Q2052" s="46"/>
      <c r="R2052" s="46"/>
      <c r="S2052" s="46"/>
      <c r="T2052" s="46"/>
      <c r="U2052" s="46"/>
      <c r="V2052" s="46"/>
      <c r="W2052" s="46"/>
      <c r="X2052" s="46"/>
    </row>
    <row r="2053" spans="1:24" ht="20.100000000000001" customHeight="1">
      <c r="A2053" t="s">
        <v>25</v>
      </c>
      <c r="B2053" s="3" t="s">
        <v>43</v>
      </c>
      <c r="C2053" t="s">
        <v>25</v>
      </c>
      <c r="D2053" t="s">
        <v>25</v>
      </c>
      <c r="E2053" t="s">
        <v>25</v>
      </c>
      <c r="F2053" t="s">
        <v>25</v>
      </c>
      <c r="G2053" t="s">
        <v>25</v>
      </c>
      <c r="H2053" t="s">
        <v>25</v>
      </c>
      <c r="I2053" s="46" t="s">
        <v>25</v>
      </c>
      <c r="J2053" t="s">
        <v>25</v>
      </c>
      <c r="L2053" s="46"/>
      <c r="M2053" s="46"/>
      <c r="N2053" s="46"/>
      <c r="O2053" s="46"/>
      <c r="P2053" s="46"/>
      <c r="Q2053" s="46"/>
      <c r="R2053" s="46"/>
      <c r="S2053" s="46"/>
      <c r="T2053" s="46"/>
      <c r="U2053" s="46"/>
      <c r="V2053" s="46"/>
      <c r="W2053" s="46"/>
      <c r="X2053" s="46"/>
    </row>
    <row r="2054" spans="1:24" ht="20.100000000000001" customHeight="1">
      <c r="A2054" t="s">
        <v>25</v>
      </c>
      <c r="B2054" s="3" t="s">
        <v>44</v>
      </c>
      <c r="C2054" t="s">
        <v>25</v>
      </c>
      <c r="D2054" s="4">
        <v>22888</v>
      </c>
      <c r="E2054" s="5">
        <v>45232</v>
      </c>
      <c r="F2054" s="4">
        <v>13733</v>
      </c>
      <c r="G2054" s="5">
        <v>45639</v>
      </c>
      <c r="H2054" s="4">
        <v>4577</v>
      </c>
      <c r="I2054" s="44">
        <v>46003</v>
      </c>
      <c r="J2054" t="s">
        <v>25</v>
      </c>
      <c r="L2054" s="46"/>
      <c r="M2054" s="46"/>
      <c r="N2054" s="46"/>
      <c r="O2054" s="46"/>
      <c r="P2054" s="46"/>
      <c r="Q2054" s="46"/>
      <c r="R2054" s="46"/>
      <c r="S2054" s="46"/>
      <c r="T2054" s="46"/>
      <c r="U2054" s="46"/>
      <c r="V2054" s="46"/>
      <c r="W2054" s="46"/>
      <c r="X2054" s="46"/>
    </row>
    <row r="2055" spans="1:24" ht="20.100000000000001" customHeight="1">
      <c r="A2055" t="s">
        <v>25</v>
      </c>
      <c r="B2055" s="3" t="s">
        <v>45</v>
      </c>
      <c r="C2055" t="s">
        <v>25</v>
      </c>
      <c r="D2055" t="s">
        <v>25</v>
      </c>
      <c r="E2055" t="s">
        <v>25</v>
      </c>
      <c r="F2055" t="s">
        <v>25</v>
      </c>
      <c r="G2055" t="s">
        <v>25</v>
      </c>
      <c r="H2055" t="s">
        <v>25</v>
      </c>
      <c r="I2055" s="46" t="s">
        <v>25</v>
      </c>
      <c r="J2055" t="s">
        <v>25</v>
      </c>
      <c r="L2055" s="46"/>
      <c r="M2055" s="46"/>
      <c r="N2055" s="46"/>
      <c r="O2055" s="46"/>
      <c r="P2055" s="46"/>
      <c r="Q2055" s="46"/>
      <c r="R2055" s="46"/>
      <c r="S2055" s="46"/>
      <c r="T2055" s="46"/>
      <c r="U2055" s="46"/>
      <c r="V2055" s="46"/>
      <c r="W2055" s="46"/>
      <c r="X2055" s="46"/>
    </row>
    <row r="2056" spans="1:24" ht="20.100000000000001" customHeight="1">
      <c r="A2056" t="s">
        <v>25</v>
      </c>
      <c r="B2056" s="3" t="s">
        <v>46</v>
      </c>
      <c r="C2056" t="s">
        <v>25</v>
      </c>
      <c r="D2056" t="s">
        <v>25</v>
      </c>
      <c r="E2056" t="s">
        <v>25</v>
      </c>
      <c r="F2056" t="s">
        <v>25</v>
      </c>
      <c r="G2056" t="s">
        <v>25</v>
      </c>
      <c r="H2056" t="s">
        <v>25</v>
      </c>
      <c r="I2056" s="46" t="s">
        <v>25</v>
      </c>
      <c r="J2056" t="s">
        <v>25</v>
      </c>
      <c r="L2056" s="46"/>
      <c r="M2056" s="46"/>
      <c r="N2056" s="46"/>
      <c r="O2056" s="46"/>
      <c r="P2056" s="46"/>
      <c r="Q2056" s="46"/>
      <c r="R2056" s="46"/>
      <c r="S2056" s="46"/>
      <c r="T2056" s="46"/>
      <c r="U2056" s="46"/>
      <c r="V2056" s="46"/>
      <c r="W2056" s="46"/>
      <c r="X2056" s="46"/>
    </row>
    <row r="2057" spans="1:24" ht="20.100000000000001" customHeight="1">
      <c r="A2057" t="s">
        <v>25</v>
      </c>
      <c r="B2057" s="3" t="s">
        <v>47</v>
      </c>
      <c r="C2057" t="s">
        <v>25</v>
      </c>
      <c r="D2057" t="s">
        <v>25</v>
      </c>
      <c r="E2057" t="s">
        <v>25</v>
      </c>
      <c r="F2057" t="s">
        <v>25</v>
      </c>
      <c r="G2057" t="s">
        <v>25</v>
      </c>
      <c r="H2057" t="s">
        <v>25</v>
      </c>
      <c r="I2057" s="46" t="s">
        <v>25</v>
      </c>
      <c r="J2057" t="s">
        <v>25</v>
      </c>
      <c r="L2057" s="46"/>
      <c r="M2057" s="46"/>
      <c r="N2057" s="46"/>
      <c r="O2057" s="46"/>
      <c r="P2057" s="46"/>
      <c r="Q2057" s="46"/>
      <c r="R2057" s="46"/>
      <c r="S2057" s="46"/>
      <c r="T2057" s="46"/>
      <c r="U2057" s="46"/>
      <c r="V2057" s="46"/>
      <c r="W2057" s="46"/>
      <c r="X2057" s="46"/>
    </row>
    <row r="2058" spans="1:24" ht="20.100000000000001" customHeight="1">
      <c r="A2058" s="3" t="s">
        <v>489</v>
      </c>
      <c r="B2058" t="s">
        <v>25</v>
      </c>
      <c r="C2058" s="4" t="s">
        <v>488</v>
      </c>
      <c r="D2058" s="5">
        <v>46327</v>
      </c>
      <c r="E2058" s="4" t="s">
        <v>56</v>
      </c>
      <c r="F2058" s="6" t="s">
        <v>28</v>
      </c>
      <c r="G2058" s="21" t="s">
        <v>374</v>
      </c>
      <c r="H2058" s="8" t="s">
        <v>30</v>
      </c>
      <c r="I2058" s="44">
        <v>119000</v>
      </c>
      <c r="J2058" s="15" t="s">
        <v>25</v>
      </c>
      <c r="K2058" s="4"/>
      <c r="L2058" s="44">
        <v>59501</v>
      </c>
      <c r="M2058" s="44">
        <v>59501</v>
      </c>
      <c r="N2058" s="44">
        <v>0</v>
      </c>
      <c r="O2058" s="44">
        <v>35701</v>
      </c>
      <c r="P2058" s="44">
        <v>35701</v>
      </c>
      <c r="Q2058" s="44">
        <v>0</v>
      </c>
      <c r="R2058" s="44">
        <v>11899</v>
      </c>
      <c r="S2058" s="44">
        <v>11899</v>
      </c>
      <c r="T2058" s="44">
        <v>0</v>
      </c>
      <c r="U2058" s="44">
        <v>11899</v>
      </c>
      <c r="V2058" s="46" t="s">
        <v>25</v>
      </c>
      <c r="W2058" s="44">
        <v>11899</v>
      </c>
      <c r="X2058" s="44">
        <v>11899</v>
      </c>
    </row>
    <row r="2059" spans="1:24" ht="20.100000000000001" customHeight="1">
      <c r="A2059" s="10" t="s">
        <v>1</v>
      </c>
      <c r="B2059" s="11" t="s">
        <v>0</v>
      </c>
      <c r="C2059" s="11" t="s">
        <v>32</v>
      </c>
      <c r="D2059" s="11" t="s">
        <v>33</v>
      </c>
      <c r="E2059" s="11" t="s">
        <v>34</v>
      </c>
      <c r="F2059" s="11" t="s">
        <v>35</v>
      </c>
      <c r="G2059" s="11" t="s">
        <v>36</v>
      </c>
      <c r="H2059" s="11" t="s">
        <v>37</v>
      </c>
      <c r="I2059" s="45" t="s">
        <v>38</v>
      </c>
      <c r="J2059" s="11" t="s">
        <v>39</v>
      </c>
      <c r="K2059" s="11" t="s">
        <v>40</v>
      </c>
      <c r="L2059" s="46"/>
      <c r="M2059" s="46"/>
      <c r="N2059" s="46"/>
      <c r="O2059" s="46"/>
      <c r="P2059" s="46"/>
      <c r="Q2059" s="46"/>
      <c r="R2059" s="46"/>
      <c r="S2059" s="46"/>
      <c r="T2059" s="46"/>
      <c r="U2059" s="46"/>
      <c r="V2059" s="46"/>
      <c r="W2059" s="46"/>
      <c r="X2059" s="46"/>
    </row>
    <row r="2060" spans="1:24" ht="20.100000000000001" customHeight="1">
      <c r="A2060" t="s">
        <v>25</v>
      </c>
      <c r="B2060" s="3" t="s">
        <v>41</v>
      </c>
      <c r="C2060" t="s">
        <v>25</v>
      </c>
      <c r="D2060" t="s">
        <v>25</v>
      </c>
      <c r="E2060" t="s">
        <v>25</v>
      </c>
      <c r="F2060" t="s">
        <v>25</v>
      </c>
      <c r="G2060" t="s">
        <v>25</v>
      </c>
      <c r="H2060" t="s">
        <v>25</v>
      </c>
      <c r="I2060" s="46" t="s">
        <v>25</v>
      </c>
      <c r="J2060" t="s">
        <v>25</v>
      </c>
      <c r="L2060" s="46"/>
      <c r="M2060" s="46"/>
      <c r="N2060" s="46"/>
      <c r="O2060" s="46"/>
      <c r="P2060" s="46"/>
      <c r="Q2060" s="46"/>
      <c r="R2060" s="46"/>
      <c r="S2060" s="46"/>
      <c r="T2060" s="46"/>
      <c r="U2060" s="46"/>
      <c r="V2060" s="46"/>
      <c r="W2060" s="46"/>
      <c r="X2060" s="46"/>
    </row>
    <row r="2061" spans="1:24" ht="20.100000000000001" customHeight="1">
      <c r="A2061" t="s">
        <v>25</v>
      </c>
      <c r="B2061" s="3" t="s">
        <v>42</v>
      </c>
      <c r="C2061" s="5">
        <v>45231</v>
      </c>
      <c r="D2061" s="4">
        <v>36613</v>
      </c>
      <c r="E2061" s="5">
        <v>45231</v>
      </c>
      <c r="F2061" s="4">
        <v>21968</v>
      </c>
      <c r="G2061" s="5">
        <v>45639</v>
      </c>
      <c r="H2061" s="4">
        <v>7322</v>
      </c>
      <c r="I2061" s="44">
        <v>46003</v>
      </c>
      <c r="J2061" t="s">
        <v>25</v>
      </c>
      <c r="L2061" s="46"/>
      <c r="M2061" s="46"/>
      <c r="N2061" s="46"/>
      <c r="O2061" s="46"/>
      <c r="P2061" s="46"/>
      <c r="Q2061" s="46"/>
      <c r="R2061" s="46"/>
      <c r="S2061" s="46"/>
      <c r="T2061" s="46"/>
      <c r="U2061" s="46"/>
      <c r="V2061" s="46"/>
      <c r="W2061" s="46"/>
      <c r="X2061" s="46"/>
    </row>
    <row r="2062" spans="1:24" ht="20.100000000000001" customHeight="1">
      <c r="A2062" t="s">
        <v>25</v>
      </c>
      <c r="B2062" s="3" t="s">
        <v>43</v>
      </c>
      <c r="C2062" t="s">
        <v>25</v>
      </c>
      <c r="D2062" t="s">
        <v>25</v>
      </c>
      <c r="E2062" t="s">
        <v>25</v>
      </c>
      <c r="F2062" t="s">
        <v>25</v>
      </c>
      <c r="G2062" t="s">
        <v>25</v>
      </c>
      <c r="H2062" t="s">
        <v>25</v>
      </c>
      <c r="I2062" s="46" t="s">
        <v>25</v>
      </c>
      <c r="J2062" t="s">
        <v>25</v>
      </c>
      <c r="L2062" s="46"/>
      <c r="M2062" s="46"/>
      <c r="N2062" s="46"/>
      <c r="O2062" s="46"/>
      <c r="P2062" s="46"/>
      <c r="Q2062" s="46"/>
      <c r="R2062" s="46"/>
      <c r="S2062" s="46"/>
      <c r="T2062" s="46"/>
      <c r="U2062" s="46"/>
      <c r="V2062" s="46"/>
      <c r="W2062" s="46"/>
      <c r="X2062" s="46"/>
    </row>
    <row r="2063" spans="1:24" ht="20.100000000000001" customHeight="1">
      <c r="A2063" t="s">
        <v>25</v>
      </c>
      <c r="B2063" s="3" t="s">
        <v>44</v>
      </c>
      <c r="C2063" t="s">
        <v>25</v>
      </c>
      <c r="D2063" s="4">
        <v>22888</v>
      </c>
      <c r="E2063" s="5">
        <v>45232</v>
      </c>
      <c r="F2063" s="4">
        <v>13733</v>
      </c>
      <c r="G2063" s="5">
        <v>45639</v>
      </c>
      <c r="H2063" s="4">
        <v>4577</v>
      </c>
      <c r="I2063" s="44">
        <v>46003</v>
      </c>
      <c r="J2063" t="s">
        <v>25</v>
      </c>
      <c r="L2063" s="46"/>
      <c r="M2063" s="46"/>
      <c r="N2063" s="46"/>
      <c r="O2063" s="46"/>
      <c r="P2063" s="46"/>
      <c r="Q2063" s="46"/>
      <c r="R2063" s="46"/>
      <c r="S2063" s="46"/>
      <c r="T2063" s="46"/>
      <c r="U2063" s="46"/>
      <c r="V2063" s="46"/>
      <c r="W2063" s="46"/>
      <c r="X2063" s="46"/>
    </row>
    <row r="2064" spans="1:24" ht="20.100000000000001" customHeight="1">
      <c r="A2064" t="s">
        <v>25</v>
      </c>
      <c r="B2064" s="3" t="s">
        <v>45</v>
      </c>
      <c r="C2064" t="s">
        <v>25</v>
      </c>
      <c r="D2064" t="s">
        <v>25</v>
      </c>
      <c r="E2064" t="s">
        <v>25</v>
      </c>
      <c r="F2064" t="s">
        <v>25</v>
      </c>
      <c r="G2064" t="s">
        <v>25</v>
      </c>
      <c r="H2064" t="s">
        <v>25</v>
      </c>
      <c r="I2064" s="46" t="s">
        <v>25</v>
      </c>
      <c r="J2064" t="s">
        <v>25</v>
      </c>
      <c r="L2064" s="46"/>
      <c r="M2064" s="46"/>
      <c r="N2064" s="46"/>
      <c r="O2064" s="46"/>
      <c r="P2064" s="46"/>
      <c r="Q2064" s="46"/>
      <c r="R2064" s="46"/>
      <c r="S2064" s="46"/>
      <c r="T2064" s="46"/>
      <c r="U2064" s="46"/>
      <c r="V2064" s="46"/>
      <c r="W2064" s="46"/>
      <c r="X2064" s="46"/>
    </row>
    <row r="2065" spans="1:24" ht="20.100000000000001" customHeight="1">
      <c r="A2065" t="s">
        <v>25</v>
      </c>
      <c r="B2065" s="3" t="s">
        <v>46</v>
      </c>
      <c r="C2065" t="s">
        <v>25</v>
      </c>
      <c r="D2065" t="s">
        <v>25</v>
      </c>
      <c r="E2065" t="s">
        <v>25</v>
      </c>
      <c r="F2065" t="s">
        <v>25</v>
      </c>
      <c r="G2065" t="s">
        <v>25</v>
      </c>
      <c r="H2065" t="s">
        <v>25</v>
      </c>
      <c r="I2065" s="46" t="s">
        <v>25</v>
      </c>
      <c r="J2065" t="s">
        <v>25</v>
      </c>
      <c r="L2065" s="46"/>
      <c r="M2065" s="46"/>
      <c r="N2065" s="46"/>
      <c r="O2065" s="46"/>
      <c r="P2065" s="46"/>
      <c r="Q2065" s="46"/>
      <c r="R2065" s="46"/>
      <c r="S2065" s="46"/>
      <c r="T2065" s="46"/>
      <c r="U2065" s="46"/>
      <c r="V2065" s="46"/>
      <c r="W2065" s="46"/>
      <c r="X2065" s="46"/>
    </row>
    <row r="2066" spans="1:24" ht="20.100000000000001" customHeight="1">
      <c r="A2066" t="s">
        <v>25</v>
      </c>
      <c r="B2066" s="3" t="s">
        <v>47</v>
      </c>
      <c r="C2066" t="s">
        <v>25</v>
      </c>
      <c r="D2066" t="s">
        <v>25</v>
      </c>
      <c r="E2066" t="s">
        <v>25</v>
      </c>
      <c r="F2066" t="s">
        <v>25</v>
      </c>
      <c r="G2066" t="s">
        <v>25</v>
      </c>
      <c r="H2066" t="s">
        <v>25</v>
      </c>
      <c r="I2066" s="46" t="s">
        <v>25</v>
      </c>
      <c r="J2066" t="s">
        <v>25</v>
      </c>
      <c r="L2066" s="46"/>
      <c r="M2066" s="46"/>
      <c r="N2066" s="46"/>
      <c r="O2066" s="46"/>
      <c r="P2066" s="46"/>
      <c r="Q2066" s="46"/>
      <c r="R2066" s="46"/>
      <c r="S2066" s="46"/>
      <c r="T2066" s="46"/>
      <c r="U2066" s="46"/>
      <c r="V2066" s="46"/>
      <c r="W2066" s="46"/>
      <c r="X2066" s="46"/>
    </row>
    <row r="2067" spans="1:24" ht="20.100000000000001" customHeight="1">
      <c r="A2067" s="3" t="s">
        <v>490</v>
      </c>
      <c r="B2067" t="s">
        <v>25</v>
      </c>
      <c r="C2067" s="4" t="s">
        <v>491</v>
      </c>
      <c r="D2067" s="5">
        <v>46327</v>
      </c>
      <c r="E2067" s="4" t="s">
        <v>57</v>
      </c>
      <c r="F2067" s="6" t="s">
        <v>28</v>
      </c>
      <c r="G2067" s="21" t="s">
        <v>374</v>
      </c>
      <c r="H2067" s="8" t="s">
        <v>30</v>
      </c>
      <c r="I2067" s="44">
        <v>171000</v>
      </c>
      <c r="J2067" s="15" t="s">
        <v>25</v>
      </c>
      <c r="K2067" s="4"/>
      <c r="L2067" s="44">
        <v>93849.71</v>
      </c>
      <c r="M2067" s="44">
        <v>93849.71</v>
      </c>
      <c r="N2067" s="44">
        <v>0</v>
      </c>
      <c r="O2067" s="44">
        <v>42951.07</v>
      </c>
      <c r="P2067" s="44">
        <v>42951.07</v>
      </c>
      <c r="Q2067" s="44">
        <v>0</v>
      </c>
      <c r="R2067" s="44">
        <v>17099.61</v>
      </c>
      <c r="S2067" s="44">
        <v>17100</v>
      </c>
      <c r="T2067" s="44">
        <v>-0.39</v>
      </c>
      <c r="U2067" s="44">
        <v>17099.61</v>
      </c>
      <c r="V2067" s="46" t="s">
        <v>25</v>
      </c>
      <c r="W2067" s="44">
        <v>17099.61</v>
      </c>
      <c r="X2067" s="44">
        <v>17099.22</v>
      </c>
    </row>
    <row r="2068" spans="1:24" ht="20.100000000000001" customHeight="1">
      <c r="A2068" s="10" t="s">
        <v>1</v>
      </c>
      <c r="B2068" s="11" t="s">
        <v>0</v>
      </c>
      <c r="C2068" s="11" t="s">
        <v>32</v>
      </c>
      <c r="D2068" s="11" t="s">
        <v>33</v>
      </c>
      <c r="E2068" s="11" t="s">
        <v>34</v>
      </c>
      <c r="F2068" s="11" t="s">
        <v>35</v>
      </c>
      <c r="G2068" s="11" t="s">
        <v>36</v>
      </c>
      <c r="H2068" s="11" t="s">
        <v>37</v>
      </c>
      <c r="I2068" s="45" t="s">
        <v>38</v>
      </c>
      <c r="J2068" s="11" t="s">
        <v>39</v>
      </c>
      <c r="K2068" s="11" t="s">
        <v>40</v>
      </c>
      <c r="L2068" s="46"/>
      <c r="M2068" s="46"/>
      <c r="N2068" s="46"/>
      <c r="O2068" s="46"/>
      <c r="P2068" s="46"/>
      <c r="Q2068" s="46"/>
      <c r="R2068" s="46"/>
      <c r="S2068" s="46"/>
      <c r="T2068" s="46"/>
      <c r="U2068" s="46"/>
      <c r="V2068" s="46"/>
      <c r="W2068" s="46"/>
      <c r="X2068" s="46"/>
    </row>
    <row r="2069" spans="1:24" ht="20.100000000000001" customHeight="1">
      <c r="A2069" t="s">
        <v>25</v>
      </c>
      <c r="B2069" s="3" t="s">
        <v>41</v>
      </c>
      <c r="C2069" s="5">
        <v>45524</v>
      </c>
      <c r="D2069" s="4">
        <v>5000</v>
      </c>
      <c r="E2069" s="5">
        <v>45525</v>
      </c>
      <c r="F2069" t="s">
        <v>25</v>
      </c>
      <c r="G2069" t="s">
        <v>25</v>
      </c>
      <c r="H2069" t="s">
        <v>25</v>
      </c>
      <c r="I2069" s="46" t="s">
        <v>25</v>
      </c>
      <c r="J2069" t="s">
        <v>25</v>
      </c>
      <c r="L2069" s="46"/>
      <c r="M2069" s="46"/>
      <c r="N2069" s="46"/>
      <c r="O2069" s="46"/>
      <c r="P2069" s="46"/>
      <c r="Q2069" s="46"/>
      <c r="R2069" s="46"/>
      <c r="S2069" s="46"/>
      <c r="T2069" s="46"/>
      <c r="U2069" s="46"/>
      <c r="V2069" s="46"/>
      <c r="W2069" s="46"/>
      <c r="X2069" s="46"/>
    </row>
    <row r="2070" spans="1:24" ht="20.100000000000001" customHeight="1">
      <c r="A2070" t="s">
        <v>25</v>
      </c>
      <c r="B2070" s="3" t="s">
        <v>42</v>
      </c>
      <c r="C2070" s="5">
        <v>45554</v>
      </c>
      <c r="D2070" s="4">
        <v>46300</v>
      </c>
      <c r="E2070" s="5">
        <v>45559</v>
      </c>
      <c r="F2070" s="4">
        <v>42951.07</v>
      </c>
      <c r="G2070" s="5">
        <v>45656</v>
      </c>
      <c r="H2070" t="s">
        <v>25</v>
      </c>
      <c r="I2070" s="46" t="s">
        <v>25</v>
      </c>
      <c r="J2070" t="s">
        <v>25</v>
      </c>
      <c r="L2070" s="46"/>
      <c r="M2070" s="46"/>
      <c r="N2070" s="46"/>
      <c r="O2070" s="46"/>
      <c r="P2070" s="46"/>
      <c r="Q2070" s="46"/>
      <c r="R2070" s="46"/>
      <c r="S2070" s="46"/>
      <c r="T2070" s="46"/>
      <c r="U2070" s="46"/>
      <c r="V2070" s="46"/>
      <c r="W2070" s="46"/>
      <c r="X2070" s="46"/>
    </row>
    <row r="2071" spans="1:24" ht="20.100000000000001" customHeight="1">
      <c r="A2071" t="s">
        <v>25</v>
      </c>
      <c r="B2071" s="3" t="s">
        <v>43</v>
      </c>
      <c r="C2071" t="s">
        <v>25</v>
      </c>
      <c r="D2071" t="s">
        <v>25</v>
      </c>
      <c r="E2071" t="s">
        <v>25</v>
      </c>
      <c r="F2071" t="s">
        <v>25</v>
      </c>
      <c r="G2071" t="s">
        <v>25</v>
      </c>
      <c r="H2071" t="s">
        <v>25</v>
      </c>
      <c r="I2071" s="46" t="s">
        <v>25</v>
      </c>
      <c r="J2071" t="s">
        <v>25</v>
      </c>
      <c r="L2071" s="46"/>
      <c r="M2071" s="46"/>
      <c r="N2071" s="46"/>
      <c r="O2071" s="46"/>
      <c r="P2071" s="46"/>
      <c r="Q2071" s="46"/>
      <c r="R2071" s="46"/>
      <c r="S2071" s="46"/>
      <c r="T2071" s="46"/>
      <c r="U2071" s="46"/>
      <c r="V2071" s="46"/>
      <c r="W2071" s="46"/>
      <c r="X2071" s="46"/>
    </row>
    <row r="2072" spans="1:24" ht="20.100000000000001" customHeight="1">
      <c r="A2072" t="s">
        <v>25</v>
      </c>
      <c r="B2072" s="3" t="s">
        <v>44</v>
      </c>
      <c r="C2072" t="s">
        <v>25</v>
      </c>
      <c r="D2072" s="4">
        <v>42549.71</v>
      </c>
      <c r="E2072" s="5">
        <v>45663</v>
      </c>
      <c r="F2072" t="s">
        <v>25</v>
      </c>
      <c r="G2072" t="s">
        <v>25</v>
      </c>
      <c r="H2072" s="4">
        <v>17100</v>
      </c>
      <c r="I2072" s="44">
        <v>46027</v>
      </c>
      <c r="J2072" t="s">
        <v>25</v>
      </c>
      <c r="L2072" s="46"/>
      <c r="M2072" s="46"/>
      <c r="N2072" s="46"/>
      <c r="O2072" s="46"/>
      <c r="P2072" s="46"/>
      <c r="Q2072" s="46"/>
      <c r="R2072" s="46"/>
      <c r="S2072" s="46"/>
      <c r="T2072" s="46"/>
      <c r="U2072" s="46"/>
      <c r="V2072" s="46"/>
      <c r="W2072" s="46"/>
      <c r="X2072" s="46"/>
    </row>
    <row r="2073" spans="1:24" ht="20.100000000000001" customHeight="1">
      <c r="A2073" t="s">
        <v>25</v>
      </c>
      <c r="B2073" s="3" t="s">
        <v>45</v>
      </c>
      <c r="C2073" t="s">
        <v>25</v>
      </c>
      <c r="D2073" t="s">
        <v>25</v>
      </c>
      <c r="E2073" t="s">
        <v>25</v>
      </c>
      <c r="F2073" t="s">
        <v>25</v>
      </c>
      <c r="G2073" t="s">
        <v>25</v>
      </c>
      <c r="H2073" t="s">
        <v>25</v>
      </c>
      <c r="I2073" s="46" t="s">
        <v>25</v>
      </c>
      <c r="J2073" t="s">
        <v>25</v>
      </c>
      <c r="L2073" s="46"/>
      <c r="M2073" s="46"/>
      <c r="N2073" s="46"/>
      <c r="O2073" s="46"/>
      <c r="P2073" s="46"/>
      <c r="Q2073" s="46"/>
      <c r="R2073" s="46"/>
      <c r="S2073" s="46"/>
      <c r="T2073" s="46"/>
      <c r="U2073" s="46"/>
      <c r="V2073" s="46"/>
      <c r="W2073" s="46"/>
      <c r="X2073" s="46"/>
    </row>
    <row r="2074" spans="1:24" ht="20.100000000000001" customHeight="1">
      <c r="A2074" t="s">
        <v>25</v>
      </c>
      <c r="B2074" s="3" t="s">
        <v>46</v>
      </c>
      <c r="C2074" t="s">
        <v>25</v>
      </c>
      <c r="D2074" t="s">
        <v>25</v>
      </c>
      <c r="E2074" t="s">
        <v>25</v>
      </c>
      <c r="F2074" t="s">
        <v>25</v>
      </c>
      <c r="G2074" t="s">
        <v>25</v>
      </c>
      <c r="H2074" t="s">
        <v>25</v>
      </c>
      <c r="I2074" s="46" t="s">
        <v>25</v>
      </c>
      <c r="J2074" t="s">
        <v>25</v>
      </c>
      <c r="L2074" s="46"/>
      <c r="M2074" s="46"/>
      <c r="N2074" s="46"/>
      <c r="O2074" s="46"/>
      <c r="P2074" s="46"/>
      <c r="Q2074" s="46"/>
      <c r="R2074" s="46"/>
      <c r="S2074" s="46"/>
      <c r="T2074" s="46"/>
      <c r="U2074" s="46"/>
      <c r="V2074" s="46"/>
      <c r="W2074" s="46"/>
      <c r="X2074" s="46"/>
    </row>
    <row r="2075" spans="1:24" ht="20.100000000000001" customHeight="1">
      <c r="A2075" t="s">
        <v>25</v>
      </c>
      <c r="B2075" s="3" t="s">
        <v>47</v>
      </c>
      <c r="C2075" t="s">
        <v>25</v>
      </c>
      <c r="D2075" t="s">
        <v>25</v>
      </c>
      <c r="E2075" t="s">
        <v>25</v>
      </c>
      <c r="F2075" t="s">
        <v>25</v>
      </c>
      <c r="G2075" t="s">
        <v>25</v>
      </c>
      <c r="H2075" t="s">
        <v>25</v>
      </c>
      <c r="I2075" s="46" t="s">
        <v>25</v>
      </c>
      <c r="J2075" t="s">
        <v>25</v>
      </c>
      <c r="L2075" s="46"/>
      <c r="M2075" s="46"/>
      <c r="N2075" s="46"/>
      <c r="O2075" s="46"/>
      <c r="P2075" s="46"/>
      <c r="Q2075" s="46"/>
      <c r="R2075" s="46"/>
      <c r="S2075" s="46"/>
      <c r="T2075" s="46"/>
      <c r="U2075" s="46"/>
      <c r="V2075" s="46"/>
      <c r="W2075" s="46"/>
      <c r="X2075" s="46"/>
    </row>
    <row r="2076" spans="1:24" ht="20.100000000000001" customHeight="1">
      <c r="A2076" s="3" t="s">
        <v>492</v>
      </c>
      <c r="B2076" t="s">
        <v>25</v>
      </c>
      <c r="C2076" s="4" t="s">
        <v>493</v>
      </c>
      <c r="D2076" s="5">
        <v>46327</v>
      </c>
      <c r="E2076" s="4" t="s">
        <v>57</v>
      </c>
      <c r="F2076" s="6" t="s">
        <v>28</v>
      </c>
      <c r="G2076" s="21" t="s">
        <v>374</v>
      </c>
      <c r="H2076" s="13" t="s">
        <v>65</v>
      </c>
      <c r="I2076" s="44">
        <v>178000</v>
      </c>
      <c r="J2076" s="15" t="s">
        <v>25</v>
      </c>
      <c r="K2076" s="4"/>
      <c r="L2076" s="44">
        <v>53400</v>
      </c>
      <c r="M2076" s="44">
        <v>53400.34</v>
      </c>
      <c r="N2076" s="44">
        <v>-0.34</v>
      </c>
      <c r="O2076" s="44">
        <v>89000</v>
      </c>
      <c r="P2076" s="44">
        <v>89000</v>
      </c>
      <c r="Q2076" s="44">
        <v>0</v>
      </c>
      <c r="R2076" s="44">
        <v>17800</v>
      </c>
      <c r="S2076" s="44">
        <v>17800</v>
      </c>
      <c r="T2076" s="44">
        <v>0</v>
      </c>
      <c r="U2076" s="44">
        <v>17800</v>
      </c>
      <c r="V2076" s="46" t="s">
        <v>25</v>
      </c>
      <c r="W2076" s="44">
        <v>17800</v>
      </c>
      <c r="X2076" s="44">
        <v>17799.66</v>
      </c>
    </row>
    <row r="2077" spans="1:24" ht="20.100000000000001" customHeight="1">
      <c r="A2077" s="10" t="s">
        <v>1</v>
      </c>
      <c r="B2077" s="11" t="s">
        <v>0</v>
      </c>
      <c r="C2077" s="11" t="s">
        <v>32</v>
      </c>
      <c r="D2077" s="11" t="s">
        <v>33</v>
      </c>
      <c r="E2077" s="11" t="s">
        <v>34</v>
      </c>
      <c r="F2077" s="11" t="s">
        <v>35</v>
      </c>
      <c r="G2077" s="11" t="s">
        <v>36</v>
      </c>
      <c r="H2077" s="11" t="s">
        <v>37</v>
      </c>
      <c r="I2077" s="45" t="s">
        <v>38</v>
      </c>
      <c r="J2077" s="11" t="s">
        <v>39</v>
      </c>
      <c r="K2077" s="11" t="s">
        <v>40</v>
      </c>
      <c r="L2077" s="46"/>
      <c r="M2077" s="46"/>
      <c r="N2077" s="46"/>
      <c r="O2077" s="46"/>
      <c r="P2077" s="46"/>
      <c r="Q2077" s="46"/>
      <c r="R2077" s="46"/>
      <c r="S2077" s="46"/>
      <c r="T2077" s="46"/>
      <c r="U2077" s="46"/>
      <c r="V2077" s="46"/>
      <c r="W2077" s="46"/>
      <c r="X2077" s="46"/>
    </row>
    <row r="2078" spans="1:24" ht="20.100000000000001" customHeight="1">
      <c r="A2078" t="s">
        <v>25</v>
      </c>
      <c r="B2078" s="3" t="s">
        <v>41</v>
      </c>
      <c r="C2078" s="5">
        <v>45457</v>
      </c>
      <c r="D2078" s="4">
        <v>4999.92</v>
      </c>
      <c r="E2078" s="5">
        <v>45457</v>
      </c>
      <c r="F2078" t="s">
        <v>25</v>
      </c>
      <c r="G2078" t="s">
        <v>25</v>
      </c>
      <c r="H2078" t="s">
        <v>25</v>
      </c>
      <c r="I2078" s="46" t="s">
        <v>25</v>
      </c>
      <c r="J2078" t="s">
        <v>25</v>
      </c>
      <c r="L2078" s="46"/>
      <c r="M2078" s="46"/>
      <c r="N2078" s="46"/>
      <c r="O2078" s="46"/>
      <c r="P2078" s="46"/>
      <c r="Q2078" s="46"/>
      <c r="R2078" s="46"/>
      <c r="S2078" s="46"/>
      <c r="T2078" s="46"/>
      <c r="U2078" s="46"/>
      <c r="V2078" s="46"/>
      <c r="W2078" s="46"/>
      <c r="X2078" s="46"/>
    </row>
    <row r="2079" spans="1:24" ht="20.100000000000001" customHeight="1">
      <c r="A2079" t="s">
        <v>25</v>
      </c>
      <c r="B2079" s="3" t="s">
        <v>42</v>
      </c>
      <c r="C2079" s="5">
        <v>45469</v>
      </c>
      <c r="D2079" s="4">
        <v>48400.42</v>
      </c>
      <c r="E2079" s="5">
        <v>45474</v>
      </c>
      <c r="F2079" t="s">
        <v>25</v>
      </c>
      <c r="G2079" t="s">
        <v>25</v>
      </c>
      <c r="H2079" t="s">
        <v>25</v>
      </c>
      <c r="I2079" s="46" t="s">
        <v>25</v>
      </c>
      <c r="J2079" t="s">
        <v>25</v>
      </c>
      <c r="L2079" s="46"/>
      <c r="M2079" s="46"/>
      <c r="N2079" s="46"/>
      <c r="O2079" s="46"/>
      <c r="P2079" s="46"/>
      <c r="Q2079" s="46"/>
      <c r="R2079" s="46"/>
      <c r="S2079" s="46"/>
      <c r="T2079" s="46"/>
      <c r="U2079" s="46"/>
      <c r="V2079" s="46"/>
      <c r="W2079" s="46"/>
      <c r="X2079" s="46"/>
    </row>
    <row r="2080" spans="1:24" ht="20.100000000000001" customHeight="1">
      <c r="A2080" t="s">
        <v>25</v>
      </c>
      <c r="B2080" s="3" t="s">
        <v>43</v>
      </c>
      <c r="C2080" t="s">
        <v>25</v>
      </c>
      <c r="D2080" t="s">
        <v>25</v>
      </c>
      <c r="E2080" t="s">
        <v>25</v>
      </c>
      <c r="F2080" t="s">
        <v>25</v>
      </c>
      <c r="G2080" t="s">
        <v>25</v>
      </c>
      <c r="H2080" t="s">
        <v>25</v>
      </c>
      <c r="I2080" s="46" t="s">
        <v>25</v>
      </c>
      <c r="J2080" t="s">
        <v>25</v>
      </c>
      <c r="L2080" s="46"/>
      <c r="M2080" s="46"/>
      <c r="N2080" s="46"/>
      <c r="O2080" s="46"/>
      <c r="P2080" s="46"/>
      <c r="Q2080" s="46"/>
      <c r="R2080" s="46"/>
      <c r="S2080" s="46"/>
      <c r="T2080" s="46"/>
      <c r="U2080" s="46"/>
      <c r="V2080" s="46"/>
      <c r="W2080" s="46"/>
      <c r="X2080" s="46"/>
    </row>
    <row r="2081" spans="1:24" ht="20.100000000000001" customHeight="1">
      <c r="A2081" t="s">
        <v>25</v>
      </c>
      <c r="B2081" s="3" t="s">
        <v>44</v>
      </c>
      <c r="C2081" t="s">
        <v>25</v>
      </c>
      <c r="D2081" t="s">
        <v>25</v>
      </c>
      <c r="E2081" t="s">
        <v>25</v>
      </c>
      <c r="F2081" t="s">
        <v>25</v>
      </c>
      <c r="G2081" t="s">
        <v>25</v>
      </c>
      <c r="H2081" t="s">
        <v>25</v>
      </c>
      <c r="I2081" s="46" t="s">
        <v>25</v>
      </c>
      <c r="J2081" t="s">
        <v>25</v>
      </c>
      <c r="L2081" s="46"/>
      <c r="M2081" s="46"/>
      <c r="N2081" s="46"/>
      <c r="O2081" s="46"/>
      <c r="P2081" s="46"/>
      <c r="Q2081" s="46"/>
      <c r="R2081" s="46"/>
      <c r="S2081" s="46"/>
      <c r="T2081" s="46"/>
      <c r="U2081" s="46"/>
      <c r="V2081" s="46"/>
      <c r="W2081" s="46"/>
      <c r="X2081" s="46"/>
    </row>
    <row r="2082" spans="1:24" ht="20.100000000000001" customHeight="1">
      <c r="A2082" t="s">
        <v>25</v>
      </c>
      <c r="B2082" s="3" t="s">
        <v>45</v>
      </c>
      <c r="C2082" t="s">
        <v>25</v>
      </c>
      <c r="D2082" t="s">
        <v>25</v>
      </c>
      <c r="E2082" t="s">
        <v>25</v>
      </c>
      <c r="F2082" t="s">
        <v>25</v>
      </c>
      <c r="G2082" t="s">
        <v>25</v>
      </c>
      <c r="H2082" t="s">
        <v>25</v>
      </c>
      <c r="I2082" s="46" t="s">
        <v>25</v>
      </c>
      <c r="J2082" t="s">
        <v>25</v>
      </c>
      <c r="L2082" s="46"/>
      <c r="M2082" s="46"/>
      <c r="N2082" s="46"/>
      <c r="O2082" s="46"/>
      <c r="P2082" s="46"/>
      <c r="Q2082" s="46"/>
      <c r="R2082" s="46"/>
      <c r="S2082" s="46"/>
      <c r="T2082" s="46"/>
      <c r="U2082" s="46"/>
      <c r="V2082" s="46"/>
      <c r="W2082" s="46"/>
      <c r="X2082" s="46"/>
    </row>
    <row r="2083" spans="1:24" ht="20.100000000000001" customHeight="1">
      <c r="A2083" t="s">
        <v>25</v>
      </c>
      <c r="B2083" s="3" t="s">
        <v>46</v>
      </c>
      <c r="C2083" t="s">
        <v>25</v>
      </c>
      <c r="D2083" t="s">
        <v>25</v>
      </c>
      <c r="E2083" t="s">
        <v>25</v>
      </c>
      <c r="F2083" t="s">
        <v>25</v>
      </c>
      <c r="G2083" t="s">
        <v>25</v>
      </c>
      <c r="H2083" t="s">
        <v>25</v>
      </c>
      <c r="I2083" s="46" t="s">
        <v>25</v>
      </c>
      <c r="J2083" t="s">
        <v>25</v>
      </c>
      <c r="L2083" s="46"/>
      <c r="M2083" s="46"/>
      <c r="N2083" s="46"/>
      <c r="O2083" s="46"/>
      <c r="P2083" s="46"/>
      <c r="Q2083" s="46"/>
      <c r="R2083" s="46"/>
      <c r="S2083" s="46"/>
      <c r="T2083" s="46"/>
      <c r="U2083" s="46"/>
      <c r="V2083" s="46"/>
      <c r="W2083" s="46"/>
      <c r="X2083" s="46"/>
    </row>
    <row r="2084" spans="1:24" ht="20.100000000000001" customHeight="1">
      <c r="A2084" t="s">
        <v>25</v>
      </c>
      <c r="B2084" s="3" t="s">
        <v>47</v>
      </c>
      <c r="C2084" t="s">
        <v>25</v>
      </c>
      <c r="D2084" t="s">
        <v>25</v>
      </c>
      <c r="E2084" t="s">
        <v>25</v>
      </c>
      <c r="F2084" s="4">
        <v>89000</v>
      </c>
      <c r="G2084" s="5">
        <v>45856</v>
      </c>
      <c r="H2084" s="4">
        <v>17800</v>
      </c>
      <c r="I2084" s="44">
        <v>46008</v>
      </c>
      <c r="J2084" t="s">
        <v>25</v>
      </c>
      <c r="L2084" s="46"/>
      <c r="M2084" s="46"/>
      <c r="N2084" s="46"/>
      <c r="O2084" s="46"/>
      <c r="P2084" s="46"/>
      <c r="Q2084" s="46"/>
      <c r="R2084" s="46"/>
      <c r="S2084" s="46"/>
      <c r="T2084" s="46"/>
      <c r="U2084" s="46"/>
      <c r="V2084" s="46"/>
      <c r="W2084" s="46"/>
      <c r="X2084" s="46"/>
    </row>
    <row r="2085" spans="1:24" ht="20.100000000000001" customHeight="1">
      <c r="A2085" s="3" t="s">
        <v>494</v>
      </c>
      <c r="B2085" t="s">
        <v>25</v>
      </c>
      <c r="C2085" s="4" t="s">
        <v>495</v>
      </c>
      <c r="D2085" s="5">
        <v>46327</v>
      </c>
      <c r="E2085" s="4" t="s">
        <v>57</v>
      </c>
      <c r="F2085" s="6" t="s">
        <v>28</v>
      </c>
      <c r="G2085" s="21" t="s">
        <v>374</v>
      </c>
      <c r="H2085" s="8" t="s">
        <v>30</v>
      </c>
      <c r="I2085" s="44">
        <v>201000</v>
      </c>
      <c r="J2085" s="15" t="s">
        <v>25</v>
      </c>
      <c r="K2085" s="4"/>
      <c r="L2085" s="44">
        <v>60300</v>
      </c>
      <c r="M2085" s="44">
        <v>60300.43</v>
      </c>
      <c r="N2085" s="44">
        <v>-0.43</v>
      </c>
      <c r="O2085" s="44">
        <v>100500</v>
      </c>
      <c r="P2085" s="44">
        <v>100500</v>
      </c>
      <c r="Q2085" s="44">
        <v>0</v>
      </c>
      <c r="R2085" s="44">
        <v>20100</v>
      </c>
      <c r="S2085" s="44">
        <v>20100</v>
      </c>
      <c r="T2085" s="44">
        <v>0</v>
      </c>
      <c r="U2085" s="44">
        <v>20100</v>
      </c>
      <c r="V2085" s="46" t="s">
        <v>25</v>
      </c>
      <c r="W2085" s="44">
        <v>20100</v>
      </c>
      <c r="X2085" s="44">
        <v>20099.57</v>
      </c>
    </row>
    <row r="2086" spans="1:24" ht="20.100000000000001" customHeight="1">
      <c r="A2086" s="10" t="s">
        <v>1</v>
      </c>
      <c r="B2086" s="11" t="s">
        <v>0</v>
      </c>
      <c r="C2086" s="11" t="s">
        <v>32</v>
      </c>
      <c r="D2086" s="11" t="s">
        <v>33</v>
      </c>
      <c r="E2086" s="11" t="s">
        <v>34</v>
      </c>
      <c r="F2086" s="11" t="s">
        <v>35</v>
      </c>
      <c r="G2086" s="11" t="s">
        <v>36</v>
      </c>
      <c r="H2086" s="11" t="s">
        <v>37</v>
      </c>
      <c r="I2086" s="45" t="s">
        <v>38</v>
      </c>
      <c r="J2086" s="11" t="s">
        <v>39</v>
      </c>
      <c r="K2086" s="11" t="s">
        <v>40</v>
      </c>
      <c r="L2086" s="46"/>
      <c r="M2086" s="46"/>
      <c r="N2086" s="46"/>
      <c r="O2086" s="46"/>
      <c r="P2086" s="46"/>
      <c r="Q2086" s="46"/>
      <c r="R2086" s="46"/>
      <c r="S2086" s="46"/>
      <c r="T2086" s="46"/>
      <c r="U2086" s="46"/>
      <c r="V2086" s="46"/>
      <c r="W2086" s="46"/>
      <c r="X2086" s="46"/>
    </row>
    <row r="2087" spans="1:24" ht="20.100000000000001" customHeight="1">
      <c r="A2087" t="s">
        <v>25</v>
      </c>
      <c r="B2087" s="3" t="s">
        <v>41</v>
      </c>
      <c r="C2087" s="5">
        <v>45567</v>
      </c>
      <c r="D2087" s="4">
        <v>5000.43</v>
      </c>
      <c r="E2087" s="5">
        <v>45569</v>
      </c>
      <c r="F2087" t="s">
        <v>25</v>
      </c>
      <c r="G2087" t="s">
        <v>25</v>
      </c>
      <c r="H2087" t="s">
        <v>25</v>
      </c>
      <c r="I2087" s="46" t="s">
        <v>25</v>
      </c>
      <c r="J2087" t="s">
        <v>25</v>
      </c>
      <c r="L2087" s="46"/>
      <c r="M2087" s="46"/>
      <c r="N2087" s="46"/>
      <c r="O2087" s="46"/>
      <c r="P2087" s="46"/>
      <c r="Q2087" s="46"/>
      <c r="R2087" s="46"/>
      <c r="S2087" s="46"/>
      <c r="T2087" s="46"/>
      <c r="U2087" s="46"/>
      <c r="V2087" s="46"/>
      <c r="W2087" s="46"/>
      <c r="X2087" s="46"/>
    </row>
    <row r="2088" spans="1:24" ht="20.100000000000001" customHeight="1">
      <c r="A2088" t="s">
        <v>25</v>
      </c>
      <c r="B2088" s="3" t="s">
        <v>42</v>
      </c>
      <c r="C2088" s="5">
        <v>45575</v>
      </c>
      <c r="D2088" s="4">
        <v>55300</v>
      </c>
      <c r="E2088" s="5">
        <v>45576</v>
      </c>
      <c r="F2088" s="4">
        <v>100500</v>
      </c>
      <c r="G2088" s="5">
        <v>45646</v>
      </c>
      <c r="H2088" s="4">
        <v>20100</v>
      </c>
      <c r="I2088" s="44">
        <v>46029</v>
      </c>
      <c r="J2088" t="s">
        <v>25</v>
      </c>
      <c r="L2088" s="46"/>
      <c r="M2088" s="46"/>
      <c r="N2088" s="46"/>
      <c r="O2088" s="46"/>
      <c r="P2088" s="46"/>
      <c r="Q2088" s="46"/>
      <c r="R2088" s="46"/>
      <c r="S2088" s="46"/>
      <c r="T2088" s="46"/>
      <c r="U2088" s="46"/>
      <c r="V2088" s="46"/>
      <c r="W2088" s="46"/>
      <c r="X2088" s="46"/>
    </row>
    <row r="2089" spans="1:24" ht="20.100000000000001" customHeight="1">
      <c r="A2089" t="s">
        <v>25</v>
      </c>
      <c r="B2089" s="3" t="s">
        <v>43</v>
      </c>
      <c r="C2089" t="s">
        <v>25</v>
      </c>
      <c r="D2089" t="s">
        <v>25</v>
      </c>
      <c r="E2089" t="s">
        <v>25</v>
      </c>
      <c r="F2089" t="s">
        <v>25</v>
      </c>
      <c r="G2089" t="s">
        <v>25</v>
      </c>
      <c r="H2089" t="s">
        <v>25</v>
      </c>
      <c r="I2089" s="46" t="s">
        <v>25</v>
      </c>
      <c r="J2089" t="s">
        <v>25</v>
      </c>
      <c r="L2089" s="46"/>
      <c r="M2089" s="46"/>
      <c r="N2089" s="46"/>
      <c r="O2089" s="46"/>
      <c r="P2089" s="46"/>
      <c r="Q2089" s="46"/>
      <c r="R2089" s="46"/>
      <c r="S2089" s="46"/>
      <c r="T2089" s="46"/>
      <c r="U2089" s="46"/>
      <c r="V2089" s="46"/>
      <c r="W2089" s="46"/>
      <c r="X2089" s="46"/>
    </row>
    <row r="2090" spans="1:24" ht="20.100000000000001" customHeight="1">
      <c r="A2090" t="s">
        <v>25</v>
      </c>
      <c r="B2090" s="3" t="s">
        <v>44</v>
      </c>
      <c r="C2090" t="s">
        <v>25</v>
      </c>
      <c r="D2090" t="s">
        <v>25</v>
      </c>
      <c r="E2090" t="s">
        <v>25</v>
      </c>
      <c r="F2090" t="s">
        <v>25</v>
      </c>
      <c r="G2090" t="s">
        <v>25</v>
      </c>
      <c r="H2090" t="s">
        <v>25</v>
      </c>
      <c r="I2090" s="46" t="s">
        <v>25</v>
      </c>
      <c r="J2090" t="s">
        <v>25</v>
      </c>
      <c r="L2090" s="46"/>
      <c r="M2090" s="46"/>
      <c r="N2090" s="46"/>
      <c r="O2090" s="46"/>
      <c r="P2090" s="46"/>
      <c r="Q2090" s="46"/>
      <c r="R2090" s="46"/>
      <c r="S2090" s="46"/>
      <c r="T2090" s="46"/>
      <c r="U2090" s="46"/>
      <c r="V2090" s="46"/>
      <c r="W2090" s="46"/>
      <c r="X2090" s="46"/>
    </row>
    <row r="2091" spans="1:24" ht="20.100000000000001" customHeight="1">
      <c r="A2091" t="s">
        <v>25</v>
      </c>
      <c r="B2091" s="3" t="s">
        <v>45</v>
      </c>
      <c r="C2091" t="s">
        <v>25</v>
      </c>
      <c r="D2091" t="s">
        <v>25</v>
      </c>
      <c r="E2091" t="s">
        <v>25</v>
      </c>
      <c r="F2091" t="s">
        <v>25</v>
      </c>
      <c r="G2091" t="s">
        <v>25</v>
      </c>
      <c r="H2091" t="s">
        <v>25</v>
      </c>
      <c r="I2091" s="46" t="s">
        <v>25</v>
      </c>
      <c r="J2091" t="s">
        <v>25</v>
      </c>
      <c r="L2091" s="46"/>
      <c r="M2091" s="46"/>
      <c r="N2091" s="46"/>
      <c r="O2091" s="46"/>
      <c r="P2091" s="46"/>
      <c r="Q2091" s="46"/>
      <c r="R2091" s="46"/>
      <c r="S2091" s="46"/>
      <c r="T2091" s="46"/>
      <c r="U2091" s="46"/>
      <c r="V2091" s="46"/>
      <c r="W2091" s="46"/>
      <c r="X2091" s="46"/>
    </row>
    <row r="2092" spans="1:24" ht="20.100000000000001" customHeight="1">
      <c r="A2092" t="s">
        <v>25</v>
      </c>
      <c r="B2092" s="3" t="s">
        <v>46</v>
      </c>
      <c r="C2092" t="s">
        <v>25</v>
      </c>
      <c r="D2092" t="s">
        <v>25</v>
      </c>
      <c r="E2092" t="s">
        <v>25</v>
      </c>
      <c r="F2092" t="s">
        <v>25</v>
      </c>
      <c r="G2092" t="s">
        <v>25</v>
      </c>
      <c r="H2092" t="s">
        <v>25</v>
      </c>
      <c r="I2092" s="46" t="s">
        <v>25</v>
      </c>
      <c r="J2092" t="s">
        <v>25</v>
      </c>
      <c r="L2092" s="46"/>
      <c r="M2092" s="46"/>
      <c r="N2092" s="46"/>
      <c r="O2092" s="46"/>
      <c r="P2092" s="46"/>
      <c r="Q2092" s="46"/>
      <c r="R2092" s="46"/>
      <c r="S2092" s="46"/>
      <c r="T2092" s="46"/>
      <c r="U2092" s="46"/>
      <c r="V2092" s="46"/>
      <c r="W2092" s="46"/>
      <c r="X2092" s="46"/>
    </row>
    <row r="2093" spans="1:24" ht="20.100000000000001" customHeight="1">
      <c r="A2093" t="s">
        <v>25</v>
      </c>
      <c r="B2093" s="3" t="s">
        <v>47</v>
      </c>
      <c r="C2093" t="s">
        <v>25</v>
      </c>
      <c r="D2093" t="s">
        <v>25</v>
      </c>
      <c r="E2093" t="s">
        <v>25</v>
      </c>
      <c r="F2093" t="s">
        <v>25</v>
      </c>
      <c r="G2093" t="s">
        <v>25</v>
      </c>
      <c r="H2093" t="s">
        <v>25</v>
      </c>
      <c r="I2093" s="46" t="s">
        <v>25</v>
      </c>
      <c r="J2093" t="s">
        <v>25</v>
      </c>
      <c r="L2093" s="46"/>
      <c r="M2093" s="46"/>
      <c r="N2093" s="46"/>
      <c r="O2093" s="46"/>
      <c r="P2093" s="46"/>
      <c r="Q2093" s="46"/>
      <c r="R2093" s="46"/>
      <c r="S2093" s="46"/>
      <c r="T2093" s="46"/>
      <c r="U2093" s="46"/>
      <c r="V2093" s="46"/>
      <c r="W2093" s="46"/>
      <c r="X2093" s="46"/>
    </row>
    <row r="2094" spans="1:24" ht="20.100000000000001" customHeight="1">
      <c r="A2094" s="3" t="s">
        <v>496</v>
      </c>
      <c r="B2094" t="s">
        <v>25</v>
      </c>
      <c r="C2094" s="4" t="s">
        <v>497</v>
      </c>
      <c r="D2094" s="5">
        <v>46327</v>
      </c>
      <c r="E2094" s="4" t="s">
        <v>57</v>
      </c>
      <c r="F2094" s="6" t="s">
        <v>28</v>
      </c>
      <c r="G2094" s="21" t="s">
        <v>374</v>
      </c>
      <c r="H2094" s="13" t="s">
        <v>65</v>
      </c>
      <c r="I2094" s="44">
        <v>101000</v>
      </c>
      <c r="J2094" s="15" t="s">
        <v>25</v>
      </c>
      <c r="K2094" s="4"/>
      <c r="L2094" s="44">
        <v>50500</v>
      </c>
      <c r="M2094" s="44">
        <v>50500</v>
      </c>
      <c r="N2094" s="44">
        <v>0</v>
      </c>
      <c r="O2094" s="44">
        <v>30300</v>
      </c>
      <c r="P2094" s="44">
        <v>30300</v>
      </c>
      <c r="Q2094" s="44">
        <v>0</v>
      </c>
      <c r="R2094" s="44">
        <v>10100</v>
      </c>
      <c r="S2094" s="44">
        <v>10100</v>
      </c>
      <c r="T2094" s="44">
        <v>0</v>
      </c>
      <c r="U2094" s="44">
        <v>10100</v>
      </c>
      <c r="V2094" s="46" t="s">
        <v>25</v>
      </c>
      <c r="W2094" s="44">
        <v>10100</v>
      </c>
      <c r="X2094" s="44">
        <v>10100</v>
      </c>
    </row>
    <row r="2095" spans="1:24" ht="20.100000000000001" customHeight="1">
      <c r="A2095" s="10" t="s">
        <v>1</v>
      </c>
      <c r="B2095" s="11" t="s">
        <v>0</v>
      </c>
      <c r="C2095" s="11" t="s">
        <v>32</v>
      </c>
      <c r="D2095" s="11" t="s">
        <v>33</v>
      </c>
      <c r="E2095" s="11" t="s">
        <v>34</v>
      </c>
      <c r="F2095" s="11" t="s">
        <v>35</v>
      </c>
      <c r="G2095" s="11" t="s">
        <v>36</v>
      </c>
      <c r="H2095" s="11" t="s">
        <v>37</v>
      </c>
      <c r="I2095" s="45" t="s">
        <v>38</v>
      </c>
      <c r="J2095" s="11" t="s">
        <v>39</v>
      </c>
      <c r="K2095" s="11" t="s">
        <v>40</v>
      </c>
      <c r="L2095" s="46"/>
      <c r="M2095" s="46"/>
      <c r="N2095" s="46"/>
      <c r="O2095" s="46"/>
      <c r="P2095" s="46"/>
      <c r="Q2095" s="46"/>
      <c r="R2095" s="46"/>
      <c r="S2095" s="46"/>
      <c r="T2095" s="46"/>
      <c r="U2095" s="46"/>
      <c r="V2095" s="46"/>
      <c r="W2095" s="46"/>
      <c r="X2095" s="46"/>
    </row>
    <row r="2096" spans="1:24" ht="20.100000000000001" customHeight="1">
      <c r="A2096" t="s">
        <v>25</v>
      </c>
      <c r="B2096" s="3" t="s">
        <v>41</v>
      </c>
      <c r="C2096" t="s">
        <v>25</v>
      </c>
      <c r="D2096" t="s">
        <v>25</v>
      </c>
      <c r="E2096" t="s">
        <v>25</v>
      </c>
      <c r="F2096" t="s">
        <v>25</v>
      </c>
      <c r="G2096" t="s">
        <v>25</v>
      </c>
      <c r="H2096" t="s">
        <v>25</v>
      </c>
      <c r="I2096" s="46" t="s">
        <v>25</v>
      </c>
      <c r="J2096" t="s">
        <v>25</v>
      </c>
      <c r="L2096" s="46"/>
      <c r="M2096" s="46"/>
      <c r="N2096" s="46"/>
      <c r="O2096" s="46"/>
      <c r="P2096" s="46"/>
      <c r="Q2096" s="46"/>
      <c r="R2096" s="46"/>
      <c r="S2096" s="46"/>
      <c r="T2096" s="46"/>
      <c r="U2096" s="46"/>
      <c r="V2096" s="46"/>
      <c r="W2096" s="46"/>
      <c r="X2096" s="46"/>
    </row>
    <row r="2097" spans="1:24" ht="20.100000000000001" customHeight="1">
      <c r="A2097" t="s">
        <v>25</v>
      </c>
      <c r="B2097" s="3" t="s">
        <v>42</v>
      </c>
      <c r="C2097" s="5">
        <v>45394</v>
      </c>
      <c r="D2097" s="4">
        <v>50500</v>
      </c>
      <c r="E2097" s="5">
        <v>45397</v>
      </c>
      <c r="F2097" s="4">
        <v>30300</v>
      </c>
      <c r="G2097" s="5">
        <v>45672</v>
      </c>
      <c r="H2097" s="4">
        <v>10100</v>
      </c>
      <c r="I2097" s="44">
        <v>46031</v>
      </c>
      <c r="J2097" t="s">
        <v>25</v>
      </c>
      <c r="L2097" s="46"/>
      <c r="M2097" s="46"/>
      <c r="N2097" s="46"/>
      <c r="O2097" s="46"/>
      <c r="P2097" s="46"/>
      <c r="Q2097" s="46"/>
      <c r="R2097" s="46"/>
      <c r="S2097" s="46"/>
      <c r="T2097" s="46"/>
      <c r="U2097" s="46"/>
      <c r="V2097" s="46"/>
      <c r="W2097" s="46"/>
      <c r="X2097" s="46"/>
    </row>
    <row r="2098" spans="1:24" ht="20.100000000000001" customHeight="1">
      <c r="A2098" t="s">
        <v>25</v>
      </c>
      <c r="B2098" s="3" t="s">
        <v>43</v>
      </c>
      <c r="C2098" t="s">
        <v>25</v>
      </c>
      <c r="D2098" t="s">
        <v>25</v>
      </c>
      <c r="E2098" t="s">
        <v>25</v>
      </c>
      <c r="F2098" t="s">
        <v>25</v>
      </c>
      <c r="G2098" t="s">
        <v>25</v>
      </c>
      <c r="H2098" t="s">
        <v>25</v>
      </c>
      <c r="I2098" s="46" t="s">
        <v>25</v>
      </c>
      <c r="J2098" t="s">
        <v>25</v>
      </c>
      <c r="L2098" s="46"/>
      <c r="M2098" s="46"/>
      <c r="N2098" s="46"/>
      <c r="O2098" s="46"/>
      <c r="P2098" s="46"/>
      <c r="Q2098" s="46"/>
      <c r="R2098" s="46"/>
      <c r="S2098" s="46"/>
      <c r="T2098" s="46"/>
      <c r="U2098" s="46"/>
      <c r="V2098" s="46"/>
      <c r="W2098" s="46"/>
      <c r="X2098" s="46"/>
    </row>
    <row r="2099" spans="1:24" ht="20.100000000000001" customHeight="1">
      <c r="A2099" t="s">
        <v>25</v>
      </c>
      <c r="B2099" s="3" t="s">
        <v>44</v>
      </c>
      <c r="C2099" t="s">
        <v>25</v>
      </c>
      <c r="D2099" t="s">
        <v>25</v>
      </c>
      <c r="E2099" t="s">
        <v>25</v>
      </c>
      <c r="F2099" t="s">
        <v>25</v>
      </c>
      <c r="G2099" t="s">
        <v>25</v>
      </c>
      <c r="H2099" t="s">
        <v>25</v>
      </c>
      <c r="I2099" s="46" t="s">
        <v>25</v>
      </c>
      <c r="J2099" t="s">
        <v>25</v>
      </c>
      <c r="L2099" s="46"/>
      <c r="M2099" s="46"/>
      <c r="N2099" s="46"/>
      <c r="O2099" s="46"/>
      <c r="P2099" s="46"/>
      <c r="Q2099" s="46"/>
      <c r="R2099" s="46"/>
      <c r="S2099" s="46"/>
      <c r="T2099" s="46"/>
      <c r="U2099" s="46"/>
      <c r="V2099" s="46"/>
      <c r="W2099" s="46"/>
      <c r="X2099" s="46"/>
    </row>
    <row r="2100" spans="1:24" ht="20.100000000000001" customHeight="1">
      <c r="A2100" t="s">
        <v>25</v>
      </c>
      <c r="B2100" s="3" t="s">
        <v>45</v>
      </c>
      <c r="C2100" t="s">
        <v>25</v>
      </c>
      <c r="D2100" t="s">
        <v>25</v>
      </c>
      <c r="E2100" t="s">
        <v>25</v>
      </c>
      <c r="F2100" t="s">
        <v>25</v>
      </c>
      <c r="G2100" t="s">
        <v>25</v>
      </c>
      <c r="H2100" t="s">
        <v>25</v>
      </c>
      <c r="I2100" s="46" t="s">
        <v>25</v>
      </c>
      <c r="J2100" t="s">
        <v>25</v>
      </c>
      <c r="L2100" s="46"/>
      <c r="M2100" s="46"/>
      <c r="N2100" s="46"/>
      <c r="O2100" s="46"/>
      <c r="P2100" s="46"/>
      <c r="Q2100" s="46"/>
      <c r="R2100" s="46"/>
      <c r="S2100" s="46"/>
      <c r="T2100" s="46"/>
      <c r="U2100" s="46"/>
      <c r="V2100" s="46"/>
      <c r="W2100" s="46"/>
      <c r="X2100" s="46"/>
    </row>
    <row r="2101" spans="1:24" ht="20.100000000000001" customHeight="1">
      <c r="A2101" t="s">
        <v>25</v>
      </c>
      <c r="B2101" s="3" t="s">
        <v>46</v>
      </c>
      <c r="C2101" t="s">
        <v>25</v>
      </c>
      <c r="D2101" t="s">
        <v>25</v>
      </c>
      <c r="E2101" t="s">
        <v>25</v>
      </c>
      <c r="F2101" t="s">
        <v>25</v>
      </c>
      <c r="G2101" t="s">
        <v>25</v>
      </c>
      <c r="H2101" t="s">
        <v>25</v>
      </c>
      <c r="I2101" s="46" t="s">
        <v>25</v>
      </c>
      <c r="J2101" t="s">
        <v>25</v>
      </c>
      <c r="L2101" s="46"/>
      <c r="M2101" s="46"/>
      <c r="N2101" s="46"/>
      <c r="O2101" s="46"/>
      <c r="P2101" s="46"/>
      <c r="Q2101" s="46"/>
      <c r="R2101" s="46"/>
      <c r="S2101" s="46"/>
      <c r="T2101" s="46"/>
      <c r="U2101" s="46"/>
      <c r="V2101" s="46"/>
      <c r="W2101" s="46"/>
      <c r="X2101" s="46"/>
    </row>
    <row r="2102" spans="1:24" ht="20.100000000000001" customHeight="1">
      <c r="A2102" t="s">
        <v>25</v>
      </c>
      <c r="B2102" s="3" t="s">
        <v>47</v>
      </c>
      <c r="C2102" t="s">
        <v>25</v>
      </c>
      <c r="D2102" t="s">
        <v>25</v>
      </c>
      <c r="E2102" t="s">
        <v>25</v>
      </c>
      <c r="F2102" t="s">
        <v>25</v>
      </c>
      <c r="G2102" t="s">
        <v>25</v>
      </c>
      <c r="H2102" t="s">
        <v>25</v>
      </c>
      <c r="I2102" s="46" t="s">
        <v>25</v>
      </c>
      <c r="J2102" t="s">
        <v>25</v>
      </c>
      <c r="L2102" s="46"/>
      <c r="M2102" s="46"/>
      <c r="N2102" s="46"/>
      <c r="O2102" s="46"/>
      <c r="P2102" s="46"/>
      <c r="Q2102" s="46"/>
      <c r="R2102" s="46"/>
      <c r="S2102" s="46"/>
      <c r="T2102" s="46"/>
      <c r="U2102" s="46"/>
      <c r="V2102" s="46"/>
      <c r="W2102" s="46"/>
      <c r="X2102" s="46"/>
    </row>
    <row r="2103" spans="1:24" ht="20.100000000000001" customHeight="1">
      <c r="A2103" s="3" t="s">
        <v>498</v>
      </c>
      <c r="B2103" t="s">
        <v>25</v>
      </c>
      <c r="C2103" s="4" t="s">
        <v>75</v>
      </c>
      <c r="D2103" s="5">
        <v>46327</v>
      </c>
      <c r="E2103" s="4" t="s">
        <v>27</v>
      </c>
      <c r="F2103" s="6" t="s">
        <v>28</v>
      </c>
      <c r="G2103" s="21" t="s">
        <v>374</v>
      </c>
      <c r="H2103" s="6" t="s">
        <v>60</v>
      </c>
      <c r="I2103" s="44">
        <v>358000</v>
      </c>
      <c r="J2103" s="15" t="s">
        <v>25</v>
      </c>
      <c r="K2103" s="4"/>
      <c r="L2103" s="44">
        <v>64365.5</v>
      </c>
      <c r="M2103" s="44">
        <v>64365.5</v>
      </c>
      <c r="N2103" s="44">
        <v>0</v>
      </c>
      <c r="O2103" s="44">
        <v>229269</v>
      </c>
      <c r="P2103" s="44">
        <v>229269</v>
      </c>
      <c r="Q2103" s="44">
        <v>0</v>
      </c>
      <c r="R2103" s="44">
        <v>38619.300000000003</v>
      </c>
      <c r="S2103" s="44">
        <v>38619.300000000003</v>
      </c>
      <c r="T2103" s="44">
        <v>0</v>
      </c>
      <c r="U2103" s="44">
        <v>25746.2</v>
      </c>
      <c r="V2103" s="46" t="s">
        <v>25</v>
      </c>
      <c r="W2103" s="44">
        <v>25746.2</v>
      </c>
      <c r="X2103" s="44">
        <v>25746.2</v>
      </c>
    </row>
    <row r="2104" spans="1:24" ht="20.100000000000001" customHeight="1">
      <c r="A2104" s="10" t="s">
        <v>1</v>
      </c>
      <c r="B2104" s="11" t="s">
        <v>0</v>
      </c>
      <c r="C2104" s="11" t="s">
        <v>32</v>
      </c>
      <c r="D2104" s="11" t="s">
        <v>33</v>
      </c>
      <c r="E2104" s="11" t="s">
        <v>34</v>
      </c>
      <c r="F2104" s="11" t="s">
        <v>35</v>
      </c>
      <c r="G2104" s="11" t="s">
        <v>36</v>
      </c>
      <c r="H2104" s="11" t="s">
        <v>37</v>
      </c>
      <c r="I2104" s="45" t="s">
        <v>38</v>
      </c>
      <c r="J2104" s="11" t="s">
        <v>39</v>
      </c>
      <c r="K2104" s="11" t="s">
        <v>40</v>
      </c>
      <c r="L2104" s="46"/>
      <c r="M2104" s="46"/>
      <c r="N2104" s="46"/>
      <c r="O2104" s="46"/>
      <c r="P2104" s="46"/>
      <c r="Q2104" s="46"/>
      <c r="R2104" s="46"/>
      <c r="S2104" s="46"/>
      <c r="T2104" s="46"/>
      <c r="U2104" s="46"/>
      <c r="V2104" s="46"/>
      <c r="W2104" s="46"/>
      <c r="X2104" s="46"/>
    </row>
    <row r="2105" spans="1:24" ht="20.100000000000001" customHeight="1">
      <c r="A2105" t="s">
        <v>25</v>
      </c>
      <c r="B2105" s="3" t="s">
        <v>41</v>
      </c>
      <c r="C2105" t="s">
        <v>25</v>
      </c>
      <c r="D2105" t="s">
        <v>25</v>
      </c>
      <c r="E2105" t="s">
        <v>25</v>
      </c>
      <c r="F2105" t="s">
        <v>25</v>
      </c>
      <c r="G2105" t="s">
        <v>25</v>
      </c>
      <c r="H2105" t="s">
        <v>25</v>
      </c>
      <c r="I2105" s="46" t="s">
        <v>25</v>
      </c>
      <c r="J2105" t="s">
        <v>25</v>
      </c>
      <c r="L2105" s="46"/>
      <c r="M2105" s="46"/>
      <c r="N2105" s="46"/>
      <c r="O2105" s="46"/>
      <c r="P2105" s="46"/>
      <c r="Q2105" s="46"/>
      <c r="R2105" s="46"/>
      <c r="S2105" s="46"/>
      <c r="T2105" s="46"/>
      <c r="U2105" s="46"/>
      <c r="V2105" s="46"/>
      <c r="W2105" s="46"/>
      <c r="X2105" s="46"/>
    </row>
    <row r="2106" spans="1:24" ht="20.100000000000001" customHeight="1">
      <c r="A2106" t="s">
        <v>25</v>
      </c>
      <c r="B2106" s="3" t="s">
        <v>42</v>
      </c>
      <c r="C2106" s="5">
        <v>45253</v>
      </c>
      <c r="D2106" t="s">
        <v>25</v>
      </c>
      <c r="E2106" t="s">
        <v>25</v>
      </c>
      <c r="F2106" t="s">
        <v>25</v>
      </c>
      <c r="G2106" t="s">
        <v>25</v>
      </c>
      <c r="H2106" t="s">
        <v>25</v>
      </c>
      <c r="I2106" s="46" t="s">
        <v>25</v>
      </c>
      <c r="J2106" t="s">
        <v>25</v>
      </c>
      <c r="L2106" s="46"/>
      <c r="M2106" s="46"/>
      <c r="N2106" s="46"/>
      <c r="O2106" s="46"/>
      <c r="P2106" s="46"/>
      <c r="Q2106" s="46"/>
      <c r="R2106" s="46"/>
      <c r="S2106" s="46"/>
      <c r="T2106" s="46"/>
      <c r="U2106" s="46"/>
      <c r="V2106" s="46"/>
      <c r="W2106" s="46"/>
      <c r="X2106" s="46"/>
    </row>
    <row r="2107" spans="1:24" ht="20.100000000000001" customHeight="1">
      <c r="A2107" t="s">
        <v>25</v>
      </c>
      <c r="B2107" s="3" t="s">
        <v>43</v>
      </c>
      <c r="C2107" t="s">
        <v>25</v>
      </c>
      <c r="D2107" t="s">
        <v>25</v>
      </c>
      <c r="E2107" t="s">
        <v>25</v>
      </c>
      <c r="F2107" t="s">
        <v>25</v>
      </c>
      <c r="G2107" t="s">
        <v>25</v>
      </c>
      <c r="H2107" t="s">
        <v>25</v>
      </c>
      <c r="I2107" s="46" t="s">
        <v>25</v>
      </c>
      <c r="J2107" t="s">
        <v>25</v>
      </c>
      <c r="L2107" s="46"/>
      <c r="M2107" s="46"/>
      <c r="N2107" s="46"/>
      <c r="O2107" s="46"/>
      <c r="P2107" s="46"/>
      <c r="Q2107" s="46"/>
      <c r="R2107" s="46"/>
      <c r="S2107" s="46"/>
      <c r="T2107" s="46"/>
      <c r="U2107" s="46"/>
      <c r="V2107" s="46"/>
      <c r="W2107" s="46"/>
      <c r="X2107" s="46"/>
    </row>
    <row r="2108" spans="1:24" ht="20.100000000000001" customHeight="1">
      <c r="A2108" t="s">
        <v>25</v>
      </c>
      <c r="B2108" s="3" t="s">
        <v>44</v>
      </c>
      <c r="C2108" t="s">
        <v>25</v>
      </c>
      <c r="D2108" s="4">
        <v>64365.5</v>
      </c>
      <c r="E2108" t="s">
        <v>25</v>
      </c>
      <c r="F2108" t="s">
        <v>25</v>
      </c>
      <c r="G2108" t="s">
        <v>25</v>
      </c>
      <c r="H2108" s="4">
        <v>38619.300000000003</v>
      </c>
      <c r="I2108" s="46" t="s">
        <v>25</v>
      </c>
      <c r="J2108" t="s">
        <v>25</v>
      </c>
      <c r="L2108" s="46"/>
      <c r="M2108" s="46"/>
      <c r="N2108" s="46"/>
      <c r="O2108" s="46"/>
      <c r="P2108" s="46"/>
      <c r="Q2108" s="46"/>
      <c r="R2108" s="46"/>
      <c r="S2108" s="46"/>
      <c r="T2108" s="46"/>
      <c r="U2108" s="46"/>
      <c r="V2108" s="46"/>
      <c r="W2108" s="46"/>
      <c r="X2108" s="46"/>
    </row>
    <row r="2109" spans="1:24" ht="20.100000000000001" customHeight="1">
      <c r="A2109" t="s">
        <v>25</v>
      </c>
      <c r="B2109" s="3" t="s">
        <v>45</v>
      </c>
      <c r="C2109" t="s">
        <v>25</v>
      </c>
      <c r="D2109" t="s">
        <v>25</v>
      </c>
      <c r="E2109" t="s">
        <v>25</v>
      </c>
      <c r="F2109" t="s">
        <v>25</v>
      </c>
      <c r="G2109" t="s">
        <v>25</v>
      </c>
      <c r="H2109" t="s">
        <v>25</v>
      </c>
      <c r="I2109" s="46" t="s">
        <v>25</v>
      </c>
      <c r="J2109" t="s">
        <v>25</v>
      </c>
      <c r="L2109" s="46"/>
      <c r="M2109" s="46"/>
      <c r="N2109" s="46"/>
      <c r="O2109" s="46"/>
      <c r="P2109" s="46"/>
      <c r="Q2109" s="46"/>
      <c r="R2109" s="46"/>
      <c r="S2109" s="46"/>
      <c r="T2109" s="46"/>
      <c r="U2109" s="46"/>
      <c r="V2109" s="46"/>
      <c r="W2109" s="46"/>
      <c r="X2109" s="46"/>
    </row>
    <row r="2110" spans="1:24" ht="20.100000000000001" customHeight="1">
      <c r="A2110" t="s">
        <v>25</v>
      </c>
      <c r="B2110" s="3" t="s">
        <v>46</v>
      </c>
      <c r="C2110" t="s">
        <v>25</v>
      </c>
      <c r="D2110" t="s">
        <v>25</v>
      </c>
      <c r="E2110" t="s">
        <v>25</v>
      </c>
      <c r="F2110" t="s">
        <v>25</v>
      </c>
      <c r="G2110" t="s">
        <v>25</v>
      </c>
      <c r="H2110" t="s">
        <v>25</v>
      </c>
      <c r="I2110" s="46" t="s">
        <v>25</v>
      </c>
      <c r="J2110" t="s">
        <v>25</v>
      </c>
      <c r="L2110" s="46"/>
      <c r="M2110" s="46"/>
      <c r="N2110" s="46"/>
      <c r="O2110" s="46"/>
      <c r="P2110" s="46"/>
      <c r="Q2110" s="46"/>
      <c r="R2110" s="46"/>
      <c r="S2110" s="46"/>
      <c r="T2110" s="46"/>
      <c r="U2110" s="46"/>
      <c r="V2110" s="46"/>
      <c r="W2110" s="46"/>
      <c r="X2110" s="46"/>
    </row>
    <row r="2111" spans="1:24" ht="20.100000000000001" customHeight="1">
      <c r="A2111" t="s">
        <v>25</v>
      </c>
      <c r="B2111" s="3" t="s">
        <v>47</v>
      </c>
      <c r="C2111" t="s">
        <v>25</v>
      </c>
      <c r="D2111" t="s">
        <v>25</v>
      </c>
      <c r="E2111" t="s">
        <v>25</v>
      </c>
      <c r="F2111" s="4">
        <v>229269</v>
      </c>
      <c r="G2111" s="5">
        <v>45253</v>
      </c>
      <c r="H2111" t="s">
        <v>25</v>
      </c>
      <c r="I2111" s="46" t="s">
        <v>25</v>
      </c>
      <c r="J2111" t="s">
        <v>25</v>
      </c>
      <c r="L2111" s="46"/>
      <c r="M2111" s="46"/>
      <c r="N2111" s="46"/>
      <c r="O2111" s="46"/>
      <c r="P2111" s="46"/>
      <c r="Q2111" s="46"/>
      <c r="R2111" s="46"/>
      <c r="S2111" s="46"/>
      <c r="T2111" s="46"/>
      <c r="U2111" s="46"/>
      <c r="V2111" s="46"/>
      <c r="W2111" s="46"/>
      <c r="X2111" s="46"/>
    </row>
    <row r="2112" spans="1:24" ht="20.100000000000001" customHeight="1">
      <c r="A2112" s="3" t="s">
        <v>499</v>
      </c>
      <c r="B2112" t="s">
        <v>25</v>
      </c>
      <c r="C2112" s="4" t="s">
        <v>500</v>
      </c>
      <c r="D2112" s="5">
        <v>46327</v>
      </c>
      <c r="E2112" t="s">
        <v>25</v>
      </c>
      <c r="F2112" s="6" t="s">
        <v>28</v>
      </c>
      <c r="G2112" s="21" t="s">
        <v>374</v>
      </c>
      <c r="H2112" s="13" t="s">
        <v>65</v>
      </c>
      <c r="I2112" s="44">
        <v>25200</v>
      </c>
      <c r="J2112" s="15" t="s">
        <v>25</v>
      </c>
      <c r="K2112" s="4"/>
      <c r="L2112" s="44">
        <v>25200</v>
      </c>
      <c r="M2112" s="44">
        <v>25200</v>
      </c>
      <c r="N2112" s="44">
        <v>0</v>
      </c>
      <c r="O2112" s="46" t="s">
        <v>25</v>
      </c>
      <c r="P2112" s="46" t="s">
        <v>25</v>
      </c>
      <c r="Q2112" s="44">
        <v>0</v>
      </c>
      <c r="R2112" s="46" t="s">
        <v>25</v>
      </c>
      <c r="S2112" s="46" t="s">
        <v>25</v>
      </c>
      <c r="T2112" s="44">
        <v>0</v>
      </c>
      <c r="U2112" s="46" t="s">
        <v>25</v>
      </c>
      <c r="V2112" s="46" t="s">
        <v>25</v>
      </c>
      <c r="W2112" s="44">
        <v>0</v>
      </c>
      <c r="X2112" s="44">
        <v>0</v>
      </c>
    </row>
    <row r="2113" spans="1:24" ht="20.100000000000001" customHeight="1">
      <c r="A2113" s="10" t="s">
        <v>1</v>
      </c>
      <c r="B2113" s="11" t="s">
        <v>0</v>
      </c>
      <c r="C2113" s="11" t="s">
        <v>32</v>
      </c>
      <c r="D2113" s="11" t="s">
        <v>33</v>
      </c>
      <c r="E2113" s="11" t="s">
        <v>34</v>
      </c>
      <c r="F2113" s="11" t="s">
        <v>35</v>
      </c>
      <c r="G2113" s="11" t="s">
        <v>36</v>
      </c>
      <c r="H2113" s="11" t="s">
        <v>37</v>
      </c>
      <c r="I2113" s="45" t="s">
        <v>38</v>
      </c>
      <c r="J2113" s="11" t="s">
        <v>39</v>
      </c>
      <c r="K2113" s="11" t="s">
        <v>40</v>
      </c>
      <c r="L2113" s="46"/>
      <c r="M2113" s="46"/>
      <c r="N2113" s="46"/>
      <c r="O2113" s="46"/>
      <c r="P2113" s="46"/>
      <c r="Q2113" s="46"/>
      <c r="R2113" s="46"/>
      <c r="S2113" s="46"/>
      <c r="T2113" s="46"/>
      <c r="U2113" s="46"/>
      <c r="V2113" s="46"/>
      <c r="W2113" s="46"/>
      <c r="X2113" s="46"/>
    </row>
    <row r="2114" spans="1:24" ht="20.100000000000001" customHeight="1">
      <c r="A2114" t="s">
        <v>25</v>
      </c>
      <c r="B2114" s="3" t="s">
        <v>41</v>
      </c>
      <c r="C2114" t="s">
        <v>25</v>
      </c>
      <c r="D2114" t="s">
        <v>25</v>
      </c>
      <c r="E2114" t="s">
        <v>25</v>
      </c>
      <c r="F2114" t="s">
        <v>25</v>
      </c>
      <c r="G2114" t="s">
        <v>25</v>
      </c>
      <c r="H2114" t="s">
        <v>25</v>
      </c>
      <c r="I2114" s="46" t="s">
        <v>25</v>
      </c>
      <c r="J2114" t="s">
        <v>25</v>
      </c>
      <c r="L2114" s="46"/>
      <c r="M2114" s="46"/>
      <c r="N2114" s="46"/>
      <c r="O2114" s="46"/>
      <c r="P2114" s="46"/>
      <c r="Q2114" s="46"/>
      <c r="R2114" s="46"/>
      <c r="S2114" s="46"/>
      <c r="T2114" s="46"/>
      <c r="U2114" s="46"/>
      <c r="V2114" s="46"/>
      <c r="W2114" s="46"/>
      <c r="X2114" s="46"/>
    </row>
    <row r="2115" spans="1:24" ht="20.100000000000001" customHeight="1">
      <c r="A2115" t="s">
        <v>25</v>
      </c>
      <c r="B2115" s="3" t="s">
        <v>42</v>
      </c>
      <c r="C2115" s="5">
        <v>45441</v>
      </c>
      <c r="D2115" s="4">
        <v>25200</v>
      </c>
      <c r="E2115" s="5">
        <v>45444</v>
      </c>
      <c r="F2115" t="s">
        <v>25</v>
      </c>
      <c r="G2115" t="s">
        <v>25</v>
      </c>
      <c r="H2115" t="s">
        <v>25</v>
      </c>
      <c r="I2115" s="46" t="s">
        <v>25</v>
      </c>
      <c r="J2115" t="s">
        <v>25</v>
      </c>
      <c r="L2115" s="46"/>
      <c r="M2115" s="46"/>
      <c r="N2115" s="46"/>
      <c r="O2115" s="46"/>
      <c r="P2115" s="46"/>
      <c r="Q2115" s="46"/>
      <c r="R2115" s="46"/>
      <c r="S2115" s="46"/>
      <c r="T2115" s="46"/>
      <c r="U2115" s="46"/>
      <c r="V2115" s="46"/>
      <c r="W2115" s="46"/>
      <c r="X2115" s="46"/>
    </row>
    <row r="2116" spans="1:24" ht="20.100000000000001" customHeight="1">
      <c r="A2116" t="s">
        <v>25</v>
      </c>
      <c r="B2116" s="3" t="s">
        <v>43</v>
      </c>
      <c r="C2116" t="s">
        <v>25</v>
      </c>
      <c r="D2116" t="s">
        <v>25</v>
      </c>
      <c r="E2116" t="s">
        <v>25</v>
      </c>
      <c r="F2116" t="s">
        <v>25</v>
      </c>
      <c r="G2116" t="s">
        <v>25</v>
      </c>
      <c r="H2116" t="s">
        <v>25</v>
      </c>
      <c r="I2116" s="46" t="s">
        <v>25</v>
      </c>
      <c r="J2116" t="s">
        <v>25</v>
      </c>
      <c r="L2116" s="46"/>
      <c r="M2116" s="46"/>
      <c r="N2116" s="46"/>
      <c r="O2116" s="46"/>
      <c r="P2116" s="46"/>
      <c r="Q2116" s="46"/>
      <c r="R2116" s="46"/>
      <c r="S2116" s="46"/>
      <c r="T2116" s="46"/>
      <c r="U2116" s="46"/>
      <c r="V2116" s="46"/>
      <c r="W2116" s="46"/>
      <c r="X2116" s="46"/>
    </row>
    <row r="2117" spans="1:24" ht="20.100000000000001" customHeight="1">
      <c r="A2117" t="s">
        <v>25</v>
      </c>
      <c r="B2117" s="3" t="s">
        <v>44</v>
      </c>
      <c r="C2117" t="s">
        <v>25</v>
      </c>
      <c r="D2117" t="s">
        <v>25</v>
      </c>
      <c r="E2117" t="s">
        <v>25</v>
      </c>
      <c r="F2117" t="s">
        <v>25</v>
      </c>
      <c r="G2117" t="s">
        <v>25</v>
      </c>
      <c r="H2117" t="s">
        <v>25</v>
      </c>
      <c r="I2117" s="46" t="s">
        <v>25</v>
      </c>
      <c r="J2117" t="s">
        <v>25</v>
      </c>
      <c r="L2117" s="46"/>
      <c r="M2117" s="46"/>
      <c r="N2117" s="46"/>
      <c r="O2117" s="46"/>
      <c r="P2117" s="46"/>
      <c r="Q2117" s="46"/>
      <c r="R2117" s="46"/>
      <c r="S2117" s="46"/>
      <c r="T2117" s="46"/>
      <c r="U2117" s="46"/>
      <c r="V2117" s="46"/>
      <c r="W2117" s="46"/>
      <c r="X2117" s="46"/>
    </row>
    <row r="2118" spans="1:24" ht="20.100000000000001" customHeight="1">
      <c r="A2118" t="s">
        <v>25</v>
      </c>
      <c r="B2118" s="3" t="s">
        <v>45</v>
      </c>
      <c r="C2118" t="s">
        <v>25</v>
      </c>
      <c r="D2118" t="s">
        <v>25</v>
      </c>
      <c r="E2118" t="s">
        <v>25</v>
      </c>
      <c r="F2118" t="s">
        <v>25</v>
      </c>
      <c r="G2118" t="s">
        <v>25</v>
      </c>
      <c r="H2118" t="s">
        <v>25</v>
      </c>
      <c r="I2118" s="46" t="s">
        <v>25</v>
      </c>
      <c r="J2118" t="s">
        <v>25</v>
      </c>
      <c r="L2118" s="46"/>
      <c r="M2118" s="46"/>
      <c r="N2118" s="46"/>
      <c r="O2118" s="46"/>
      <c r="P2118" s="46"/>
      <c r="Q2118" s="46"/>
      <c r="R2118" s="46"/>
      <c r="S2118" s="46"/>
      <c r="T2118" s="46"/>
      <c r="U2118" s="46"/>
      <c r="V2118" s="46"/>
      <c r="W2118" s="46"/>
      <c r="X2118" s="46"/>
    </row>
    <row r="2119" spans="1:24" ht="20.100000000000001" customHeight="1">
      <c r="A2119" t="s">
        <v>25</v>
      </c>
      <c r="B2119" s="3" t="s">
        <v>46</v>
      </c>
      <c r="C2119" t="s">
        <v>25</v>
      </c>
      <c r="D2119" t="s">
        <v>25</v>
      </c>
      <c r="E2119" t="s">
        <v>25</v>
      </c>
      <c r="F2119" t="s">
        <v>25</v>
      </c>
      <c r="G2119" t="s">
        <v>25</v>
      </c>
      <c r="H2119" t="s">
        <v>25</v>
      </c>
      <c r="I2119" s="46" t="s">
        <v>25</v>
      </c>
      <c r="J2119" t="s">
        <v>25</v>
      </c>
      <c r="L2119" s="46"/>
      <c r="M2119" s="46"/>
      <c r="N2119" s="46"/>
      <c r="O2119" s="46"/>
      <c r="P2119" s="46"/>
      <c r="Q2119" s="46"/>
      <c r="R2119" s="46"/>
      <c r="S2119" s="46"/>
      <c r="T2119" s="46"/>
      <c r="U2119" s="46"/>
      <c r="V2119" s="46"/>
      <c r="W2119" s="46"/>
      <c r="X2119" s="46"/>
    </row>
    <row r="2120" spans="1:24" ht="20.100000000000001" customHeight="1">
      <c r="A2120" t="s">
        <v>25</v>
      </c>
      <c r="B2120" s="3" t="s">
        <v>47</v>
      </c>
      <c r="C2120" t="s">
        <v>25</v>
      </c>
      <c r="D2120" t="s">
        <v>25</v>
      </c>
      <c r="E2120" t="s">
        <v>25</v>
      </c>
      <c r="F2120" t="s">
        <v>25</v>
      </c>
      <c r="G2120" t="s">
        <v>25</v>
      </c>
      <c r="H2120" t="s">
        <v>25</v>
      </c>
      <c r="I2120" s="46" t="s">
        <v>25</v>
      </c>
      <c r="J2120" t="s">
        <v>25</v>
      </c>
      <c r="L2120" s="46"/>
      <c r="M2120" s="46"/>
      <c r="N2120" s="46"/>
      <c r="O2120" s="46"/>
      <c r="P2120" s="46"/>
      <c r="Q2120" s="46"/>
      <c r="R2120" s="46"/>
      <c r="S2120" s="46"/>
      <c r="T2120" s="46"/>
      <c r="U2120" s="46"/>
      <c r="V2120" s="46"/>
      <c r="W2120" s="46"/>
      <c r="X2120" s="46"/>
    </row>
    <row r="2121" spans="1:24" ht="20.100000000000001" customHeight="1">
      <c r="A2121" s="3" t="s">
        <v>501</v>
      </c>
      <c r="B2121" t="s">
        <v>25</v>
      </c>
      <c r="C2121" s="4" t="s">
        <v>502</v>
      </c>
      <c r="D2121" s="5">
        <v>46327</v>
      </c>
      <c r="E2121" s="4" t="s">
        <v>57</v>
      </c>
      <c r="F2121" s="6" t="s">
        <v>28</v>
      </c>
      <c r="G2121" s="21" t="s">
        <v>374</v>
      </c>
      <c r="H2121" s="13" t="s">
        <v>65</v>
      </c>
      <c r="I2121" s="44">
        <v>58800</v>
      </c>
      <c r="J2121" s="15" t="s">
        <v>25</v>
      </c>
      <c r="K2121" s="4"/>
      <c r="L2121" s="46" t="s">
        <v>25</v>
      </c>
      <c r="M2121" s="46" t="s">
        <v>25</v>
      </c>
      <c r="N2121" s="44">
        <v>0</v>
      </c>
      <c r="O2121" s="44">
        <v>42000</v>
      </c>
      <c r="P2121" s="44">
        <v>42000</v>
      </c>
      <c r="Q2121" s="44">
        <v>0</v>
      </c>
      <c r="R2121" s="44">
        <v>8400</v>
      </c>
      <c r="S2121" s="44">
        <v>8400</v>
      </c>
      <c r="T2121" s="44">
        <v>0</v>
      </c>
      <c r="U2121" s="44">
        <v>8400</v>
      </c>
      <c r="V2121" s="46" t="s">
        <v>25</v>
      </c>
      <c r="W2121" s="44">
        <v>8400</v>
      </c>
      <c r="X2121" s="44">
        <v>8400</v>
      </c>
    </row>
    <row r="2122" spans="1:24" ht="20.100000000000001" customHeight="1">
      <c r="A2122" s="10" t="s">
        <v>1</v>
      </c>
      <c r="B2122" s="11" t="s">
        <v>0</v>
      </c>
      <c r="C2122" s="11" t="s">
        <v>32</v>
      </c>
      <c r="D2122" s="11" t="s">
        <v>33</v>
      </c>
      <c r="E2122" s="11" t="s">
        <v>34</v>
      </c>
      <c r="F2122" s="11" t="s">
        <v>35</v>
      </c>
      <c r="G2122" s="11" t="s">
        <v>36</v>
      </c>
      <c r="H2122" s="11" t="s">
        <v>37</v>
      </c>
      <c r="I2122" s="45" t="s">
        <v>38</v>
      </c>
      <c r="J2122" s="11" t="s">
        <v>39</v>
      </c>
      <c r="K2122" s="11" t="s">
        <v>40</v>
      </c>
      <c r="L2122" s="46"/>
      <c r="M2122" s="46"/>
      <c r="N2122" s="46"/>
      <c r="O2122" s="46"/>
      <c r="P2122" s="46"/>
      <c r="Q2122" s="46"/>
      <c r="R2122" s="46"/>
      <c r="S2122" s="46"/>
      <c r="T2122" s="46"/>
      <c r="U2122" s="46"/>
      <c r="V2122" s="46"/>
      <c r="W2122" s="46"/>
      <c r="X2122" s="46"/>
    </row>
    <row r="2123" spans="1:24" ht="20.100000000000001" customHeight="1">
      <c r="A2123" t="s">
        <v>25</v>
      </c>
      <c r="B2123" s="3" t="s">
        <v>41</v>
      </c>
      <c r="C2123" t="s">
        <v>25</v>
      </c>
      <c r="D2123" t="s">
        <v>25</v>
      </c>
      <c r="E2123" t="s">
        <v>25</v>
      </c>
      <c r="F2123" t="s">
        <v>25</v>
      </c>
      <c r="G2123" t="s">
        <v>25</v>
      </c>
      <c r="H2123" t="s">
        <v>25</v>
      </c>
      <c r="I2123" s="46" t="s">
        <v>25</v>
      </c>
      <c r="J2123" t="s">
        <v>25</v>
      </c>
      <c r="L2123" s="46"/>
      <c r="M2123" s="46"/>
      <c r="N2123" s="46"/>
      <c r="O2123" s="46"/>
      <c r="P2123" s="46"/>
      <c r="Q2123" s="46"/>
      <c r="R2123" s="46"/>
      <c r="S2123" s="46"/>
      <c r="T2123" s="46"/>
      <c r="U2123" s="46"/>
      <c r="V2123" s="46"/>
      <c r="W2123" s="46"/>
      <c r="X2123" s="46"/>
    </row>
    <row r="2124" spans="1:24" ht="20.100000000000001" customHeight="1">
      <c r="A2124" t="s">
        <v>25</v>
      </c>
      <c r="B2124" s="3" t="s">
        <v>42</v>
      </c>
      <c r="C2124" t="s">
        <v>25</v>
      </c>
      <c r="D2124" t="s">
        <v>25</v>
      </c>
      <c r="E2124" t="s">
        <v>25</v>
      </c>
      <c r="F2124" t="s">
        <v>25</v>
      </c>
      <c r="G2124" t="s">
        <v>25</v>
      </c>
      <c r="H2124" t="s">
        <v>25</v>
      </c>
      <c r="I2124" s="46" t="s">
        <v>25</v>
      </c>
      <c r="J2124" t="s">
        <v>25</v>
      </c>
      <c r="L2124" s="46"/>
      <c r="M2124" s="46"/>
      <c r="N2124" s="46"/>
      <c r="O2124" s="46"/>
      <c r="P2124" s="46"/>
      <c r="Q2124" s="46"/>
      <c r="R2124" s="46"/>
      <c r="S2124" s="46"/>
      <c r="T2124" s="46"/>
      <c r="U2124" s="46"/>
      <c r="V2124" s="46"/>
      <c r="W2124" s="46"/>
      <c r="X2124" s="46"/>
    </row>
    <row r="2125" spans="1:24" ht="20.100000000000001" customHeight="1">
      <c r="A2125" t="s">
        <v>25</v>
      </c>
      <c r="B2125" s="3" t="s">
        <v>43</v>
      </c>
      <c r="C2125" t="s">
        <v>25</v>
      </c>
      <c r="D2125" t="s">
        <v>25</v>
      </c>
      <c r="E2125" t="s">
        <v>25</v>
      </c>
      <c r="F2125" t="s">
        <v>25</v>
      </c>
      <c r="G2125" t="s">
        <v>25</v>
      </c>
      <c r="H2125" t="s">
        <v>25</v>
      </c>
      <c r="I2125" s="46" t="s">
        <v>25</v>
      </c>
      <c r="J2125" t="s">
        <v>25</v>
      </c>
      <c r="L2125" s="46"/>
      <c r="M2125" s="46"/>
      <c r="N2125" s="46"/>
      <c r="O2125" s="46"/>
      <c r="P2125" s="46"/>
      <c r="Q2125" s="46"/>
      <c r="R2125" s="46"/>
      <c r="S2125" s="46"/>
      <c r="T2125" s="46"/>
      <c r="U2125" s="46"/>
      <c r="V2125" s="46"/>
      <c r="W2125" s="46"/>
      <c r="X2125" s="46"/>
    </row>
    <row r="2126" spans="1:24" ht="20.100000000000001" customHeight="1">
      <c r="A2126" t="s">
        <v>25</v>
      </c>
      <c r="B2126" s="3" t="s">
        <v>44</v>
      </c>
      <c r="C2126" t="s">
        <v>25</v>
      </c>
      <c r="D2126" t="s">
        <v>25</v>
      </c>
      <c r="E2126" t="s">
        <v>25</v>
      </c>
      <c r="F2126" t="s">
        <v>25</v>
      </c>
      <c r="G2126" t="s">
        <v>25</v>
      </c>
      <c r="H2126" t="s">
        <v>25</v>
      </c>
      <c r="I2126" s="46" t="s">
        <v>25</v>
      </c>
      <c r="J2126" t="s">
        <v>25</v>
      </c>
      <c r="L2126" s="46"/>
      <c r="M2126" s="46"/>
      <c r="N2126" s="46"/>
      <c r="O2126" s="46"/>
      <c r="P2126" s="46"/>
      <c r="Q2126" s="46"/>
      <c r="R2126" s="46"/>
      <c r="S2126" s="46"/>
      <c r="T2126" s="46"/>
      <c r="U2126" s="46"/>
      <c r="V2126" s="46"/>
      <c r="W2126" s="46"/>
      <c r="X2126" s="46"/>
    </row>
    <row r="2127" spans="1:24" ht="20.100000000000001" customHeight="1">
      <c r="A2127" t="s">
        <v>25</v>
      </c>
      <c r="B2127" s="3" t="s">
        <v>45</v>
      </c>
      <c r="C2127" t="s">
        <v>25</v>
      </c>
      <c r="D2127" t="s">
        <v>25</v>
      </c>
      <c r="E2127" t="s">
        <v>25</v>
      </c>
      <c r="F2127" t="s">
        <v>25</v>
      </c>
      <c r="G2127" t="s">
        <v>25</v>
      </c>
      <c r="H2127" t="s">
        <v>25</v>
      </c>
      <c r="I2127" s="46" t="s">
        <v>25</v>
      </c>
      <c r="J2127" t="s">
        <v>25</v>
      </c>
      <c r="L2127" s="46"/>
      <c r="M2127" s="46"/>
      <c r="N2127" s="46"/>
      <c r="O2127" s="46"/>
      <c r="P2127" s="46"/>
      <c r="Q2127" s="46"/>
      <c r="R2127" s="46"/>
      <c r="S2127" s="46"/>
      <c r="T2127" s="46"/>
      <c r="U2127" s="46"/>
      <c r="V2127" s="46"/>
      <c r="W2127" s="46"/>
      <c r="X2127" s="46"/>
    </row>
    <row r="2128" spans="1:24" ht="20.100000000000001" customHeight="1">
      <c r="A2128" t="s">
        <v>25</v>
      </c>
      <c r="B2128" s="3" t="s">
        <v>46</v>
      </c>
      <c r="C2128" t="s">
        <v>25</v>
      </c>
      <c r="D2128" t="s">
        <v>25</v>
      </c>
      <c r="E2128" t="s">
        <v>25</v>
      </c>
      <c r="F2128" t="s">
        <v>25</v>
      </c>
      <c r="G2128" t="s">
        <v>25</v>
      </c>
      <c r="H2128" t="s">
        <v>25</v>
      </c>
      <c r="I2128" s="46" t="s">
        <v>25</v>
      </c>
      <c r="J2128" t="s">
        <v>25</v>
      </c>
      <c r="L2128" s="46"/>
      <c r="M2128" s="46"/>
      <c r="N2128" s="46"/>
      <c r="O2128" s="46"/>
      <c r="P2128" s="46"/>
      <c r="Q2128" s="46"/>
      <c r="R2128" s="46"/>
      <c r="S2128" s="46"/>
      <c r="T2128" s="46"/>
      <c r="U2128" s="46"/>
      <c r="V2128" s="46"/>
      <c r="W2128" s="46"/>
      <c r="X2128" s="46"/>
    </row>
    <row r="2129" spans="1:24" ht="20.100000000000001" customHeight="1">
      <c r="A2129" t="s">
        <v>25</v>
      </c>
      <c r="B2129" s="3" t="s">
        <v>47</v>
      </c>
      <c r="C2129" s="5">
        <v>45638</v>
      </c>
      <c r="D2129" t="s">
        <v>25</v>
      </c>
      <c r="E2129" t="s">
        <v>25</v>
      </c>
      <c r="F2129" s="4">
        <v>42000</v>
      </c>
      <c r="G2129" s="5">
        <v>45799</v>
      </c>
      <c r="H2129" s="4">
        <v>8400</v>
      </c>
      <c r="I2129" s="44">
        <v>46030</v>
      </c>
      <c r="J2129" t="s">
        <v>25</v>
      </c>
      <c r="L2129" s="46"/>
      <c r="M2129" s="46"/>
      <c r="N2129" s="46"/>
      <c r="O2129" s="46"/>
      <c r="P2129" s="46"/>
      <c r="Q2129" s="46"/>
      <c r="R2129" s="46"/>
      <c r="S2129" s="46"/>
      <c r="T2129" s="46"/>
      <c r="U2129" s="46"/>
      <c r="V2129" s="46"/>
      <c r="W2129" s="46"/>
      <c r="X2129" s="46"/>
    </row>
    <row r="2130" spans="1:24" ht="20.100000000000001" customHeight="1">
      <c r="A2130" s="3" t="s">
        <v>503</v>
      </c>
      <c r="B2130" t="s">
        <v>25</v>
      </c>
      <c r="C2130" s="4" t="s">
        <v>504</v>
      </c>
      <c r="D2130" s="5">
        <v>46327</v>
      </c>
      <c r="E2130" s="4" t="s">
        <v>57</v>
      </c>
      <c r="F2130" s="6" t="s">
        <v>28</v>
      </c>
      <c r="G2130" s="21" t="s">
        <v>374</v>
      </c>
      <c r="H2130" s="8" t="s">
        <v>30</v>
      </c>
      <c r="I2130" s="44">
        <v>201000</v>
      </c>
      <c r="J2130" s="15" t="s">
        <v>25</v>
      </c>
      <c r="K2130" s="4"/>
      <c r="L2130" s="44">
        <v>60300</v>
      </c>
      <c r="M2130" s="44">
        <v>60300</v>
      </c>
      <c r="N2130" s="44">
        <v>0</v>
      </c>
      <c r="O2130" s="44">
        <v>100500</v>
      </c>
      <c r="P2130" s="44">
        <v>100500</v>
      </c>
      <c r="Q2130" s="44">
        <v>0</v>
      </c>
      <c r="R2130" s="44">
        <v>20100</v>
      </c>
      <c r="S2130" s="44">
        <v>20100</v>
      </c>
      <c r="T2130" s="44">
        <v>0</v>
      </c>
      <c r="U2130" s="44">
        <v>20100</v>
      </c>
      <c r="V2130" s="46" t="s">
        <v>25</v>
      </c>
      <c r="W2130" s="44">
        <v>20100</v>
      </c>
      <c r="X2130" s="44">
        <v>20100</v>
      </c>
    </row>
    <row r="2131" spans="1:24" ht="20.100000000000001" customHeight="1">
      <c r="A2131" s="10" t="s">
        <v>1</v>
      </c>
      <c r="B2131" s="11" t="s">
        <v>0</v>
      </c>
      <c r="C2131" s="11" t="s">
        <v>32</v>
      </c>
      <c r="D2131" s="11" t="s">
        <v>33</v>
      </c>
      <c r="E2131" s="11" t="s">
        <v>34</v>
      </c>
      <c r="F2131" s="11" t="s">
        <v>35</v>
      </c>
      <c r="G2131" s="11" t="s">
        <v>36</v>
      </c>
      <c r="H2131" s="11" t="s">
        <v>37</v>
      </c>
      <c r="I2131" s="45" t="s">
        <v>38</v>
      </c>
      <c r="J2131" s="11" t="s">
        <v>39</v>
      </c>
      <c r="K2131" s="11" t="s">
        <v>40</v>
      </c>
      <c r="L2131" s="46"/>
      <c r="M2131" s="46"/>
      <c r="N2131" s="46"/>
      <c r="O2131" s="46"/>
      <c r="P2131" s="46"/>
      <c r="Q2131" s="46"/>
      <c r="R2131" s="46"/>
      <c r="S2131" s="46"/>
      <c r="T2131" s="46"/>
      <c r="U2131" s="46"/>
      <c r="V2131" s="46"/>
      <c r="W2131" s="46"/>
      <c r="X2131" s="46"/>
    </row>
    <row r="2132" spans="1:24" ht="20.100000000000001" customHeight="1">
      <c r="A2132" t="s">
        <v>25</v>
      </c>
      <c r="B2132" s="3" t="s">
        <v>41</v>
      </c>
      <c r="C2132" s="5">
        <v>45537</v>
      </c>
      <c r="D2132" s="4">
        <v>5000</v>
      </c>
      <c r="E2132" s="5">
        <v>45538</v>
      </c>
      <c r="F2132" t="s">
        <v>25</v>
      </c>
      <c r="G2132" t="s">
        <v>25</v>
      </c>
      <c r="H2132" t="s">
        <v>25</v>
      </c>
      <c r="I2132" s="46" t="s">
        <v>25</v>
      </c>
      <c r="J2132" t="s">
        <v>25</v>
      </c>
      <c r="L2132" s="46"/>
      <c r="M2132" s="46"/>
      <c r="N2132" s="46"/>
      <c r="O2132" s="46"/>
      <c r="P2132" s="46"/>
      <c r="Q2132" s="46"/>
      <c r="R2132" s="46"/>
      <c r="S2132" s="46"/>
      <c r="T2132" s="46"/>
      <c r="U2132" s="46"/>
      <c r="V2132" s="46"/>
      <c r="W2132" s="46"/>
      <c r="X2132" s="46"/>
    </row>
    <row r="2133" spans="1:24" ht="20.100000000000001" customHeight="1">
      <c r="A2133" t="s">
        <v>25</v>
      </c>
      <c r="B2133" s="3" t="s">
        <v>42</v>
      </c>
      <c r="C2133" s="5">
        <v>45561</v>
      </c>
      <c r="D2133" s="4">
        <v>55300</v>
      </c>
      <c r="E2133" s="5">
        <v>45561</v>
      </c>
      <c r="F2133" t="s">
        <v>25</v>
      </c>
      <c r="G2133" t="s">
        <v>25</v>
      </c>
      <c r="H2133" t="s">
        <v>25</v>
      </c>
      <c r="I2133" s="46" t="s">
        <v>25</v>
      </c>
      <c r="J2133" t="s">
        <v>25</v>
      </c>
      <c r="L2133" s="46"/>
      <c r="M2133" s="46"/>
      <c r="N2133" s="46"/>
      <c r="O2133" s="46"/>
      <c r="P2133" s="46"/>
      <c r="Q2133" s="46"/>
      <c r="R2133" s="46"/>
      <c r="S2133" s="46"/>
      <c r="T2133" s="46"/>
      <c r="U2133" s="46"/>
      <c r="V2133" s="46"/>
      <c r="W2133" s="46"/>
      <c r="X2133" s="46"/>
    </row>
    <row r="2134" spans="1:24" ht="20.100000000000001" customHeight="1">
      <c r="A2134" t="s">
        <v>25</v>
      </c>
      <c r="B2134" s="3" t="s">
        <v>43</v>
      </c>
      <c r="C2134" t="s">
        <v>25</v>
      </c>
      <c r="D2134" t="s">
        <v>25</v>
      </c>
      <c r="E2134" t="s">
        <v>25</v>
      </c>
      <c r="F2134" t="s">
        <v>25</v>
      </c>
      <c r="G2134" t="s">
        <v>25</v>
      </c>
      <c r="H2134" t="s">
        <v>25</v>
      </c>
      <c r="I2134" s="46" t="s">
        <v>25</v>
      </c>
      <c r="J2134" t="s">
        <v>25</v>
      </c>
      <c r="L2134" s="46"/>
      <c r="M2134" s="46"/>
      <c r="N2134" s="46"/>
      <c r="O2134" s="46"/>
      <c r="P2134" s="46"/>
      <c r="Q2134" s="46"/>
      <c r="R2134" s="46"/>
      <c r="S2134" s="46"/>
      <c r="T2134" s="46"/>
      <c r="U2134" s="46"/>
      <c r="V2134" s="46"/>
      <c r="W2134" s="46"/>
      <c r="X2134" s="46"/>
    </row>
    <row r="2135" spans="1:24" ht="20.100000000000001" customHeight="1">
      <c r="A2135" t="s">
        <v>25</v>
      </c>
      <c r="B2135" s="3" t="s">
        <v>44</v>
      </c>
      <c r="C2135" t="s">
        <v>25</v>
      </c>
      <c r="D2135" t="s">
        <v>25</v>
      </c>
      <c r="E2135" t="s">
        <v>25</v>
      </c>
      <c r="F2135" t="s">
        <v>25</v>
      </c>
      <c r="G2135" t="s">
        <v>25</v>
      </c>
      <c r="H2135" t="s">
        <v>25</v>
      </c>
      <c r="I2135" s="46" t="s">
        <v>25</v>
      </c>
      <c r="J2135" t="s">
        <v>25</v>
      </c>
      <c r="L2135" s="46"/>
      <c r="M2135" s="46"/>
      <c r="N2135" s="46"/>
      <c r="O2135" s="46"/>
      <c r="P2135" s="46"/>
      <c r="Q2135" s="46"/>
      <c r="R2135" s="46"/>
      <c r="S2135" s="46"/>
      <c r="T2135" s="46"/>
      <c r="U2135" s="46"/>
      <c r="V2135" s="46"/>
      <c r="W2135" s="46"/>
      <c r="X2135" s="46"/>
    </row>
    <row r="2136" spans="1:24" ht="20.100000000000001" customHeight="1">
      <c r="A2136" t="s">
        <v>25</v>
      </c>
      <c r="B2136" s="3" t="s">
        <v>45</v>
      </c>
      <c r="C2136" t="s">
        <v>25</v>
      </c>
      <c r="D2136" t="s">
        <v>25</v>
      </c>
      <c r="E2136" t="s">
        <v>25</v>
      </c>
      <c r="F2136" t="s">
        <v>25</v>
      </c>
      <c r="G2136" t="s">
        <v>25</v>
      </c>
      <c r="H2136" t="s">
        <v>25</v>
      </c>
      <c r="I2136" s="46" t="s">
        <v>25</v>
      </c>
      <c r="J2136" t="s">
        <v>25</v>
      </c>
      <c r="L2136" s="46"/>
      <c r="M2136" s="46"/>
      <c r="N2136" s="46"/>
      <c r="O2136" s="46"/>
      <c r="P2136" s="46"/>
      <c r="Q2136" s="46"/>
      <c r="R2136" s="46"/>
      <c r="S2136" s="46"/>
      <c r="T2136" s="46"/>
      <c r="U2136" s="46"/>
      <c r="V2136" s="46"/>
      <c r="W2136" s="46"/>
      <c r="X2136" s="46"/>
    </row>
    <row r="2137" spans="1:24" ht="20.100000000000001" customHeight="1">
      <c r="A2137" t="s">
        <v>25</v>
      </c>
      <c r="B2137" s="3" t="s">
        <v>46</v>
      </c>
      <c r="C2137" t="s">
        <v>25</v>
      </c>
      <c r="D2137" t="s">
        <v>25</v>
      </c>
      <c r="E2137" t="s">
        <v>25</v>
      </c>
      <c r="F2137" t="s">
        <v>25</v>
      </c>
      <c r="G2137" t="s">
        <v>25</v>
      </c>
      <c r="H2137" t="s">
        <v>25</v>
      </c>
      <c r="I2137" s="46" t="s">
        <v>25</v>
      </c>
      <c r="J2137" t="s">
        <v>25</v>
      </c>
      <c r="L2137" s="46"/>
      <c r="M2137" s="46"/>
      <c r="N2137" s="46"/>
      <c r="O2137" s="46"/>
      <c r="P2137" s="46"/>
      <c r="Q2137" s="46"/>
      <c r="R2137" s="46"/>
      <c r="S2137" s="46"/>
      <c r="T2137" s="46"/>
      <c r="U2137" s="46"/>
      <c r="V2137" s="46"/>
      <c r="W2137" s="46"/>
      <c r="X2137" s="46"/>
    </row>
    <row r="2138" spans="1:24" ht="20.100000000000001" customHeight="1">
      <c r="A2138" t="s">
        <v>25</v>
      </c>
      <c r="B2138" s="3" t="s">
        <v>47</v>
      </c>
      <c r="C2138" t="s">
        <v>25</v>
      </c>
      <c r="D2138" t="s">
        <v>25</v>
      </c>
      <c r="E2138" t="s">
        <v>25</v>
      </c>
      <c r="F2138" s="4">
        <v>100500</v>
      </c>
      <c r="G2138" s="5">
        <v>45810</v>
      </c>
      <c r="H2138" s="4">
        <v>20100</v>
      </c>
      <c r="I2138" s="44">
        <v>46009</v>
      </c>
      <c r="J2138" t="s">
        <v>25</v>
      </c>
      <c r="L2138" s="46"/>
      <c r="M2138" s="46"/>
      <c r="N2138" s="46"/>
      <c r="O2138" s="46"/>
      <c r="P2138" s="46"/>
      <c r="Q2138" s="46"/>
      <c r="R2138" s="46"/>
      <c r="S2138" s="46"/>
      <c r="T2138" s="46"/>
      <c r="U2138" s="46"/>
      <c r="V2138" s="46"/>
      <c r="W2138" s="46"/>
      <c r="X2138" s="46"/>
    </row>
    <row r="2139" spans="1:24" ht="20.100000000000001" customHeight="1">
      <c r="A2139" s="3" t="s">
        <v>505</v>
      </c>
      <c r="B2139" t="s">
        <v>25</v>
      </c>
      <c r="C2139" s="4" t="s">
        <v>506</v>
      </c>
      <c r="D2139" s="5">
        <v>46327</v>
      </c>
      <c r="E2139" s="4" t="s">
        <v>57</v>
      </c>
      <c r="F2139" s="6" t="s">
        <v>28</v>
      </c>
      <c r="G2139" s="21" t="s">
        <v>374</v>
      </c>
      <c r="H2139" s="8" t="s">
        <v>30</v>
      </c>
      <c r="I2139" s="44">
        <v>105000</v>
      </c>
      <c r="J2139" s="15" t="s">
        <v>25</v>
      </c>
      <c r="K2139" s="4"/>
      <c r="L2139" s="44">
        <v>52500</v>
      </c>
      <c r="M2139" s="44">
        <v>52500</v>
      </c>
      <c r="N2139" s="44">
        <v>0</v>
      </c>
      <c r="O2139" s="44">
        <v>10725</v>
      </c>
      <c r="P2139" s="44">
        <v>10725</v>
      </c>
      <c r="Q2139" s="44">
        <v>0</v>
      </c>
      <c r="R2139" s="44">
        <v>21775</v>
      </c>
      <c r="S2139" s="44">
        <v>21774.9</v>
      </c>
      <c r="T2139" s="44">
        <v>0.1</v>
      </c>
      <c r="U2139" s="44">
        <v>20000</v>
      </c>
      <c r="V2139" s="46" t="s">
        <v>25</v>
      </c>
      <c r="W2139" s="44">
        <v>20000</v>
      </c>
      <c r="X2139" s="44">
        <v>20000.099999999999</v>
      </c>
    </row>
    <row r="2140" spans="1:24" ht="20.100000000000001" customHeight="1">
      <c r="A2140" s="10" t="s">
        <v>1</v>
      </c>
      <c r="B2140" s="11" t="s">
        <v>0</v>
      </c>
      <c r="C2140" s="11" t="s">
        <v>32</v>
      </c>
      <c r="D2140" s="11" t="s">
        <v>33</v>
      </c>
      <c r="E2140" s="11" t="s">
        <v>34</v>
      </c>
      <c r="F2140" s="11" t="s">
        <v>35</v>
      </c>
      <c r="G2140" s="11" t="s">
        <v>36</v>
      </c>
      <c r="H2140" s="11" t="s">
        <v>37</v>
      </c>
      <c r="I2140" s="45" t="s">
        <v>38</v>
      </c>
      <c r="J2140" s="11" t="s">
        <v>39</v>
      </c>
      <c r="K2140" s="11" t="s">
        <v>40</v>
      </c>
      <c r="L2140" s="46"/>
      <c r="M2140" s="46"/>
      <c r="N2140" s="46"/>
      <c r="O2140" s="46"/>
      <c r="P2140" s="46"/>
      <c r="Q2140" s="46"/>
      <c r="R2140" s="46"/>
      <c r="S2140" s="46"/>
      <c r="T2140" s="46"/>
      <c r="U2140" s="46"/>
      <c r="V2140" s="46"/>
      <c r="W2140" s="46"/>
      <c r="X2140" s="46"/>
    </row>
    <row r="2141" spans="1:24" ht="20.100000000000001" customHeight="1">
      <c r="A2141" t="s">
        <v>25</v>
      </c>
      <c r="B2141" s="3" t="s">
        <v>41</v>
      </c>
      <c r="C2141" s="5">
        <v>45146</v>
      </c>
      <c r="D2141" t="s">
        <v>25</v>
      </c>
      <c r="E2141" t="s">
        <v>25</v>
      </c>
      <c r="F2141" t="s">
        <v>25</v>
      </c>
      <c r="G2141" t="s">
        <v>25</v>
      </c>
      <c r="H2141" t="s">
        <v>25</v>
      </c>
      <c r="I2141" s="46" t="s">
        <v>25</v>
      </c>
      <c r="J2141" t="s">
        <v>25</v>
      </c>
      <c r="L2141" s="46"/>
      <c r="M2141" s="46"/>
      <c r="N2141" s="46"/>
      <c r="O2141" s="46"/>
      <c r="P2141" s="46"/>
      <c r="Q2141" s="46"/>
      <c r="R2141" s="46"/>
      <c r="S2141" s="46"/>
      <c r="T2141" s="46"/>
      <c r="U2141" s="46"/>
      <c r="V2141" s="46"/>
      <c r="W2141" s="46"/>
      <c r="X2141" s="46"/>
    </row>
    <row r="2142" spans="1:24" ht="20.100000000000001" customHeight="1">
      <c r="A2142" t="s">
        <v>25</v>
      </c>
      <c r="B2142" s="3" t="s">
        <v>42</v>
      </c>
      <c r="C2142" s="5">
        <v>45159</v>
      </c>
      <c r="D2142" s="4">
        <v>47500</v>
      </c>
      <c r="E2142" s="5">
        <v>45161</v>
      </c>
      <c r="F2142" s="4">
        <v>10725</v>
      </c>
      <c r="G2142" s="5">
        <v>45757</v>
      </c>
      <c r="H2142" t="s">
        <v>25</v>
      </c>
      <c r="I2142" s="46" t="s">
        <v>25</v>
      </c>
      <c r="J2142" t="s">
        <v>25</v>
      </c>
      <c r="L2142" s="46"/>
      <c r="M2142" s="46"/>
      <c r="N2142" s="46"/>
      <c r="O2142" s="46"/>
      <c r="P2142" s="46"/>
      <c r="Q2142" s="46"/>
      <c r="R2142" s="46"/>
      <c r="S2142" s="46"/>
      <c r="T2142" s="46"/>
      <c r="U2142" s="46"/>
      <c r="V2142" s="46"/>
      <c r="W2142" s="46"/>
      <c r="X2142" s="46"/>
    </row>
    <row r="2143" spans="1:24" ht="20.100000000000001" customHeight="1">
      <c r="A2143" t="s">
        <v>25</v>
      </c>
      <c r="B2143" s="3" t="s">
        <v>43</v>
      </c>
      <c r="C2143" t="s">
        <v>25</v>
      </c>
      <c r="D2143" t="s">
        <v>25</v>
      </c>
      <c r="E2143" t="s">
        <v>25</v>
      </c>
      <c r="F2143" t="s">
        <v>25</v>
      </c>
      <c r="G2143" t="s">
        <v>25</v>
      </c>
      <c r="H2143" t="s">
        <v>25</v>
      </c>
      <c r="I2143" s="46" t="s">
        <v>25</v>
      </c>
      <c r="J2143" t="s">
        <v>25</v>
      </c>
      <c r="L2143" s="46"/>
      <c r="M2143" s="46"/>
      <c r="N2143" s="46"/>
      <c r="O2143" s="46"/>
      <c r="P2143" s="46"/>
      <c r="Q2143" s="46"/>
      <c r="R2143" s="46"/>
      <c r="S2143" s="46"/>
      <c r="T2143" s="46"/>
      <c r="U2143" s="46"/>
      <c r="V2143" s="46"/>
      <c r="W2143" s="46"/>
      <c r="X2143" s="46"/>
    </row>
    <row r="2144" spans="1:24" ht="20.100000000000001" customHeight="1">
      <c r="A2144" t="s">
        <v>25</v>
      </c>
      <c r="B2144" s="3" t="s">
        <v>44</v>
      </c>
      <c r="C2144" t="s">
        <v>25</v>
      </c>
      <c r="D2144" s="4">
        <v>5000</v>
      </c>
      <c r="E2144" s="5">
        <v>45160</v>
      </c>
      <c r="F2144" t="s">
        <v>25</v>
      </c>
      <c r="G2144" t="s">
        <v>25</v>
      </c>
      <c r="H2144" s="4">
        <v>21774.9</v>
      </c>
      <c r="I2144" s="44">
        <v>45762</v>
      </c>
      <c r="J2144" t="s">
        <v>25</v>
      </c>
      <c r="L2144" s="46"/>
      <c r="M2144" s="46"/>
      <c r="N2144" s="46"/>
      <c r="O2144" s="46"/>
      <c r="P2144" s="46"/>
      <c r="Q2144" s="46"/>
      <c r="R2144" s="46"/>
      <c r="S2144" s="46"/>
      <c r="T2144" s="46"/>
      <c r="U2144" s="46"/>
      <c r="V2144" s="46"/>
      <c r="W2144" s="46"/>
      <c r="X2144" s="46"/>
    </row>
    <row r="2145" spans="1:24" ht="20.100000000000001" customHeight="1">
      <c r="A2145" t="s">
        <v>25</v>
      </c>
      <c r="B2145" s="3" t="s">
        <v>45</v>
      </c>
      <c r="C2145" t="s">
        <v>25</v>
      </c>
      <c r="D2145" t="s">
        <v>25</v>
      </c>
      <c r="E2145" t="s">
        <v>25</v>
      </c>
      <c r="F2145" t="s">
        <v>25</v>
      </c>
      <c r="G2145" t="s">
        <v>25</v>
      </c>
      <c r="H2145" t="s">
        <v>25</v>
      </c>
      <c r="I2145" s="46" t="s">
        <v>25</v>
      </c>
      <c r="J2145" t="s">
        <v>25</v>
      </c>
      <c r="L2145" s="46"/>
      <c r="M2145" s="46"/>
      <c r="N2145" s="46"/>
      <c r="O2145" s="46"/>
      <c r="P2145" s="46"/>
      <c r="Q2145" s="46"/>
      <c r="R2145" s="46"/>
      <c r="S2145" s="46"/>
      <c r="T2145" s="46"/>
      <c r="U2145" s="46"/>
      <c r="V2145" s="46"/>
      <c r="W2145" s="46"/>
      <c r="X2145" s="46"/>
    </row>
    <row r="2146" spans="1:24" ht="20.100000000000001" customHeight="1">
      <c r="A2146" t="s">
        <v>25</v>
      </c>
      <c r="B2146" s="3" t="s">
        <v>46</v>
      </c>
      <c r="C2146" t="s">
        <v>25</v>
      </c>
      <c r="D2146" t="s">
        <v>25</v>
      </c>
      <c r="E2146" t="s">
        <v>25</v>
      </c>
      <c r="F2146" t="s">
        <v>25</v>
      </c>
      <c r="G2146" t="s">
        <v>25</v>
      </c>
      <c r="H2146" t="s">
        <v>25</v>
      </c>
      <c r="I2146" s="46" t="s">
        <v>25</v>
      </c>
      <c r="J2146" t="s">
        <v>25</v>
      </c>
      <c r="L2146" s="46"/>
      <c r="M2146" s="46"/>
      <c r="N2146" s="46"/>
      <c r="O2146" s="46"/>
      <c r="P2146" s="46"/>
      <c r="Q2146" s="46"/>
      <c r="R2146" s="46"/>
      <c r="S2146" s="46"/>
      <c r="T2146" s="46"/>
      <c r="U2146" s="46"/>
      <c r="V2146" s="46"/>
      <c r="W2146" s="46"/>
      <c r="X2146" s="46"/>
    </row>
    <row r="2147" spans="1:24" ht="20.100000000000001" customHeight="1">
      <c r="A2147" t="s">
        <v>25</v>
      </c>
      <c r="B2147" s="3" t="s">
        <v>47</v>
      </c>
      <c r="C2147" t="s">
        <v>25</v>
      </c>
      <c r="D2147" t="s">
        <v>25</v>
      </c>
      <c r="E2147" t="s">
        <v>25</v>
      </c>
      <c r="F2147" t="s">
        <v>25</v>
      </c>
      <c r="G2147" t="s">
        <v>25</v>
      </c>
      <c r="H2147" t="s">
        <v>25</v>
      </c>
      <c r="I2147" s="46" t="s">
        <v>25</v>
      </c>
      <c r="J2147" t="s">
        <v>25</v>
      </c>
      <c r="L2147" s="46"/>
      <c r="M2147" s="46"/>
      <c r="N2147" s="46"/>
      <c r="O2147" s="46"/>
      <c r="P2147" s="46"/>
      <c r="Q2147" s="46"/>
      <c r="R2147" s="46"/>
      <c r="S2147" s="46"/>
      <c r="T2147" s="46"/>
      <c r="U2147" s="46"/>
      <c r="V2147" s="46"/>
      <c r="W2147" s="46"/>
      <c r="X2147" s="46"/>
    </row>
    <row r="2148" spans="1:24" ht="20.100000000000001" customHeight="1">
      <c r="A2148" s="3" t="s">
        <v>507</v>
      </c>
      <c r="B2148" t="s">
        <v>25</v>
      </c>
      <c r="C2148" s="4" t="s">
        <v>508</v>
      </c>
      <c r="D2148" s="5">
        <v>46327</v>
      </c>
      <c r="E2148" s="4" t="s">
        <v>57</v>
      </c>
      <c r="F2148" s="6" t="s">
        <v>28</v>
      </c>
      <c r="G2148" s="21" t="s">
        <v>374</v>
      </c>
      <c r="H2148" s="8" t="s">
        <v>30</v>
      </c>
      <c r="I2148" s="44">
        <v>105000</v>
      </c>
      <c r="J2148" s="15" t="s">
        <v>25</v>
      </c>
      <c r="K2148" s="4"/>
      <c r="L2148" s="44">
        <v>52500</v>
      </c>
      <c r="M2148" s="44">
        <v>52500</v>
      </c>
      <c r="N2148" s="44">
        <v>0</v>
      </c>
      <c r="O2148" s="44">
        <v>10725</v>
      </c>
      <c r="P2148" s="44">
        <v>10725</v>
      </c>
      <c r="Q2148" s="44">
        <v>0</v>
      </c>
      <c r="R2148" s="44">
        <v>21755</v>
      </c>
      <c r="S2148" s="44">
        <v>21774.9</v>
      </c>
      <c r="T2148" s="44">
        <v>-19.899999999999999</v>
      </c>
      <c r="U2148" s="44">
        <v>20000</v>
      </c>
      <c r="V2148" s="46" t="s">
        <v>25</v>
      </c>
      <c r="W2148" s="44">
        <v>20000</v>
      </c>
      <c r="X2148" s="44">
        <v>19980.099999999999</v>
      </c>
    </row>
    <row r="2149" spans="1:24" ht="20.100000000000001" customHeight="1">
      <c r="A2149" s="10" t="s">
        <v>1</v>
      </c>
      <c r="B2149" s="11" t="s">
        <v>0</v>
      </c>
      <c r="C2149" s="11" t="s">
        <v>32</v>
      </c>
      <c r="D2149" s="11" t="s">
        <v>33</v>
      </c>
      <c r="E2149" s="11" t="s">
        <v>34</v>
      </c>
      <c r="F2149" s="11" t="s">
        <v>35</v>
      </c>
      <c r="G2149" s="11" t="s">
        <v>36</v>
      </c>
      <c r="H2149" s="11" t="s">
        <v>37</v>
      </c>
      <c r="I2149" s="45" t="s">
        <v>38</v>
      </c>
      <c r="J2149" s="11" t="s">
        <v>39</v>
      </c>
      <c r="K2149" s="11" t="s">
        <v>40</v>
      </c>
      <c r="L2149" s="46"/>
      <c r="M2149" s="46"/>
      <c r="N2149" s="46"/>
      <c r="O2149" s="46"/>
      <c r="P2149" s="46"/>
      <c r="Q2149" s="46"/>
      <c r="R2149" s="46"/>
      <c r="S2149" s="46"/>
      <c r="T2149" s="46"/>
      <c r="U2149" s="46"/>
      <c r="V2149" s="46"/>
      <c r="W2149" s="46"/>
      <c r="X2149" s="46"/>
    </row>
    <row r="2150" spans="1:24" ht="20.100000000000001" customHeight="1">
      <c r="A2150" t="s">
        <v>25</v>
      </c>
      <c r="B2150" s="3" t="s">
        <v>41</v>
      </c>
      <c r="C2150" t="s">
        <v>25</v>
      </c>
      <c r="D2150" t="s">
        <v>25</v>
      </c>
      <c r="E2150" t="s">
        <v>25</v>
      </c>
      <c r="F2150" t="s">
        <v>25</v>
      </c>
      <c r="G2150" t="s">
        <v>25</v>
      </c>
      <c r="H2150" t="s">
        <v>25</v>
      </c>
      <c r="I2150" s="46" t="s">
        <v>25</v>
      </c>
      <c r="J2150" t="s">
        <v>25</v>
      </c>
      <c r="L2150" s="46"/>
      <c r="M2150" s="46"/>
      <c r="N2150" s="46"/>
      <c r="O2150" s="46"/>
      <c r="P2150" s="46"/>
      <c r="Q2150" s="46"/>
      <c r="R2150" s="46"/>
      <c r="S2150" s="46"/>
      <c r="T2150" s="46"/>
      <c r="U2150" s="46"/>
      <c r="V2150" s="46"/>
      <c r="W2150" s="46"/>
      <c r="X2150" s="46"/>
    </row>
    <row r="2151" spans="1:24" ht="20.100000000000001" customHeight="1">
      <c r="A2151" t="s">
        <v>25</v>
      </c>
      <c r="B2151" s="3" t="s">
        <v>42</v>
      </c>
      <c r="C2151" s="5">
        <v>45159</v>
      </c>
      <c r="D2151" s="4">
        <v>47500</v>
      </c>
      <c r="E2151" s="5">
        <v>45160</v>
      </c>
      <c r="F2151" s="4">
        <v>10725</v>
      </c>
      <c r="G2151" s="5">
        <v>45757</v>
      </c>
      <c r="H2151" t="s">
        <v>25</v>
      </c>
      <c r="I2151" s="46" t="s">
        <v>25</v>
      </c>
      <c r="J2151" t="s">
        <v>25</v>
      </c>
      <c r="L2151" s="46"/>
      <c r="M2151" s="46"/>
      <c r="N2151" s="46"/>
      <c r="O2151" s="46"/>
      <c r="P2151" s="46"/>
      <c r="Q2151" s="46"/>
      <c r="R2151" s="46"/>
      <c r="S2151" s="46"/>
      <c r="T2151" s="46"/>
      <c r="U2151" s="46"/>
      <c r="V2151" s="46"/>
      <c r="W2151" s="46"/>
      <c r="X2151" s="46"/>
    </row>
    <row r="2152" spans="1:24" ht="20.100000000000001" customHeight="1">
      <c r="A2152" t="s">
        <v>25</v>
      </c>
      <c r="B2152" s="3" t="s">
        <v>43</v>
      </c>
      <c r="C2152" t="s">
        <v>25</v>
      </c>
      <c r="D2152" t="s">
        <v>25</v>
      </c>
      <c r="E2152" t="s">
        <v>25</v>
      </c>
      <c r="F2152" t="s">
        <v>25</v>
      </c>
      <c r="G2152" t="s">
        <v>25</v>
      </c>
      <c r="H2152" t="s">
        <v>25</v>
      </c>
      <c r="I2152" s="46" t="s">
        <v>25</v>
      </c>
      <c r="J2152" t="s">
        <v>25</v>
      </c>
      <c r="L2152" s="46"/>
      <c r="M2152" s="46"/>
      <c r="N2152" s="46"/>
      <c r="O2152" s="46"/>
      <c r="P2152" s="46"/>
      <c r="Q2152" s="46"/>
      <c r="R2152" s="46"/>
      <c r="S2152" s="46"/>
      <c r="T2152" s="46"/>
      <c r="U2152" s="46"/>
      <c r="V2152" s="46"/>
      <c r="W2152" s="46"/>
      <c r="X2152" s="46"/>
    </row>
    <row r="2153" spans="1:24" ht="20.100000000000001" customHeight="1">
      <c r="A2153" t="s">
        <v>25</v>
      </c>
      <c r="B2153" s="3" t="s">
        <v>44</v>
      </c>
      <c r="C2153" t="s">
        <v>25</v>
      </c>
      <c r="D2153" s="4">
        <v>5000</v>
      </c>
      <c r="E2153" s="5">
        <v>45161</v>
      </c>
      <c r="F2153" t="s">
        <v>25</v>
      </c>
      <c r="G2153" t="s">
        <v>25</v>
      </c>
      <c r="H2153" s="4">
        <v>21774.9</v>
      </c>
      <c r="I2153" s="44">
        <v>45796</v>
      </c>
      <c r="J2153" t="s">
        <v>25</v>
      </c>
      <c r="L2153" s="46"/>
      <c r="M2153" s="46"/>
      <c r="N2153" s="46"/>
      <c r="O2153" s="46"/>
      <c r="P2153" s="46"/>
      <c r="Q2153" s="46"/>
      <c r="R2153" s="46"/>
      <c r="S2153" s="46"/>
      <c r="T2153" s="46"/>
      <c r="U2153" s="46"/>
      <c r="V2153" s="46"/>
      <c r="W2153" s="46"/>
      <c r="X2153" s="46"/>
    </row>
    <row r="2154" spans="1:24" ht="20.100000000000001" customHeight="1">
      <c r="A2154" t="s">
        <v>25</v>
      </c>
      <c r="B2154" s="3" t="s">
        <v>45</v>
      </c>
      <c r="C2154" t="s">
        <v>25</v>
      </c>
      <c r="D2154" t="s">
        <v>25</v>
      </c>
      <c r="E2154" t="s">
        <v>25</v>
      </c>
      <c r="F2154" t="s">
        <v>25</v>
      </c>
      <c r="G2154" t="s">
        <v>25</v>
      </c>
      <c r="H2154" t="s">
        <v>25</v>
      </c>
      <c r="I2154" s="46" t="s">
        <v>25</v>
      </c>
      <c r="J2154" t="s">
        <v>25</v>
      </c>
      <c r="L2154" s="46"/>
      <c r="M2154" s="46"/>
      <c r="N2154" s="46"/>
      <c r="O2154" s="46"/>
      <c r="P2154" s="46"/>
      <c r="Q2154" s="46"/>
      <c r="R2154" s="46"/>
      <c r="S2154" s="46"/>
      <c r="T2154" s="46"/>
      <c r="U2154" s="46"/>
      <c r="V2154" s="46"/>
      <c r="W2154" s="46"/>
      <c r="X2154" s="46"/>
    </row>
    <row r="2155" spans="1:24" ht="20.100000000000001" customHeight="1">
      <c r="A2155" t="s">
        <v>25</v>
      </c>
      <c r="B2155" s="3" t="s">
        <v>46</v>
      </c>
      <c r="C2155" t="s">
        <v>25</v>
      </c>
      <c r="D2155" t="s">
        <v>25</v>
      </c>
      <c r="E2155" t="s">
        <v>25</v>
      </c>
      <c r="F2155" t="s">
        <v>25</v>
      </c>
      <c r="G2155" t="s">
        <v>25</v>
      </c>
      <c r="H2155" t="s">
        <v>25</v>
      </c>
      <c r="I2155" s="46" t="s">
        <v>25</v>
      </c>
      <c r="J2155" t="s">
        <v>25</v>
      </c>
      <c r="L2155" s="46"/>
      <c r="M2155" s="46"/>
      <c r="N2155" s="46"/>
      <c r="O2155" s="46"/>
      <c r="P2155" s="46"/>
      <c r="Q2155" s="46"/>
      <c r="R2155" s="46"/>
      <c r="S2155" s="46"/>
      <c r="T2155" s="46"/>
      <c r="U2155" s="46"/>
      <c r="V2155" s="46"/>
      <c r="W2155" s="46"/>
      <c r="X2155" s="46"/>
    </row>
    <row r="2156" spans="1:24" ht="20.100000000000001" customHeight="1">
      <c r="A2156" t="s">
        <v>25</v>
      </c>
      <c r="B2156" s="3" t="s">
        <v>47</v>
      </c>
      <c r="C2156" t="s">
        <v>25</v>
      </c>
      <c r="D2156" t="s">
        <v>25</v>
      </c>
      <c r="E2156" t="s">
        <v>25</v>
      </c>
      <c r="F2156" t="s">
        <v>25</v>
      </c>
      <c r="G2156" t="s">
        <v>25</v>
      </c>
      <c r="H2156" t="s">
        <v>25</v>
      </c>
      <c r="I2156" s="46" t="s">
        <v>25</v>
      </c>
      <c r="J2156" t="s">
        <v>25</v>
      </c>
      <c r="L2156" s="46"/>
      <c r="M2156" s="46"/>
      <c r="N2156" s="46"/>
      <c r="O2156" s="46"/>
      <c r="P2156" s="46"/>
      <c r="Q2156" s="46"/>
      <c r="R2156" s="46"/>
      <c r="S2156" s="46"/>
      <c r="T2156" s="46"/>
      <c r="U2156" s="46"/>
      <c r="V2156" s="46"/>
      <c r="W2156" s="46"/>
      <c r="X2156" s="46"/>
    </row>
    <row r="2157" spans="1:24" ht="20.100000000000001" customHeight="1">
      <c r="A2157" s="3" t="s">
        <v>509</v>
      </c>
      <c r="B2157" t="s">
        <v>25</v>
      </c>
      <c r="C2157" s="4" t="s">
        <v>510</v>
      </c>
      <c r="D2157" s="5">
        <v>46327</v>
      </c>
      <c r="E2157" s="4" t="s">
        <v>27</v>
      </c>
      <c r="F2157" s="6" t="s">
        <v>28</v>
      </c>
      <c r="G2157" s="21" t="s">
        <v>374</v>
      </c>
      <c r="H2157" s="13" t="s">
        <v>65</v>
      </c>
      <c r="I2157" s="44">
        <v>98500</v>
      </c>
      <c r="J2157" s="15" t="s">
        <v>25</v>
      </c>
      <c r="K2157" s="4"/>
      <c r="L2157" s="44">
        <v>49250</v>
      </c>
      <c r="M2157" s="44">
        <v>49250</v>
      </c>
      <c r="N2157" s="44">
        <v>0</v>
      </c>
      <c r="O2157" s="44">
        <v>29550</v>
      </c>
      <c r="P2157" s="44">
        <v>29550</v>
      </c>
      <c r="Q2157" s="44">
        <v>0</v>
      </c>
      <c r="R2157" s="44">
        <v>9850</v>
      </c>
      <c r="S2157" s="44">
        <v>9850</v>
      </c>
      <c r="T2157" s="44">
        <v>0</v>
      </c>
      <c r="U2157" s="44">
        <v>9850</v>
      </c>
      <c r="V2157" s="44">
        <v>9850</v>
      </c>
      <c r="W2157" s="44">
        <v>0</v>
      </c>
      <c r="X2157" s="44">
        <v>0</v>
      </c>
    </row>
    <row r="2158" spans="1:24" ht="20.100000000000001" customHeight="1">
      <c r="A2158" s="10" t="s">
        <v>1</v>
      </c>
      <c r="B2158" s="11" t="s">
        <v>0</v>
      </c>
      <c r="C2158" s="11" t="s">
        <v>32</v>
      </c>
      <c r="D2158" s="11" t="s">
        <v>33</v>
      </c>
      <c r="E2158" s="11" t="s">
        <v>34</v>
      </c>
      <c r="F2158" s="11" t="s">
        <v>35</v>
      </c>
      <c r="G2158" s="11" t="s">
        <v>36</v>
      </c>
      <c r="H2158" s="11" t="s">
        <v>37</v>
      </c>
      <c r="I2158" s="45" t="s">
        <v>38</v>
      </c>
      <c r="J2158" s="11" t="s">
        <v>39</v>
      </c>
      <c r="K2158" s="11" t="s">
        <v>40</v>
      </c>
      <c r="L2158" s="46"/>
      <c r="M2158" s="46"/>
      <c r="N2158" s="46"/>
      <c r="O2158" s="46"/>
      <c r="P2158" s="46"/>
      <c r="Q2158" s="46"/>
      <c r="R2158" s="46"/>
      <c r="S2158" s="46"/>
      <c r="T2158" s="46"/>
      <c r="U2158" s="46"/>
      <c r="V2158" s="46"/>
      <c r="W2158" s="46"/>
      <c r="X2158" s="46"/>
    </row>
    <row r="2159" spans="1:24" ht="20.100000000000001" customHeight="1">
      <c r="A2159" t="s">
        <v>25</v>
      </c>
      <c r="B2159" s="3" t="s">
        <v>41</v>
      </c>
      <c r="C2159" s="5">
        <v>45407</v>
      </c>
      <c r="D2159" t="s">
        <v>25</v>
      </c>
      <c r="E2159" t="s">
        <v>25</v>
      </c>
      <c r="F2159" t="s">
        <v>25</v>
      </c>
      <c r="G2159" t="s">
        <v>25</v>
      </c>
      <c r="H2159" t="s">
        <v>25</v>
      </c>
      <c r="I2159" s="46" t="s">
        <v>25</v>
      </c>
      <c r="J2159" t="s">
        <v>25</v>
      </c>
      <c r="L2159" s="46"/>
      <c r="M2159" s="46"/>
      <c r="N2159" s="46"/>
      <c r="O2159" s="46"/>
      <c r="P2159" s="46"/>
      <c r="Q2159" s="46"/>
      <c r="R2159" s="46"/>
      <c r="S2159" s="46"/>
      <c r="T2159" s="46"/>
      <c r="U2159" s="46"/>
      <c r="V2159" s="46"/>
      <c r="W2159" s="46"/>
      <c r="X2159" s="46"/>
    </row>
    <row r="2160" spans="1:24" ht="20.100000000000001" customHeight="1">
      <c r="A2160" t="s">
        <v>25</v>
      </c>
      <c r="B2160" s="3" t="s">
        <v>42</v>
      </c>
      <c r="C2160" s="5">
        <v>45426</v>
      </c>
      <c r="D2160" s="4">
        <v>49250</v>
      </c>
      <c r="E2160" s="5">
        <v>45426</v>
      </c>
      <c r="F2160" s="4">
        <v>29550</v>
      </c>
      <c r="G2160" s="5">
        <v>45630</v>
      </c>
      <c r="H2160" t="s">
        <v>25</v>
      </c>
      <c r="I2160" s="46" t="s">
        <v>25</v>
      </c>
      <c r="J2160" t="s">
        <v>25</v>
      </c>
      <c r="L2160" s="46"/>
      <c r="M2160" s="46"/>
      <c r="N2160" s="46"/>
      <c r="O2160" s="46"/>
      <c r="P2160" s="46"/>
      <c r="Q2160" s="46"/>
      <c r="R2160" s="46"/>
      <c r="S2160" s="46"/>
      <c r="T2160" s="46"/>
      <c r="U2160" s="46"/>
      <c r="V2160" s="46"/>
      <c r="W2160" s="46"/>
      <c r="X2160" s="46"/>
    </row>
    <row r="2161" spans="1:24" ht="20.100000000000001" customHeight="1">
      <c r="A2161" t="s">
        <v>25</v>
      </c>
      <c r="B2161" s="3" t="s">
        <v>43</v>
      </c>
      <c r="C2161" t="s">
        <v>25</v>
      </c>
      <c r="D2161" t="s">
        <v>25</v>
      </c>
      <c r="E2161" t="s">
        <v>25</v>
      </c>
      <c r="F2161" t="s">
        <v>25</v>
      </c>
      <c r="G2161" t="s">
        <v>25</v>
      </c>
      <c r="H2161" t="s">
        <v>25</v>
      </c>
      <c r="I2161" s="46" t="s">
        <v>25</v>
      </c>
      <c r="J2161" t="s">
        <v>25</v>
      </c>
      <c r="L2161" s="46"/>
      <c r="M2161" s="46"/>
      <c r="N2161" s="46"/>
      <c r="O2161" s="46"/>
      <c r="P2161" s="46"/>
      <c r="Q2161" s="46"/>
      <c r="R2161" s="46"/>
      <c r="S2161" s="46"/>
      <c r="T2161" s="46"/>
      <c r="U2161" s="46"/>
      <c r="V2161" s="46"/>
      <c r="W2161" s="46"/>
      <c r="X2161" s="46"/>
    </row>
    <row r="2162" spans="1:24" ht="20.100000000000001" customHeight="1">
      <c r="A2162" t="s">
        <v>25</v>
      </c>
      <c r="B2162" s="3" t="s">
        <v>44</v>
      </c>
      <c r="C2162" t="s">
        <v>25</v>
      </c>
      <c r="D2162" t="s">
        <v>25</v>
      </c>
      <c r="E2162" t="s">
        <v>25</v>
      </c>
      <c r="F2162" t="s">
        <v>25</v>
      </c>
      <c r="G2162" t="s">
        <v>25</v>
      </c>
      <c r="H2162" t="s">
        <v>25</v>
      </c>
      <c r="I2162" s="46" t="s">
        <v>25</v>
      </c>
      <c r="J2162" t="s">
        <v>25</v>
      </c>
      <c r="L2162" s="46"/>
      <c r="M2162" s="46"/>
      <c r="N2162" s="46"/>
      <c r="O2162" s="46"/>
      <c r="P2162" s="46"/>
      <c r="Q2162" s="46"/>
      <c r="R2162" s="46"/>
      <c r="S2162" s="46"/>
      <c r="T2162" s="46"/>
      <c r="U2162" s="46"/>
      <c r="V2162" s="46"/>
      <c r="W2162" s="46"/>
      <c r="X2162" s="46"/>
    </row>
    <row r="2163" spans="1:24" ht="20.100000000000001" customHeight="1">
      <c r="A2163" t="s">
        <v>25</v>
      </c>
      <c r="B2163" s="3" t="s">
        <v>45</v>
      </c>
      <c r="C2163" t="s">
        <v>25</v>
      </c>
      <c r="D2163" t="s">
        <v>25</v>
      </c>
      <c r="E2163" t="s">
        <v>25</v>
      </c>
      <c r="F2163" t="s">
        <v>25</v>
      </c>
      <c r="G2163" t="s">
        <v>25</v>
      </c>
      <c r="H2163" t="s">
        <v>25</v>
      </c>
      <c r="I2163" s="46" t="s">
        <v>25</v>
      </c>
      <c r="J2163" t="s">
        <v>25</v>
      </c>
      <c r="L2163" s="46"/>
      <c r="M2163" s="46"/>
      <c r="N2163" s="46"/>
      <c r="O2163" s="46"/>
      <c r="P2163" s="46"/>
      <c r="Q2163" s="46"/>
      <c r="R2163" s="46"/>
      <c r="S2163" s="46"/>
      <c r="T2163" s="46"/>
      <c r="U2163" s="46"/>
      <c r="V2163" s="46"/>
      <c r="W2163" s="46"/>
      <c r="X2163" s="46"/>
    </row>
    <row r="2164" spans="1:24" ht="20.100000000000001" customHeight="1">
      <c r="A2164" t="s">
        <v>25</v>
      </c>
      <c r="B2164" s="3" t="s">
        <v>46</v>
      </c>
      <c r="C2164" t="s">
        <v>25</v>
      </c>
      <c r="D2164" t="s">
        <v>25</v>
      </c>
      <c r="E2164" t="s">
        <v>25</v>
      </c>
      <c r="F2164" t="s">
        <v>25</v>
      </c>
      <c r="G2164" t="s">
        <v>25</v>
      </c>
      <c r="H2164" t="s">
        <v>25</v>
      </c>
      <c r="I2164" s="46" t="s">
        <v>25</v>
      </c>
      <c r="J2164" t="s">
        <v>25</v>
      </c>
      <c r="L2164" s="46"/>
      <c r="M2164" s="46"/>
      <c r="N2164" s="46"/>
      <c r="O2164" s="46"/>
      <c r="P2164" s="46"/>
      <c r="Q2164" s="46"/>
      <c r="R2164" s="46"/>
      <c r="S2164" s="46"/>
      <c r="T2164" s="46"/>
      <c r="U2164" s="46"/>
      <c r="V2164" s="46"/>
      <c r="W2164" s="46"/>
      <c r="X2164" s="46"/>
    </row>
    <row r="2165" spans="1:24" ht="20.100000000000001" customHeight="1">
      <c r="A2165" t="s">
        <v>25</v>
      </c>
      <c r="B2165" s="3" t="s">
        <v>47</v>
      </c>
      <c r="C2165" t="s">
        <v>25</v>
      </c>
      <c r="D2165" t="s">
        <v>25</v>
      </c>
      <c r="E2165" t="s">
        <v>25</v>
      </c>
      <c r="F2165" t="s">
        <v>25</v>
      </c>
      <c r="G2165" t="s">
        <v>25</v>
      </c>
      <c r="H2165" s="4">
        <v>9850</v>
      </c>
      <c r="I2165" s="44">
        <v>45947</v>
      </c>
      <c r="J2165" s="4">
        <v>9850</v>
      </c>
      <c r="K2165" s="5">
        <v>45947</v>
      </c>
      <c r="L2165" s="46"/>
      <c r="M2165" s="46"/>
      <c r="N2165" s="46"/>
      <c r="O2165" s="46"/>
      <c r="P2165" s="46"/>
      <c r="Q2165" s="46"/>
      <c r="R2165" s="46"/>
      <c r="S2165" s="46"/>
      <c r="T2165" s="46"/>
      <c r="U2165" s="46"/>
      <c r="V2165" s="46"/>
      <c r="W2165" s="46"/>
      <c r="X2165" s="46"/>
    </row>
    <row r="2166" spans="1:24" ht="20.100000000000001" customHeight="1">
      <c r="A2166" s="3" t="s">
        <v>511</v>
      </c>
      <c r="B2166" t="s">
        <v>25</v>
      </c>
      <c r="C2166" s="4" t="s">
        <v>249</v>
      </c>
      <c r="D2166" s="5">
        <v>46327</v>
      </c>
      <c r="E2166" s="4" t="s">
        <v>57</v>
      </c>
      <c r="F2166" s="6" t="s">
        <v>28</v>
      </c>
      <c r="G2166" s="21" t="s">
        <v>374</v>
      </c>
      <c r="H2166" s="8" t="s">
        <v>30</v>
      </c>
      <c r="I2166" s="44">
        <v>86860</v>
      </c>
      <c r="J2166" s="9" t="s">
        <v>31</v>
      </c>
      <c r="K2166" s="4"/>
      <c r="L2166" s="44">
        <v>24600</v>
      </c>
      <c r="M2166" s="44">
        <v>24600</v>
      </c>
      <c r="N2166" s="44">
        <v>0</v>
      </c>
      <c r="O2166" s="44">
        <v>45860</v>
      </c>
      <c r="P2166" s="44">
        <v>45860</v>
      </c>
      <c r="Q2166" s="44">
        <v>0</v>
      </c>
      <c r="R2166" s="44">
        <v>8200</v>
      </c>
      <c r="S2166" s="44">
        <v>8200</v>
      </c>
      <c r="T2166" s="44">
        <v>0</v>
      </c>
      <c r="U2166" s="44">
        <v>8200</v>
      </c>
      <c r="V2166" s="44">
        <v>8200</v>
      </c>
      <c r="W2166" s="44">
        <v>0</v>
      </c>
      <c r="X2166" s="44">
        <v>0</v>
      </c>
    </row>
    <row r="2167" spans="1:24" ht="20.100000000000001" customHeight="1">
      <c r="A2167" s="10" t="s">
        <v>1</v>
      </c>
      <c r="B2167" s="11" t="s">
        <v>0</v>
      </c>
      <c r="C2167" s="11" t="s">
        <v>32</v>
      </c>
      <c r="D2167" s="11" t="s">
        <v>33</v>
      </c>
      <c r="E2167" s="11" t="s">
        <v>34</v>
      </c>
      <c r="F2167" s="11" t="s">
        <v>35</v>
      </c>
      <c r="G2167" s="11" t="s">
        <v>36</v>
      </c>
      <c r="H2167" s="11" t="s">
        <v>37</v>
      </c>
      <c r="I2167" s="45" t="s">
        <v>38</v>
      </c>
      <c r="J2167" s="11" t="s">
        <v>39</v>
      </c>
      <c r="K2167" s="11" t="s">
        <v>40</v>
      </c>
      <c r="L2167" s="46"/>
      <c r="M2167" s="46"/>
      <c r="N2167" s="46"/>
      <c r="O2167" s="46"/>
      <c r="P2167" s="46"/>
      <c r="Q2167" s="46"/>
      <c r="R2167" s="46"/>
      <c r="S2167" s="46"/>
      <c r="T2167" s="46"/>
      <c r="U2167" s="46"/>
      <c r="V2167" s="46"/>
      <c r="W2167" s="46"/>
      <c r="X2167" s="46"/>
    </row>
    <row r="2168" spans="1:24" ht="20.100000000000001" customHeight="1">
      <c r="A2168" t="s">
        <v>25</v>
      </c>
      <c r="B2168" s="3" t="s">
        <v>41</v>
      </c>
      <c r="C2168" s="5">
        <v>45327</v>
      </c>
      <c r="D2168" s="4">
        <v>5000</v>
      </c>
      <c r="E2168" s="5">
        <v>45327</v>
      </c>
      <c r="F2168" t="s">
        <v>25</v>
      </c>
      <c r="G2168" t="s">
        <v>25</v>
      </c>
      <c r="H2168" t="s">
        <v>25</v>
      </c>
      <c r="I2168" s="46" t="s">
        <v>25</v>
      </c>
      <c r="J2168" t="s">
        <v>25</v>
      </c>
      <c r="L2168" s="46"/>
      <c r="M2168" s="46"/>
      <c r="N2168" s="46"/>
      <c r="O2168" s="46"/>
      <c r="P2168" s="46"/>
      <c r="Q2168" s="46"/>
      <c r="R2168" s="46"/>
      <c r="S2168" s="46"/>
      <c r="T2168" s="46"/>
      <c r="U2168" s="46"/>
      <c r="V2168" s="46"/>
      <c r="W2168" s="46"/>
      <c r="X2168" s="46"/>
    </row>
    <row r="2169" spans="1:24" ht="20.100000000000001" customHeight="1">
      <c r="A2169" t="s">
        <v>25</v>
      </c>
      <c r="B2169" s="3" t="s">
        <v>42</v>
      </c>
      <c r="C2169" s="5">
        <v>45351</v>
      </c>
      <c r="D2169" s="4">
        <v>19600</v>
      </c>
      <c r="E2169" s="5">
        <v>45352</v>
      </c>
      <c r="F2169" s="4">
        <v>45860</v>
      </c>
      <c r="G2169" s="5">
        <v>45638</v>
      </c>
      <c r="H2169" s="4">
        <v>8200</v>
      </c>
      <c r="I2169" s="44">
        <v>46002</v>
      </c>
      <c r="J2169" s="4">
        <v>8200</v>
      </c>
      <c r="K2169" s="5">
        <v>46059</v>
      </c>
      <c r="L2169" s="46"/>
      <c r="M2169" s="46"/>
      <c r="N2169" s="46"/>
      <c r="O2169" s="46"/>
      <c r="P2169" s="46"/>
      <c r="Q2169" s="46"/>
      <c r="R2169" s="46"/>
      <c r="S2169" s="46"/>
      <c r="T2169" s="46"/>
      <c r="U2169" s="46"/>
      <c r="V2169" s="46"/>
      <c r="W2169" s="46"/>
      <c r="X2169" s="46"/>
    </row>
    <row r="2170" spans="1:24" ht="20.100000000000001" customHeight="1">
      <c r="A2170" t="s">
        <v>25</v>
      </c>
      <c r="B2170" s="3" t="s">
        <v>43</v>
      </c>
      <c r="C2170" t="s">
        <v>25</v>
      </c>
      <c r="D2170" t="s">
        <v>25</v>
      </c>
      <c r="E2170" t="s">
        <v>25</v>
      </c>
      <c r="F2170" t="s">
        <v>25</v>
      </c>
      <c r="G2170" t="s">
        <v>25</v>
      </c>
      <c r="H2170" t="s">
        <v>25</v>
      </c>
      <c r="I2170" s="46" t="s">
        <v>25</v>
      </c>
      <c r="J2170" t="s">
        <v>25</v>
      </c>
      <c r="L2170" s="46"/>
      <c r="M2170" s="46"/>
      <c r="N2170" s="46"/>
      <c r="O2170" s="46"/>
      <c r="P2170" s="46"/>
      <c r="Q2170" s="46"/>
      <c r="R2170" s="46"/>
      <c r="S2170" s="46"/>
      <c r="T2170" s="46"/>
      <c r="U2170" s="46"/>
      <c r="V2170" s="46"/>
      <c r="W2170" s="46"/>
      <c r="X2170" s="46"/>
    </row>
    <row r="2171" spans="1:24" ht="20.100000000000001" customHeight="1">
      <c r="A2171" t="s">
        <v>25</v>
      </c>
      <c r="B2171" s="3" t="s">
        <v>44</v>
      </c>
      <c r="C2171" t="s">
        <v>25</v>
      </c>
      <c r="D2171" t="s">
        <v>25</v>
      </c>
      <c r="E2171" t="s">
        <v>25</v>
      </c>
      <c r="F2171" t="s">
        <v>25</v>
      </c>
      <c r="G2171" t="s">
        <v>25</v>
      </c>
      <c r="H2171" t="s">
        <v>25</v>
      </c>
      <c r="I2171" s="46" t="s">
        <v>25</v>
      </c>
      <c r="J2171" t="s">
        <v>25</v>
      </c>
      <c r="L2171" s="46"/>
      <c r="M2171" s="46"/>
      <c r="N2171" s="46"/>
      <c r="O2171" s="46"/>
      <c r="P2171" s="46"/>
      <c r="Q2171" s="46"/>
      <c r="R2171" s="46"/>
      <c r="S2171" s="46"/>
      <c r="T2171" s="46"/>
      <c r="U2171" s="46"/>
      <c r="V2171" s="46"/>
      <c r="W2171" s="46"/>
      <c r="X2171" s="46"/>
    </row>
    <row r="2172" spans="1:24" ht="20.100000000000001" customHeight="1">
      <c r="A2172" t="s">
        <v>25</v>
      </c>
      <c r="B2172" s="3" t="s">
        <v>45</v>
      </c>
      <c r="C2172" t="s">
        <v>25</v>
      </c>
      <c r="D2172" t="s">
        <v>25</v>
      </c>
      <c r="E2172" t="s">
        <v>25</v>
      </c>
      <c r="F2172" t="s">
        <v>25</v>
      </c>
      <c r="G2172" t="s">
        <v>25</v>
      </c>
      <c r="H2172" t="s">
        <v>25</v>
      </c>
      <c r="I2172" s="46" t="s">
        <v>25</v>
      </c>
      <c r="J2172" t="s">
        <v>25</v>
      </c>
      <c r="L2172" s="46"/>
      <c r="M2172" s="46"/>
      <c r="N2172" s="46"/>
      <c r="O2172" s="46"/>
      <c r="P2172" s="46"/>
      <c r="Q2172" s="46"/>
      <c r="R2172" s="46"/>
      <c r="S2172" s="46"/>
      <c r="T2172" s="46"/>
      <c r="U2172" s="46"/>
      <c r="V2172" s="46"/>
      <c r="W2172" s="46"/>
      <c r="X2172" s="46"/>
    </row>
    <row r="2173" spans="1:24" ht="20.100000000000001" customHeight="1">
      <c r="A2173" t="s">
        <v>25</v>
      </c>
      <c r="B2173" s="3" t="s">
        <v>46</v>
      </c>
      <c r="C2173" t="s">
        <v>25</v>
      </c>
      <c r="D2173" t="s">
        <v>25</v>
      </c>
      <c r="E2173" t="s">
        <v>25</v>
      </c>
      <c r="F2173" t="s">
        <v>25</v>
      </c>
      <c r="G2173" t="s">
        <v>25</v>
      </c>
      <c r="H2173" t="s">
        <v>25</v>
      </c>
      <c r="I2173" s="46" t="s">
        <v>25</v>
      </c>
      <c r="J2173" t="s">
        <v>25</v>
      </c>
      <c r="L2173" s="46"/>
      <c r="M2173" s="46"/>
      <c r="N2173" s="46"/>
      <c r="O2173" s="46"/>
      <c r="P2173" s="46"/>
      <c r="Q2173" s="46"/>
      <c r="R2173" s="46"/>
      <c r="S2173" s="46"/>
      <c r="T2173" s="46"/>
      <c r="U2173" s="46"/>
      <c r="V2173" s="46"/>
      <c r="W2173" s="46"/>
      <c r="X2173" s="46"/>
    </row>
    <row r="2174" spans="1:24" ht="20.100000000000001" customHeight="1">
      <c r="A2174" t="s">
        <v>25</v>
      </c>
      <c r="B2174" s="3" t="s">
        <v>47</v>
      </c>
      <c r="C2174" t="s">
        <v>25</v>
      </c>
      <c r="D2174" t="s">
        <v>25</v>
      </c>
      <c r="E2174" t="s">
        <v>25</v>
      </c>
      <c r="F2174" t="s">
        <v>25</v>
      </c>
      <c r="G2174" t="s">
        <v>25</v>
      </c>
      <c r="H2174" t="s">
        <v>25</v>
      </c>
      <c r="I2174" s="46" t="s">
        <v>25</v>
      </c>
      <c r="J2174" t="s">
        <v>25</v>
      </c>
      <c r="L2174" s="46"/>
      <c r="M2174" s="46"/>
      <c r="N2174" s="46"/>
      <c r="O2174" s="46"/>
      <c r="P2174" s="46"/>
      <c r="Q2174" s="46"/>
      <c r="R2174" s="46"/>
      <c r="S2174" s="46"/>
      <c r="T2174" s="46"/>
      <c r="U2174" s="46"/>
      <c r="V2174" s="46"/>
      <c r="W2174" s="46"/>
      <c r="X2174" s="46"/>
    </row>
    <row r="2175" spans="1:24" ht="20.100000000000001" customHeight="1">
      <c r="A2175" s="3" t="s">
        <v>512</v>
      </c>
      <c r="B2175" t="s">
        <v>25</v>
      </c>
      <c r="C2175" s="4" t="s">
        <v>513</v>
      </c>
      <c r="D2175" s="5">
        <v>46327</v>
      </c>
      <c r="E2175" s="4" t="s">
        <v>57</v>
      </c>
      <c r="F2175" s="6" t="s">
        <v>28</v>
      </c>
      <c r="G2175" s="21" t="s">
        <v>374</v>
      </c>
      <c r="H2175" s="8" t="s">
        <v>30</v>
      </c>
      <c r="I2175" s="44">
        <v>239300</v>
      </c>
      <c r="J2175" s="15" t="s">
        <v>25</v>
      </c>
      <c r="K2175" s="4"/>
      <c r="L2175" s="44">
        <v>71790</v>
      </c>
      <c r="M2175" s="44">
        <v>71790</v>
      </c>
      <c r="N2175" s="44">
        <v>0</v>
      </c>
      <c r="O2175" s="44">
        <v>119650</v>
      </c>
      <c r="P2175" s="44">
        <v>119650</v>
      </c>
      <c r="Q2175" s="44">
        <v>0</v>
      </c>
      <c r="R2175" s="44">
        <v>23930</v>
      </c>
      <c r="S2175" s="44">
        <v>23930</v>
      </c>
      <c r="T2175" s="44">
        <v>0</v>
      </c>
      <c r="U2175" s="44">
        <v>23930</v>
      </c>
      <c r="V2175" s="46" t="s">
        <v>25</v>
      </c>
      <c r="W2175" s="44">
        <v>23930</v>
      </c>
      <c r="X2175" s="44">
        <v>23930</v>
      </c>
    </row>
    <row r="2176" spans="1:24" ht="20.100000000000001" customHeight="1">
      <c r="A2176" s="10" t="s">
        <v>1</v>
      </c>
      <c r="B2176" s="11" t="s">
        <v>0</v>
      </c>
      <c r="C2176" s="11" t="s">
        <v>32</v>
      </c>
      <c r="D2176" s="11" t="s">
        <v>33</v>
      </c>
      <c r="E2176" s="11" t="s">
        <v>34</v>
      </c>
      <c r="F2176" s="11" t="s">
        <v>35</v>
      </c>
      <c r="G2176" s="11" t="s">
        <v>36</v>
      </c>
      <c r="H2176" s="11" t="s">
        <v>37</v>
      </c>
      <c r="I2176" s="45" t="s">
        <v>38</v>
      </c>
      <c r="J2176" s="11" t="s">
        <v>39</v>
      </c>
      <c r="K2176" s="11" t="s">
        <v>40</v>
      </c>
      <c r="L2176" s="46"/>
      <c r="M2176" s="46"/>
      <c r="N2176" s="46"/>
      <c r="O2176" s="46"/>
      <c r="P2176" s="46"/>
      <c r="Q2176" s="46"/>
      <c r="R2176" s="46"/>
      <c r="S2176" s="46"/>
      <c r="T2176" s="46"/>
      <c r="U2176" s="46"/>
      <c r="V2176" s="46"/>
      <c r="W2176" s="46"/>
      <c r="X2176" s="46"/>
    </row>
    <row r="2177" spans="1:24" ht="20.100000000000001" customHeight="1">
      <c r="A2177" t="s">
        <v>25</v>
      </c>
      <c r="B2177" s="3" t="s">
        <v>41</v>
      </c>
      <c r="C2177" s="5">
        <v>45484</v>
      </c>
      <c r="D2177" s="4">
        <v>5000</v>
      </c>
      <c r="E2177" s="5">
        <v>45484</v>
      </c>
      <c r="F2177" t="s">
        <v>25</v>
      </c>
      <c r="G2177" t="s">
        <v>25</v>
      </c>
      <c r="H2177" t="s">
        <v>25</v>
      </c>
      <c r="I2177" s="46" t="s">
        <v>25</v>
      </c>
      <c r="J2177" t="s">
        <v>25</v>
      </c>
      <c r="L2177" s="46"/>
      <c r="M2177" s="46"/>
      <c r="N2177" s="46"/>
      <c r="O2177" s="46"/>
      <c r="P2177" s="46"/>
      <c r="Q2177" s="46"/>
      <c r="R2177" s="46"/>
      <c r="S2177" s="46"/>
      <c r="T2177" s="46"/>
      <c r="U2177" s="46"/>
      <c r="V2177" s="46"/>
      <c r="W2177" s="46"/>
      <c r="X2177" s="46"/>
    </row>
    <row r="2178" spans="1:24" ht="20.100000000000001" customHeight="1">
      <c r="A2178" t="s">
        <v>25</v>
      </c>
      <c r="B2178" s="3" t="s">
        <v>42</v>
      </c>
      <c r="C2178" s="5">
        <v>45503</v>
      </c>
      <c r="D2178" s="4">
        <v>66790</v>
      </c>
      <c r="E2178" s="5">
        <v>45509</v>
      </c>
      <c r="F2178" t="s">
        <v>25</v>
      </c>
      <c r="G2178" t="s">
        <v>25</v>
      </c>
      <c r="H2178" t="s">
        <v>25</v>
      </c>
      <c r="I2178" s="46" t="s">
        <v>25</v>
      </c>
      <c r="J2178" t="s">
        <v>25</v>
      </c>
      <c r="L2178" s="46"/>
      <c r="M2178" s="46"/>
      <c r="N2178" s="46"/>
      <c r="O2178" s="46"/>
      <c r="P2178" s="46"/>
      <c r="Q2178" s="46"/>
      <c r="R2178" s="46"/>
      <c r="S2178" s="46"/>
      <c r="T2178" s="46"/>
      <c r="U2178" s="46"/>
      <c r="V2178" s="46"/>
      <c r="W2178" s="46"/>
      <c r="X2178" s="46"/>
    </row>
    <row r="2179" spans="1:24" ht="20.100000000000001" customHeight="1">
      <c r="A2179" t="s">
        <v>25</v>
      </c>
      <c r="B2179" s="3" t="s">
        <v>43</v>
      </c>
      <c r="C2179" t="s">
        <v>25</v>
      </c>
      <c r="D2179" t="s">
        <v>25</v>
      </c>
      <c r="E2179" t="s">
        <v>25</v>
      </c>
      <c r="F2179" t="s">
        <v>25</v>
      </c>
      <c r="G2179" t="s">
        <v>25</v>
      </c>
      <c r="H2179" t="s">
        <v>25</v>
      </c>
      <c r="I2179" s="46" t="s">
        <v>25</v>
      </c>
      <c r="J2179" t="s">
        <v>25</v>
      </c>
      <c r="L2179" s="46"/>
      <c r="M2179" s="46"/>
      <c r="N2179" s="46"/>
      <c r="O2179" s="46"/>
      <c r="P2179" s="46"/>
      <c r="Q2179" s="46"/>
      <c r="R2179" s="46"/>
      <c r="S2179" s="46"/>
      <c r="T2179" s="46"/>
      <c r="U2179" s="46"/>
      <c r="V2179" s="46"/>
      <c r="W2179" s="46"/>
      <c r="X2179" s="46"/>
    </row>
    <row r="2180" spans="1:24" ht="20.100000000000001" customHeight="1">
      <c r="A2180" t="s">
        <v>25</v>
      </c>
      <c r="B2180" s="3" t="s">
        <v>44</v>
      </c>
      <c r="C2180" t="s">
        <v>25</v>
      </c>
      <c r="D2180" t="s">
        <v>25</v>
      </c>
      <c r="E2180" t="s">
        <v>25</v>
      </c>
      <c r="F2180" t="s">
        <v>25</v>
      </c>
      <c r="G2180" t="s">
        <v>25</v>
      </c>
      <c r="H2180" t="s">
        <v>25</v>
      </c>
      <c r="I2180" s="46" t="s">
        <v>25</v>
      </c>
      <c r="J2180" t="s">
        <v>25</v>
      </c>
      <c r="L2180" s="46"/>
      <c r="M2180" s="46"/>
      <c r="N2180" s="46"/>
      <c r="O2180" s="46"/>
      <c r="P2180" s="46"/>
      <c r="Q2180" s="46"/>
      <c r="R2180" s="46"/>
      <c r="S2180" s="46"/>
      <c r="T2180" s="46"/>
      <c r="U2180" s="46"/>
      <c r="V2180" s="46"/>
      <c r="W2180" s="46"/>
      <c r="X2180" s="46"/>
    </row>
    <row r="2181" spans="1:24" ht="20.100000000000001" customHeight="1">
      <c r="A2181" t="s">
        <v>25</v>
      </c>
      <c r="B2181" s="3" t="s">
        <v>45</v>
      </c>
      <c r="C2181" t="s">
        <v>25</v>
      </c>
      <c r="D2181" t="s">
        <v>25</v>
      </c>
      <c r="E2181" t="s">
        <v>25</v>
      </c>
      <c r="F2181" t="s">
        <v>25</v>
      </c>
      <c r="G2181" t="s">
        <v>25</v>
      </c>
      <c r="H2181" t="s">
        <v>25</v>
      </c>
      <c r="I2181" s="46" t="s">
        <v>25</v>
      </c>
      <c r="J2181" t="s">
        <v>25</v>
      </c>
      <c r="L2181" s="46"/>
      <c r="M2181" s="46"/>
      <c r="N2181" s="46"/>
      <c r="O2181" s="46"/>
      <c r="P2181" s="46"/>
      <c r="Q2181" s="46"/>
      <c r="R2181" s="46"/>
      <c r="S2181" s="46"/>
      <c r="T2181" s="46"/>
      <c r="U2181" s="46"/>
      <c r="V2181" s="46"/>
      <c r="W2181" s="46"/>
      <c r="X2181" s="46"/>
    </row>
    <row r="2182" spans="1:24" ht="20.100000000000001" customHeight="1">
      <c r="A2182" t="s">
        <v>25</v>
      </c>
      <c r="B2182" s="3" t="s">
        <v>46</v>
      </c>
      <c r="C2182" t="s">
        <v>25</v>
      </c>
      <c r="D2182" t="s">
        <v>25</v>
      </c>
      <c r="E2182" t="s">
        <v>25</v>
      </c>
      <c r="F2182" t="s">
        <v>25</v>
      </c>
      <c r="G2182" t="s">
        <v>25</v>
      </c>
      <c r="H2182" t="s">
        <v>25</v>
      </c>
      <c r="I2182" s="46" t="s">
        <v>25</v>
      </c>
      <c r="J2182" t="s">
        <v>25</v>
      </c>
      <c r="L2182" s="46"/>
      <c r="M2182" s="46"/>
      <c r="N2182" s="46"/>
      <c r="O2182" s="46"/>
      <c r="P2182" s="46"/>
      <c r="Q2182" s="46"/>
      <c r="R2182" s="46"/>
      <c r="S2182" s="46"/>
      <c r="T2182" s="46"/>
      <c r="U2182" s="46"/>
      <c r="V2182" s="46"/>
      <c r="W2182" s="46"/>
      <c r="X2182" s="46"/>
    </row>
    <row r="2183" spans="1:24" ht="20.100000000000001" customHeight="1">
      <c r="A2183" t="s">
        <v>25</v>
      </c>
      <c r="B2183" s="3" t="s">
        <v>47</v>
      </c>
      <c r="C2183" t="s">
        <v>25</v>
      </c>
      <c r="D2183" t="s">
        <v>25</v>
      </c>
      <c r="E2183" t="s">
        <v>25</v>
      </c>
      <c r="F2183" s="4">
        <v>119650</v>
      </c>
      <c r="G2183" s="5">
        <v>45792</v>
      </c>
      <c r="H2183" s="4">
        <v>23930</v>
      </c>
      <c r="I2183" s="44">
        <v>46003</v>
      </c>
      <c r="J2183" t="s">
        <v>25</v>
      </c>
      <c r="L2183" s="46"/>
      <c r="M2183" s="46"/>
      <c r="N2183" s="46"/>
      <c r="O2183" s="46"/>
      <c r="P2183" s="46"/>
      <c r="Q2183" s="46"/>
      <c r="R2183" s="46"/>
      <c r="S2183" s="46"/>
      <c r="T2183" s="46"/>
      <c r="U2183" s="46"/>
      <c r="V2183" s="46"/>
      <c r="W2183" s="46"/>
      <c r="X2183" s="46"/>
    </row>
    <row r="2184" spans="1:24" ht="20.100000000000001" customHeight="1">
      <c r="A2184" s="3" t="s">
        <v>514</v>
      </c>
      <c r="B2184" t="s">
        <v>25</v>
      </c>
      <c r="C2184" s="4" t="s">
        <v>515</v>
      </c>
      <c r="D2184" s="5">
        <v>46327</v>
      </c>
      <c r="E2184" s="4" t="s">
        <v>56</v>
      </c>
      <c r="F2184" s="6" t="s">
        <v>28</v>
      </c>
      <c r="G2184" s="21" t="s">
        <v>374</v>
      </c>
      <c r="H2184" s="8" t="s">
        <v>30</v>
      </c>
      <c r="I2184" s="44">
        <v>173844</v>
      </c>
      <c r="J2184" s="15" t="s">
        <v>25</v>
      </c>
      <c r="K2184" s="4"/>
      <c r="L2184" s="44">
        <v>34768.800000000003</v>
      </c>
      <c r="M2184" s="44">
        <v>34771.39</v>
      </c>
      <c r="N2184" s="44">
        <v>-2.59</v>
      </c>
      <c r="O2184" s="44">
        <v>104306.4</v>
      </c>
      <c r="P2184" s="44">
        <v>104310.21</v>
      </c>
      <c r="Q2184" s="44">
        <v>-3.81</v>
      </c>
      <c r="R2184" s="44">
        <v>17384.400000000001</v>
      </c>
      <c r="S2184" s="44">
        <v>17384.400000000001</v>
      </c>
      <c r="T2184" s="44">
        <v>0</v>
      </c>
      <c r="U2184" s="44">
        <v>17384.400000000001</v>
      </c>
      <c r="V2184" s="46" t="s">
        <v>25</v>
      </c>
      <c r="W2184" s="44">
        <v>17384.400000000001</v>
      </c>
      <c r="X2184" s="44">
        <v>17378</v>
      </c>
    </row>
    <row r="2185" spans="1:24" ht="20.100000000000001" customHeight="1">
      <c r="A2185" s="10" t="s">
        <v>1</v>
      </c>
      <c r="B2185" s="11" t="s">
        <v>0</v>
      </c>
      <c r="C2185" s="11" t="s">
        <v>32</v>
      </c>
      <c r="D2185" s="11" t="s">
        <v>33</v>
      </c>
      <c r="E2185" s="11" t="s">
        <v>34</v>
      </c>
      <c r="F2185" s="11" t="s">
        <v>35</v>
      </c>
      <c r="G2185" s="11" t="s">
        <v>36</v>
      </c>
      <c r="H2185" s="11" t="s">
        <v>37</v>
      </c>
      <c r="I2185" s="45" t="s">
        <v>38</v>
      </c>
      <c r="J2185" s="11" t="s">
        <v>39</v>
      </c>
      <c r="K2185" s="11" t="s">
        <v>40</v>
      </c>
      <c r="L2185" s="46"/>
      <c r="M2185" s="46"/>
      <c r="N2185" s="46"/>
      <c r="O2185" s="46"/>
      <c r="P2185" s="46"/>
      <c r="Q2185" s="46"/>
      <c r="R2185" s="46"/>
      <c r="S2185" s="46"/>
      <c r="T2185" s="46"/>
      <c r="U2185" s="46"/>
      <c r="V2185" s="46"/>
      <c r="W2185" s="46"/>
      <c r="X2185" s="46"/>
    </row>
    <row r="2186" spans="1:24" ht="20.100000000000001" customHeight="1">
      <c r="A2186" t="s">
        <v>25</v>
      </c>
      <c r="B2186" s="3" t="s">
        <v>41</v>
      </c>
      <c r="C2186" s="5">
        <v>45254</v>
      </c>
      <c r="D2186" s="4">
        <v>5000</v>
      </c>
      <c r="E2186" s="5">
        <v>45254</v>
      </c>
      <c r="F2186" t="s">
        <v>25</v>
      </c>
      <c r="G2186" t="s">
        <v>25</v>
      </c>
      <c r="H2186" t="s">
        <v>25</v>
      </c>
      <c r="I2186" s="46" t="s">
        <v>25</v>
      </c>
      <c r="J2186" t="s">
        <v>25</v>
      </c>
      <c r="L2186" s="46"/>
      <c r="M2186" s="46"/>
      <c r="N2186" s="46"/>
      <c r="O2186" s="46"/>
      <c r="P2186" s="46"/>
      <c r="Q2186" s="46"/>
      <c r="R2186" s="46"/>
      <c r="S2186" s="46"/>
      <c r="T2186" s="46"/>
      <c r="U2186" s="46"/>
      <c r="V2186" s="46"/>
      <c r="W2186" s="46"/>
      <c r="X2186" s="46"/>
    </row>
    <row r="2187" spans="1:24" ht="20.100000000000001" customHeight="1">
      <c r="A2187" t="s">
        <v>25</v>
      </c>
      <c r="B2187" s="3" t="s">
        <v>42</v>
      </c>
      <c r="C2187" s="5">
        <v>45307</v>
      </c>
      <c r="D2187" s="4">
        <v>29771.39</v>
      </c>
      <c r="E2187" s="5">
        <v>45308</v>
      </c>
      <c r="F2187" t="s">
        <v>25</v>
      </c>
      <c r="G2187" t="s">
        <v>25</v>
      </c>
      <c r="H2187" t="s">
        <v>25</v>
      </c>
      <c r="I2187" s="46" t="s">
        <v>25</v>
      </c>
      <c r="J2187" t="s">
        <v>25</v>
      </c>
      <c r="L2187" s="46"/>
      <c r="M2187" s="46"/>
      <c r="N2187" s="46"/>
      <c r="O2187" s="46"/>
      <c r="P2187" s="46"/>
      <c r="Q2187" s="46"/>
      <c r="R2187" s="46"/>
      <c r="S2187" s="46"/>
      <c r="T2187" s="46"/>
      <c r="U2187" s="46"/>
      <c r="V2187" s="46"/>
      <c r="W2187" s="46"/>
      <c r="X2187" s="46"/>
    </row>
    <row r="2188" spans="1:24" ht="20.100000000000001" customHeight="1">
      <c r="A2188" t="s">
        <v>25</v>
      </c>
      <c r="B2188" s="3" t="s">
        <v>43</v>
      </c>
      <c r="C2188" t="s">
        <v>25</v>
      </c>
      <c r="D2188" t="s">
        <v>25</v>
      </c>
      <c r="E2188" t="s">
        <v>25</v>
      </c>
      <c r="F2188" t="s">
        <v>25</v>
      </c>
      <c r="G2188" t="s">
        <v>25</v>
      </c>
      <c r="H2188" t="s">
        <v>25</v>
      </c>
      <c r="I2188" s="46" t="s">
        <v>25</v>
      </c>
      <c r="J2188" t="s">
        <v>25</v>
      </c>
      <c r="L2188" s="46"/>
      <c r="M2188" s="46"/>
      <c r="N2188" s="46"/>
      <c r="O2188" s="46"/>
      <c r="P2188" s="46"/>
      <c r="Q2188" s="46"/>
      <c r="R2188" s="46"/>
      <c r="S2188" s="46"/>
      <c r="T2188" s="46"/>
      <c r="U2188" s="46"/>
      <c r="V2188" s="46"/>
      <c r="W2188" s="46"/>
      <c r="X2188" s="46"/>
    </row>
    <row r="2189" spans="1:24" ht="20.100000000000001" customHeight="1">
      <c r="A2189" t="s">
        <v>25</v>
      </c>
      <c r="B2189" s="3" t="s">
        <v>44</v>
      </c>
      <c r="C2189" t="s">
        <v>25</v>
      </c>
      <c r="D2189" t="s">
        <v>25</v>
      </c>
      <c r="E2189" t="s">
        <v>25</v>
      </c>
      <c r="F2189" t="s">
        <v>25</v>
      </c>
      <c r="G2189" t="s">
        <v>25</v>
      </c>
      <c r="H2189" t="s">
        <v>25</v>
      </c>
      <c r="I2189" s="46" t="s">
        <v>25</v>
      </c>
      <c r="J2189" t="s">
        <v>25</v>
      </c>
      <c r="L2189" s="46"/>
      <c r="M2189" s="46"/>
      <c r="N2189" s="46"/>
      <c r="O2189" s="46"/>
      <c r="P2189" s="46"/>
      <c r="Q2189" s="46"/>
      <c r="R2189" s="46"/>
      <c r="S2189" s="46"/>
      <c r="T2189" s="46"/>
      <c r="U2189" s="46"/>
      <c r="V2189" s="46"/>
      <c r="W2189" s="46"/>
      <c r="X2189" s="46"/>
    </row>
    <row r="2190" spans="1:24" ht="20.100000000000001" customHeight="1">
      <c r="A2190" t="s">
        <v>25</v>
      </c>
      <c r="B2190" s="3" t="s">
        <v>45</v>
      </c>
      <c r="C2190" t="s">
        <v>25</v>
      </c>
      <c r="D2190" t="s">
        <v>25</v>
      </c>
      <c r="E2190" t="s">
        <v>25</v>
      </c>
      <c r="F2190" t="s">
        <v>25</v>
      </c>
      <c r="G2190" t="s">
        <v>25</v>
      </c>
      <c r="H2190" t="s">
        <v>25</v>
      </c>
      <c r="I2190" s="46" t="s">
        <v>25</v>
      </c>
      <c r="J2190" t="s">
        <v>25</v>
      </c>
      <c r="L2190" s="46"/>
      <c r="M2190" s="46"/>
      <c r="N2190" s="46"/>
      <c r="O2190" s="46"/>
      <c r="P2190" s="46"/>
      <c r="Q2190" s="46"/>
      <c r="R2190" s="46"/>
      <c r="S2190" s="46"/>
      <c r="T2190" s="46"/>
      <c r="U2190" s="46"/>
      <c r="V2190" s="46"/>
      <c r="W2190" s="46"/>
      <c r="X2190" s="46"/>
    </row>
    <row r="2191" spans="1:24" ht="20.100000000000001" customHeight="1">
      <c r="A2191" t="s">
        <v>25</v>
      </c>
      <c r="B2191" s="3" t="s">
        <v>46</v>
      </c>
      <c r="C2191" t="s">
        <v>25</v>
      </c>
      <c r="D2191" t="s">
        <v>25</v>
      </c>
      <c r="E2191" t="s">
        <v>25</v>
      </c>
      <c r="F2191" t="s">
        <v>25</v>
      </c>
      <c r="G2191" t="s">
        <v>25</v>
      </c>
      <c r="H2191" t="s">
        <v>25</v>
      </c>
      <c r="I2191" s="46" t="s">
        <v>25</v>
      </c>
      <c r="J2191" t="s">
        <v>25</v>
      </c>
      <c r="L2191" s="46"/>
      <c r="M2191" s="46"/>
      <c r="N2191" s="46"/>
      <c r="O2191" s="46"/>
      <c r="P2191" s="46"/>
      <c r="Q2191" s="46"/>
      <c r="R2191" s="46"/>
      <c r="S2191" s="46"/>
      <c r="T2191" s="46"/>
      <c r="U2191" s="46"/>
      <c r="V2191" s="46"/>
      <c r="W2191" s="46"/>
      <c r="X2191" s="46"/>
    </row>
    <row r="2192" spans="1:24" ht="20.100000000000001" customHeight="1">
      <c r="A2192" t="s">
        <v>25</v>
      </c>
      <c r="B2192" s="3" t="s">
        <v>47</v>
      </c>
      <c r="C2192" t="s">
        <v>25</v>
      </c>
      <c r="D2192" t="s">
        <v>25</v>
      </c>
      <c r="E2192" t="s">
        <v>25</v>
      </c>
      <c r="F2192" s="4">
        <v>104310.21</v>
      </c>
      <c r="G2192" s="5">
        <v>45831</v>
      </c>
      <c r="H2192" s="4">
        <v>17384.400000000001</v>
      </c>
      <c r="I2192" s="44">
        <v>46041</v>
      </c>
      <c r="J2192" t="s">
        <v>25</v>
      </c>
      <c r="L2192" s="46"/>
      <c r="M2192" s="46"/>
      <c r="N2192" s="46"/>
      <c r="O2192" s="46"/>
      <c r="P2192" s="46"/>
      <c r="Q2192" s="46"/>
      <c r="R2192" s="46"/>
      <c r="S2192" s="46"/>
      <c r="T2192" s="46"/>
      <c r="U2192" s="46"/>
      <c r="V2192" s="46"/>
      <c r="W2192" s="46"/>
      <c r="X2192" s="46"/>
    </row>
    <row r="2193" spans="1:24" ht="20.100000000000001" customHeight="1">
      <c r="A2193" s="3" t="s">
        <v>516</v>
      </c>
      <c r="B2193" t="s">
        <v>25</v>
      </c>
      <c r="C2193" s="4" t="s">
        <v>517</v>
      </c>
      <c r="D2193" s="5">
        <v>46327</v>
      </c>
      <c r="E2193" s="4" t="s">
        <v>55</v>
      </c>
      <c r="F2193" s="6" t="s">
        <v>28</v>
      </c>
      <c r="G2193" s="21" t="s">
        <v>374</v>
      </c>
      <c r="H2193" s="13" t="s">
        <v>65</v>
      </c>
      <c r="I2193" s="44">
        <v>97636</v>
      </c>
      <c r="J2193" s="15" t="s">
        <v>25</v>
      </c>
      <c r="K2193" s="4"/>
      <c r="L2193" s="44">
        <v>29290.799999999999</v>
      </c>
      <c r="M2193" s="44">
        <v>29290.799999999999</v>
      </c>
      <c r="N2193" s="44">
        <v>0</v>
      </c>
      <c r="O2193" s="44">
        <v>48818</v>
      </c>
      <c r="P2193" s="44">
        <v>48818</v>
      </c>
      <c r="Q2193" s="44">
        <v>0</v>
      </c>
      <c r="R2193" s="44">
        <v>9763.6</v>
      </c>
      <c r="S2193" s="44">
        <v>9763.4500000000007</v>
      </c>
      <c r="T2193" s="44">
        <v>0.15</v>
      </c>
      <c r="U2193" s="44">
        <v>9763.6</v>
      </c>
      <c r="V2193" s="46" t="s">
        <v>25</v>
      </c>
      <c r="W2193" s="44">
        <v>9763.6</v>
      </c>
      <c r="X2193" s="44">
        <v>9763.75</v>
      </c>
    </row>
    <row r="2194" spans="1:24" ht="20.100000000000001" customHeight="1">
      <c r="A2194" s="10" t="s">
        <v>1</v>
      </c>
      <c r="B2194" s="11" t="s">
        <v>0</v>
      </c>
      <c r="C2194" s="11" t="s">
        <v>32</v>
      </c>
      <c r="D2194" s="11" t="s">
        <v>33</v>
      </c>
      <c r="E2194" s="11" t="s">
        <v>34</v>
      </c>
      <c r="F2194" s="11" t="s">
        <v>35</v>
      </c>
      <c r="G2194" s="11" t="s">
        <v>36</v>
      </c>
      <c r="H2194" s="11" t="s">
        <v>37</v>
      </c>
      <c r="I2194" s="45" t="s">
        <v>38</v>
      </c>
      <c r="J2194" s="11" t="s">
        <v>39</v>
      </c>
      <c r="K2194" s="11" t="s">
        <v>40</v>
      </c>
      <c r="L2194" s="46"/>
      <c r="M2194" s="46"/>
      <c r="N2194" s="46"/>
      <c r="O2194" s="46"/>
      <c r="P2194" s="46"/>
      <c r="Q2194" s="46"/>
      <c r="R2194" s="46"/>
      <c r="S2194" s="46"/>
      <c r="T2194" s="46"/>
      <c r="U2194" s="46"/>
      <c r="V2194" s="46"/>
      <c r="W2194" s="46"/>
      <c r="X2194" s="46"/>
    </row>
    <row r="2195" spans="1:24" ht="20.100000000000001" customHeight="1">
      <c r="A2195" t="s">
        <v>25</v>
      </c>
      <c r="B2195" s="3" t="s">
        <v>41</v>
      </c>
      <c r="C2195" s="5">
        <v>45216</v>
      </c>
      <c r="D2195" s="4">
        <v>5000</v>
      </c>
      <c r="E2195" s="5">
        <v>45216</v>
      </c>
      <c r="F2195" t="s">
        <v>25</v>
      </c>
      <c r="G2195" t="s">
        <v>25</v>
      </c>
      <c r="H2195" t="s">
        <v>25</v>
      </c>
      <c r="I2195" s="46" t="s">
        <v>25</v>
      </c>
      <c r="J2195" t="s">
        <v>25</v>
      </c>
      <c r="L2195" s="46"/>
      <c r="M2195" s="46"/>
      <c r="N2195" s="46"/>
      <c r="O2195" s="46"/>
      <c r="P2195" s="46"/>
      <c r="Q2195" s="46"/>
      <c r="R2195" s="46"/>
      <c r="S2195" s="46"/>
      <c r="T2195" s="46"/>
      <c r="U2195" s="46"/>
      <c r="V2195" s="46"/>
      <c r="W2195" s="46"/>
      <c r="X2195" s="46"/>
    </row>
    <row r="2196" spans="1:24" ht="20.100000000000001" customHeight="1">
      <c r="A2196" t="s">
        <v>25</v>
      </c>
      <c r="B2196" s="3" t="s">
        <v>42</v>
      </c>
      <c r="C2196" s="5">
        <v>45223</v>
      </c>
      <c r="D2196" s="4">
        <v>24290.799999999999</v>
      </c>
      <c r="E2196" s="5">
        <v>45237</v>
      </c>
      <c r="F2196" t="s">
        <v>25</v>
      </c>
      <c r="G2196" t="s">
        <v>25</v>
      </c>
      <c r="H2196" t="s">
        <v>25</v>
      </c>
      <c r="I2196" s="46" t="s">
        <v>25</v>
      </c>
      <c r="J2196" t="s">
        <v>25</v>
      </c>
      <c r="L2196" s="46"/>
      <c r="M2196" s="46"/>
      <c r="N2196" s="46"/>
      <c r="O2196" s="46"/>
      <c r="P2196" s="46"/>
      <c r="Q2196" s="46"/>
      <c r="R2196" s="46"/>
      <c r="S2196" s="46"/>
      <c r="T2196" s="46"/>
      <c r="U2196" s="46"/>
      <c r="V2196" s="46"/>
      <c r="W2196" s="46"/>
      <c r="X2196" s="46"/>
    </row>
    <row r="2197" spans="1:24" ht="20.100000000000001" customHeight="1">
      <c r="A2197" t="s">
        <v>25</v>
      </c>
      <c r="B2197" s="3" t="s">
        <v>43</v>
      </c>
      <c r="C2197" t="s">
        <v>25</v>
      </c>
      <c r="D2197" t="s">
        <v>25</v>
      </c>
      <c r="E2197" t="s">
        <v>25</v>
      </c>
      <c r="F2197" t="s">
        <v>25</v>
      </c>
      <c r="G2197" t="s">
        <v>25</v>
      </c>
      <c r="H2197" t="s">
        <v>25</v>
      </c>
      <c r="I2197" s="46" t="s">
        <v>25</v>
      </c>
      <c r="J2197" t="s">
        <v>25</v>
      </c>
      <c r="L2197" s="46"/>
      <c r="M2197" s="46"/>
      <c r="N2197" s="46"/>
      <c r="O2197" s="46"/>
      <c r="P2197" s="46"/>
      <c r="Q2197" s="46"/>
      <c r="R2197" s="46"/>
      <c r="S2197" s="46"/>
      <c r="T2197" s="46"/>
      <c r="U2197" s="46"/>
      <c r="V2197" s="46"/>
      <c r="W2197" s="46"/>
      <c r="X2197" s="46"/>
    </row>
    <row r="2198" spans="1:24" ht="20.100000000000001" customHeight="1">
      <c r="A2198" t="s">
        <v>25</v>
      </c>
      <c r="B2198" s="3" t="s">
        <v>44</v>
      </c>
      <c r="C2198" t="s">
        <v>25</v>
      </c>
      <c r="D2198" t="s">
        <v>25</v>
      </c>
      <c r="E2198" t="s">
        <v>25</v>
      </c>
      <c r="F2198" t="s">
        <v>25</v>
      </c>
      <c r="G2198" t="s">
        <v>25</v>
      </c>
      <c r="H2198" t="s">
        <v>25</v>
      </c>
      <c r="I2198" s="46" t="s">
        <v>25</v>
      </c>
      <c r="J2198" t="s">
        <v>25</v>
      </c>
      <c r="L2198" s="46"/>
      <c r="M2198" s="46"/>
      <c r="N2198" s="46"/>
      <c r="O2198" s="46"/>
      <c r="P2198" s="46"/>
      <c r="Q2198" s="46"/>
      <c r="R2198" s="46"/>
      <c r="S2198" s="46"/>
      <c r="T2198" s="46"/>
      <c r="U2198" s="46"/>
      <c r="V2198" s="46"/>
      <c r="W2198" s="46"/>
      <c r="X2198" s="46"/>
    </row>
    <row r="2199" spans="1:24" ht="20.100000000000001" customHeight="1">
      <c r="A2199" t="s">
        <v>25</v>
      </c>
      <c r="B2199" s="3" t="s">
        <v>45</v>
      </c>
      <c r="C2199" t="s">
        <v>25</v>
      </c>
      <c r="D2199" t="s">
        <v>25</v>
      </c>
      <c r="E2199" t="s">
        <v>25</v>
      </c>
      <c r="F2199" t="s">
        <v>25</v>
      </c>
      <c r="G2199" t="s">
        <v>25</v>
      </c>
      <c r="H2199" t="s">
        <v>25</v>
      </c>
      <c r="I2199" s="46" t="s">
        <v>25</v>
      </c>
      <c r="J2199" t="s">
        <v>25</v>
      </c>
      <c r="L2199" s="46"/>
      <c r="M2199" s="46"/>
      <c r="N2199" s="46"/>
      <c r="O2199" s="46"/>
      <c r="P2199" s="46"/>
      <c r="Q2199" s="46"/>
      <c r="R2199" s="46"/>
      <c r="S2199" s="46"/>
      <c r="T2199" s="46"/>
      <c r="U2199" s="46"/>
      <c r="V2199" s="46"/>
      <c r="W2199" s="46"/>
      <c r="X2199" s="46"/>
    </row>
    <row r="2200" spans="1:24" ht="20.100000000000001" customHeight="1">
      <c r="A2200" t="s">
        <v>25</v>
      </c>
      <c r="B2200" s="3" t="s">
        <v>46</v>
      </c>
      <c r="C2200" t="s">
        <v>25</v>
      </c>
      <c r="D2200" t="s">
        <v>25</v>
      </c>
      <c r="E2200" t="s">
        <v>25</v>
      </c>
      <c r="F2200" t="s">
        <v>25</v>
      </c>
      <c r="G2200" t="s">
        <v>25</v>
      </c>
      <c r="H2200" t="s">
        <v>25</v>
      </c>
      <c r="I2200" s="46" t="s">
        <v>25</v>
      </c>
      <c r="J2200" t="s">
        <v>25</v>
      </c>
      <c r="L2200" s="46"/>
      <c r="M2200" s="46"/>
      <c r="N2200" s="46"/>
      <c r="O2200" s="46"/>
      <c r="P2200" s="46"/>
      <c r="Q2200" s="46"/>
      <c r="R2200" s="46"/>
      <c r="S2200" s="46"/>
      <c r="T2200" s="46"/>
      <c r="U2200" s="46"/>
      <c r="V2200" s="46"/>
      <c r="W2200" s="46"/>
      <c r="X2200" s="46"/>
    </row>
    <row r="2201" spans="1:24" ht="20.100000000000001" customHeight="1">
      <c r="A2201" t="s">
        <v>25</v>
      </c>
      <c r="B2201" s="3" t="s">
        <v>47</v>
      </c>
      <c r="C2201" t="s">
        <v>25</v>
      </c>
      <c r="D2201" t="s">
        <v>25</v>
      </c>
      <c r="E2201" t="s">
        <v>25</v>
      </c>
      <c r="F2201" s="4">
        <v>48818</v>
      </c>
      <c r="G2201" s="5">
        <v>45834</v>
      </c>
      <c r="H2201" s="4">
        <v>9763.4500000000007</v>
      </c>
      <c r="I2201" s="44">
        <v>46006</v>
      </c>
      <c r="J2201" t="s">
        <v>25</v>
      </c>
      <c r="L2201" s="46"/>
      <c r="M2201" s="46"/>
      <c r="N2201" s="46"/>
      <c r="O2201" s="46"/>
      <c r="P2201" s="46"/>
      <c r="Q2201" s="46"/>
      <c r="R2201" s="46"/>
      <c r="S2201" s="46"/>
      <c r="T2201" s="46"/>
      <c r="U2201" s="46"/>
      <c r="V2201" s="46"/>
      <c r="W2201" s="46"/>
      <c r="X2201" s="46"/>
    </row>
    <row r="2202" spans="1:24" ht="20.100000000000001" customHeight="1">
      <c r="A2202" s="3" t="s">
        <v>518</v>
      </c>
      <c r="B2202" t="s">
        <v>25</v>
      </c>
      <c r="C2202" s="4" t="s">
        <v>519</v>
      </c>
      <c r="D2202" s="5">
        <v>46327</v>
      </c>
      <c r="E2202" s="4" t="s">
        <v>55</v>
      </c>
      <c r="F2202" s="6" t="s">
        <v>28</v>
      </c>
      <c r="G2202" s="21" t="s">
        <v>374</v>
      </c>
      <c r="H2202" s="8" t="s">
        <v>30</v>
      </c>
      <c r="I2202" s="44">
        <v>124000</v>
      </c>
      <c r="J2202" s="15" t="s">
        <v>25</v>
      </c>
      <c r="K2202" s="4"/>
      <c r="L2202" s="44">
        <v>91372.6</v>
      </c>
      <c r="M2202" s="44">
        <v>86800</v>
      </c>
      <c r="N2202" s="44">
        <v>4572.6000000000004</v>
      </c>
      <c r="O2202" s="44">
        <v>12400</v>
      </c>
      <c r="P2202" s="44">
        <v>16970.97</v>
      </c>
      <c r="Q2202" s="44">
        <v>-4570.97</v>
      </c>
      <c r="R2202" s="44">
        <v>12400</v>
      </c>
      <c r="S2202" s="44">
        <v>12398.37</v>
      </c>
      <c r="T2202" s="44">
        <v>1.63</v>
      </c>
      <c r="U2202" s="44">
        <v>7827.4</v>
      </c>
      <c r="V2202" s="46" t="s">
        <v>25</v>
      </c>
      <c r="W2202" s="44">
        <v>7827.4</v>
      </c>
      <c r="X2202" s="44">
        <v>7830.66</v>
      </c>
    </row>
    <row r="2203" spans="1:24" ht="20.100000000000001" customHeight="1">
      <c r="A2203" s="10" t="s">
        <v>1</v>
      </c>
      <c r="B2203" s="11" t="s">
        <v>0</v>
      </c>
      <c r="C2203" s="11" t="s">
        <v>32</v>
      </c>
      <c r="D2203" s="11" t="s">
        <v>33</v>
      </c>
      <c r="E2203" s="11" t="s">
        <v>34</v>
      </c>
      <c r="F2203" s="11" t="s">
        <v>35</v>
      </c>
      <c r="G2203" s="11" t="s">
        <v>36</v>
      </c>
      <c r="H2203" s="11" t="s">
        <v>37</v>
      </c>
      <c r="I2203" s="45" t="s">
        <v>38</v>
      </c>
      <c r="J2203" s="11" t="s">
        <v>39</v>
      </c>
      <c r="K2203" s="11" t="s">
        <v>40</v>
      </c>
      <c r="L2203" s="46"/>
      <c r="M2203" s="46"/>
      <c r="N2203" s="46"/>
      <c r="O2203" s="46"/>
      <c r="P2203" s="46"/>
      <c r="Q2203" s="46"/>
      <c r="R2203" s="46"/>
      <c r="S2203" s="46"/>
      <c r="T2203" s="46"/>
      <c r="U2203" s="46"/>
      <c r="V2203" s="46"/>
      <c r="W2203" s="46"/>
      <c r="X2203" s="46"/>
    </row>
    <row r="2204" spans="1:24" ht="20.100000000000001" customHeight="1">
      <c r="A2204" t="s">
        <v>25</v>
      </c>
      <c r="B2204" s="3" t="s">
        <v>41</v>
      </c>
      <c r="C2204" s="5">
        <v>45217</v>
      </c>
      <c r="D2204" s="4">
        <v>5000</v>
      </c>
      <c r="E2204" s="5">
        <v>45217</v>
      </c>
      <c r="F2204" t="s">
        <v>25</v>
      </c>
      <c r="G2204" t="s">
        <v>25</v>
      </c>
      <c r="H2204" t="s">
        <v>25</v>
      </c>
      <c r="I2204" s="46" t="s">
        <v>25</v>
      </c>
      <c r="J2204" t="s">
        <v>25</v>
      </c>
      <c r="L2204" s="46"/>
      <c r="M2204" s="46"/>
      <c r="N2204" s="46"/>
      <c r="O2204" s="46"/>
      <c r="P2204" s="46"/>
      <c r="Q2204" s="46"/>
      <c r="R2204" s="46"/>
      <c r="S2204" s="46"/>
      <c r="T2204" s="46"/>
      <c r="U2204" s="46"/>
      <c r="V2204" s="46"/>
      <c r="W2204" s="46"/>
      <c r="X2204" s="46"/>
    </row>
    <row r="2205" spans="1:24" ht="20.100000000000001" customHeight="1">
      <c r="A2205" t="s">
        <v>25</v>
      </c>
      <c r="B2205" s="3" t="s">
        <v>42</v>
      </c>
      <c r="C2205" s="5">
        <v>45226</v>
      </c>
      <c r="D2205" s="4">
        <v>49791.8</v>
      </c>
      <c r="E2205" s="5">
        <v>45266</v>
      </c>
      <c r="F2205" s="4">
        <v>7827.42</v>
      </c>
      <c r="G2205" s="5">
        <v>45630</v>
      </c>
      <c r="H2205" s="4">
        <v>7827.42</v>
      </c>
      <c r="I2205" s="44">
        <v>46003</v>
      </c>
      <c r="J2205" t="s">
        <v>25</v>
      </c>
      <c r="L2205" s="46"/>
      <c r="M2205" s="46"/>
      <c r="N2205" s="46"/>
      <c r="O2205" s="46"/>
      <c r="P2205" s="46"/>
      <c r="Q2205" s="46"/>
      <c r="R2205" s="46"/>
      <c r="S2205" s="46"/>
      <c r="T2205" s="46"/>
      <c r="U2205" s="46"/>
      <c r="V2205" s="46"/>
      <c r="W2205" s="46"/>
      <c r="X2205" s="46"/>
    </row>
    <row r="2206" spans="1:24" ht="20.100000000000001" customHeight="1">
      <c r="A2206" t="s">
        <v>25</v>
      </c>
      <c r="B2206" s="3" t="s">
        <v>43</v>
      </c>
      <c r="C2206" t="s">
        <v>25</v>
      </c>
      <c r="D2206" s="4">
        <v>32008.2</v>
      </c>
      <c r="E2206" s="5">
        <v>45231</v>
      </c>
      <c r="F2206" s="4">
        <v>4572.6000000000004</v>
      </c>
      <c r="G2206" s="5">
        <v>45630</v>
      </c>
      <c r="H2206" t="s">
        <v>25</v>
      </c>
      <c r="I2206" s="46" t="s">
        <v>25</v>
      </c>
      <c r="J2206" t="s">
        <v>25</v>
      </c>
      <c r="L2206" s="46"/>
      <c r="M2206" s="46"/>
      <c r="N2206" s="46"/>
      <c r="O2206" s="46"/>
      <c r="P2206" s="46"/>
      <c r="Q2206" s="46"/>
      <c r="R2206" s="46"/>
      <c r="S2206" s="46"/>
      <c r="T2206" s="46"/>
      <c r="U2206" s="46"/>
      <c r="V2206" s="46"/>
      <c r="W2206" s="46"/>
      <c r="X2206" s="46"/>
    </row>
    <row r="2207" spans="1:24" ht="20.100000000000001" customHeight="1">
      <c r="A2207" t="s">
        <v>25</v>
      </c>
      <c r="B2207" s="3" t="s">
        <v>44</v>
      </c>
      <c r="C2207" t="s">
        <v>25</v>
      </c>
      <c r="D2207" t="s">
        <v>25</v>
      </c>
      <c r="E2207" t="s">
        <v>25</v>
      </c>
      <c r="F2207" s="4">
        <v>4570.95</v>
      </c>
      <c r="G2207" s="5">
        <v>45958</v>
      </c>
      <c r="H2207" s="4">
        <v>4570.95</v>
      </c>
      <c r="I2207" s="44">
        <v>45988</v>
      </c>
      <c r="J2207" t="s">
        <v>25</v>
      </c>
      <c r="L2207" s="46"/>
      <c r="M2207" s="46"/>
      <c r="N2207" s="46"/>
      <c r="O2207" s="46"/>
      <c r="P2207" s="46"/>
      <c r="Q2207" s="46"/>
      <c r="R2207" s="46"/>
      <c r="S2207" s="46"/>
      <c r="T2207" s="46"/>
      <c r="U2207" s="46"/>
      <c r="V2207" s="46"/>
      <c r="W2207" s="46"/>
      <c r="X2207" s="46"/>
    </row>
    <row r="2208" spans="1:24" ht="20.100000000000001" customHeight="1">
      <c r="A2208" t="s">
        <v>25</v>
      </c>
      <c r="B2208" s="3" t="s">
        <v>45</v>
      </c>
      <c r="C2208" t="s">
        <v>25</v>
      </c>
      <c r="D2208" t="s">
        <v>25</v>
      </c>
      <c r="E2208" t="s">
        <v>25</v>
      </c>
      <c r="F2208" t="s">
        <v>25</v>
      </c>
      <c r="G2208" t="s">
        <v>25</v>
      </c>
      <c r="H2208" t="s">
        <v>25</v>
      </c>
      <c r="I2208" s="46" t="s">
        <v>25</v>
      </c>
      <c r="J2208" t="s">
        <v>25</v>
      </c>
      <c r="L2208" s="46"/>
      <c r="M2208" s="46"/>
      <c r="N2208" s="46"/>
      <c r="O2208" s="46"/>
      <c r="P2208" s="46"/>
      <c r="Q2208" s="46"/>
      <c r="R2208" s="46"/>
      <c r="S2208" s="46"/>
      <c r="T2208" s="46"/>
      <c r="U2208" s="46"/>
      <c r="V2208" s="46"/>
      <c r="W2208" s="46"/>
      <c r="X2208" s="46"/>
    </row>
    <row r="2209" spans="1:24" ht="20.100000000000001" customHeight="1">
      <c r="A2209" t="s">
        <v>25</v>
      </c>
      <c r="B2209" s="3" t="s">
        <v>46</v>
      </c>
      <c r="C2209" t="s">
        <v>25</v>
      </c>
      <c r="D2209" t="s">
        <v>25</v>
      </c>
      <c r="E2209" t="s">
        <v>25</v>
      </c>
      <c r="F2209" t="s">
        <v>25</v>
      </c>
      <c r="G2209" t="s">
        <v>25</v>
      </c>
      <c r="H2209" t="s">
        <v>25</v>
      </c>
      <c r="I2209" s="46" t="s">
        <v>25</v>
      </c>
      <c r="J2209" t="s">
        <v>25</v>
      </c>
      <c r="L2209" s="46"/>
      <c r="M2209" s="46"/>
      <c r="N2209" s="46"/>
      <c r="O2209" s="46"/>
      <c r="P2209" s="46"/>
      <c r="Q2209" s="46"/>
      <c r="R2209" s="46"/>
      <c r="S2209" s="46"/>
      <c r="T2209" s="46"/>
      <c r="U2209" s="46"/>
      <c r="V2209" s="46"/>
      <c r="W2209" s="46"/>
      <c r="X2209" s="46"/>
    </row>
    <row r="2210" spans="1:24" ht="20.100000000000001" customHeight="1">
      <c r="A2210" t="s">
        <v>25</v>
      </c>
      <c r="B2210" s="3" t="s">
        <v>47</v>
      </c>
      <c r="C2210" t="s">
        <v>25</v>
      </c>
      <c r="D2210" t="s">
        <v>25</v>
      </c>
      <c r="E2210" t="s">
        <v>25</v>
      </c>
      <c r="F2210" t="s">
        <v>25</v>
      </c>
      <c r="G2210" t="s">
        <v>25</v>
      </c>
      <c r="H2210" t="s">
        <v>25</v>
      </c>
      <c r="I2210" s="46" t="s">
        <v>25</v>
      </c>
      <c r="J2210" t="s">
        <v>25</v>
      </c>
      <c r="L2210" s="46"/>
      <c r="M2210" s="46"/>
      <c r="N2210" s="46"/>
      <c r="O2210" s="46"/>
      <c r="P2210" s="46"/>
      <c r="Q2210" s="46"/>
      <c r="R2210" s="46"/>
      <c r="S2210" s="46"/>
      <c r="T2210" s="46"/>
      <c r="U2210" s="46"/>
      <c r="V2210" s="46"/>
      <c r="W2210" s="46"/>
      <c r="X2210" s="46"/>
    </row>
    <row r="2211" spans="1:24" ht="20.100000000000001" customHeight="1">
      <c r="A2211" s="3" t="s">
        <v>520</v>
      </c>
      <c r="B2211" t="s">
        <v>25</v>
      </c>
      <c r="C2211" s="4" t="s">
        <v>459</v>
      </c>
      <c r="D2211" s="5">
        <v>46327</v>
      </c>
      <c r="E2211" s="4" t="s">
        <v>56</v>
      </c>
      <c r="F2211" s="6" t="s">
        <v>28</v>
      </c>
      <c r="G2211" s="21" t="s">
        <v>374</v>
      </c>
      <c r="H2211" s="13" t="s">
        <v>65</v>
      </c>
      <c r="I2211" s="44">
        <v>97000</v>
      </c>
      <c r="J2211" s="15" t="s">
        <v>25</v>
      </c>
      <c r="K2211" s="4"/>
      <c r="L2211" s="44">
        <v>19400</v>
      </c>
      <c r="M2211" s="44">
        <v>19400</v>
      </c>
      <c r="N2211" s="44">
        <v>0</v>
      </c>
      <c r="O2211" s="44">
        <v>58200</v>
      </c>
      <c r="P2211" s="44">
        <v>58100</v>
      </c>
      <c r="Q2211" s="44">
        <v>100</v>
      </c>
      <c r="R2211" s="44">
        <v>9700</v>
      </c>
      <c r="S2211" s="44">
        <v>9700</v>
      </c>
      <c r="T2211" s="44">
        <v>0</v>
      </c>
      <c r="U2211" s="44">
        <v>9700</v>
      </c>
      <c r="V2211" s="46" t="s">
        <v>25</v>
      </c>
      <c r="W2211" s="44">
        <v>9700</v>
      </c>
      <c r="X2211" s="44">
        <v>9800</v>
      </c>
    </row>
    <row r="2212" spans="1:24" ht="20.100000000000001" customHeight="1">
      <c r="A2212" s="10" t="s">
        <v>1</v>
      </c>
      <c r="B2212" s="11" t="s">
        <v>0</v>
      </c>
      <c r="C2212" s="11" t="s">
        <v>32</v>
      </c>
      <c r="D2212" s="11" t="s">
        <v>33</v>
      </c>
      <c r="E2212" s="11" t="s">
        <v>34</v>
      </c>
      <c r="F2212" s="11" t="s">
        <v>35</v>
      </c>
      <c r="G2212" s="11" t="s">
        <v>36</v>
      </c>
      <c r="H2212" s="11" t="s">
        <v>37</v>
      </c>
      <c r="I2212" s="45" t="s">
        <v>38</v>
      </c>
      <c r="J2212" s="11" t="s">
        <v>39</v>
      </c>
      <c r="K2212" s="11" t="s">
        <v>40</v>
      </c>
      <c r="L2212" s="46"/>
      <c r="M2212" s="46"/>
      <c r="N2212" s="46"/>
      <c r="O2212" s="46"/>
      <c r="P2212" s="46"/>
      <c r="Q2212" s="46"/>
      <c r="R2212" s="46"/>
      <c r="S2212" s="46"/>
      <c r="T2212" s="46"/>
      <c r="U2212" s="46"/>
      <c r="V2212" s="46"/>
      <c r="W2212" s="46"/>
      <c r="X2212" s="46"/>
    </row>
    <row r="2213" spans="1:24" ht="20.100000000000001" customHeight="1">
      <c r="A2213" t="s">
        <v>25</v>
      </c>
      <c r="B2213" s="3" t="s">
        <v>41</v>
      </c>
      <c r="C2213" s="5">
        <v>45281</v>
      </c>
      <c r="D2213" s="4">
        <v>5000</v>
      </c>
      <c r="E2213" s="5">
        <v>45288</v>
      </c>
      <c r="F2213" t="s">
        <v>25</v>
      </c>
      <c r="G2213" t="s">
        <v>25</v>
      </c>
      <c r="H2213" t="s">
        <v>25</v>
      </c>
      <c r="I2213" s="46" t="s">
        <v>25</v>
      </c>
      <c r="J2213" t="s">
        <v>25</v>
      </c>
      <c r="L2213" s="46"/>
      <c r="M2213" s="46"/>
      <c r="N2213" s="46"/>
      <c r="O2213" s="46"/>
      <c r="P2213" s="46"/>
      <c r="Q2213" s="46"/>
      <c r="R2213" s="46"/>
      <c r="S2213" s="46"/>
      <c r="T2213" s="46"/>
      <c r="U2213" s="46"/>
      <c r="V2213" s="46"/>
      <c r="W2213" s="46"/>
      <c r="X2213" s="46"/>
    </row>
    <row r="2214" spans="1:24" ht="20.100000000000001" customHeight="1">
      <c r="A2214" t="s">
        <v>25</v>
      </c>
      <c r="B2214" s="3" t="s">
        <v>42</v>
      </c>
      <c r="C2214" s="5">
        <v>45310</v>
      </c>
      <c r="D2214" s="4">
        <v>14400</v>
      </c>
      <c r="E2214" s="5">
        <v>45312</v>
      </c>
      <c r="F2214" t="s">
        <v>25</v>
      </c>
      <c r="G2214" t="s">
        <v>25</v>
      </c>
      <c r="H2214" t="s">
        <v>25</v>
      </c>
      <c r="I2214" s="46" t="s">
        <v>25</v>
      </c>
      <c r="J2214" t="s">
        <v>25</v>
      </c>
      <c r="L2214" s="46"/>
      <c r="M2214" s="46"/>
      <c r="N2214" s="46"/>
      <c r="O2214" s="46"/>
      <c r="P2214" s="46"/>
      <c r="Q2214" s="46"/>
      <c r="R2214" s="46"/>
      <c r="S2214" s="46"/>
      <c r="T2214" s="46"/>
      <c r="U2214" s="46"/>
      <c r="V2214" s="46"/>
      <c r="W2214" s="46"/>
      <c r="X2214" s="46"/>
    </row>
    <row r="2215" spans="1:24" ht="20.100000000000001" customHeight="1">
      <c r="A2215" t="s">
        <v>25</v>
      </c>
      <c r="B2215" s="3" t="s">
        <v>43</v>
      </c>
      <c r="C2215" t="s">
        <v>25</v>
      </c>
      <c r="D2215" t="s">
        <v>25</v>
      </c>
      <c r="E2215" t="s">
        <v>25</v>
      </c>
      <c r="F2215" t="s">
        <v>25</v>
      </c>
      <c r="G2215" t="s">
        <v>25</v>
      </c>
      <c r="H2215" t="s">
        <v>25</v>
      </c>
      <c r="I2215" s="46" t="s">
        <v>25</v>
      </c>
      <c r="J2215" t="s">
        <v>25</v>
      </c>
      <c r="L2215" s="46"/>
      <c r="M2215" s="46"/>
      <c r="N2215" s="46"/>
      <c r="O2215" s="46"/>
      <c r="P2215" s="46"/>
      <c r="Q2215" s="46"/>
      <c r="R2215" s="46"/>
      <c r="S2215" s="46"/>
      <c r="T2215" s="46"/>
      <c r="U2215" s="46"/>
      <c r="V2215" s="46"/>
      <c r="W2215" s="46"/>
      <c r="X2215" s="46"/>
    </row>
    <row r="2216" spans="1:24" ht="20.100000000000001" customHeight="1">
      <c r="A2216" t="s">
        <v>25</v>
      </c>
      <c r="B2216" s="3" t="s">
        <v>44</v>
      </c>
      <c r="C2216" t="s">
        <v>25</v>
      </c>
      <c r="D2216" t="s">
        <v>25</v>
      </c>
      <c r="E2216" t="s">
        <v>25</v>
      </c>
      <c r="F2216" t="s">
        <v>25</v>
      </c>
      <c r="G2216" t="s">
        <v>25</v>
      </c>
      <c r="H2216" t="s">
        <v>25</v>
      </c>
      <c r="I2216" s="46" t="s">
        <v>25</v>
      </c>
      <c r="J2216" t="s">
        <v>25</v>
      </c>
      <c r="L2216" s="46"/>
      <c r="M2216" s="46"/>
      <c r="N2216" s="46"/>
      <c r="O2216" s="46"/>
      <c r="P2216" s="46"/>
      <c r="Q2216" s="46"/>
      <c r="R2216" s="46"/>
      <c r="S2216" s="46"/>
      <c r="T2216" s="46"/>
      <c r="U2216" s="46"/>
      <c r="V2216" s="46"/>
      <c r="W2216" s="46"/>
      <c r="X2216" s="46"/>
    </row>
    <row r="2217" spans="1:24" ht="20.100000000000001" customHeight="1">
      <c r="A2217" t="s">
        <v>25</v>
      </c>
      <c r="B2217" s="3" t="s">
        <v>45</v>
      </c>
      <c r="C2217" t="s">
        <v>25</v>
      </c>
      <c r="D2217" t="s">
        <v>25</v>
      </c>
      <c r="E2217" t="s">
        <v>25</v>
      </c>
      <c r="F2217" t="s">
        <v>25</v>
      </c>
      <c r="G2217" t="s">
        <v>25</v>
      </c>
      <c r="H2217" t="s">
        <v>25</v>
      </c>
      <c r="I2217" s="46" t="s">
        <v>25</v>
      </c>
      <c r="J2217" t="s">
        <v>25</v>
      </c>
      <c r="L2217" s="46"/>
      <c r="M2217" s="46"/>
      <c r="N2217" s="46"/>
      <c r="O2217" s="46"/>
      <c r="P2217" s="46"/>
      <c r="Q2217" s="46"/>
      <c r="R2217" s="46"/>
      <c r="S2217" s="46"/>
      <c r="T2217" s="46"/>
      <c r="U2217" s="46"/>
      <c r="V2217" s="46"/>
      <c r="W2217" s="46"/>
      <c r="X2217" s="46"/>
    </row>
    <row r="2218" spans="1:24" ht="20.100000000000001" customHeight="1">
      <c r="A2218" t="s">
        <v>25</v>
      </c>
      <c r="B2218" s="3" t="s">
        <v>46</v>
      </c>
      <c r="C2218" t="s">
        <v>25</v>
      </c>
      <c r="D2218" t="s">
        <v>25</v>
      </c>
      <c r="E2218" t="s">
        <v>25</v>
      </c>
      <c r="F2218" t="s">
        <v>25</v>
      </c>
      <c r="G2218" t="s">
        <v>25</v>
      </c>
      <c r="H2218" t="s">
        <v>25</v>
      </c>
      <c r="I2218" s="46" t="s">
        <v>25</v>
      </c>
      <c r="J2218" t="s">
        <v>25</v>
      </c>
      <c r="L2218" s="46"/>
      <c r="M2218" s="46"/>
      <c r="N2218" s="46"/>
      <c r="O2218" s="46"/>
      <c r="P2218" s="46"/>
      <c r="Q2218" s="46"/>
      <c r="R2218" s="46"/>
      <c r="S2218" s="46"/>
      <c r="T2218" s="46"/>
      <c r="U2218" s="46"/>
      <c r="V2218" s="46"/>
      <c r="W2218" s="46"/>
      <c r="X2218" s="46"/>
    </row>
    <row r="2219" spans="1:24" ht="20.100000000000001" customHeight="1">
      <c r="A2219" t="s">
        <v>25</v>
      </c>
      <c r="B2219" s="3" t="s">
        <v>47</v>
      </c>
      <c r="C2219" t="s">
        <v>25</v>
      </c>
      <c r="D2219" t="s">
        <v>25</v>
      </c>
      <c r="E2219" t="s">
        <v>25</v>
      </c>
      <c r="F2219" s="4">
        <v>58100</v>
      </c>
      <c r="G2219" s="5">
        <v>45898</v>
      </c>
      <c r="H2219" s="4">
        <v>9700</v>
      </c>
      <c r="I2219" s="44">
        <v>46009</v>
      </c>
      <c r="J2219" t="s">
        <v>25</v>
      </c>
      <c r="L2219" s="46"/>
      <c r="M2219" s="46"/>
      <c r="N2219" s="46"/>
      <c r="O2219" s="46"/>
      <c r="P2219" s="46"/>
      <c r="Q2219" s="46"/>
      <c r="R2219" s="46"/>
      <c r="S2219" s="46"/>
      <c r="T2219" s="46"/>
      <c r="U2219" s="46"/>
      <c r="V2219" s="46"/>
      <c r="W2219" s="46"/>
      <c r="X2219" s="46"/>
    </row>
    <row r="2220" spans="1:24" ht="20.100000000000001" customHeight="1">
      <c r="A2220" s="3" t="s">
        <v>521</v>
      </c>
      <c r="B2220" t="s">
        <v>25</v>
      </c>
      <c r="C2220" s="4" t="s">
        <v>522</v>
      </c>
      <c r="D2220" s="5">
        <v>46327</v>
      </c>
      <c r="E2220" s="4" t="s">
        <v>56</v>
      </c>
      <c r="F2220" s="6" t="s">
        <v>28</v>
      </c>
      <c r="G2220" s="21" t="s">
        <v>374</v>
      </c>
      <c r="H2220" s="13" t="s">
        <v>65</v>
      </c>
      <c r="I2220" s="44">
        <v>81000</v>
      </c>
      <c r="J2220" s="15" t="s">
        <v>25</v>
      </c>
      <c r="K2220" s="4"/>
      <c r="L2220" s="44">
        <v>24300</v>
      </c>
      <c r="M2220" s="44">
        <v>24300</v>
      </c>
      <c r="N2220" s="44">
        <v>0</v>
      </c>
      <c r="O2220" s="44">
        <v>40500</v>
      </c>
      <c r="P2220" s="44">
        <v>40500</v>
      </c>
      <c r="Q2220" s="44">
        <v>0</v>
      </c>
      <c r="R2220" s="44">
        <v>8100</v>
      </c>
      <c r="S2220" s="44">
        <v>8100</v>
      </c>
      <c r="T2220" s="44">
        <v>0</v>
      </c>
      <c r="U2220" s="44">
        <v>8100</v>
      </c>
      <c r="V2220" s="44">
        <v>8100</v>
      </c>
      <c r="W2220" s="44">
        <v>0</v>
      </c>
      <c r="X2220" s="44">
        <v>0</v>
      </c>
    </row>
    <row r="2221" spans="1:24" ht="20.100000000000001" customHeight="1">
      <c r="A2221" s="10" t="s">
        <v>1</v>
      </c>
      <c r="B2221" s="11" t="s">
        <v>0</v>
      </c>
      <c r="C2221" s="11" t="s">
        <v>32</v>
      </c>
      <c r="D2221" s="11" t="s">
        <v>33</v>
      </c>
      <c r="E2221" s="11" t="s">
        <v>34</v>
      </c>
      <c r="F2221" s="11" t="s">
        <v>35</v>
      </c>
      <c r="G2221" s="11" t="s">
        <v>36</v>
      </c>
      <c r="H2221" s="11" t="s">
        <v>37</v>
      </c>
      <c r="I2221" s="45" t="s">
        <v>38</v>
      </c>
      <c r="J2221" s="11" t="s">
        <v>39</v>
      </c>
      <c r="K2221" s="11" t="s">
        <v>40</v>
      </c>
      <c r="L2221" s="46"/>
      <c r="M2221" s="46"/>
      <c r="N2221" s="46"/>
      <c r="O2221" s="46"/>
      <c r="P2221" s="46"/>
      <c r="Q2221" s="46"/>
      <c r="R2221" s="46"/>
      <c r="S2221" s="46"/>
      <c r="T2221" s="46"/>
      <c r="U2221" s="46"/>
      <c r="V2221" s="46"/>
      <c r="W2221" s="46"/>
      <c r="X2221" s="46"/>
    </row>
    <row r="2222" spans="1:24" ht="20.100000000000001" customHeight="1">
      <c r="A2222" t="s">
        <v>25</v>
      </c>
      <c r="B2222" s="3" t="s">
        <v>41</v>
      </c>
      <c r="C2222" s="5">
        <v>45373</v>
      </c>
      <c r="D2222" s="4">
        <v>5000</v>
      </c>
      <c r="E2222" s="5">
        <v>45377</v>
      </c>
      <c r="F2222" t="s">
        <v>25</v>
      </c>
      <c r="G2222" t="s">
        <v>25</v>
      </c>
      <c r="H2222" t="s">
        <v>25</v>
      </c>
      <c r="I2222" s="46" t="s">
        <v>25</v>
      </c>
      <c r="J2222" t="s">
        <v>25</v>
      </c>
      <c r="L2222" s="46"/>
      <c r="M2222" s="46"/>
      <c r="N2222" s="46"/>
      <c r="O2222" s="46"/>
      <c r="P2222" s="46"/>
      <c r="Q2222" s="46"/>
      <c r="R2222" s="46"/>
      <c r="S2222" s="46"/>
      <c r="T2222" s="46"/>
      <c r="U2222" s="46"/>
      <c r="V2222" s="46"/>
      <c r="W2222" s="46"/>
      <c r="X2222" s="46"/>
    </row>
    <row r="2223" spans="1:24" ht="20.100000000000001" customHeight="1">
      <c r="A2223" t="s">
        <v>25</v>
      </c>
      <c r="B2223" s="3" t="s">
        <v>42</v>
      </c>
      <c r="C2223" s="5">
        <v>45398</v>
      </c>
      <c r="D2223" s="4">
        <v>19300</v>
      </c>
      <c r="E2223" s="5">
        <v>45399</v>
      </c>
      <c r="F2223" s="4">
        <v>40500</v>
      </c>
      <c r="G2223" s="5">
        <v>45646</v>
      </c>
      <c r="H2223" s="4">
        <v>8100</v>
      </c>
      <c r="I2223" s="44">
        <v>46008</v>
      </c>
      <c r="J2223" s="4">
        <v>8100</v>
      </c>
      <c r="K2223" s="5">
        <v>46069</v>
      </c>
      <c r="L2223" s="46"/>
      <c r="M2223" s="46"/>
      <c r="N2223" s="46"/>
      <c r="O2223" s="46"/>
      <c r="P2223" s="46"/>
      <c r="Q2223" s="46"/>
      <c r="R2223" s="46"/>
      <c r="S2223" s="46"/>
      <c r="T2223" s="46"/>
      <c r="U2223" s="46"/>
      <c r="V2223" s="46"/>
      <c r="W2223" s="46"/>
      <c r="X2223" s="46"/>
    </row>
    <row r="2224" spans="1:24" ht="20.100000000000001" customHeight="1">
      <c r="A2224" t="s">
        <v>25</v>
      </c>
      <c r="B2224" s="3" t="s">
        <v>43</v>
      </c>
      <c r="C2224" t="s">
        <v>25</v>
      </c>
      <c r="D2224" t="s">
        <v>25</v>
      </c>
      <c r="E2224" t="s">
        <v>25</v>
      </c>
      <c r="F2224" t="s">
        <v>25</v>
      </c>
      <c r="G2224" t="s">
        <v>25</v>
      </c>
      <c r="H2224" t="s">
        <v>25</v>
      </c>
      <c r="I2224" s="46" t="s">
        <v>25</v>
      </c>
      <c r="J2224" t="s">
        <v>25</v>
      </c>
      <c r="L2224" s="46"/>
      <c r="M2224" s="46"/>
      <c r="N2224" s="46"/>
      <c r="O2224" s="46"/>
      <c r="P2224" s="46"/>
      <c r="Q2224" s="46"/>
      <c r="R2224" s="46"/>
      <c r="S2224" s="46"/>
      <c r="T2224" s="46"/>
      <c r="U2224" s="46"/>
      <c r="V2224" s="46"/>
      <c r="W2224" s="46"/>
      <c r="X2224" s="46"/>
    </row>
    <row r="2225" spans="1:24" ht="20.100000000000001" customHeight="1">
      <c r="A2225" t="s">
        <v>25</v>
      </c>
      <c r="B2225" s="3" t="s">
        <v>44</v>
      </c>
      <c r="C2225" t="s">
        <v>25</v>
      </c>
      <c r="D2225" t="s">
        <v>25</v>
      </c>
      <c r="E2225" t="s">
        <v>25</v>
      </c>
      <c r="F2225" t="s">
        <v>25</v>
      </c>
      <c r="G2225" t="s">
        <v>25</v>
      </c>
      <c r="H2225" t="s">
        <v>25</v>
      </c>
      <c r="I2225" s="46" t="s">
        <v>25</v>
      </c>
      <c r="J2225" t="s">
        <v>25</v>
      </c>
      <c r="L2225" s="46"/>
      <c r="M2225" s="46"/>
      <c r="N2225" s="46"/>
      <c r="O2225" s="46"/>
      <c r="P2225" s="46"/>
      <c r="Q2225" s="46"/>
      <c r="R2225" s="46"/>
      <c r="S2225" s="46"/>
      <c r="T2225" s="46"/>
      <c r="U2225" s="46"/>
      <c r="V2225" s="46"/>
      <c r="W2225" s="46"/>
      <c r="X2225" s="46"/>
    </row>
    <row r="2226" spans="1:24" ht="20.100000000000001" customHeight="1">
      <c r="A2226" t="s">
        <v>25</v>
      </c>
      <c r="B2226" s="3" t="s">
        <v>45</v>
      </c>
      <c r="C2226" t="s">
        <v>25</v>
      </c>
      <c r="D2226" t="s">
        <v>25</v>
      </c>
      <c r="E2226" t="s">
        <v>25</v>
      </c>
      <c r="F2226" t="s">
        <v>25</v>
      </c>
      <c r="G2226" t="s">
        <v>25</v>
      </c>
      <c r="H2226" t="s">
        <v>25</v>
      </c>
      <c r="I2226" s="46" t="s">
        <v>25</v>
      </c>
      <c r="J2226" t="s">
        <v>25</v>
      </c>
      <c r="L2226" s="46"/>
      <c r="M2226" s="46"/>
      <c r="N2226" s="46"/>
      <c r="O2226" s="46"/>
      <c r="P2226" s="46"/>
      <c r="Q2226" s="46"/>
      <c r="R2226" s="46"/>
      <c r="S2226" s="46"/>
      <c r="T2226" s="46"/>
      <c r="U2226" s="46"/>
      <c r="V2226" s="46"/>
      <c r="W2226" s="46"/>
      <c r="X2226" s="46"/>
    </row>
    <row r="2227" spans="1:24" ht="20.100000000000001" customHeight="1">
      <c r="A2227" t="s">
        <v>25</v>
      </c>
      <c r="B2227" s="3" t="s">
        <v>46</v>
      </c>
      <c r="C2227" t="s">
        <v>25</v>
      </c>
      <c r="D2227" t="s">
        <v>25</v>
      </c>
      <c r="E2227" t="s">
        <v>25</v>
      </c>
      <c r="F2227" t="s">
        <v>25</v>
      </c>
      <c r="G2227" t="s">
        <v>25</v>
      </c>
      <c r="H2227" t="s">
        <v>25</v>
      </c>
      <c r="I2227" s="46" t="s">
        <v>25</v>
      </c>
      <c r="J2227" t="s">
        <v>25</v>
      </c>
      <c r="L2227" s="46"/>
      <c r="M2227" s="46"/>
      <c r="N2227" s="46"/>
      <c r="O2227" s="46"/>
      <c r="P2227" s="46"/>
      <c r="Q2227" s="46"/>
      <c r="R2227" s="46"/>
      <c r="S2227" s="46"/>
      <c r="T2227" s="46"/>
      <c r="U2227" s="46"/>
      <c r="V2227" s="46"/>
      <c r="W2227" s="46"/>
      <c r="X2227" s="46"/>
    </row>
    <row r="2228" spans="1:24" ht="20.100000000000001" customHeight="1">
      <c r="A2228" t="s">
        <v>25</v>
      </c>
      <c r="B2228" s="3" t="s">
        <v>47</v>
      </c>
      <c r="C2228" t="s">
        <v>25</v>
      </c>
      <c r="D2228" t="s">
        <v>25</v>
      </c>
      <c r="E2228" t="s">
        <v>25</v>
      </c>
      <c r="F2228" t="s">
        <v>25</v>
      </c>
      <c r="G2228" t="s">
        <v>25</v>
      </c>
      <c r="H2228" t="s">
        <v>25</v>
      </c>
      <c r="I2228" s="46" t="s">
        <v>25</v>
      </c>
      <c r="J2228" t="s">
        <v>25</v>
      </c>
      <c r="L2228" s="46"/>
      <c r="M2228" s="46"/>
      <c r="N2228" s="46"/>
      <c r="O2228" s="46"/>
      <c r="P2228" s="46"/>
      <c r="Q2228" s="46"/>
      <c r="R2228" s="46"/>
      <c r="S2228" s="46"/>
      <c r="T2228" s="46"/>
      <c r="U2228" s="46"/>
      <c r="V2228" s="46"/>
      <c r="W2228" s="46"/>
      <c r="X2228" s="46"/>
    </row>
    <row r="2229" spans="1:24" ht="20.100000000000001" customHeight="1">
      <c r="A2229" s="3" t="s">
        <v>523</v>
      </c>
      <c r="B2229" t="s">
        <v>25</v>
      </c>
      <c r="C2229" s="4" t="s">
        <v>524</v>
      </c>
      <c r="D2229" s="5">
        <v>46327</v>
      </c>
      <c r="E2229" s="4" t="s">
        <v>56</v>
      </c>
      <c r="F2229" s="6" t="s">
        <v>28</v>
      </c>
      <c r="G2229" s="21" t="s">
        <v>374</v>
      </c>
      <c r="H2229" s="8" t="s">
        <v>30</v>
      </c>
      <c r="I2229" s="44">
        <v>251800</v>
      </c>
      <c r="J2229" s="15" t="s">
        <v>25</v>
      </c>
      <c r="K2229" s="4"/>
      <c r="L2229" s="44">
        <v>81800</v>
      </c>
      <c r="M2229" s="44">
        <v>81800</v>
      </c>
      <c r="N2229" s="44">
        <v>0</v>
      </c>
      <c r="O2229" s="44">
        <v>120000</v>
      </c>
      <c r="P2229" s="44">
        <v>120000</v>
      </c>
      <c r="Q2229" s="44">
        <v>0</v>
      </c>
      <c r="R2229" s="44">
        <v>25000</v>
      </c>
      <c r="S2229" s="44">
        <v>25000</v>
      </c>
      <c r="T2229" s="44">
        <v>0</v>
      </c>
      <c r="U2229" s="44">
        <v>25000</v>
      </c>
      <c r="V2229" s="46" t="s">
        <v>25</v>
      </c>
      <c r="W2229" s="44">
        <v>25000</v>
      </c>
      <c r="X2229" s="44">
        <v>25000</v>
      </c>
    </row>
    <row r="2230" spans="1:24" ht="20.100000000000001" customHeight="1">
      <c r="A2230" s="10" t="s">
        <v>1</v>
      </c>
      <c r="B2230" s="11" t="s">
        <v>0</v>
      </c>
      <c r="C2230" s="11" t="s">
        <v>32</v>
      </c>
      <c r="D2230" s="11" t="s">
        <v>33</v>
      </c>
      <c r="E2230" s="11" t="s">
        <v>34</v>
      </c>
      <c r="F2230" s="11" t="s">
        <v>35</v>
      </c>
      <c r="G2230" s="11" t="s">
        <v>36</v>
      </c>
      <c r="H2230" s="11" t="s">
        <v>37</v>
      </c>
      <c r="I2230" s="45" t="s">
        <v>38</v>
      </c>
      <c r="J2230" s="11" t="s">
        <v>39</v>
      </c>
      <c r="K2230" s="11" t="s">
        <v>40</v>
      </c>
      <c r="L2230" s="46"/>
      <c r="M2230" s="46"/>
      <c r="N2230" s="46"/>
      <c r="O2230" s="46"/>
      <c r="P2230" s="46"/>
      <c r="Q2230" s="46"/>
      <c r="R2230" s="46"/>
      <c r="S2230" s="46"/>
      <c r="T2230" s="46"/>
      <c r="U2230" s="46"/>
      <c r="V2230" s="46"/>
      <c r="W2230" s="46"/>
      <c r="X2230" s="46"/>
    </row>
    <row r="2231" spans="1:24" ht="20.100000000000001" customHeight="1">
      <c r="A2231" t="s">
        <v>25</v>
      </c>
      <c r="B2231" s="3" t="s">
        <v>41</v>
      </c>
      <c r="C2231" s="5">
        <v>45236</v>
      </c>
      <c r="D2231" s="4">
        <v>5000</v>
      </c>
      <c r="E2231" s="5">
        <v>45236</v>
      </c>
      <c r="F2231" t="s">
        <v>25</v>
      </c>
      <c r="G2231" t="s">
        <v>25</v>
      </c>
      <c r="H2231" t="s">
        <v>25</v>
      </c>
      <c r="I2231" s="46" t="s">
        <v>25</v>
      </c>
      <c r="J2231" t="s">
        <v>25</v>
      </c>
      <c r="L2231" s="46"/>
      <c r="M2231" s="46"/>
      <c r="N2231" s="46"/>
      <c r="O2231" s="46"/>
      <c r="P2231" s="46"/>
      <c r="Q2231" s="46"/>
      <c r="R2231" s="46"/>
      <c r="S2231" s="46"/>
      <c r="T2231" s="46"/>
      <c r="U2231" s="46"/>
      <c r="V2231" s="46"/>
      <c r="W2231" s="46"/>
      <c r="X2231" s="46"/>
    </row>
    <row r="2232" spans="1:24" ht="20.100000000000001" customHeight="1">
      <c r="A2232" t="s">
        <v>25</v>
      </c>
      <c r="B2232" s="3" t="s">
        <v>42</v>
      </c>
      <c r="C2232" t="s">
        <v>25</v>
      </c>
      <c r="D2232" t="s">
        <v>25</v>
      </c>
      <c r="E2232" t="s">
        <v>25</v>
      </c>
      <c r="F2232" t="s">
        <v>25</v>
      </c>
      <c r="G2232" t="s">
        <v>25</v>
      </c>
      <c r="H2232" t="s">
        <v>25</v>
      </c>
      <c r="I2232" s="46" t="s">
        <v>25</v>
      </c>
      <c r="J2232" t="s">
        <v>25</v>
      </c>
      <c r="L2232" s="46"/>
      <c r="M2232" s="46"/>
      <c r="N2232" s="46"/>
      <c r="O2232" s="46"/>
      <c r="P2232" s="46"/>
      <c r="Q2232" s="46"/>
      <c r="R2232" s="46"/>
      <c r="S2232" s="46"/>
      <c r="T2232" s="46"/>
      <c r="U2232" s="46"/>
      <c r="V2232" s="46"/>
      <c r="W2232" s="46"/>
      <c r="X2232" s="46"/>
    </row>
    <row r="2233" spans="1:24" ht="20.100000000000001" customHeight="1">
      <c r="A2233" t="s">
        <v>25</v>
      </c>
      <c r="B2233" s="3" t="s">
        <v>43</v>
      </c>
      <c r="C2233" s="5">
        <v>45257</v>
      </c>
      <c r="D2233" s="4">
        <v>76800</v>
      </c>
      <c r="E2233" s="5">
        <v>45261</v>
      </c>
      <c r="F2233" t="s">
        <v>25</v>
      </c>
      <c r="G2233" t="s">
        <v>25</v>
      </c>
      <c r="H2233" t="s">
        <v>25</v>
      </c>
      <c r="I2233" s="46" t="s">
        <v>25</v>
      </c>
      <c r="J2233" t="s">
        <v>25</v>
      </c>
      <c r="L2233" s="46"/>
      <c r="M2233" s="46"/>
      <c r="N2233" s="46"/>
      <c r="O2233" s="46"/>
      <c r="P2233" s="46"/>
      <c r="Q2233" s="46"/>
      <c r="R2233" s="46"/>
      <c r="S2233" s="46"/>
      <c r="T2233" s="46"/>
      <c r="U2233" s="46"/>
      <c r="V2233" s="46"/>
      <c r="W2233" s="46"/>
      <c r="X2233" s="46"/>
    </row>
    <row r="2234" spans="1:24" ht="20.100000000000001" customHeight="1">
      <c r="A2234" t="s">
        <v>25</v>
      </c>
      <c r="B2234" s="3" t="s">
        <v>44</v>
      </c>
      <c r="C2234" t="s">
        <v>25</v>
      </c>
      <c r="D2234" t="s">
        <v>25</v>
      </c>
      <c r="E2234" t="s">
        <v>25</v>
      </c>
      <c r="F2234" t="s">
        <v>25</v>
      </c>
      <c r="G2234" t="s">
        <v>25</v>
      </c>
      <c r="H2234" t="s">
        <v>25</v>
      </c>
      <c r="I2234" s="46" t="s">
        <v>25</v>
      </c>
      <c r="J2234" t="s">
        <v>25</v>
      </c>
      <c r="L2234" s="46"/>
      <c r="M2234" s="46"/>
      <c r="N2234" s="46"/>
      <c r="O2234" s="46"/>
      <c r="P2234" s="46"/>
      <c r="Q2234" s="46"/>
      <c r="R2234" s="46"/>
      <c r="S2234" s="46"/>
      <c r="T2234" s="46"/>
      <c r="U2234" s="46"/>
      <c r="V2234" s="46"/>
      <c r="W2234" s="46"/>
      <c r="X2234" s="46"/>
    </row>
    <row r="2235" spans="1:24" ht="20.100000000000001" customHeight="1">
      <c r="A2235" t="s">
        <v>25</v>
      </c>
      <c r="B2235" s="3" t="s">
        <v>45</v>
      </c>
      <c r="C2235" t="s">
        <v>25</v>
      </c>
      <c r="D2235" t="s">
        <v>25</v>
      </c>
      <c r="E2235" t="s">
        <v>25</v>
      </c>
      <c r="F2235" t="s">
        <v>25</v>
      </c>
      <c r="G2235" t="s">
        <v>25</v>
      </c>
      <c r="H2235" t="s">
        <v>25</v>
      </c>
      <c r="I2235" s="46" t="s">
        <v>25</v>
      </c>
      <c r="J2235" t="s">
        <v>25</v>
      </c>
      <c r="L2235" s="46"/>
      <c r="M2235" s="46"/>
      <c r="N2235" s="46"/>
      <c r="O2235" s="46"/>
      <c r="P2235" s="46"/>
      <c r="Q2235" s="46"/>
      <c r="R2235" s="46"/>
      <c r="S2235" s="46"/>
      <c r="T2235" s="46"/>
      <c r="U2235" s="46"/>
      <c r="V2235" s="46"/>
      <c r="W2235" s="46"/>
      <c r="X2235" s="46"/>
    </row>
    <row r="2236" spans="1:24" ht="20.100000000000001" customHeight="1">
      <c r="A2236" t="s">
        <v>25</v>
      </c>
      <c r="B2236" s="3" t="s">
        <v>46</v>
      </c>
      <c r="C2236" t="s">
        <v>25</v>
      </c>
      <c r="D2236" t="s">
        <v>25</v>
      </c>
      <c r="E2236" t="s">
        <v>25</v>
      </c>
      <c r="F2236" t="s">
        <v>25</v>
      </c>
      <c r="G2236" t="s">
        <v>25</v>
      </c>
      <c r="H2236" t="s">
        <v>25</v>
      </c>
      <c r="I2236" s="46" t="s">
        <v>25</v>
      </c>
      <c r="J2236" t="s">
        <v>25</v>
      </c>
      <c r="L2236" s="46"/>
      <c r="M2236" s="46"/>
      <c r="N2236" s="46"/>
      <c r="O2236" s="46"/>
      <c r="P2236" s="46"/>
      <c r="Q2236" s="46"/>
      <c r="R2236" s="46"/>
      <c r="S2236" s="46"/>
      <c r="T2236" s="46"/>
      <c r="U2236" s="46"/>
      <c r="V2236" s="46"/>
      <c r="W2236" s="46"/>
      <c r="X2236" s="46"/>
    </row>
    <row r="2237" spans="1:24" ht="20.100000000000001" customHeight="1">
      <c r="A2237" t="s">
        <v>25</v>
      </c>
      <c r="B2237" s="3" t="s">
        <v>47</v>
      </c>
      <c r="C2237" t="s">
        <v>25</v>
      </c>
      <c r="D2237" t="s">
        <v>25</v>
      </c>
      <c r="E2237" t="s">
        <v>25</v>
      </c>
      <c r="F2237" s="4">
        <v>120000</v>
      </c>
      <c r="G2237" s="5">
        <v>45827</v>
      </c>
      <c r="H2237" s="4">
        <v>25000</v>
      </c>
      <c r="I2237" s="44">
        <v>46006</v>
      </c>
      <c r="J2237" t="s">
        <v>25</v>
      </c>
      <c r="L2237" s="46"/>
      <c r="M2237" s="46"/>
      <c r="N2237" s="46"/>
      <c r="O2237" s="46"/>
      <c r="P2237" s="46"/>
      <c r="Q2237" s="46"/>
      <c r="R2237" s="46"/>
      <c r="S2237" s="46"/>
      <c r="T2237" s="46"/>
      <c r="U2237" s="46"/>
      <c r="V2237" s="46"/>
      <c r="W2237" s="46"/>
      <c r="X2237" s="46"/>
    </row>
    <row r="2238" spans="1:24" ht="20.100000000000001" customHeight="1">
      <c r="A2238" s="3" t="s">
        <v>525</v>
      </c>
      <c r="B2238" t="s">
        <v>25</v>
      </c>
      <c r="C2238" s="4" t="s">
        <v>526</v>
      </c>
      <c r="D2238" s="5">
        <v>46327</v>
      </c>
      <c r="E2238" s="4" t="s">
        <v>57</v>
      </c>
      <c r="F2238" s="6" t="s">
        <v>28</v>
      </c>
      <c r="G2238" s="21" t="s">
        <v>374</v>
      </c>
      <c r="H2238" s="8" t="s">
        <v>30</v>
      </c>
      <c r="I2238" s="44">
        <v>192000</v>
      </c>
      <c r="J2238" s="15" t="s">
        <v>25</v>
      </c>
      <c r="K2238" s="4"/>
      <c r="L2238" s="44">
        <v>57600</v>
      </c>
      <c r="M2238" s="44">
        <v>57600</v>
      </c>
      <c r="N2238" s="44">
        <v>0</v>
      </c>
      <c r="O2238" s="44">
        <v>76800</v>
      </c>
      <c r="P2238" s="44">
        <v>76800</v>
      </c>
      <c r="Q2238" s="44">
        <v>0</v>
      </c>
      <c r="R2238" s="44">
        <v>28800</v>
      </c>
      <c r="S2238" s="44">
        <v>28800</v>
      </c>
      <c r="T2238" s="44">
        <v>0</v>
      </c>
      <c r="U2238" s="44">
        <v>28800</v>
      </c>
      <c r="V2238" s="46" t="s">
        <v>25</v>
      </c>
      <c r="W2238" s="44">
        <v>28800</v>
      </c>
      <c r="X2238" s="44">
        <v>28800</v>
      </c>
    </row>
    <row r="2239" spans="1:24" ht="20.100000000000001" customHeight="1">
      <c r="A2239" s="10" t="s">
        <v>1</v>
      </c>
      <c r="B2239" s="11" t="s">
        <v>0</v>
      </c>
      <c r="C2239" s="11" t="s">
        <v>32</v>
      </c>
      <c r="D2239" s="11" t="s">
        <v>33</v>
      </c>
      <c r="E2239" s="11" t="s">
        <v>34</v>
      </c>
      <c r="F2239" s="11" t="s">
        <v>35</v>
      </c>
      <c r="G2239" s="11" t="s">
        <v>36</v>
      </c>
      <c r="H2239" s="11" t="s">
        <v>37</v>
      </c>
      <c r="I2239" s="45" t="s">
        <v>38</v>
      </c>
      <c r="J2239" s="11" t="s">
        <v>39</v>
      </c>
      <c r="K2239" s="11" t="s">
        <v>40</v>
      </c>
      <c r="L2239" s="46"/>
      <c r="M2239" s="46"/>
      <c r="N2239" s="46"/>
      <c r="O2239" s="46"/>
      <c r="P2239" s="46"/>
      <c r="Q2239" s="46"/>
      <c r="R2239" s="46"/>
      <c r="S2239" s="46"/>
      <c r="T2239" s="46"/>
      <c r="U2239" s="46"/>
      <c r="V2239" s="46"/>
      <c r="W2239" s="46"/>
      <c r="X2239" s="46"/>
    </row>
    <row r="2240" spans="1:24" ht="20.100000000000001" customHeight="1">
      <c r="A2240" t="s">
        <v>25</v>
      </c>
      <c r="B2240" s="3" t="s">
        <v>41</v>
      </c>
      <c r="C2240" s="5">
        <v>45468</v>
      </c>
      <c r="D2240" s="4">
        <v>6000</v>
      </c>
      <c r="E2240" s="5">
        <v>45468</v>
      </c>
      <c r="F2240" t="s">
        <v>25</v>
      </c>
      <c r="G2240" t="s">
        <v>25</v>
      </c>
      <c r="H2240" t="s">
        <v>25</v>
      </c>
      <c r="I2240" s="46" t="s">
        <v>25</v>
      </c>
      <c r="J2240" t="s">
        <v>25</v>
      </c>
      <c r="L2240" s="46"/>
      <c r="M2240" s="46"/>
      <c r="N2240" s="46"/>
      <c r="O2240" s="46"/>
      <c r="P2240" s="46"/>
      <c r="Q2240" s="46"/>
      <c r="R2240" s="46"/>
      <c r="S2240" s="46"/>
      <c r="T2240" s="46"/>
      <c r="U2240" s="46"/>
      <c r="V2240" s="46"/>
      <c r="W2240" s="46"/>
      <c r="X2240" s="46"/>
    </row>
    <row r="2241" spans="1:24" ht="20.100000000000001" customHeight="1">
      <c r="A2241" t="s">
        <v>25</v>
      </c>
      <c r="B2241" s="3" t="s">
        <v>42</v>
      </c>
      <c r="C2241" s="5">
        <v>45483</v>
      </c>
      <c r="D2241" s="4">
        <v>51600</v>
      </c>
      <c r="E2241" s="5">
        <v>45483</v>
      </c>
      <c r="F2241" s="4">
        <v>76800</v>
      </c>
      <c r="G2241" s="5">
        <v>45637</v>
      </c>
      <c r="H2241" s="4">
        <v>28800</v>
      </c>
      <c r="I2241" s="44">
        <v>46007</v>
      </c>
      <c r="J2241" t="s">
        <v>25</v>
      </c>
      <c r="L2241" s="46"/>
      <c r="M2241" s="46"/>
      <c r="N2241" s="46"/>
      <c r="O2241" s="46"/>
      <c r="P2241" s="46"/>
      <c r="Q2241" s="46"/>
      <c r="R2241" s="46"/>
      <c r="S2241" s="46"/>
      <c r="T2241" s="46"/>
      <c r="U2241" s="46"/>
      <c r="V2241" s="46"/>
      <c r="W2241" s="46"/>
      <c r="X2241" s="46"/>
    </row>
    <row r="2242" spans="1:24" ht="20.100000000000001" customHeight="1">
      <c r="A2242" t="s">
        <v>25</v>
      </c>
      <c r="B2242" s="3" t="s">
        <v>43</v>
      </c>
      <c r="C2242" t="s">
        <v>25</v>
      </c>
      <c r="D2242" t="s">
        <v>25</v>
      </c>
      <c r="E2242" t="s">
        <v>25</v>
      </c>
      <c r="F2242" t="s">
        <v>25</v>
      </c>
      <c r="G2242" t="s">
        <v>25</v>
      </c>
      <c r="H2242" t="s">
        <v>25</v>
      </c>
      <c r="I2242" s="46" t="s">
        <v>25</v>
      </c>
      <c r="J2242" t="s">
        <v>25</v>
      </c>
      <c r="L2242" s="46"/>
      <c r="M2242" s="46"/>
      <c r="N2242" s="46"/>
      <c r="O2242" s="46"/>
      <c r="P2242" s="46"/>
      <c r="Q2242" s="46"/>
      <c r="R2242" s="46"/>
      <c r="S2242" s="46"/>
      <c r="T2242" s="46"/>
      <c r="U2242" s="46"/>
      <c r="V2242" s="46"/>
      <c r="W2242" s="46"/>
      <c r="X2242" s="46"/>
    </row>
    <row r="2243" spans="1:24" ht="20.100000000000001" customHeight="1">
      <c r="A2243" t="s">
        <v>25</v>
      </c>
      <c r="B2243" s="3" t="s">
        <v>44</v>
      </c>
      <c r="C2243" t="s">
        <v>25</v>
      </c>
      <c r="D2243" t="s">
        <v>25</v>
      </c>
      <c r="E2243" t="s">
        <v>25</v>
      </c>
      <c r="F2243" t="s">
        <v>25</v>
      </c>
      <c r="G2243" t="s">
        <v>25</v>
      </c>
      <c r="H2243" t="s">
        <v>25</v>
      </c>
      <c r="I2243" s="46" t="s">
        <v>25</v>
      </c>
      <c r="J2243" t="s">
        <v>25</v>
      </c>
      <c r="L2243" s="46"/>
      <c r="M2243" s="46"/>
      <c r="N2243" s="46"/>
      <c r="O2243" s="46"/>
      <c r="P2243" s="46"/>
      <c r="Q2243" s="46"/>
      <c r="R2243" s="46"/>
      <c r="S2243" s="46"/>
      <c r="T2243" s="46"/>
      <c r="U2243" s="46"/>
      <c r="V2243" s="46"/>
      <c r="W2243" s="46"/>
      <c r="X2243" s="46"/>
    </row>
    <row r="2244" spans="1:24" ht="20.100000000000001" customHeight="1">
      <c r="A2244" t="s">
        <v>25</v>
      </c>
      <c r="B2244" s="3" t="s">
        <v>45</v>
      </c>
      <c r="C2244" t="s">
        <v>25</v>
      </c>
      <c r="D2244" t="s">
        <v>25</v>
      </c>
      <c r="E2244" t="s">
        <v>25</v>
      </c>
      <c r="F2244" t="s">
        <v>25</v>
      </c>
      <c r="G2244" t="s">
        <v>25</v>
      </c>
      <c r="H2244" t="s">
        <v>25</v>
      </c>
      <c r="I2244" s="46" t="s">
        <v>25</v>
      </c>
      <c r="J2244" t="s">
        <v>25</v>
      </c>
      <c r="L2244" s="46"/>
      <c r="M2244" s="46"/>
      <c r="N2244" s="46"/>
      <c r="O2244" s="46"/>
      <c r="P2244" s="46"/>
      <c r="Q2244" s="46"/>
      <c r="R2244" s="46"/>
      <c r="S2244" s="46"/>
      <c r="T2244" s="46"/>
      <c r="U2244" s="46"/>
      <c r="V2244" s="46"/>
      <c r="W2244" s="46"/>
      <c r="X2244" s="46"/>
    </row>
    <row r="2245" spans="1:24" ht="20.100000000000001" customHeight="1">
      <c r="A2245" t="s">
        <v>25</v>
      </c>
      <c r="B2245" s="3" t="s">
        <v>46</v>
      </c>
      <c r="C2245" t="s">
        <v>25</v>
      </c>
      <c r="D2245" t="s">
        <v>25</v>
      </c>
      <c r="E2245" t="s">
        <v>25</v>
      </c>
      <c r="F2245" t="s">
        <v>25</v>
      </c>
      <c r="G2245" t="s">
        <v>25</v>
      </c>
      <c r="H2245" t="s">
        <v>25</v>
      </c>
      <c r="I2245" s="46" t="s">
        <v>25</v>
      </c>
      <c r="J2245" t="s">
        <v>25</v>
      </c>
      <c r="L2245" s="46"/>
      <c r="M2245" s="46"/>
      <c r="N2245" s="46"/>
      <c r="O2245" s="46"/>
      <c r="P2245" s="46"/>
      <c r="Q2245" s="46"/>
      <c r="R2245" s="46"/>
      <c r="S2245" s="46"/>
      <c r="T2245" s="46"/>
      <c r="U2245" s="46"/>
      <c r="V2245" s="46"/>
      <c r="W2245" s="46"/>
      <c r="X2245" s="46"/>
    </row>
    <row r="2246" spans="1:24" ht="20.100000000000001" customHeight="1">
      <c r="A2246" t="s">
        <v>25</v>
      </c>
      <c r="B2246" s="3" t="s">
        <v>47</v>
      </c>
      <c r="C2246" t="s">
        <v>25</v>
      </c>
      <c r="D2246" t="s">
        <v>25</v>
      </c>
      <c r="E2246" t="s">
        <v>25</v>
      </c>
      <c r="F2246" t="s">
        <v>25</v>
      </c>
      <c r="G2246" t="s">
        <v>25</v>
      </c>
      <c r="H2246" t="s">
        <v>25</v>
      </c>
      <c r="I2246" s="46" t="s">
        <v>25</v>
      </c>
      <c r="J2246" t="s">
        <v>25</v>
      </c>
      <c r="L2246" s="46"/>
      <c r="M2246" s="46"/>
      <c r="N2246" s="46"/>
      <c r="O2246" s="46"/>
      <c r="P2246" s="46"/>
      <c r="Q2246" s="46"/>
      <c r="R2246" s="46"/>
      <c r="S2246" s="46"/>
      <c r="T2246" s="46"/>
      <c r="U2246" s="46"/>
      <c r="V2246" s="46"/>
      <c r="W2246" s="46"/>
      <c r="X2246" s="46"/>
    </row>
    <row r="2247" spans="1:24" ht="20.100000000000001" customHeight="1">
      <c r="A2247" s="3" t="s">
        <v>527</v>
      </c>
      <c r="B2247" t="s">
        <v>25</v>
      </c>
      <c r="C2247" s="4" t="s">
        <v>528</v>
      </c>
      <c r="D2247" s="5">
        <v>46327</v>
      </c>
      <c r="E2247" t="s">
        <v>25</v>
      </c>
      <c r="F2247" s="6" t="s">
        <v>28</v>
      </c>
      <c r="G2247" s="21" t="s">
        <v>374</v>
      </c>
      <c r="H2247" s="13" t="s">
        <v>65</v>
      </c>
      <c r="I2247" s="46" t="s">
        <v>25</v>
      </c>
      <c r="J2247" s="15" t="s">
        <v>25</v>
      </c>
      <c r="K2247" s="4"/>
      <c r="L2247" s="46" t="s">
        <v>25</v>
      </c>
      <c r="M2247" s="46" t="s">
        <v>25</v>
      </c>
      <c r="N2247" s="44">
        <v>0</v>
      </c>
      <c r="O2247" s="46" t="s">
        <v>25</v>
      </c>
      <c r="P2247" s="46" t="s">
        <v>25</v>
      </c>
      <c r="Q2247" s="44">
        <v>0</v>
      </c>
      <c r="R2247" s="46" t="s">
        <v>25</v>
      </c>
      <c r="S2247" s="46" t="s">
        <v>25</v>
      </c>
      <c r="T2247" s="44">
        <v>0</v>
      </c>
      <c r="U2247" s="46" t="s">
        <v>25</v>
      </c>
      <c r="V2247" s="46" t="s">
        <v>25</v>
      </c>
      <c r="W2247" s="44">
        <v>0</v>
      </c>
      <c r="X2247" s="44">
        <v>0</v>
      </c>
    </row>
    <row r="2248" spans="1:24" ht="20.100000000000001" customHeight="1">
      <c r="A2248" s="10" t="s">
        <v>1</v>
      </c>
      <c r="B2248" s="11" t="s">
        <v>0</v>
      </c>
      <c r="C2248" s="11" t="s">
        <v>32</v>
      </c>
      <c r="D2248" s="11" t="s">
        <v>33</v>
      </c>
      <c r="E2248" s="11" t="s">
        <v>34</v>
      </c>
      <c r="F2248" s="11" t="s">
        <v>35</v>
      </c>
      <c r="G2248" s="11" t="s">
        <v>36</v>
      </c>
      <c r="H2248" s="11" t="s">
        <v>37</v>
      </c>
      <c r="I2248" s="45" t="s">
        <v>38</v>
      </c>
      <c r="J2248" s="11" t="s">
        <v>39</v>
      </c>
      <c r="K2248" s="11" t="s">
        <v>40</v>
      </c>
      <c r="L2248" s="46"/>
      <c r="M2248" s="46"/>
      <c r="N2248" s="46"/>
      <c r="O2248" s="46"/>
      <c r="P2248" s="46"/>
      <c r="Q2248" s="46"/>
      <c r="R2248" s="46"/>
      <c r="S2248" s="46"/>
      <c r="T2248" s="46"/>
      <c r="U2248" s="46"/>
      <c r="V2248" s="46"/>
      <c r="W2248" s="46"/>
      <c r="X2248" s="46"/>
    </row>
    <row r="2249" spans="1:24" ht="20.100000000000001" customHeight="1">
      <c r="A2249" t="s">
        <v>25</v>
      </c>
      <c r="B2249" s="3" t="s">
        <v>41</v>
      </c>
      <c r="C2249" t="s">
        <v>25</v>
      </c>
      <c r="D2249" t="s">
        <v>25</v>
      </c>
      <c r="E2249" t="s">
        <v>25</v>
      </c>
      <c r="F2249" t="s">
        <v>25</v>
      </c>
      <c r="G2249" t="s">
        <v>25</v>
      </c>
      <c r="H2249" t="s">
        <v>25</v>
      </c>
      <c r="I2249" s="46" t="s">
        <v>25</v>
      </c>
      <c r="J2249" t="s">
        <v>25</v>
      </c>
      <c r="L2249" s="46"/>
      <c r="M2249" s="46"/>
      <c r="N2249" s="46"/>
      <c r="O2249" s="46"/>
      <c r="P2249" s="46"/>
      <c r="Q2249" s="46"/>
      <c r="R2249" s="46"/>
      <c r="S2249" s="46"/>
      <c r="T2249" s="46"/>
      <c r="U2249" s="46"/>
      <c r="V2249" s="46"/>
      <c r="W2249" s="46"/>
      <c r="X2249" s="46"/>
    </row>
    <row r="2250" spans="1:24" ht="20.100000000000001" customHeight="1">
      <c r="A2250" t="s">
        <v>25</v>
      </c>
      <c r="B2250" s="3" t="s">
        <v>42</v>
      </c>
      <c r="C2250" t="s">
        <v>25</v>
      </c>
      <c r="D2250" t="s">
        <v>25</v>
      </c>
      <c r="E2250" t="s">
        <v>25</v>
      </c>
      <c r="F2250" t="s">
        <v>25</v>
      </c>
      <c r="G2250" t="s">
        <v>25</v>
      </c>
      <c r="H2250" t="s">
        <v>25</v>
      </c>
      <c r="I2250" s="46" t="s">
        <v>25</v>
      </c>
      <c r="J2250" t="s">
        <v>25</v>
      </c>
      <c r="L2250" s="46"/>
      <c r="M2250" s="46"/>
      <c r="N2250" s="46"/>
      <c r="O2250" s="46"/>
      <c r="P2250" s="46"/>
      <c r="Q2250" s="46"/>
      <c r="R2250" s="46"/>
      <c r="S2250" s="46"/>
      <c r="T2250" s="46"/>
      <c r="U2250" s="46"/>
      <c r="V2250" s="46"/>
      <c r="W2250" s="46"/>
      <c r="X2250" s="46"/>
    </row>
    <row r="2251" spans="1:24" ht="20.100000000000001" customHeight="1">
      <c r="A2251" t="s">
        <v>25</v>
      </c>
      <c r="B2251" s="3" t="s">
        <v>43</v>
      </c>
      <c r="C2251" t="s">
        <v>25</v>
      </c>
      <c r="D2251" t="s">
        <v>25</v>
      </c>
      <c r="E2251" t="s">
        <v>25</v>
      </c>
      <c r="F2251" t="s">
        <v>25</v>
      </c>
      <c r="G2251" t="s">
        <v>25</v>
      </c>
      <c r="H2251" t="s">
        <v>25</v>
      </c>
      <c r="I2251" s="46" t="s">
        <v>25</v>
      </c>
      <c r="J2251" t="s">
        <v>25</v>
      </c>
      <c r="L2251" s="46"/>
      <c r="M2251" s="46"/>
      <c r="N2251" s="46"/>
      <c r="O2251" s="46"/>
      <c r="P2251" s="46"/>
      <c r="Q2251" s="46"/>
      <c r="R2251" s="46"/>
      <c r="S2251" s="46"/>
      <c r="T2251" s="46"/>
      <c r="U2251" s="46"/>
      <c r="V2251" s="46"/>
      <c r="W2251" s="46"/>
      <c r="X2251" s="46"/>
    </row>
    <row r="2252" spans="1:24" ht="20.100000000000001" customHeight="1">
      <c r="A2252" t="s">
        <v>25</v>
      </c>
      <c r="B2252" s="3" t="s">
        <v>44</v>
      </c>
      <c r="C2252" t="s">
        <v>25</v>
      </c>
      <c r="D2252" t="s">
        <v>25</v>
      </c>
      <c r="E2252" t="s">
        <v>25</v>
      </c>
      <c r="F2252" t="s">
        <v>25</v>
      </c>
      <c r="G2252" t="s">
        <v>25</v>
      </c>
      <c r="H2252" t="s">
        <v>25</v>
      </c>
      <c r="I2252" s="46" t="s">
        <v>25</v>
      </c>
      <c r="J2252" t="s">
        <v>25</v>
      </c>
      <c r="L2252" s="46"/>
      <c r="M2252" s="46"/>
      <c r="N2252" s="46"/>
      <c r="O2252" s="46"/>
      <c r="P2252" s="46"/>
      <c r="Q2252" s="46"/>
      <c r="R2252" s="46"/>
      <c r="S2252" s="46"/>
      <c r="T2252" s="46"/>
      <c r="U2252" s="46"/>
      <c r="V2252" s="46"/>
      <c r="W2252" s="46"/>
      <c r="X2252" s="46"/>
    </row>
    <row r="2253" spans="1:24" ht="20.100000000000001" customHeight="1">
      <c r="A2253" t="s">
        <v>25</v>
      </c>
      <c r="B2253" s="3" t="s">
        <v>45</v>
      </c>
      <c r="C2253" t="s">
        <v>25</v>
      </c>
      <c r="D2253" t="s">
        <v>25</v>
      </c>
      <c r="E2253" t="s">
        <v>25</v>
      </c>
      <c r="F2253" t="s">
        <v>25</v>
      </c>
      <c r="G2253" t="s">
        <v>25</v>
      </c>
      <c r="H2253" t="s">
        <v>25</v>
      </c>
      <c r="I2253" s="46" t="s">
        <v>25</v>
      </c>
      <c r="J2253" t="s">
        <v>25</v>
      </c>
      <c r="L2253" s="46"/>
      <c r="M2253" s="46"/>
      <c r="N2253" s="46"/>
      <c r="O2253" s="46"/>
      <c r="P2253" s="46"/>
      <c r="Q2253" s="46"/>
      <c r="R2253" s="46"/>
      <c r="S2253" s="46"/>
      <c r="T2253" s="46"/>
      <c r="U2253" s="46"/>
      <c r="V2253" s="46"/>
      <c r="W2253" s="46"/>
      <c r="X2253" s="46"/>
    </row>
    <row r="2254" spans="1:24" ht="20.100000000000001" customHeight="1">
      <c r="A2254" t="s">
        <v>25</v>
      </c>
      <c r="B2254" s="3" t="s">
        <v>46</v>
      </c>
      <c r="C2254" t="s">
        <v>25</v>
      </c>
      <c r="D2254" t="s">
        <v>25</v>
      </c>
      <c r="E2254" t="s">
        <v>25</v>
      </c>
      <c r="F2254" t="s">
        <v>25</v>
      </c>
      <c r="G2254" t="s">
        <v>25</v>
      </c>
      <c r="H2254" t="s">
        <v>25</v>
      </c>
      <c r="I2254" s="46" t="s">
        <v>25</v>
      </c>
      <c r="J2254" t="s">
        <v>25</v>
      </c>
      <c r="L2254" s="46"/>
      <c r="M2254" s="46"/>
      <c r="N2254" s="46"/>
      <c r="O2254" s="46"/>
      <c r="P2254" s="46"/>
      <c r="Q2254" s="46"/>
      <c r="R2254" s="46"/>
      <c r="S2254" s="46"/>
      <c r="T2254" s="46"/>
      <c r="U2254" s="46"/>
      <c r="V2254" s="46"/>
      <c r="W2254" s="46"/>
      <c r="X2254" s="46"/>
    </row>
    <row r="2255" spans="1:24" ht="20.100000000000001" customHeight="1">
      <c r="A2255" t="s">
        <v>25</v>
      </c>
      <c r="B2255" s="3" t="s">
        <v>47</v>
      </c>
      <c r="C2255" t="s">
        <v>25</v>
      </c>
      <c r="D2255" t="s">
        <v>25</v>
      </c>
      <c r="E2255" t="s">
        <v>25</v>
      </c>
      <c r="F2255" t="s">
        <v>25</v>
      </c>
      <c r="G2255" t="s">
        <v>25</v>
      </c>
      <c r="H2255" t="s">
        <v>25</v>
      </c>
      <c r="I2255" s="46" t="s">
        <v>25</v>
      </c>
      <c r="J2255" t="s">
        <v>25</v>
      </c>
      <c r="L2255" s="46"/>
      <c r="M2255" s="46"/>
      <c r="N2255" s="46"/>
      <c r="O2255" s="46"/>
      <c r="P2255" s="46"/>
      <c r="Q2255" s="46"/>
      <c r="R2255" s="46"/>
      <c r="S2255" s="46"/>
      <c r="T2255" s="46"/>
      <c r="U2255" s="46"/>
      <c r="V2255" s="46"/>
      <c r="W2255" s="46"/>
      <c r="X2255" s="46"/>
    </row>
    <row r="2256" spans="1:24" ht="20.100000000000001" customHeight="1">
      <c r="A2256" s="3" t="s">
        <v>529</v>
      </c>
      <c r="B2256" t="s">
        <v>25</v>
      </c>
      <c r="C2256" s="4" t="s">
        <v>530</v>
      </c>
      <c r="D2256" s="5">
        <v>46327</v>
      </c>
      <c r="E2256" s="4" t="s">
        <v>57</v>
      </c>
      <c r="F2256" s="6" t="s">
        <v>28</v>
      </c>
      <c r="G2256" s="21" t="s">
        <v>374</v>
      </c>
      <c r="H2256" s="8" t="s">
        <v>30</v>
      </c>
      <c r="I2256" s="44">
        <v>126100</v>
      </c>
      <c r="J2256" s="15" t="s">
        <v>25</v>
      </c>
      <c r="K2256" s="4"/>
      <c r="L2256" s="44">
        <v>61250</v>
      </c>
      <c r="M2256" s="44">
        <v>61243</v>
      </c>
      <c r="N2256" s="44">
        <v>7</v>
      </c>
      <c r="O2256" s="44">
        <v>37909.800000000003</v>
      </c>
      <c r="P2256" s="44">
        <v>37909.800000000003</v>
      </c>
      <c r="Q2256" s="44">
        <v>0</v>
      </c>
      <c r="R2256" s="44">
        <v>14330.2</v>
      </c>
      <c r="S2256" s="44">
        <v>14331.6</v>
      </c>
      <c r="T2256" s="44">
        <v>-1.4</v>
      </c>
      <c r="U2256" s="44">
        <v>12610</v>
      </c>
      <c r="V2256" s="46" t="s">
        <v>25</v>
      </c>
      <c r="W2256" s="44">
        <v>12610</v>
      </c>
      <c r="X2256" s="44">
        <v>12615.6</v>
      </c>
    </row>
    <row r="2257" spans="1:24" ht="20.100000000000001" customHeight="1">
      <c r="A2257" s="10" t="s">
        <v>1</v>
      </c>
      <c r="B2257" s="11" t="s">
        <v>0</v>
      </c>
      <c r="C2257" s="11" t="s">
        <v>32</v>
      </c>
      <c r="D2257" s="11" t="s">
        <v>33</v>
      </c>
      <c r="E2257" s="11" t="s">
        <v>34</v>
      </c>
      <c r="F2257" s="11" t="s">
        <v>35</v>
      </c>
      <c r="G2257" s="11" t="s">
        <v>36</v>
      </c>
      <c r="H2257" s="11" t="s">
        <v>37</v>
      </c>
      <c r="I2257" s="45" t="s">
        <v>38</v>
      </c>
      <c r="J2257" s="11" t="s">
        <v>39</v>
      </c>
      <c r="K2257" s="11" t="s">
        <v>40</v>
      </c>
      <c r="L2257" s="46"/>
      <c r="M2257" s="46"/>
      <c r="N2257" s="46"/>
      <c r="O2257" s="46"/>
      <c r="P2257" s="46"/>
      <c r="Q2257" s="46"/>
      <c r="R2257" s="46"/>
      <c r="S2257" s="46"/>
      <c r="T2257" s="46"/>
      <c r="U2257" s="46"/>
      <c r="V2257" s="46"/>
      <c r="W2257" s="46"/>
      <c r="X2257" s="46"/>
    </row>
    <row r="2258" spans="1:24" ht="20.100000000000001" customHeight="1">
      <c r="A2258" t="s">
        <v>25</v>
      </c>
      <c r="B2258" s="3" t="s">
        <v>41</v>
      </c>
      <c r="C2258" t="s">
        <v>25</v>
      </c>
      <c r="D2258" t="s">
        <v>25</v>
      </c>
      <c r="E2258" t="s">
        <v>25</v>
      </c>
      <c r="F2258" t="s">
        <v>25</v>
      </c>
      <c r="G2258" t="s">
        <v>25</v>
      </c>
      <c r="H2258" t="s">
        <v>25</v>
      </c>
      <c r="I2258" s="46" t="s">
        <v>25</v>
      </c>
      <c r="J2258" t="s">
        <v>25</v>
      </c>
      <c r="L2258" s="46"/>
      <c r="M2258" s="46"/>
      <c r="N2258" s="46"/>
      <c r="O2258" s="46"/>
      <c r="P2258" s="46"/>
      <c r="Q2258" s="46"/>
      <c r="R2258" s="46"/>
      <c r="S2258" s="46"/>
      <c r="T2258" s="46"/>
      <c r="U2258" s="46"/>
      <c r="V2258" s="46"/>
      <c r="W2258" s="46"/>
      <c r="X2258" s="46"/>
    </row>
    <row r="2259" spans="1:24" ht="20.100000000000001" customHeight="1">
      <c r="A2259" t="s">
        <v>25</v>
      </c>
      <c r="B2259" s="3" t="s">
        <v>42</v>
      </c>
      <c r="C2259" s="5">
        <v>45370</v>
      </c>
      <c r="D2259" s="4">
        <v>38183</v>
      </c>
      <c r="E2259" s="5">
        <v>45371</v>
      </c>
      <c r="F2259" s="4">
        <v>22909.8</v>
      </c>
      <c r="G2259" s="5">
        <v>45659</v>
      </c>
      <c r="H2259" s="4">
        <v>7636.6</v>
      </c>
      <c r="I2259" s="44">
        <v>46041</v>
      </c>
      <c r="J2259" t="s">
        <v>25</v>
      </c>
      <c r="L2259" s="46"/>
      <c r="M2259" s="46"/>
      <c r="N2259" s="46"/>
      <c r="O2259" s="46"/>
      <c r="P2259" s="46"/>
      <c r="Q2259" s="46"/>
      <c r="R2259" s="46"/>
      <c r="S2259" s="46"/>
      <c r="T2259" s="46"/>
      <c r="U2259" s="46"/>
      <c r="V2259" s="46"/>
      <c r="W2259" s="46"/>
      <c r="X2259" s="46"/>
    </row>
    <row r="2260" spans="1:24" ht="20.100000000000001" customHeight="1">
      <c r="A2260" t="s">
        <v>25</v>
      </c>
      <c r="B2260" s="3" t="s">
        <v>43</v>
      </c>
      <c r="C2260" t="s">
        <v>25</v>
      </c>
      <c r="D2260" t="s">
        <v>25</v>
      </c>
      <c r="E2260" t="s">
        <v>25</v>
      </c>
      <c r="F2260" t="s">
        <v>25</v>
      </c>
      <c r="G2260" t="s">
        <v>25</v>
      </c>
      <c r="H2260" t="s">
        <v>25</v>
      </c>
      <c r="I2260" s="46" t="s">
        <v>25</v>
      </c>
      <c r="J2260" t="s">
        <v>25</v>
      </c>
      <c r="L2260" s="46"/>
      <c r="M2260" s="46"/>
      <c r="N2260" s="46"/>
      <c r="O2260" s="46"/>
      <c r="P2260" s="46"/>
      <c r="Q2260" s="46"/>
      <c r="R2260" s="46"/>
      <c r="S2260" s="46"/>
      <c r="T2260" s="46"/>
      <c r="U2260" s="46"/>
      <c r="V2260" s="46"/>
      <c r="W2260" s="46"/>
      <c r="X2260" s="46"/>
    </row>
    <row r="2261" spans="1:24" ht="20.100000000000001" customHeight="1">
      <c r="A2261" t="s">
        <v>25</v>
      </c>
      <c r="B2261" s="3" t="s">
        <v>44</v>
      </c>
      <c r="C2261" t="s">
        <v>25</v>
      </c>
      <c r="D2261" s="4">
        <v>23060</v>
      </c>
      <c r="E2261" s="5">
        <v>45370</v>
      </c>
      <c r="F2261" s="4">
        <v>15000</v>
      </c>
      <c r="G2261" s="5">
        <v>45656</v>
      </c>
      <c r="H2261" s="4">
        <v>6695</v>
      </c>
      <c r="I2261" s="44">
        <v>46044</v>
      </c>
      <c r="J2261" t="s">
        <v>25</v>
      </c>
      <c r="L2261" s="46"/>
      <c r="M2261" s="46"/>
      <c r="N2261" s="46"/>
      <c r="O2261" s="46"/>
      <c r="P2261" s="46"/>
      <c r="Q2261" s="46"/>
      <c r="R2261" s="46"/>
      <c r="S2261" s="46"/>
      <c r="T2261" s="46"/>
      <c r="U2261" s="46"/>
      <c r="V2261" s="46"/>
      <c r="W2261" s="46"/>
      <c r="X2261" s="46"/>
    </row>
    <row r="2262" spans="1:24" ht="20.100000000000001" customHeight="1">
      <c r="A2262" t="s">
        <v>25</v>
      </c>
      <c r="B2262" s="3" t="s">
        <v>45</v>
      </c>
      <c r="C2262" t="s">
        <v>25</v>
      </c>
      <c r="D2262" t="s">
        <v>25</v>
      </c>
      <c r="E2262" t="s">
        <v>25</v>
      </c>
      <c r="F2262" t="s">
        <v>25</v>
      </c>
      <c r="G2262" t="s">
        <v>25</v>
      </c>
      <c r="H2262" t="s">
        <v>25</v>
      </c>
      <c r="I2262" s="46" t="s">
        <v>25</v>
      </c>
      <c r="J2262" t="s">
        <v>25</v>
      </c>
      <c r="L2262" s="46"/>
      <c r="M2262" s="46"/>
      <c r="N2262" s="46"/>
      <c r="O2262" s="46"/>
      <c r="P2262" s="46"/>
      <c r="Q2262" s="46"/>
      <c r="R2262" s="46"/>
      <c r="S2262" s="46"/>
      <c r="T2262" s="46"/>
      <c r="U2262" s="46"/>
      <c r="V2262" s="46"/>
      <c r="W2262" s="46"/>
      <c r="X2262" s="46"/>
    </row>
    <row r="2263" spans="1:24" ht="20.100000000000001" customHeight="1">
      <c r="A2263" t="s">
        <v>25</v>
      </c>
      <c r="B2263" s="3" t="s">
        <v>46</v>
      </c>
      <c r="C2263" t="s">
        <v>25</v>
      </c>
      <c r="D2263" t="s">
        <v>25</v>
      </c>
      <c r="E2263" t="s">
        <v>25</v>
      </c>
      <c r="F2263" t="s">
        <v>25</v>
      </c>
      <c r="G2263" t="s">
        <v>25</v>
      </c>
      <c r="H2263" t="s">
        <v>25</v>
      </c>
      <c r="I2263" s="46" t="s">
        <v>25</v>
      </c>
      <c r="J2263" t="s">
        <v>25</v>
      </c>
      <c r="L2263" s="46"/>
      <c r="M2263" s="46"/>
      <c r="N2263" s="46"/>
      <c r="O2263" s="46"/>
      <c r="P2263" s="46"/>
      <c r="Q2263" s="46"/>
      <c r="R2263" s="46"/>
      <c r="S2263" s="46"/>
      <c r="T2263" s="46"/>
      <c r="U2263" s="46"/>
      <c r="V2263" s="46"/>
      <c r="W2263" s="46"/>
      <c r="X2263" s="46"/>
    </row>
    <row r="2264" spans="1:24" ht="20.100000000000001" customHeight="1">
      <c r="A2264" t="s">
        <v>25</v>
      </c>
      <c r="B2264" s="3" t="s">
        <v>47</v>
      </c>
      <c r="C2264" t="s">
        <v>25</v>
      </c>
      <c r="D2264" t="s">
        <v>25</v>
      </c>
      <c r="E2264" t="s">
        <v>25</v>
      </c>
      <c r="F2264" t="s">
        <v>25</v>
      </c>
      <c r="G2264" t="s">
        <v>25</v>
      </c>
      <c r="H2264" t="s">
        <v>25</v>
      </c>
      <c r="I2264" s="46" t="s">
        <v>25</v>
      </c>
      <c r="J2264" t="s">
        <v>25</v>
      </c>
      <c r="L2264" s="46"/>
      <c r="M2264" s="46"/>
      <c r="N2264" s="46"/>
      <c r="O2264" s="46"/>
      <c r="P2264" s="46"/>
      <c r="Q2264" s="46"/>
      <c r="R2264" s="46"/>
      <c r="S2264" s="46"/>
      <c r="T2264" s="46"/>
      <c r="U2264" s="46"/>
      <c r="V2264" s="46"/>
      <c r="W2264" s="46"/>
      <c r="X2264" s="46"/>
    </row>
    <row r="2265" spans="1:24" ht="20.100000000000001" customHeight="1">
      <c r="A2265" s="3" t="s">
        <v>531</v>
      </c>
      <c r="B2265" t="s">
        <v>25</v>
      </c>
      <c r="C2265" s="4" t="s">
        <v>532</v>
      </c>
      <c r="D2265" s="5">
        <v>46327</v>
      </c>
      <c r="E2265" s="4" t="s">
        <v>56</v>
      </c>
      <c r="F2265" s="6" t="s">
        <v>28</v>
      </c>
      <c r="G2265" s="21" t="s">
        <v>374</v>
      </c>
      <c r="H2265" s="13" t="s">
        <v>65</v>
      </c>
      <c r="I2265" s="44">
        <v>102517</v>
      </c>
      <c r="J2265" s="15" t="s">
        <v>25</v>
      </c>
      <c r="K2265" s="4"/>
      <c r="L2265" s="44">
        <v>51258.5</v>
      </c>
      <c r="M2265" s="44">
        <v>51258.5</v>
      </c>
      <c r="N2265" s="44">
        <v>0</v>
      </c>
      <c r="O2265" s="44">
        <v>30755.1</v>
      </c>
      <c r="P2265" s="44">
        <v>30755.1</v>
      </c>
      <c r="Q2265" s="44">
        <v>0</v>
      </c>
      <c r="R2265" s="44">
        <v>10251.700000000001</v>
      </c>
      <c r="S2265" s="44">
        <v>10000.870000000001</v>
      </c>
      <c r="T2265" s="44">
        <v>250.83</v>
      </c>
      <c r="U2265" s="44">
        <v>10251.700000000001</v>
      </c>
      <c r="V2265" s="46" t="s">
        <v>25</v>
      </c>
      <c r="W2265" s="44">
        <v>10251.700000000001</v>
      </c>
      <c r="X2265" s="44">
        <v>10502.53</v>
      </c>
    </row>
    <row r="2266" spans="1:24" ht="20.100000000000001" customHeight="1">
      <c r="A2266" s="10" t="s">
        <v>1</v>
      </c>
      <c r="B2266" s="11" t="s">
        <v>0</v>
      </c>
      <c r="C2266" s="11" t="s">
        <v>32</v>
      </c>
      <c r="D2266" s="11" t="s">
        <v>33</v>
      </c>
      <c r="E2266" s="11" t="s">
        <v>34</v>
      </c>
      <c r="F2266" s="11" t="s">
        <v>35</v>
      </c>
      <c r="G2266" s="11" t="s">
        <v>36</v>
      </c>
      <c r="H2266" s="11" t="s">
        <v>37</v>
      </c>
      <c r="I2266" s="45" t="s">
        <v>38</v>
      </c>
      <c r="J2266" s="11" t="s">
        <v>39</v>
      </c>
      <c r="K2266" s="11" t="s">
        <v>40</v>
      </c>
      <c r="L2266" s="46"/>
      <c r="M2266" s="46"/>
      <c r="N2266" s="46"/>
      <c r="O2266" s="46"/>
      <c r="P2266" s="46"/>
      <c r="Q2266" s="46"/>
      <c r="R2266" s="46"/>
      <c r="S2266" s="46"/>
      <c r="T2266" s="46"/>
      <c r="U2266" s="46"/>
      <c r="V2266" s="46"/>
      <c r="W2266" s="46"/>
      <c r="X2266" s="46"/>
    </row>
    <row r="2267" spans="1:24" ht="20.100000000000001" customHeight="1">
      <c r="A2267" t="s">
        <v>25</v>
      </c>
      <c r="B2267" s="3" t="s">
        <v>41</v>
      </c>
      <c r="C2267" s="5">
        <v>45329</v>
      </c>
      <c r="D2267" s="4">
        <v>5000</v>
      </c>
      <c r="E2267" s="5">
        <v>45329</v>
      </c>
      <c r="F2267" t="s">
        <v>25</v>
      </c>
      <c r="G2267" t="s">
        <v>25</v>
      </c>
      <c r="H2267" t="s">
        <v>25</v>
      </c>
      <c r="I2267" s="46" t="s">
        <v>25</v>
      </c>
      <c r="J2267" t="s">
        <v>25</v>
      </c>
      <c r="L2267" s="46"/>
      <c r="M2267" s="46"/>
      <c r="N2267" s="46"/>
      <c r="O2267" s="46"/>
      <c r="P2267" s="46"/>
      <c r="Q2267" s="46"/>
      <c r="R2267" s="46"/>
      <c r="S2267" s="46"/>
      <c r="T2267" s="46"/>
      <c r="U2267" s="46"/>
      <c r="V2267" s="46"/>
      <c r="W2267" s="46"/>
      <c r="X2267" s="46"/>
    </row>
    <row r="2268" spans="1:24" ht="20.100000000000001" customHeight="1">
      <c r="A2268" t="s">
        <v>25</v>
      </c>
      <c r="B2268" s="3" t="s">
        <v>42</v>
      </c>
      <c r="C2268" s="5">
        <v>45337</v>
      </c>
      <c r="D2268" s="4">
        <v>46258.5</v>
      </c>
      <c r="E2268" s="5">
        <v>45337</v>
      </c>
      <c r="F2268" s="4">
        <v>30755.1</v>
      </c>
      <c r="G2268" s="5">
        <v>45645</v>
      </c>
      <c r="H2268" s="4">
        <v>10000.870000000001</v>
      </c>
      <c r="I2268" s="44">
        <v>46014</v>
      </c>
      <c r="J2268" t="s">
        <v>25</v>
      </c>
      <c r="L2268" s="46"/>
      <c r="M2268" s="46"/>
      <c r="N2268" s="46"/>
      <c r="O2268" s="46"/>
      <c r="P2268" s="46"/>
      <c r="Q2268" s="46"/>
      <c r="R2268" s="46"/>
      <c r="S2268" s="46"/>
      <c r="T2268" s="46"/>
      <c r="U2268" s="46"/>
      <c r="V2268" s="46"/>
      <c r="W2268" s="46"/>
      <c r="X2268" s="46"/>
    </row>
    <row r="2269" spans="1:24" ht="20.100000000000001" customHeight="1">
      <c r="A2269" t="s">
        <v>25</v>
      </c>
      <c r="B2269" s="3" t="s">
        <v>43</v>
      </c>
      <c r="C2269" t="s">
        <v>25</v>
      </c>
      <c r="D2269" t="s">
        <v>25</v>
      </c>
      <c r="E2269" t="s">
        <v>25</v>
      </c>
      <c r="F2269" t="s">
        <v>25</v>
      </c>
      <c r="G2269" t="s">
        <v>25</v>
      </c>
      <c r="H2269" t="s">
        <v>25</v>
      </c>
      <c r="I2269" s="46" t="s">
        <v>25</v>
      </c>
      <c r="J2269" t="s">
        <v>25</v>
      </c>
      <c r="L2269" s="46"/>
      <c r="M2269" s="46"/>
      <c r="N2269" s="46"/>
      <c r="O2269" s="46"/>
      <c r="P2269" s="46"/>
      <c r="Q2269" s="46"/>
      <c r="R2269" s="46"/>
      <c r="S2269" s="46"/>
      <c r="T2269" s="46"/>
      <c r="U2269" s="46"/>
      <c r="V2269" s="46"/>
      <c r="W2269" s="46"/>
      <c r="X2269" s="46"/>
    </row>
    <row r="2270" spans="1:24" ht="20.100000000000001" customHeight="1">
      <c r="A2270" t="s">
        <v>25</v>
      </c>
      <c r="B2270" s="3" t="s">
        <v>44</v>
      </c>
      <c r="C2270" t="s">
        <v>25</v>
      </c>
      <c r="D2270" t="s">
        <v>25</v>
      </c>
      <c r="E2270" t="s">
        <v>25</v>
      </c>
      <c r="F2270" t="s">
        <v>25</v>
      </c>
      <c r="G2270" t="s">
        <v>25</v>
      </c>
      <c r="H2270" t="s">
        <v>25</v>
      </c>
      <c r="I2270" s="46" t="s">
        <v>25</v>
      </c>
      <c r="J2270" t="s">
        <v>25</v>
      </c>
      <c r="L2270" s="46"/>
      <c r="M2270" s="46"/>
      <c r="N2270" s="46"/>
      <c r="O2270" s="46"/>
      <c r="P2270" s="46"/>
      <c r="Q2270" s="46"/>
      <c r="R2270" s="46"/>
      <c r="S2270" s="46"/>
      <c r="T2270" s="46"/>
      <c r="U2270" s="46"/>
      <c r="V2270" s="46"/>
      <c r="W2270" s="46"/>
      <c r="X2270" s="46"/>
    </row>
    <row r="2271" spans="1:24" ht="20.100000000000001" customHeight="1">
      <c r="A2271" t="s">
        <v>25</v>
      </c>
      <c r="B2271" s="3" t="s">
        <v>45</v>
      </c>
      <c r="C2271" t="s">
        <v>25</v>
      </c>
      <c r="D2271" t="s">
        <v>25</v>
      </c>
      <c r="E2271" t="s">
        <v>25</v>
      </c>
      <c r="F2271" t="s">
        <v>25</v>
      </c>
      <c r="G2271" t="s">
        <v>25</v>
      </c>
      <c r="H2271" t="s">
        <v>25</v>
      </c>
      <c r="I2271" s="46" t="s">
        <v>25</v>
      </c>
      <c r="J2271" t="s">
        <v>25</v>
      </c>
      <c r="L2271" s="46"/>
      <c r="M2271" s="46"/>
      <c r="N2271" s="46"/>
      <c r="O2271" s="46"/>
      <c r="P2271" s="46"/>
      <c r="Q2271" s="46"/>
      <c r="R2271" s="46"/>
      <c r="S2271" s="46"/>
      <c r="T2271" s="46"/>
      <c r="U2271" s="46"/>
      <c r="V2271" s="46"/>
      <c r="W2271" s="46"/>
      <c r="X2271" s="46"/>
    </row>
    <row r="2272" spans="1:24" ht="20.100000000000001" customHeight="1">
      <c r="A2272" t="s">
        <v>25</v>
      </c>
      <c r="B2272" s="3" t="s">
        <v>46</v>
      </c>
      <c r="C2272" t="s">
        <v>25</v>
      </c>
      <c r="D2272" t="s">
        <v>25</v>
      </c>
      <c r="E2272" t="s">
        <v>25</v>
      </c>
      <c r="F2272" t="s">
        <v>25</v>
      </c>
      <c r="G2272" t="s">
        <v>25</v>
      </c>
      <c r="H2272" t="s">
        <v>25</v>
      </c>
      <c r="I2272" s="46" t="s">
        <v>25</v>
      </c>
      <c r="J2272" t="s">
        <v>25</v>
      </c>
      <c r="L2272" s="46"/>
      <c r="M2272" s="46"/>
      <c r="N2272" s="46"/>
      <c r="O2272" s="46"/>
      <c r="P2272" s="46"/>
      <c r="Q2272" s="46"/>
      <c r="R2272" s="46"/>
      <c r="S2272" s="46"/>
      <c r="T2272" s="46"/>
      <c r="U2272" s="46"/>
      <c r="V2272" s="46"/>
      <c r="W2272" s="46"/>
      <c r="X2272" s="46"/>
    </row>
    <row r="2273" spans="1:24" ht="20.100000000000001" customHeight="1">
      <c r="A2273" t="s">
        <v>25</v>
      </c>
      <c r="B2273" s="3" t="s">
        <v>47</v>
      </c>
      <c r="C2273" t="s">
        <v>25</v>
      </c>
      <c r="D2273" t="s">
        <v>25</v>
      </c>
      <c r="E2273" t="s">
        <v>25</v>
      </c>
      <c r="F2273" t="s">
        <v>25</v>
      </c>
      <c r="G2273" t="s">
        <v>25</v>
      </c>
      <c r="H2273" t="s">
        <v>25</v>
      </c>
      <c r="I2273" s="46" t="s">
        <v>25</v>
      </c>
      <c r="J2273" t="s">
        <v>25</v>
      </c>
      <c r="L2273" s="46"/>
      <c r="M2273" s="46"/>
      <c r="N2273" s="46"/>
      <c r="O2273" s="46"/>
      <c r="P2273" s="46"/>
      <c r="Q2273" s="46"/>
      <c r="R2273" s="46"/>
      <c r="S2273" s="46"/>
      <c r="T2273" s="46"/>
      <c r="U2273" s="46"/>
      <c r="V2273" s="46"/>
      <c r="W2273" s="46"/>
      <c r="X2273" s="46"/>
    </row>
    <row r="2274" spans="1:24" ht="20.100000000000001" customHeight="1">
      <c r="A2274" s="3" t="s">
        <v>533</v>
      </c>
      <c r="B2274" t="s">
        <v>25</v>
      </c>
      <c r="C2274" s="4" t="s">
        <v>534</v>
      </c>
      <c r="D2274" s="5">
        <v>46327</v>
      </c>
      <c r="E2274" s="4" t="s">
        <v>57</v>
      </c>
      <c r="F2274" s="6" t="s">
        <v>28</v>
      </c>
      <c r="G2274" s="21" t="s">
        <v>374</v>
      </c>
      <c r="H2274" s="8" t="s">
        <v>30</v>
      </c>
      <c r="I2274" s="44">
        <v>120000</v>
      </c>
      <c r="J2274" s="15" t="s">
        <v>25</v>
      </c>
      <c r="K2274" s="4"/>
      <c r="L2274" s="44">
        <v>36000</v>
      </c>
      <c r="M2274" s="44">
        <v>36000</v>
      </c>
      <c r="N2274" s="44">
        <v>0</v>
      </c>
      <c r="O2274" s="44">
        <v>36000</v>
      </c>
      <c r="P2274" s="44">
        <v>36000</v>
      </c>
      <c r="Q2274" s="44">
        <v>0</v>
      </c>
      <c r="R2274" s="44">
        <v>24000</v>
      </c>
      <c r="S2274" s="44">
        <v>24000</v>
      </c>
      <c r="T2274" s="44">
        <v>0</v>
      </c>
      <c r="U2274" s="44">
        <v>24000</v>
      </c>
      <c r="V2274" s="46" t="s">
        <v>25</v>
      </c>
      <c r="W2274" s="44">
        <v>24000</v>
      </c>
      <c r="X2274" s="44">
        <v>24000</v>
      </c>
    </row>
    <row r="2275" spans="1:24" ht="20.100000000000001" customHeight="1">
      <c r="A2275" s="10" t="s">
        <v>1</v>
      </c>
      <c r="B2275" s="11" t="s">
        <v>0</v>
      </c>
      <c r="C2275" s="11" t="s">
        <v>32</v>
      </c>
      <c r="D2275" s="11" t="s">
        <v>33</v>
      </c>
      <c r="E2275" s="11" t="s">
        <v>34</v>
      </c>
      <c r="F2275" s="11" t="s">
        <v>35</v>
      </c>
      <c r="G2275" s="11" t="s">
        <v>36</v>
      </c>
      <c r="H2275" s="11" t="s">
        <v>37</v>
      </c>
      <c r="I2275" s="45" t="s">
        <v>38</v>
      </c>
      <c r="J2275" s="11" t="s">
        <v>39</v>
      </c>
      <c r="K2275" s="11" t="s">
        <v>40</v>
      </c>
      <c r="L2275" s="46"/>
      <c r="M2275" s="46"/>
      <c r="N2275" s="46"/>
      <c r="O2275" s="46"/>
      <c r="P2275" s="46"/>
      <c r="Q2275" s="46"/>
      <c r="R2275" s="46"/>
      <c r="S2275" s="46"/>
      <c r="T2275" s="46"/>
      <c r="U2275" s="46"/>
      <c r="V2275" s="46"/>
      <c r="W2275" s="46"/>
      <c r="X2275" s="46"/>
    </row>
    <row r="2276" spans="1:24" ht="20.100000000000001" customHeight="1">
      <c r="A2276" t="s">
        <v>25</v>
      </c>
      <c r="B2276" s="3" t="s">
        <v>41</v>
      </c>
      <c r="C2276" t="s">
        <v>25</v>
      </c>
      <c r="D2276" t="s">
        <v>25</v>
      </c>
      <c r="E2276" t="s">
        <v>25</v>
      </c>
      <c r="F2276" t="s">
        <v>25</v>
      </c>
      <c r="G2276" t="s">
        <v>25</v>
      </c>
      <c r="H2276" t="s">
        <v>25</v>
      </c>
      <c r="I2276" s="46" t="s">
        <v>25</v>
      </c>
      <c r="J2276" t="s">
        <v>25</v>
      </c>
      <c r="L2276" s="46"/>
      <c r="M2276" s="46"/>
      <c r="N2276" s="46"/>
      <c r="O2276" s="46"/>
      <c r="P2276" s="46"/>
      <c r="Q2276" s="46"/>
      <c r="R2276" s="46"/>
      <c r="S2276" s="46"/>
      <c r="T2276" s="46"/>
      <c r="U2276" s="46"/>
      <c r="V2276" s="46"/>
      <c r="W2276" s="46"/>
      <c r="X2276" s="46"/>
    </row>
    <row r="2277" spans="1:24" ht="20.100000000000001" customHeight="1">
      <c r="A2277" t="s">
        <v>25</v>
      </c>
      <c r="B2277" s="3" t="s">
        <v>42</v>
      </c>
      <c r="C2277" s="5">
        <v>45114</v>
      </c>
      <c r="D2277" s="4">
        <v>36000</v>
      </c>
      <c r="E2277" s="5">
        <v>45121</v>
      </c>
      <c r="F2277" s="4">
        <v>36000</v>
      </c>
      <c r="G2277" s="5">
        <v>45659</v>
      </c>
      <c r="H2277" s="4">
        <v>24000</v>
      </c>
      <c r="I2277" s="44">
        <v>46008</v>
      </c>
      <c r="J2277" t="s">
        <v>25</v>
      </c>
      <c r="L2277" s="46"/>
      <c r="M2277" s="46"/>
      <c r="N2277" s="46"/>
      <c r="O2277" s="46"/>
      <c r="P2277" s="46"/>
      <c r="Q2277" s="46"/>
      <c r="R2277" s="46"/>
      <c r="S2277" s="46"/>
      <c r="T2277" s="46"/>
      <c r="U2277" s="46"/>
      <c r="V2277" s="46"/>
      <c r="W2277" s="46"/>
      <c r="X2277" s="46"/>
    </row>
    <row r="2278" spans="1:24" ht="20.100000000000001" customHeight="1">
      <c r="A2278" t="s">
        <v>25</v>
      </c>
      <c r="B2278" s="3" t="s">
        <v>43</v>
      </c>
      <c r="C2278" t="s">
        <v>25</v>
      </c>
      <c r="D2278" t="s">
        <v>25</v>
      </c>
      <c r="E2278" t="s">
        <v>25</v>
      </c>
      <c r="F2278" t="s">
        <v>25</v>
      </c>
      <c r="G2278" t="s">
        <v>25</v>
      </c>
      <c r="H2278" t="s">
        <v>25</v>
      </c>
      <c r="I2278" s="46" t="s">
        <v>25</v>
      </c>
      <c r="J2278" t="s">
        <v>25</v>
      </c>
      <c r="L2278" s="46"/>
      <c r="M2278" s="46"/>
      <c r="N2278" s="46"/>
      <c r="O2278" s="46"/>
      <c r="P2278" s="46"/>
      <c r="Q2278" s="46"/>
      <c r="R2278" s="46"/>
      <c r="S2278" s="46"/>
      <c r="T2278" s="46"/>
      <c r="U2278" s="46"/>
      <c r="V2278" s="46"/>
      <c r="W2278" s="46"/>
      <c r="X2278" s="46"/>
    </row>
    <row r="2279" spans="1:24" ht="20.100000000000001" customHeight="1">
      <c r="A2279" t="s">
        <v>25</v>
      </c>
      <c r="B2279" s="3" t="s">
        <v>44</v>
      </c>
      <c r="C2279" t="s">
        <v>25</v>
      </c>
      <c r="D2279" t="s">
        <v>25</v>
      </c>
      <c r="E2279" t="s">
        <v>25</v>
      </c>
      <c r="F2279" t="s">
        <v>25</v>
      </c>
      <c r="G2279" t="s">
        <v>25</v>
      </c>
      <c r="H2279" t="s">
        <v>25</v>
      </c>
      <c r="I2279" s="46" t="s">
        <v>25</v>
      </c>
      <c r="J2279" t="s">
        <v>25</v>
      </c>
      <c r="L2279" s="46"/>
      <c r="M2279" s="46"/>
      <c r="N2279" s="46"/>
      <c r="O2279" s="46"/>
      <c r="P2279" s="46"/>
      <c r="Q2279" s="46"/>
      <c r="R2279" s="46"/>
      <c r="S2279" s="46"/>
      <c r="T2279" s="46"/>
      <c r="U2279" s="46"/>
      <c r="V2279" s="46"/>
      <c r="W2279" s="46"/>
      <c r="X2279" s="46"/>
    </row>
    <row r="2280" spans="1:24" ht="20.100000000000001" customHeight="1">
      <c r="A2280" t="s">
        <v>25</v>
      </c>
      <c r="B2280" s="3" t="s">
        <v>45</v>
      </c>
      <c r="C2280" t="s">
        <v>25</v>
      </c>
      <c r="D2280" t="s">
        <v>25</v>
      </c>
      <c r="E2280" t="s">
        <v>25</v>
      </c>
      <c r="F2280" t="s">
        <v>25</v>
      </c>
      <c r="G2280" t="s">
        <v>25</v>
      </c>
      <c r="H2280" t="s">
        <v>25</v>
      </c>
      <c r="I2280" s="46" t="s">
        <v>25</v>
      </c>
      <c r="J2280" t="s">
        <v>25</v>
      </c>
      <c r="L2280" s="46"/>
      <c r="M2280" s="46"/>
      <c r="N2280" s="46"/>
      <c r="O2280" s="46"/>
      <c r="P2280" s="46"/>
      <c r="Q2280" s="46"/>
      <c r="R2280" s="46"/>
      <c r="S2280" s="46"/>
      <c r="T2280" s="46"/>
      <c r="U2280" s="46"/>
      <c r="V2280" s="46"/>
      <c r="W2280" s="46"/>
      <c r="X2280" s="46"/>
    </row>
    <row r="2281" spans="1:24" ht="20.100000000000001" customHeight="1">
      <c r="A2281" t="s">
        <v>25</v>
      </c>
      <c r="B2281" s="3" t="s">
        <v>46</v>
      </c>
      <c r="C2281" t="s">
        <v>25</v>
      </c>
      <c r="D2281" t="s">
        <v>25</v>
      </c>
      <c r="E2281" t="s">
        <v>25</v>
      </c>
      <c r="F2281" t="s">
        <v>25</v>
      </c>
      <c r="G2281" t="s">
        <v>25</v>
      </c>
      <c r="H2281" t="s">
        <v>25</v>
      </c>
      <c r="I2281" s="46" t="s">
        <v>25</v>
      </c>
      <c r="J2281" t="s">
        <v>25</v>
      </c>
      <c r="L2281" s="46"/>
      <c r="M2281" s="46"/>
      <c r="N2281" s="46"/>
      <c r="O2281" s="46"/>
      <c r="P2281" s="46"/>
      <c r="Q2281" s="46"/>
      <c r="R2281" s="46"/>
      <c r="S2281" s="46"/>
      <c r="T2281" s="46"/>
      <c r="U2281" s="46"/>
      <c r="V2281" s="46"/>
      <c r="W2281" s="46"/>
      <c r="X2281" s="46"/>
    </row>
    <row r="2282" spans="1:24" ht="20.100000000000001" customHeight="1">
      <c r="A2282" t="s">
        <v>25</v>
      </c>
      <c r="B2282" s="3" t="s">
        <v>47</v>
      </c>
      <c r="C2282" t="s">
        <v>25</v>
      </c>
      <c r="D2282" t="s">
        <v>25</v>
      </c>
      <c r="E2282" t="s">
        <v>25</v>
      </c>
      <c r="F2282" t="s">
        <v>25</v>
      </c>
      <c r="G2282" t="s">
        <v>25</v>
      </c>
      <c r="H2282" t="s">
        <v>25</v>
      </c>
      <c r="I2282" s="46" t="s">
        <v>25</v>
      </c>
      <c r="J2282" t="s">
        <v>25</v>
      </c>
      <c r="L2282" s="46"/>
      <c r="M2282" s="46"/>
      <c r="N2282" s="46"/>
      <c r="O2282" s="46"/>
      <c r="P2282" s="46"/>
      <c r="Q2282" s="46"/>
      <c r="R2282" s="46"/>
      <c r="S2282" s="46"/>
      <c r="T2282" s="46"/>
      <c r="U2282" s="46"/>
      <c r="V2282" s="46"/>
      <c r="W2282" s="46"/>
      <c r="X2282" s="46"/>
    </row>
    <row r="2283" spans="1:24" ht="20.100000000000001" customHeight="1">
      <c r="A2283" s="3" t="s">
        <v>535</v>
      </c>
      <c r="B2283" t="s">
        <v>25</v>
      </c>
      <c r="C2283" s="4" t="s">
        <v>536</v>
      </c>
      <c r="D2283" s="5">
        <v>46327</v>
      </c>
      <c r="E2283" s="4" t="s">
        <v>57</v>
      </c>
      <c r="F2283" s="6" t="s">
        <v>28</v>
      </c>
      <c r="G2283" s="21" t="s">
        <v>374</v>
      </c>
      <c r="H2283" s="6" t="s">
        <v>60</v>
      </c>
      <c r="I2283" s="44">
        <v>153994</v>
      </c>
      <c r="J2283" s="15" t="s">
        <v>25</v>
      </c>
      <c r="K2283" s="4"/>
      <c r="L2283" s="44">
        <v>76997</v>
      </c>
      <c r="M2283" s="44">
        <v>76961.78</v>
      </c>
      <c r="N2283" s="44">
        <v>35.22</v>
      </c>
      <c r="O2283" s="44">
        <v>46198.2</v>
      </c>
      <c r="P2283" s="44">
        <v>46185</v>
      </c>
      <c r="Q2283" s="44">
        <v>13.2</v>
      </c>
      <c r="R2283" s="44">
        <v>15399.4</v>
      </c>
      <c r="S2283" s="44">
        <v>15397</v>
      </c>
      <c r="T2283" s="44">
        <v>2.4</v>
      </c>
      <c r="U2283" s="44">
        <v>15399.4</v>
      </c>
      <c r="V2283" s="46" t="s">
        <v>25</v>
      </c>
      <c r="W2283" s="44">
        <v>15399.4</v>
      </c>
      <c r="X2283" s="44">
        <v>15450.22</v>
      </c>
    </row>
    <row r="2284" spans="1:24" ht="20.100000000000001" customHeight="1">
      <c r="A2284" s="10" t="s">
        <v>1</v>
      </c>
      <c r="B2284" s="11" t="s">
        <v>0</v>
      </c>
      <c r="C2284" s="11" t="s">
        <v>32</v>
      </c>
      <c r="D2284" s="11" t="s">
        <v>33</v>
      </c>
      <c r="E2284" s="11" t="s">
        <v>34</v>
      </c>
      <c r="F2284" s="11" t="s">
        <v>35</v>
      </c>
      <c r="G2284" s="11" t="s">
        <v>36</v>
      </c>
      <c r="H2284" s="11" t="s">
        <v>37</v>
      </c>
      <c r="I2284" s="45" t="s">
        <v>38</v>
      </c>
      <c r="J2284" s="11" t="s">
        <v>39</v>
      </c>
      <c r="K2284" s="11" t="s">
        <v>40</v>
      </c>
      <c r="L2284" s="46"/>
      <c r="M2284" s="46"/>
      <c r="N2284" s="46"/>
      <c r="O2284" s="46"/>
      <c r="P2284" s="46"/>
      <c r="Q2284" s="46"/>
      <c r="R2284" s="46"/>
      <c r="S2284" s="46"/>
      <c r="T2284" s="46"/>
      <c r="U2284" s="46"/>
      <c r="V2284" s="46"/>
      <c r="W2284" s="46"/>
      <c r="X2284" s="46"/>
    </row>
    <row r="2285" spans="1:24" ht="20.100000000000001" customHeight="1">
      <c r="A2285" t="s">
        <v>25</v>
      </c>
      <c r="B2285" s="3" t="s">
        <v>41</v>
      </c>
      <c r="C2285" s="5">
        <v>45281</v>
      </c>
      <c r="D2285" s="4">
        <v>5000</v>
      </c>
      <c r="E2285" s="5">
        <v>45282</v>
      </c>
      <c r="F2285" t="s">
        <v>25</v>
      </c>
      <c r="G2285" t="s">
        <v>25</v>
      </c>
      <c r="H2285" t="s">
        <v>25</v>
      </c>
      <c r="I2285" s="46" t="s">
        <v>25</v>
      </c>
      <c r="J2285" t="s">
        <v>25</v>
      </c>
      <c r="L2285" s="46"/>
      <c r="M2285" s="46"/>
      <c r="N2285" s="46"/>
      <c r="O2285" s="46"/>
      <c r="P2285" s="46"/>
      <c r="Q2285" s="46"/>
      <c r="R2285" s="46"/>
      <c r="S2285" s="46"/>
      <c r="T2285" s="46"/>
      <c r="U2285" s="46"/>
      <c r="V2285" s="46"/>
      <c r="W2285" s="46"/>
      <c r="X2285" s="46"/>
    </row>
    <row r="2286" spans="1:24" ht="20.100000000000001" customHeight="1">
      <c r="A2286" t="s">
        <v>25</v>
      </c>
      <c r="B2286" s="3" t="s">
        <v>42</v>
      </c>
      <c r="C2286" s="5">
        <v>45302</v>
      </c>
      <c r="D2286" s="4">
        <v>46312.82</v>
      </c>
      <c r="E2286" s="5">
        <v>45314</v>
      </c>
      <c r="F2286" s="4">
        <v>30785.91</v>
      </c>
      <c r="G2286" s="5">
        <v>45642</v>
      </c>
      <c r="H2286" s="4">
        <v>10267</v>
      </c>
      <c r="I2286" s="44">
        <v>46034</v>
      </c>
      <c r="J2286" t="s">
        <v>25</v>
      </c>
      <c r="L2286" s="46"/>
      <c r="M2286" s="46"/>
      <c r="N2286" s="46"/>
      <c r="O2286" s="46"/>
      <c r="P2286" s="46"/>
      <c r="Q2286" s="46"/>
      <c r="R2286" s="46"/>
      <c r="S2286" s="46"/>
      <c r="T2286" s="46"/>
      <c r="U2286" s="46"/>
      <c r="V2286" s="46"/>
      <c r="W2286" s="46"/>
      <c r="X2286" s="46"/>
    </row>
    <row r="2287" spans="1:24" ht="20.100000000000001" customHeight="1">
      <c r="A2287" t="s">
        <v>25</v>
      </c>
      <c r="B2287" s="3" t="s">
        <v>43</v>
      </c>
      <c r="C2287" t="s">
        <v>25</v>
      </c>
      <c r="D2287" t="s">
        <v>25</v>
      </c>
      <c r="E2287" t="s">
        <v>25</v>
      </c>
      <c r="F2287" t="s">
        <v>25</v>
      </c>
      <c r="G2287" t="s">
        <v>25</v>
      </c>
      <c r="H2287" t="s">
        <v>25</v>
      </c>
      <c r="I2287" s="46" t="s">
        <v>25</v>
      </c>
      <c r="J2287" t="s">
        <v>25</v>
      </c>
      <c r="L2287" s="46"/>
      <c r="M2287" s="46"/>
      <c r="N2287" s="46"/>
      <c r="O2287" s="46"/>
      <c r="P2287" s="46"/>
      <c r="Q2287" s="46"/>
      <c r="R2287" s="46"/>
      <c r="S2287" s="46"/>
      <c r="T2287" s="46"/>
      <c r="U2287" s="46"/>
      <c r="V2287" s="46"/>
      <c r="W2287" s="46"/>
      <c r="X2287" s="46"/>
    </row>
    <row r="2288" spans="1:24" ht="20.100000000000001" customHeight="1">
      <c r="A2288" t="s">
        <v>25</v>
      </c>
      <c r="B2288" s="3" t="s">
        <v>44</v>
      </c>
      <c r="C2288" t="s">
        <v>25</v>
      </c>
      <c r="D2288" s="4">
        <v>25648.959999999999</v>
      </c>
      <c r="E2288" s="5">
        <v>45302</v>
      </c>
      <c r="F2288" s="4">
        <v>15399.09</v>
      </c>
      <c r="G2288" s="5">
        <v>45645</v>
      </c>
      <c r="H2288" s="4">
        <v>5130</v>
      </c>
      <c r="I2288" s="44">
        <v>46038</v>
      </c>
      <c r="J2288" t="s">
        <v>25</v>
      </c>
      <c r="L2288" s="46"/>
      <c r="M2288" s="46"/>
      <c r="N2288" s="46"/>
      <c r="O2288" s="46"/>
      <c r="P2288" s="46"/>
      <c r="Q2288" s="46"/>
      <c r="R2288" s="46"/>
      <c r="S2288" s="46"/>
      <c r="T2288" s="46"/>
      <c r="U2288" s="46"/>
      <c r="V2288" s="46"/>
      <c r="W2288" s="46"/>
      <c r="X2288" s="46"/>
    </row>
    <row r="2289" spans="1:24" ht="20.100000000000001" customHeight="1">
      <c r="A2289" t="s">
        <v>25</v>
      </c>
      <c r="B2289" s="3" t="s">
        <v>45</v>
      </c>
      <c r="C2289" t="s">
        <v>25</v>
      </c>
      <c r="D2289" t="s">
        <v>25</v>
      </c>
      <c r="E2289" t="s">
        <v>25</v>
      </c>
      <c r="F2289" t="s">
        <v>25</v>
      </c>
      <c r="G2289" t="s">
        <v>25</v>
      </c>
      <c r="H2289" t="s">
        <v>25</v>
      </c>
      <c r="I2289" s="46" t="s">
        <v>25</v>
      </c>
      <c r="J2289" t="s">
        <v>25</v>
      </c>
      <c r="L2289" s="46"/>
      <c r="M2289" s="46"/>
      <c r="N2289" s="46"/>
      <c r="O2289" s="46"/>
      <c r="P2289" s="46"/>
      <c r="Q2289" s="46"/>
      <c r="R2289" s="46"/>
      <c r="S2289" s="46"/>
      <c r="T2289" s="46"/>
      <c r="U2289" s="46"/>
      <c r="V2289" s="46"/>
      <c r="W2289" s="46"/>
      <c r="X2289" s="46"/>
    </row>
    <row r="2290" spans="1:24" ht="20.100000000000001" customHeight="1">
      <c r="A2290" t="s">
        <v>25</v>
      </c>
      <c r="B2290" s="3" t="s">
        <v>46</v>
      </c>
      <c r="C2290" t="s">
        <v>25</v>
      </c>
      <c r="D2290" t="s">
        <v>25</v>
      </c>
      <c r="E2290" t="s">
        <v>25</v>
      </c>
      <c r="F2290" t="s">
        <v>25</v>
      </c>
      <c r="G2290" t="s">
        <v>25</v>
      </c>
      <c r="H2290" t="s">
        <v>25</v>
      </c>
      <c r="I2290" s="46" t="s">
        <v>25</v>
      </c>
      <c r="J2290" t="s">
        <v>25</v>
      </c>
      <c r="L2290" s="46"/>
      <c r="M2290" s="46"/>
      <c r="N2290" s="46"/>
      <c r="O2290" s="46"/>
      <c r="P2290" s="46"/>
      <c r="Q2290" s="46"/>
      <c r="R2290" s="46"/>
      <c r="S2290" s="46"/>
      <c r="T2290" s="46"/>
      <c r="U2290" s="46"/>
      <c r="V2290" s="46"/>
      <c r="W2290" s="46"/>
      <c r="X2290" s="46"/>
    </row>
    <row r="2291" spans="1:24" ht="20.100000000000001" customHeight="1">
      <c r="A2291" t="s">
        <v>25</v>
      </c>
      <c r="B2291" s="3" t="s">
        <v>47</v>
      </c>
      <c r="C2291" t="s">
        <v>25</v>
      </c>
      <c r="D2291" t="s">
        <v>25</v>
      </c>
      <c r="E2291" t="s">
        <v>25</v>
      </c>
      <c r="F2291" t="s">
        <v>25</v>
      </c>
      <c r="G2291" t="s">
        <v>25</v>
      </c>
      <c r="H2291" t="s">
        <v>25</v>
      </c>
      <c r="I2291" s="46" t="s">
        <v>25</v>
      </c>
      <c r="J2291" t="s">
        <v>25</v>
      </c>
      <c r="L2291" s="46"/>
      <c r="M2291" s="46"/>
      <c r="N2291" s="46"/>
      <c r="O2291" s="46"/>
      <c r="P2291" s="46"/>
      <c r="Q2291" s="46"/>
      <c r="R2291" s="46"/>
      <c r="S2291" s="46"/>
      <c r="T2291" s="46"/>
      <c r="U2291" s="46"/>
      <c r="V2291" s="46"/>
      <c r="W2291" s="46"/>
      <c r="X2291" s="46"/>
    </row>
    <row r="2292" spans="1:24" ht="20.100000000000001" customHeight="1">
      <c r="A2292" s="3" t="s">
        <v>537</v>
      </c>
      <c r="B2292" t="s">
        <v>25</v>
      </c>
      <c r="C2292" s="4" t="s">
        <v>538</v>
      </c>
      <c r="D2292" s="5">
        <v>46327</v>
      </c>
      <c r="E2292" s="4" t="s">
        <v>57</v>
      </c>
      <c r="F2292" s="6" t="s">
        <v>28</v>
      </c>
      <c r="G2292" s="21" t="s">
        <v>374</v>
      </c>
      <c r="H2292" s="8" t="s">
        <v>30</v>
      </c>
      <c r="I2292" s="44">
        <v>117000</v>
      </c>
      <c r="J2292" s="15" t="s">
        <v>25</v>
      </c>
      <c r="K2292" s="4"/>
      <c r="L2292" s="44">
        <v>58500</v>
      </c>
      <c r="M2292" s="44">
        <v>58325.63</v>
      </c>
      <c r="N2292" s="44">
        <v>174.37</v>
      </c>
      <c r="O2292" s="44">
        <v>35100</v>
      </c>
      <c r="P2292" s="44">
        <v>34995.370000000003</v>
      </c>
      <c r="Q2292" s="44">
        <v>104.63</v>
      </c>
      <c r="R2292" s="44">
        <v>11700</v>
      </c>
      <c r="S2292" s="44">
        <v>11700</v>
      </c>
      <c r="T2292" s="44">
        <v>0</v>
      </c>
      <c r="U2292" s="44">
        <v>11700</v>
      </c>
      <c r="V2292" s="46" t="s">
        <v>25</v>
      </c>
      <c r="W2292" s="44">
        <v>11700</v>
      </c>
      <c r="X2292" s="44">
        <v>11979</v>
      </c>
    </row>
    <row r="2293" spans="1:24" ht="20.100000000000001" customHeight="1">
      <c r="A2293" s="10" t="s">
        <v>1</v>
      </c>
      <c r="B2293" s="11" t="s">
        <v>0</v>
      </c>
      <c r="C2293" s="11" t="s">
        <v>32</v>
      </c>
      <c r="D2293" s="11" t="s">
        <v>33</v>
      </c>
      <c r="E2293" s="11" t="s">
        <v>34</v>
      </c>
      <c r="F2293" s="11" t="s">
        <v>35</v>
      </c>
      <c r="G2293" s="11" t="s">
        <v>36</v>
      </c>
      <c r="H2293" s="11" t="s">
        <v>37</v>
      </c>
      <c r="I2293" s="45" t="s">
        <v>38</v>
      </c>
      <c r="J2293" s="11" t="s">
        <v>39</v>
      </c>
      <c r="K2293" s="11" t="s">
        <v>40</v>
      </c>
      <c r="L2293" s="46"/>
      <c r="M2293" s="46"/>
      <c r="N2293" s="46"/>
      <c r="O2293" s="46"/>
      <c r="P2293" s="46"/>
      <c r="Q2293" s="46"/>
      <c r="R2293" s="46"/>
      <c r="S2293" s="46"/>
      <c r="T2293" s="46"/>
      <c r="U2293" s="46"/>
      <c r="V2293" s="46"/>
      <c r="W2293" s="46"/>
      <c r="X2293" s="46"/>
    </row>
    <row r="2294" spans="1:24" ht="20.100000000000001" customHeight="1">
      <c r="A2294" t="s">
        <v>25</v>
      </c>
      <c r="B2294" s="3" t="s">
        <v>41</v>
      </c>
      <c r="C2294" s="5">
        <v>45266</v>
      </c>
      <c r="D2294" s="4">
        <v>4985.1000000000004</v>
      </c>
      <c r="E2294" s="5">
        <v>45267</v>
      </c>
      <c r="F2294" t="s">
        <v>25</v>
      </c>
      <c r="G2294" t="s">
        <v>25</v>
      </c>
      <c r="H2294" t="s">
        <v>25</v>
      </c>
      <c r="I2294" s="46" t="s">
        <v>25</v>
      </c>
      <c r="J2294" t="s">
        <v>25</v>
      </c>
      <c r="L2294" s="46"/>
      <c r="M2294" s="46"/>
      <c r="N2294" s="46"/>
      <c r="O2294" s="46"/>
      <c r="P2294" s="46"/>
      <c r="Q2294" s="46"/>
      <c r="R2294" s="46"/>
      <c r="S2294" s="46"/>
      <c r="T2294" s="46"/>
      <c r="U2294" s="46"/>
      <c r="V2294" s="46"/>
      <c r="W2294" s="46"/>
      <c r="X2294" s="46"/>
    </row>
    <row r="2295" spans="1:24" ht="20.100000000000001" customHeight="1">
      <c r="A2295" t="s">
        <v>25</v>
      </c>
      <c r="B2295" s="3" t="s">
        <v>42</v>
      </c>
      <c r="C2295" s="5">
        <v>45296</v>
      </c>
      <c r="D2295" s="4">
        <v>53340.53</v>
      </c>
      <c r="E2295" s="5">
        <v>45299</v>
      </c>
      <c r="F2295" s="4">
        <v>34995.370000000003</v>
      </c>
      <c r="G2295" s="5">
        <v>45674</v>
      </c>
      <c r="H2295" s="4">
        <v>11700</v>
      </c>
      <c r="I2295" s="44">
        <v>46031</v>
      </c>
      <c r="J2295" t="s">
        <v>25</v>
      </c>
      <c r="L2295" s="46"/>
      <c r="M2295" s="46"/>
      <c r="N2295" s="46"/>
      <c r="O2295" s="46"/>
      <c r="P2295" s="46"/>
      <c r="Q2295" s="46"/>
      <c r="R2295" s="46"/>
      <c r="S2295" s="46"/>
      <c r="T2295" s="46"/>
      <c r="U2295" s="46"/>
      <c r="V2295" s="46"/>
      <c r="W2295" s="46"/>
      <c r="X2295" s="46"/>
    </row>
    <row r="2296" spans="1:24" ht="20.100000000000001" customHeight="1">
      <c r="A2296" t="s">
        <v>25</v>
      </c>
      <c r="B2296" s="3" t="s">
        <v>43</v>
      </c>
      <c r="C2296" t="s">
        <v>25</v>
      </c>
      <c r="D2296" t="s">
        <v>25</v>
      </c>
      <c r="E2296" t="s">
        <v>25</v>
      </c>
      <c r="F2296" t="s">
        <v>25</v>
      </c>
      <c r="G2296" t="s">
        <v>25</v>
      </c>
      <c r="H2296" t="s">
        <v>25</v>
      </c>
      <c r="I2296" s="46" t="s">
        <v>25</v>
      </c>
      <c r="J2296" t="s">
        <v>25</v>
      </c>
      <c r="L2296" s="46"/>
      <c r="M2296" s="46"/>
      <c r="N2296" s="46"/>
      <c r="O2296" s="46"/>
      <c r="P2296" s="46"/>
      <c r="Q2296" s="46"/>
      <c r="R2296" s="46"/>
      <c r="S2296" s="46"/>
      <c r="T2296" s="46"/>
      <c r="U2296" s="46"/>
      <c r="V2296" s="46"/>
      <c r="W2296" s="46"/>
      <c r="X2296" s="46"/>
    </row>
    <row r="2297" spans="1:24" ht="20.100000000000001" customHeight="1">
      <c r="A2297" t="s">
        <v>25</v>
      </c>
      <c r="B2297" s="3" t="s">
        <v>44</v>
      </c>
      <c r="C2297" t="s">
        <v>25</v>
      </c>
      <c r="D2297" t="s">
        <v>25</v>
      </c>
      <c r="E2297" t="s">
        <v>25</v>
      </c>
      <c r="F2297" t="s">
        <v>25</v>
      </c>
      <c r="G2297" t="s">
        <v>25</v>
      </c>
      <c r="H2297" t="s">
        <v>25</v>
      </c>
      <c r="I2297" s="46" t="s">
        <v>25</v>
      </c>
      <c r="J2297" t="s">
        <v>25</v>
      </c>
      <c r="L2297" s="46"/>
      <c r="M2297" s="46"/>
      <c r="N2297" s="46"/>
      <c r="O2297" s="46"/>
      <c r="P2297" s="46"/>
      <c r="Q2297" s="46"/>
      <c r="R2297" s="46"/>
      <c r="S2297" s="46"/>
      <c r="T2297" s="46"/>
      <c r="U2297" s="46"/>
      <c r="V2297" s="46"/>
      <c r="W2297" s="46"/>
      <c r="X2297" s="46"/>
    </row>
    <row r="2298" spans="1:24" ht="20.100000000000001" customHeight="1">
      <c r="A2298" t="s">
        <v>25</v>
      </c>
      <c r="B2298" s="3" t="s">
        <v>45</v>
      </c>
      <c r="C2298" t="s">
        <v>25</v>
      </c>
      <c r="D2298" t="s">
        <v>25</v>
      </c>
      <c r="E2298" t="s">
        <v>25</v>
      </c>
      <c r="F2298" t="s">
        <v>25</v>
      </c>
      <c r="G2298" t="s">
        <v>25</v>
      </c>
      <c r="H2298" t="s">
        <v>25</v>
      </c>
      <c r="I2298" s="46" t="s">
        <v>25</v>
      </c>
      <c r="J2298" t="s">
        <v>25</v>
      </c>
      <c r="L2298" s="46"/>
      <c r="M2298" s="46"/>
      <c r="N2298" s="46"/>
      <c r="O2298" s="46"/>
      <c r="P2298" s="46"/>
      <c r="Q2298" s="46"/>
      <c r="R2298" s="46"/>
      <c r="S2298" s="46"/>
      <c r="T2298" s="46"/>
      <c r="U2298" s="46"/>
      <c r="V2298" s="46"/>
      <c r="W2298" s="46"/>
      <c r="X2298" s="46"/>
    </row>
    <row r="2299" spans="1:24" ht="20.100000000000001" customHeight="1">
      <c r="A2299" t="s">
        <v>25</v>
      </c>
      <c r="B2299" s="3" t="s">
        <v>46</v>
      </c>
      <c r="C2299" t="s">
        <v>25</v>
      </c>
      <c r="D2299" t="s">
        <v>25</v>
      </c>
      <c r="E2299" t="s">
        <v>25</v>
      </c>
      <c r="F2299" t="s">
        <v>25</v>
      </c>
      <c r="G2299" t="s">
        <v>25</v>
      </c>
      <c r="H2299" t="s">
        <v>25</v>
      </c>
      <c r="I2299" s="46" t="s">
        <v>25</v>
      </c>
      <c r="J2299" t="s">
        <v>25</v>
      </c>
      <c r="L2299" s="46"/>
      <c r="M2299" s="46"/>
      <c r="N2299" s="46"/>
      <c r="O2299" s="46"/>
      <c r="P2299" s="46"/>
      <c r="Q2299" s="46"/>
      <c r="R2299" s="46"/>
      <c r="S2299" s="46"/>
      <c r="T2299" s="46"/>
      <c r="U2299" s="46"/>
      <c r="V2299" s="46"/>
      <c r="W2299" s="46"/>
      <c r="X2299" s="46"/>
    </row>
    <row r="2300" spans="1:24" ht="20.100000000000001" customHeight="1">
      <c r="A2300" t="s">
        <v>25</v>
      </c>
      <c r="B2300" s="3" t="s">
        <v>47</v>
      </c>
      <c r="C2300" t="s">
        <v>25</v>
      </c>
      <c r="D2300" t="s">
        <v>25</v>
      </c>
      <c r="E2300" t="s">
        <v>25</v>
      </c>
      <c r="F2300" t="s">
        <v>25</v>
      </c>
      <c r="G2300" t="s">
        <v>25</v>
      </c>
      <c r="H2300" t="s">
        <v>25</v>
      </c>
      <c r="I2300" s="46" t="s">
        <v>25</v>
      </c>
      <c r="J2300" t="s">
        <v>25</v>
      </c>
      <c r="L2300" s="46"/>
      <c r="M2300" s="46"/>
      <c r="N2300" s="46"/>
      <c r="O2300" s="46"/>
      <c r="P2300" s="46"/>
      <c r="Q2300" s="46"/>
      <c r="R2300" s="46"/>
      <c r="S2300" s="46"/>
      <c r="T2300" s="46"/>
      <c r="U2300" s="46"/>
      <c r="V2300" s="46"/>
      <c r="W2300" s="46"/>
      <c r="X2300" s="46"/>
    </row>
    <row r="2301" spans="1:24" ht="20.100000000000001" customHeight="1">
      <c r="A2301" s="3" t="s">
        <v>539</v>
      </c>
      <c r="B2301" t="s">
        <v>25</v>
      </c>
      <c r="C2301" s="4" t="s">
        <v>540</v>
      </c>
      <c r="D2301" s="5">
        <v>46327</v>
      </c>
      <c r="E2301" t="s">
        <v>25</v>
      </c>
      <c r="F2301" s="6" t="s">
        <v>28</v>
      </c>
      <c r="G2301" s="21" t="s">
        <v>374</v>
      </c>
      <c r="H2301" s="13" t="s">
        <v>65</v>
      </c>
      <c r="I2301" s="46" t="s">
        <v>25</v>
      </c>
      <c r="J2301" s="15" t="s">
        <v>25</v>
      </c>
      <c r="K2301" s="4"/>
      <c r="L2301" s="46" t="s">
        <v>25</v>
      </c>
      <c r="M2301" s="46" t="s">
        <v>25</v>
      </c>
      <c r="N2301" s="44">
        <v>0</v>
      </c>
      <c r="O2301" s="46" t="s">
        <v>25</v>
      </c>
      <c r="P2301" s="46" t="s">
        <v>25</v>
      </c>
      <c r="Q2301" s="44">
        <v>0</v>
      </c>
      <c r="R2301" s="46" t="s">
        <v>25</v>
      </c>
      <c r="S2301" s="46" t="s">
        <v>25</v>
      </c>
      <c r="T2301" s="44">
        <v>0</v>
      </c>
      <c r="U2301" s="46" t="s">
        <v>25</v>
      </c>
      <c r="V2301" s="46" t="s">
        <v>25</v>
      </c>
      <c r="W2301" s="44">
        <v>0</v>
      </c>
      <c r="X2301" s="44">
        <v>0</v>
      </c>
    </row>
    <row r="2302" spans="1:24" ht="20.100000000000001" customHeight="1">
      <c r="A2302" s="10" t="s">
        <v>1</v>
      </c>
      <c r="B2302" s="11" t="s">
        <v>0</v>
      </c>
      <c r="C2302" s="11" t="s">
        <v>32</v>
      </c>
      <c r="D2302" s="11" t="s">
        <v>33</v>
      </c>
      <c r="E2302" s="11" t="s">
        <v>34</v>
      </c>
      <c r="F2302" s="11" t="s">
        <v>35</v>
      </c>
      <c r="G2302" s="11" t="s">
        <v>36</v>
      </c>
      <c r="H2302" s="11" t="s">
        <v>37</v>
      </c>
      <c r="I2302" s="45" t="s">
        <v>38</v>
      </c>
      <c r="J2302" s="11" t="s">
        <v>39</v>
      </c>
      <c r="K2302" s="11" t="s">
        <v>40</v>
      </c>
      <c r="L2302" s="46"/>
      <c r="M2302" s="46"/>
      <c r="N2302" s="46"/>
      <c r="O2302" s="46"/>
      <c r="P2302" s="46"/>
      <c r="Q2302" s="46"/>
      <c r="R2302" s="46"/>
      <c r="S2302" s="46"/>
      <c r="T2302" s="46"/>
      <c r="U2302" s="46"/>
      <c r="V2302" s="46"/>
      <c r="W2302" s="46"/>
      <c r="X2302" s="46"/>
    </row>
    <row r="2303" spans="1:24" ht="20.100000000000001" customHeight="1">
      <c r="A2303" t="s">
        <v>25</v>
      </c>
      <c r="B2303" s="3" t="s">
        <v>41</v>
      </c>
      <c r="C2303" t="s">
        <v>25</v>
      </c>
      <c r="D2303" t="s">
        <v>25</v>
      </c>
      <c r="E2303" t="s">
        <v>25</v>
      </c>
      <c r="F2303" t="s">
        <v>25</v>
      </c>
      <c r="G2303" t="s">
        <v>25</v>
      </c>
      <c r="H2303" t="s">
        <v>25</v>
      </c>
      <c r="I2303" s="46" t="s">
        <v>25</v>
      </c>
      <c r="J2303" t="s">
        <v>25</v>
      </c>
      <c r="L2303" s="46"/>
      <c r="M2303" s="46"/>
      <c r="N2303" s="46"/>
      <c r="O2303" s="46"/>
      <c r="P2303" s="46"/>
      <c r="Q2303" s="46"/>
      <c r="R2303" s="46"/>
      <c r="S2303" s="46"/>
      <c r="T2303" s="46"/>
      <c r="U2303" s="46"/>
      <c r="V2303" s="46"/>
      <c r="W2303" s="46"/>
      <c r="X2303" s="46"/>
    </row>
    <row r="2304" spans="1:24" ht="20.100000000000001" customHeight="1">
      <c r="A2304" t="s">
        <v>25</v>
      </c>
      <c r="B2304" s="3" t="s">
        <v>42</v>
      </c>
      <c r="C2304" t="s">
        <v>25</v>
      </c>
      <c r="D2304" t="s">
        <v>25</v>
      </c>
      <c r="E2304" t="s">
        <v>25</v>
      </c>
      <c r="F2304" t="s">
        <v>25</v>
      </c>
      <c r="G2304" t="s">
        <v>25</v>
      </c>
      <c r="H2304" t="s">
        <v>25</v>
      </c>
      <c r="I2304" s="46" t="s">
        <v>25</v>
      </c>
      <c r="J2304" t="s">
        <v>25</v>
      </c>
      <c r="L2304" s="46"/>
      <c r="M2304" s="46"/>
      <c r="N2304" s="46"/>
      <c r="O2304" s="46"/>
      <c r="P2304" s="46"/>
      <c r="Q2304" s="46"/>
      <c r="R2304" s="46"/>
      <c r="S2304" s="46"/>
      <c r="T2304" s="46"/>
      <c r="U2304" s="46"/>
      <c r="V2304" s="46"/>
      <c r="W2304" s="46"/>
      <c r="X2304" s="46"/>
    </row>
    <row r="2305" spans="1:24" ht="20.100000000000001" customHeight="1">
      <c r="A2305" t="s">
        <v>25</v>
      </c>
      <c r="B2305" s="3" t="s">
        <v>43</v>
      </c>
      <c r="C2305" t="s">
        <v>25</v>
      </c>
      <c r="D2305" t="s">
        <v>25</v>
      </c>
      <c r="E2305" t="s">
        <v>25</v>
      </c>
      <c r="F2305" t="s">
        <v>25</v>
      </c>
      <c r="G2305" t="s">
        <v>25</v>
      </c>
      <c r="H2305" t="s">
        <v>25</v>
      </c>
      <c r="I2305" s="46" t="s">
        <v>25</v>
      </c>
      <c r="J2305" t="s">
        <v>25</v>
      </c>
      <c r="L2305" s="46"/>
      <c r="M2305" s="46"/>
      <c r="N2305" s="46"/>
      <c r="O2305" s="46"/>
      <c r="P2305" s="46"/>
      <c r="Q2305" s="46"/>
      <c r="R2305" s="46"/>
      <c r="S2305" s="46"/>
      <c r="T2305" s="46"/>
      <c r="U2305" s="46"/>
      <c r="V2305" s="46"/>
      <c r="W2305" s="46"/>
      <c r="X2305" s="46"/>
    </row>
    <row r="2306" spans="1:24" ht="20.100000000000001" customHeight="1">
      <c r="A2306" t="s">
        <v>25</v>
      </c>
      <c r="B2306" s="3" t="s">
        <v>44</v>
      </c>
      <c r="C2306" t="s">
        <v>25</v>
      </c>
      <c r="D2306" t="s">
        <v>25</v>
      </c>
      <c r="E2306" t="s">
        <v>25</v>
      </c>
      <c r="F2306" t="s">
        <v>25</v>
      </c>
      <c r="G2306" t="s">
        <v>25</v>
      </c>
      <c r="H2306" t="s">
        <v>25</v>
      </c>
      <c r="I2306" s="46" t="s">
        <v>25</v>
      </c>
      <c r="J2306" t="s">
        <v>25</v>
      </c>
      <c r="L2306" s="46"/>
      <c r="M2306" s="46"/>
      <c r="N2306" s="46"/>
      <c r="O2306" s="46"/>
      <c r="P2306" s="46"/>
      <c r="Q2306" s="46"/>
      <c r="R2306" s="46"/>
      <c r="S2306" s="46"/>
      <c r="T2306" s="46"/>
      <c r="U2306" s="46"/>
      <c r="V2306" s="46"/>
      <c r="W2306" s="46"/>
      <c r="X2306" s="46"/>
    </row>
    <row r="2307" spans="1:24" ht="20.100000000000001" customHeight="1">
      <c r="A2307" t="s">
        <v>25</v>
      </c>
      <c r="B2307" s="3" t="s">
        <v>45</v>
      </c>
      <c r="C2307" t="s">
        <v>25</v>
      </c>
      <c r="D2307" t="s">
        <v>25</v>
      </c>
      <c r="E2307" t="s">
        <v>25</v>
      </c>
      <c r="F2307" t="s">
        <v>25</v>
      </c>
      <c r="G2307" t="s">
        <v>25</v>
      </c>
      <c r="H2307" t="s">
        <v>25</v>
      </c>
      <c r="I2307" s="46" t="s">
        <v>25</v>
      </c>
      <c r="J2307" t="s">
        <v>25</v>
      </c>
      <c r="L2307" s="46"/>
      <c r="M2307" s="46"/>
      <c r="N2307" s="46"/>
      <c r="O2307" s="46"/>
      <c r="P2307" s="46"/>
      <c r="Q2307" s="46"/>
      <c r="R2307" s="46"/>
      <c r="S2307" s="46"/>
      <c r="T2307" s="46"/>
      <c r="U2307" s="46"/>
      <c r="V2307" s="46"/>
      <c r="W2307" s="46"/>
      <c r="X2307" s="46"/>
    </row>
    <row r="2308" spans="1:24" ht="20.100000000000001" customHeight="1">
      <c r="A2308" t="s">
        <v>25</v>
      </c>
      <c r="B2308" s="3" t="s">
        <v>46</v>
      </c>
      <c r="C2308" t="s">
        <v>25</v>
      </c>
      <c r="D2308" t="s">
        <v>25</v>
      </c>
      <c r="E2308" t="s">
        <v>25</v>
      </c>
      <c r="F2308" t="s">
        <v>25</v>
      </c>
      <c r="G2308" t="s">
        <v>25</v>
      </c>
      <c r="H2308" t="s">
        <v>25</v>
      </c>
      <c r="I2308" s="46" t="s">
        <v>25</v>
      </c>
      <c r="J2308" t="s">
        <v>25</v>
      </c>
      <c r="L2308" s="46"/>
      <c r="M2308" s="46"/>
      <c r="N2308" s="46"/>
      <c r="O2308" s="46"/>
      <c r="P2308" s="46"/>
      <c r="Q2308" s="46"/>
      <c r="R2308" s="46"/>
      <c r="S2308" s="46"/>
      <c r="T2308" s="46"/>
      <c r="U2308" s="46"/>
      <c r="V2308" s="46"/>
      <c r="W2308" s="46"/>
      <c r="X2308" s="46"/>
    </row>
    <row r="2309" spans="1:24" ht="20.100000000000001" customHeight="1">
      <c r="A2309" t="s">
        <v>25</v>
      </c>
      <c r="B2309" s="3" t="s">
        <v>47</v>
      </c>
      <c r="C2309" t="s">
        <v>25</v>
      </c>
      <c r="D2309" t="s">
        <v>25</v>
      </c>
      <c r="E2309" t="s">
        <v>25</v>
      </c>
      <c r="F2309" t="s">
        <v>25</v>
      </c>
      <c r="G2309" t="s">
        <v>25</v>
      </c>
      <c r="H2309" t="s">
        <v>25</v>
      </c>
      <c r="I2309" s="46" t="s">
        <v>25</v>
      </c>
      <c r="J2309" t="s">
        <v>25</v>
      </c>
      <c r="L2309" s="46"/>
      <c r="M2309" s="46"/>
      <c r="N2309" s="46"/>
      <c r="O2309" s="46"/>
      <c r="P2309" s="46"/>
      <c r="Q2309" s="46"/>
      <c r="R2309" s="46"/>
      <c r="S2309" s="46"/>
      <c r="T2309" s="46"/>
      <c r="U2309" s="46"/>
      <c r="V2309" s="46"/>
      <c r="W2309" s="46"/>
      <c r="X2309" s="46"/>
    </row>
    <row r="2310" spans="1:24" ht="20.100000000000001" customHeight="1">
      <c r="A2310" s="3" t="s">
        <v>541</v>
      </c>
      <c r="B2310" t="s">
        <v>25</v>
      </c>
      <c r="C2310" s="4" t="s">
        <v>542</v>
      </c>
      <c r="D2310" s="5">
        <v>46327</v>
      </c>
      <c r="E2310" s="4" t="s">
        <v>56</v>
      </c>
      <c r="F2310" s="6" t="s">
        <v>28</v>
      </c>
      <c r="G2310" s="21" t="s">
        <v>374</v>
      </c>
      <c r="H2310" s="8" t="s">
        <v>30</v>
      </c>
      <c r="I2310" s="44">
        <v>229000</v>
      </c>
      <c r="J2310" s="15" t="s">
        <v>25</v>
      </c>
      <c r="K2310" s="4"/>
      <c r="L2310" s="44">
        <v>39800</v>
      </c>
      <c r="M2310" s="44">
        <v>50047.31</v>
      </c>
      <c r="N2310" s="44">
        <v>-10247.31</v>
      </c>
      <c r="O2310" s="44">
        <v>143400</v>
      </c>
      <c r="P2310" s="44">
        <v>133152.67000000001</v>
      </c>
      <c r="Q2310" s="44">
        <v>10247.33</v>
      </c>
      <c r="R2310" s="44">
        <v>22900</v>
      </c>
      <c r="S2310" s="44">
        <v>22900</v>
      </c>
      <c r="T2310" s="44">
        <v>0</v>
      </c>
      <c r="U2310" s="44">
        <v>22900</v>
      </c>
      <c r="V2310" s="46" t="s">
        <v>25</v>
      </c>
      <c r="W2310" s="44">
        <v>22900</v>
      </c>
      <c r="X2310" s="44">
        <v>22900.02</v>
      </c>
    </row>
    <row r="2311" spans="1:24" ht="20.100000000000001" customHeight="1">
      <c r="A2311" s="10" t="s">
        <v>1</v>
      </c>
      <c r="B2311" s="11" t="s">
        <v>0</v>
      </c>
      <c r="C2311" s="11" t="s">
        <v>32</v>
      </c>
      <c r="D2311" s="11" t="s">
        <v>33</v>
      </c>
      <c r="E2311" s="11" t="s">
        <v>34</v>
      </c>
      <c r="F2311" s="11" t="s">
        <v>35</v>
      </c>
      <c r="G2311" s="11" t="s">
        <v>36</v>
      </c>
      <c r="H2311" s="11" t="s">
        <v>37</v>
      </c>
      <c r="I2311" s="45" t="s">
        <v>38</v>
      </c>
      <c r="J2311" s="11" t="s">
        <v>39</v>
      </c>
      <c r="K2311" s="11" t="s">
        <v>40</v>
      </c>
      <c r="L2311" s="46"/>
      <c r="M2311" s="46"/>
      <c r="N2311" s="46"/>
      <c r="O2311" s="46"/>
      <c r="P2311" s="46"/>
      <c r="Q2311" s="46"/>
      <c r="R2311" s="46"/>
      <c r="S2311" s="46"/>
      <c r="T2311" s="46"/>
      <c r="U2311" s="46"/>
      <c r="V2311" s="46"/>
      <c r="W2311" s="46"/>
      <c r="X2311" s="46"/>
    </row>
    <row r="2312" spans="1:24" ht="20.100000000000001" customHeight="1">
      <c r="A2312" t="s">
        <v>25</v>
      </c>
      <c r="B2312" s="3" t="s">
        <v>41</v>
      </c>
      <c r="C2312" s="5">
        <v>45092</v>
      </c>
      <c r="D2312" s="4">
        <v>5000</v>
      </c>
      <c r="E2312" s="5">
        <v>45093</v>
      </c>
      <c r="F2312" t="s">
        <v>25</v>
      </c>
      <c r="G2312" t="s">
        <v>25</v>
      </c>
      <c r="H2312" t="s">
        <v>25</v>
      </c>
      <c r="I2312" s="46" t="s">
        <v>25</v>
      </c>
      <c r="J2312" t="s">
        <v>25</v>
      </c>
      <c r="L2312" s="46"/>
      <c r="M2312" s="46"/>
      <c r="N2312" s="46"/>
      <c r="O2312" s="46"/>
      <c r="P2312" s="46"/>
      <c r="Q2312" s="46"/>
      <c r="R2312" s="46"/>
      <c r="S2312" s="46"/>
      <c r="T2312" s="46"/>
      <c r="U2312" s="46"/>
      <c r="V2312" s="46"/>
      <c r="W2312" s="46"/>
      <c r="X2312" s="46"/>
    </row>
    <row r="2313" spans="1:24" ht="20.100000000000001" customHeight="1">
      <c r="A2313" t="s">
        <v>25</v>
      </c>
      <c r="B2313" s="3" t="s">
        <v>42</v>
      </c>
      <c r="C2313" s="5">
        <v>45163</v>
      </c>
      <c r="D2313" s="4">
        <v>34800</v>
      </c>
      <c r="E2313" s="5">
        <v>45166</v>
      </c>
      <c r="F2313" t="s">
        <v>25</v>
      </c>
      <c r="G2313" t="s">
        <v>25</v>
      </c>
      <c r="H2313" t="s">
        <v>25</v>
      </c>
      <c r="I2313" s="46" t="s">
        <v>25</v>
      </c>
      <c r="J2313" t="s">
        <v>25</v>
      </c>
      <c r="L2313" s="46"/>
      <c r="M2313" s="46"/>
      <c r="N2313" s="46"/>
      <c r="O2313" s="46"/>
      <c r="P2313" s="46"/>
      <c r="Q2313" s="46"/>
      <c r="R2313" s="46"/>
      <c r="S2313" s="46"/>
      <c r="T2313" s="46"/>
      <c r="U2313" s="46"/>
      <c r="V2313" s="46"/>
      <c r="W2313" s="46"/>
      <c r="X2313" s="46"/>
    </row>
    <row r="2314" spans="1:24" ht="20.100000000000001" customHeight="1">
      <c r="A2314" t="s">
        <v>25</v>
      </c>
      <c r="B2314" s="3" t="s">
        <v>43</v>
      </c>
      <c r="C2314" t="s">
        <v>25</v>
      </c>
      <c r="D2314" t="s">
        <v>25</v>
      </c>
      <c r="E2314" t="s">
        <v>25</v>
      </c>
      <c r="F2314" t="s">
        <v>25</v>
      </c>
      <c r="G2314" t="s">
        <v>25</v>
      </c>
      <c r="H2314" t="s">
        <v>25</v>
      </c>
      <c r="I2314" s="46" t="s">
        <v>25</v>
      </c>
      <c r="J2314" t="s">
        <v>25</v>
      </c>
      <c r="L2314" s="46"/>
      <c r="M2314" s="46"/>
      <c r="N2314" s="46"/>
      <c r="O2314" s="46"/>
      <c r="P2314" s="46"/>
      <c r="Q2314" s="46"/>
      <c r="R2314" s="46"/>
      <c r="S2314" s="46"/>
      <c r="T2314" s="46"/>
      <c r="U2314" s="46"/>
      <c r="V2314" s="46"/>
      <c r="W2314" s="46"/>
      <c r="X2314" s="46"/>
    </row>
    <row r="2315" spans="1:24" ht="20.100000000000001" customHeight="1">
      <c r="A2315" t="s">
        <v>25</v>
      </c>
      <c r="B2315" s="3" t="s">
        <v>44</v>
      </c>
      <c r="C2315" t="s">
        <v>25</v>
      </c>
      <c r="D2315" t="s">
        <v>25</v>
      </c>
      <c r="E2315" t="s">
        <v>25</v>
      </c>
      <c r="F2315" t="s">
        <v>25</v>
      </c>
      <c r="G2315" t="s">
        <v>25</v>
      </c>
      <c r="H2315" t="s">
        <v>25</v>
      </c>
      <c r="I2315" s="46" t="s">
        <v>25</v>
      </c>
      <c r="J2315" t="s">
        <v>25</v>
      </c>
      <c r="L2315" s="46"/>
      <c r="M2315" s="46"/>
      <c r="N2315" s="46"/>
      <c r="O2315" s="46"/>
      <c r="P2315" s="46"/>
      <c r="Q2315" s="46"/>
      <c r="R2315" s="46"/>
      <c r="S2315" s="46"/>
      <c r="T2315" s="46"/>
      <c r="U2315" s="46"/>
      <c r="V2315" s="46"/>
      <c r="W2315" s="46"/>
      <c r="X2315" s="46"/>
    </row>
    <row r="2316" spans="1:24" ht="20.100000000000001" customHeight="1">
      <c r="A2316" t="s">
        <v>25</v>
      </c>
      <c r="B2316" s="3" t="s">
        <v>45</v>
      </c>
      <c r="C2316" t="s">
        <v>25</v>
      </c>
      <c r="D2316" t="s">
        <v>25</v>
      </c>
      <c r="E2316" t="s">
        <v>25</v>
      </c>
      <c r="F2316" t="s">
        <v>25</v>
      </c>
      <c r="G2316" t="s">
        <v>25</v>
      </c>
      <c r="H2316" t="s">
        <v>25</v>
      </c>
      <c r="I2316" s="46" t="s">
        <v>25</v>
      </c>
      <c r="J2316" t="s">
        <v>25</v>
      </c>
      <c r="L2316" s="46"/>
      <c r="M2316" s="46"/>
      <c r="N2316" s="46"/>
      <c r="O2316" s="46"/>
      <c r="P2316" s="46"/>
      <c r="Q2316" s="46"/>
      <c r="R2316" s="46"/>
      <c r="S2316" s="46"/>
      <c r="T2316" s="46"/>
      <c r="U2316" s="46"/>
      <c r="V2316" s="46"/>
      <c r="W2316" s="46"/>
      <c r="X2316" s="46"/>
    </row>
    <row r="2317" spans="1:24" ht="20.100000000000001" customHeight="1">
      <c r="A2317" t="s">
        <v>25</v>
      </c>
      <c r="B2317" s="3" t="s">
        <v>46</v>
      </c>
      <c r="C2317" t="s">
        <v>25</v>
      </c>
      <c r="D2317" t="s">
        <v>25</v>
      </c>
      <c r="E2317" t="s">
        <v>25</v>
      </c>
      <c r="F2317" t="s">
        <v>25</v>
      </c>
      <c r="G2317" t="s">
        <v>25</v>
      </c>
      <c r="H2317" t="s">
        <v>25</v>
      </c>
      <c r="I2317" s="46" t="s">
        <v>25</v>
      </c>
      <c r="J2317" t="s">
        <v>25</v>
      </c>
      <c r="L2317" s="46"/>
      <c r="M2317" s="46"/>
      <c r="N2317" s="46"/>
      <c r="O2317" s="46"/>
      <c r="P2317" s="46"/>
      <c r="Q2317" s="46"/>
      <c r="R2317" s="46"/>
      <c r="S2317" s="46"/>
      <c r="T2317" s="46"/>
      <c r="U2317" s="46"/>
      <c r="V2317" s="46"/>
      <c r="W2317" s="46"/>
      <c r="X2317" s="46"/>
    </row>
    <row r="2318" spans="1:24" ht="20.100000000000001" customHeight="1">
      <c r="A2318" t="s">
        <v>25</v>
      </c>
      <c r="B2318" s="3" t="s">
        <v>47</v>
      </c>
      <c r="C2318" t="s">
        <v>25</v>
      </c>
      <c r="D2318" s="4">
        <v>10247.31</v>
      </c>
      <c r="E2318" s="5">
        <v>45786</v>
      </c>
      <c r="F2318" s="4">
        <v>133152.67000000001</v>
      </c>
      <c r="G2318" s="5">
        <v>45800</v>
      </c>
      <c r="H2318" s="4">
        <v>22900</v>
      </c>
      <c r="I2318" s="44">
        <v>46000</v>
      </c>
      <c r="J2318" t="s">
        <v>25</v>
      </c>
      <c r="L2318" s="46"/>
      <c r="M2318" s="46"/>
      <c r="N2318" s="46"/>
      <c r="O2318" s="46"/>
      <c r="P2318" s="46"/>
      <c r="Q2318" s="46"/>
      <c r="R2318" s="46"/>
      <c r="S2318" s="46"/>
      <c r="T2318" s="46"/>
      <c r="U2318" s="46"/>
      <c r="V2318" s="46"/>
      <c r="W2318" s="46"/>
      <c r="X2318" s="46"/>
    </row>
    <row r="2319" spans="1:24" ht="20.100000000000001" customHeight="1">
      <c r="A2319" s="3" t="s">
        <v>543</v>
      </c>
      <c r="B2319" t="s">
        <v>25</v>
      </c>
      <c r="C2319" s="4" t="s">
        <v>544</v>
      </c>
      <c r="D2319" s="5">
        <v>46327</v>
      </c>
      <c r="E2319" s="4" t="s">
        <v>56</v>
      </c>
      <c r="F2319" s="6" t="s">
        <v>28</v>
      </c>
      <c r="G2319" s="21" t="s">
        <v>374</v>
      </c>
      <c r="H2319" s="8" t="s">
        <v>30</v>
      </c>
      <c r="I2319" s="44">
        <v>126000</v>
      </c>
      <c r="J2319" s="15" t="s">
        <v>25</v>
      </c>
      <c r="K2319" s="4"/>
      <c r="L2319" s="44">
        <v>37800</v>
      </c>
      <c r="M2319" s="44">
        <v>37800</v>
      </c>
      <c r="N2319" s="44">
        <v>0</v>
      </c>
      <c r="O2319" s="44">
        <v>63000</v>
      </c>
      <c r="P2319" s="44">
        <v>63000</v>
      </c>
      <c r="Q2319" s="44">
        <v>0</v>
      </c>
      <c r="R2319" s="44">
        <v>12600</v>
      </c>
      <c r="S2319" s="44">
        <v>12600</v>
      </c>
      <c r="T2319" s="44">
        <v>0</v>
      </c>
      <c r="U2319" s="44">
        <v>12600</v>
      </c>
      <c r="V2319" s="46" t="s">
        <v>25</v>
      </c>
      <c r="W2319" s="44">
        <v>12600</v>
      </c>
      <c r="X2319" s="44">
        <v>12600</v>
      </c>
    </row>
    <row r="2320" spans="1:24" ht="20.100000000000001" customHeight="1">
      <c r="A2320" s="10" t="s">
        <v>1</v>
      </c>
      <c r="B2320" s="11" t="s">
        <v>0</v>
      </c>
      <c r="C2320" s="11" t="s">
        <v>32</v>
      </c>
      <c r="D2320" s="11" t="s">
        <v>33</v>
      </c>
      <c r="E2320" s="11" t="s">
        <v>34</v>
      </c>
      <c r="F2320" s="11" t="s">
        <v>35</v>
      </c>
      <c r="G2320" s="11" t="s">
        <v>36</v>
      </c>
      <c r="H2320" s="11" t="s">
        <v>37</v>
      </c>
      <c r="I2320" s="45" t="s">
        <v>38</v>
      </c>
      <c r="J2320" s="11" t="s">
        <v>39</v>
      </c>
      <c r="K2320" s="11" t="s">
        <v>40</v>
      </c>
      <c r="L2320" s="46"/>
      <c r="M2320" s="46"/>
      <c r="N2320" s="46"/>
      <c r="O2320" s="46"/>
      <c r="P2320" s="46"/>
      <c r="Q2320" s="46"/>
      <c r="R2320" s="46"/>
      <c r="S2320" s="46"/>
      <c r="T2320" s="46"/>
      <c r="U2320" s="46"/>
      <c r="V2320" s="46"/>
      <c r="W2320" s="46"/>
      <c r="X2320" s="46"/>
    </row>
    <row r="2321" spans="1:24" ht="20.100000000000001" customHeight="1">
      <c r="A2321" t="s">
        <v>25</v>
      </c>
      <c r="B2321" s="3" t="s">
        <v>41</v>
      </c>
      <c r="C2321" s="5">
        <v>45267</v>
      </c>
      <c r="D2321" s="4">
        <v>5000</v>
      </c>
      <c r="E2321" s="5">
        <v>45267</v>
      </c>
      <c r="F2321" t="s">
        <v>25</v>
      </c>
      <c r="G2321" t="s">
        <v>25</v>
      </c>
      <c r="H2321" t="s">
        <v>25</v>
      </c>
      <c r="I2321" s="46" t="s">
        <v>25</v>
      </c>
      <c r="J2321" t="s">
        <v>25</v>
      </c>
      <c r="L2321" s="46"/>
      <c r="M2321" s="46"/>
      <c r="N2321" s="46"/>
      <c r="O2321" s="46"/>
      <c r="P2321" s="46"/>
      <c r="Q2321" s="46"/>
      <c r="R2321" s="46"/>
      <c r="S2321" s="46"/>
      <c r="T2321" s="46"/>
      <c r="U2321" s="46"/>
      <c r="V2321" s="46"/>
      <c r="W2321" s="46"/>
      <c r="X2321" s="46"/>
    </row>
    <row r="2322" spans="1:24" ht="20.100000000000001" customHeight="1">
      <c r="A2322" t="s">
        <v>25</v>
      </c>
      <c r="B2322" s="3" t="s">
        <v>42</v>
      </c>
      <c r="C2322" s="5">
        <v>45278</v>
      </c>
      <c r="D2322" s="4">
        <v>32800</v>
      </c>
      <c r="E2322" s="5">
        <v>45278</v>
      </c>
      <c r="F2322" t="s">
        <v>25</v>
      </c>
      <c r="G2322" t="s">
        <v>25</v>
      </c>
      <c r="H2322" t="s">
        <v>25</v>
      </c>
      <c r="I2322" s="46" t="s">
        <v>25</v>
      </c>
      <c r="J2322" t="s">
        <v>25</v>
      </c>
      <c r="L2322" s="46"/>
      <c r="M2322" s="46"/>
      <c r="N2322" s="46"/>
      <c r="O2322" s="46"/>
      <c r="P2322" s="46"/>
      <c r="Q2322" s="46"/>
      <c r="R2322" s="46"/>
      <c r="S2322" s="46"/>
      <c r="T2322" s="46"/>
      <c r="U2322" s="46"/>
      <c r="V2322" s="46"/>
      <c r="W2322" s="46"/>
      <c r="X2322" s="46"/>
    </row>
    <row r="2323" spans="1:24" ht="20.100000000000001" customHeight="1">
      <c r="A2323" t="s">
        <v>25</v>
      </c>
      <c r="B2323" s="3" t="s">
        <v>43</v>
      </c>
      <c r="C2323" t="s">
        <v>25</v>
      </c>
      <c r="D2323" t="s">
        <v>25</v>
      </c>
      <c r="E2323" t="s">
        <v>25</v>
      </c>
      <c r="F2323" t="s">
        <v>25</v>
      </c>
      <c r="G2323" t="s">
        <v>25</v>
      </c>
      <c r="H2323" t="s">
        <v>25</v>
      </c>
      <c r="I2323" s="46" t="s">
        <v>25</v>
      </c>
      <c r="J2323" t="s">
        <v>25</v>
      </c>
      <c r="L2323" s="46"/>
      <c r="M2323" s="46"/>
      <c r="N2323" s="46"/>
      <c r="O2323" s="46"/>
      <c r="P2323" s="46"/>
      <c r="Q2323" s="46"/>
      <c r="R2323" s="46"/>
      <c r="S2323" s="46"/>
      <c r="T2323" s="46"/>
      <c r="U2323" s="46"/>
      <c r="V2323" s="46"/>
      <c r="W2323" s="46"/>
      <c r="X2323" s="46"/>
    </row>
    <row r="2324" spans="1:24" ht="20.100000000000001" customHeight="1">
      <c r="A2324" t="s">
        <v>25</v>
      </c>
      <c r="B2324" s="3" t="s">
        <v>44</v>
      </c>
      <c r="C2324" t="s">
        <v>25</v>
      </c>
      <c r="D2324" t="s">
        <v>25</v>
      </c>
      <c r="E2324" t="s">
        <v>25</v>
      </c>
      <c r="F2324" t="s">
        <v>25</v>
      </c>
      <c r="G2324" t="s">
        <v>25</v>
      </c>
      <c r="H2324" t="s">
        <v>25</v>
      </c>
      <c r="I2324" s="46" t="s">
        <v>25</v>
      </c>
      <c r="J2324" t="s">
        <v>25</v>
      </c>
      <c r="L2324" s="46"/>
      <c r="M2324" s="46"/>
      <c r="N2324" s="46"/>
      <c r="O2324" s="46"/>
      <c r="P2324" s="46"/>
      <c r="Q2324" s="46"/>
      <c r="R2324" s="46"/>
      <c r="S2324" s="46"/>
      <c r="T2324" s="46"/>
      <c r="U2324" s="46"/>
      <c r="V2324" s="46"/>
      <c r="W2324" s="46"/>
      <c r="X2324" s="46"/>
    </row>
    <row r="2325" spans="1:24" ht="20.100000000000001" customHeight="1">
      <c r="A2325" t="s">
        <v>25</v>
      </c>
      <c r="B2325" s="3" t="s">
        <v>45</v>
      </c>
      <c r="C2325" t="s">
        <v>25</v>
      </c>
      <c r="D2325" t="s">
        <v>25</v>
      </c>
      <c r="E2325" t="s">
        <v>25</v>
      </c>
      <c r="F2325" t="s">
        <v>25</v>
      </c>
      <c r="G2325" t="s">
        <v>25</v>
      </c>
      <c r="H2325" t="s">
        <v>25</v>
      </c>
      <c r="I2325" s="46" t="s">
        <v>25</v>
      </c>
      <c r="J2325" t="s">
        <v>25</v>
      </c>
      <c r="L2325" s="46"/>
      <c r="M2325" s="46"/>
      <c r="N2325" s="46"/>
      <c r="O2325" s="46"/>
      <c r="P2325" s="46"/>
      <c r="Q2325" s="46"/>
      <c r="R2325" s="46"/>
      <c r="S2325" s="46"/>
      <c r="T2325" s="46"/>
      <c r="U2325" s="46"/>
      <c r="V2325" s="46"/>
      <c r="W2325" s="46"/>
      <c r="X2325" s="46"/>
    </row>
    <row r="2326" spans="1:24" ht="20.100000000000001" customHeight="1">
      <c r="A2326" t="s">
        <v>25</v>
      </c>
      <c r="B2326" s="3" t="s">
        <v>46</v>
      </c>
      <c r="C2326" t="s">
        <v>25</v>
      </c>
      <c r="D2326" t="s">
        <v>25</v>
      </c>
      <c r="E2326" t="s">
        <v>25</v>
      </c>
      <c r="F2326" t="s">
        <v>25</v>
      </c>
      <c r="G2326" t="s">
        <v>25</v>
      </c>
      <c r="H2326" t="s">
        <v>25</v>
      </c>
      <c r="I2326" s="46" t="s">
        <v>25</v>
      </c>
      <c r="J2326" t="s">
        <v>25</v>
      </c>
      <c r="L2326" s="46"/>
      <c r="M2326" s="46"/>
      <c r="N2326" s="46"/>
      <c r="O2326" s="46"/>
      <c r="P2326" s="46"/>
      <c r="Q2326" s="46"/>
      <c r="R2326" s="46"/>
      <c r="S2326" s="46"/>
      <c r="T2326" s="46"/>
      <c r="U2326" s="46"/>
      <c r="V2326" s="46"/>
      <c r="W2326" s="46"/>
      <c r="X2326" s="46"/>
    </row>
    <row r="2327" spans="1:24" ht="20.100000000000001" customHeight="1">
      <c r="A2327" t="s">
        <v>25</v>
      </c>
      <c r="B2327" s="3" t="s">
        <v>47</v>
      </c>
      <c r="C2327" t="s">
        <v>25</v>
      </c>
      <c r="D2327" t="s">
        <v>25</v>
      </c>
      <c r="E2327" t="s">
        <v>25</v>
      </c>
      <c r="F2327" s="4">
        <v>63000</v>
      </c>
      <c r="G2327" s="5">
        <v>45818</v>
      </c>
      <c r="H2327" s="4">
        <v>12600</v>
      </c>
      <c r="I2327" s="44">
        <v>46006</v>
      </c>
      <c r="J2327" t="s">
        <v>25</v>
      </c>
      <c r="L2327" s="46"/>
      <c r="M2327" s="46"/>
      <c r="N2327" s="46"/>
      <c r="O2327" s="46"/>
      <c r="P2327" s="46"/>
      <c r="Q2327" s="46"/>
      <c r="R2327" s="46"/>
      <c r="S2327" s="46"/>
      <c r="T2327" s="46"/>
      <c r="U2327" s="46"/>
      <c r="V2327" s="46"/>
      <c r="W2327" s="46"/>
      <c r="X2327" s="46"/>
    </row>
    <row r="2328" spans="1:24" ht="20.100000000000001" customHeight="1">
      <c r="A2328" s="3" t="s">
        <v>545</v>
      </c>
      <c r="B2328" t="s">
        <v>25</v>
      </c>
      <c r="C2328" s="4" t="s">
        <v>546</v>
      </c>
      <c r="D2328" s="5">
        <v>46327</v>
      </c>
      <c r="E2328" t="s">
        <v>25</v>
      </c>
      <c r="F2328" s="6" t="s">
        <v>28</v>
      </c>
      <c r="G2328" s="21" t="s">
        <v>374</v>
      </c>
      <c r="H2328" s="8" t="s">
        <v>30</v>
      </c>
      <c r="I2328" s="46" t="s">
        <v>25</v>
      </c>
      <c r="J2328" s="15" t="s">
        <v>25</v>
      </c>
      <c r="K2328" s="4"/>
      <c r="L2328" s="46" t="s">
        <v>25</v>
      </c>
      <c r="M2328" s="46" t="s">
        <v>25</v>
      </c>
      <c r="N2328" s="44">
        <v>0</v>
      </c>
      <c r="O2328" s="46" t="s">
        <v>25</v>
      </c>
      <c r="P2328" s="46" t="s">
        <v>25</v>
      </c>
      <c r="Q2328" s="44">
        <v>0</v>
      </c>
      <c r="R2328" s="46" t="s">
        <v>25</v>
      </c>
      <c r="S2328" s="46" t="s">
        <v>25</v>
      </c>
      <c r="T2328" s="44">
        <v>0</v>
      </c>
      <c r="U2328" s="46" t="s">
        <v>25</v>
      </c>
      <c r="V2328" s="46" t="s">
        <v>25</v>
      </c>
      <c r="W2328" s="44">
        <v>0</v>
      </c>
      <c r="X2328" s="44">
        <v>0</v>
      </c>
    </row>
    <row r="2329" spans="1:24" ht="20.100000000000001" customHeight="1">
      <c r="A2329" s="10" t="s">
        <v>1</v>
      </c>
      <c r="B2329" s="11" t="s">
        <v>0</v>
      </c>
      <c r="C2329" s="11" t="s">
        <v>32</v>
      </c>
      <c r="D2329" s="11" t="s">
        <v>33</v>
      </c>
      <c r="E2329" s="11" t="s">
        <v>34</v>
      </c>
      <c r="F2329" s="11" t="s">
        <v>35</v>
      </c>
      <c r="G2329" s="11" t="s">
        <v>36</v>
      </c>
      <c r="H2329" s="11" t="s">
        <v>37</v>
      </c>
      <c r="I2329" s="45" t="s">
        <v>38</v>
      </c>
      <c r="J2329" s="11" t="s">
        <v>39</v>
      </c>
      <c r="K2329" s="11" t="s">
        <v>40</v>
      </c>
      <c r="L2329" s="46"/>
      <c r="M2329" s="46"/>
      <c r="N2329" s="46"/>
      <c r="O2329" s="46"/>
      <c r="P2329" s="46"/>
      <c r="Q2329" s="46"/>
      <c r="R2329" s="46"/>
      <c r="S2329" s="46"/>
      <c r="T2329" s="46"/>
      <c r="U2329" s="46"/>
      <c r="V2329" s="46"/>
      <c r="W2329" s="46"/>
      <c r="X2329" s="46"/>
    </row>
    <row r="2330" spans="1:24" ht="20.100000000000001" customHeight="1">
      <c r="A2330" t="s">
        <v>25</v>
      </c>
      <c r="B2330" s="3" t="s">
        <v>41</v>
      </c>
      <c r="C2330" t="s">
        <v>25</v>
      </c>
      <c r="D2330" t="s">
        <v>25</v>
      </c>
      <c r="E2330" t="s">
        <v>25</v>
      </c>
      <c r="F2330" t="s">
        <v>25</v>
      </c>
      <c r="G2330" t="s">
        <v>25</v>
      </c>
      <c r="H2330" t="s">
        <v>25</v>
      </c>
      <c r="I2330" s="46" t="s">
        <v>25</v>
      </c>
      <c r="J2330" t="s">
        <v>25</v>
      </c>
      <c r="L2330" s="46"/>
      <c r="M2330" s="46"/>
      <c r="N2330" s="46"/>
      <c r="O2330" s="46"/>
      <c r="P2330" s="46"/>
      <c r="Q2330" s="46"/>
      <c r="R2330" s="46"/>
      <c r="S2330" s="46"/>
      <c r="T2330" s="46"/>
      <c r="U2330" s="46"/>
      <c r="V2330" s="46"/>
      <c r="W2330" s="46"/>
      <c r="X2330" s="46"/>
    </row>
    <row r="2331" spans="1:24" ht="20.100000000000001" customHeight="1">
      <c r="A2331" t="s">
        <v>25</v>
      </c>
      <c r="B2331" s="3" t="s">
        <v>42</v>
      </c>
      <c r="C2331" t="s">
        <v>25</v>
      </c>
      <c r="D2331" t="s">
        <v>25</v>
      </c>
      <c r="E2331" t="s">
        <v>25</v>
      </c>
      <c r="F2331" t="s">
        <v>25</v>
      </c>
      <c r="G2331" t="s">
        <v>25</v>
      </c>
      <c r="H2331" t="s">
        <v>25</v>
      </c>
      <c r="I2331" s="46" t="s">
        <v>25</v>
      </c>
      <c r="J2331" t="s">
        <v>25</v>
      </c>
      <c r="L2331" s="46"/>
      <c r="M2331" s="46"/>
      <c r="N2331" s="46"/>
      <c r="O2331" s="46"/>
      <c r="P2331" s="46"/>
      <c r="Q2331" s="46"/>
      <c r="R2331" s="46"/>
      <c r="S2331" s="46"/>
      <c r="T2331" s="46"/>
      <c r="U2331" s="46"/>
      <c r="V2331" s="46"/>
      <c r="W2331" s="46"/>
      <c r="X2331" s="46"/>
    </row>
    <row r="2332" spans="1:24" ht="20.100000000000001" customHeight="1">
      <c r="A2332" t="s">
        <v>25</v>
      </c>
      <c r="B2332" s="3" t="s">
        <v>43</v>
      </c>
      <c r="C2332" t="s">
        <v>25</v>
      </c>
      <c r="D2332" t="s">
        <v>25</v>
      </c>
      <c r="E2332" t="s">
        <v>25</v>
      </c>
      <c r="F2332" t="s">
        <v>25</v>
      </c>
      <c r="G2332" t="s">
        <v>25</v>
      </c>
      <c r="H2332" t="s">
        <v>25</v>
      </c>
      <c r="I2332" s="46" t="s">
        <v>25</v>
      </c>
      <c r="J2332" t="s">
        <v>25</v>
      </c>
      <c r="L2332" s="46"/>
      <c r="M2332" s="46"/>
      <c r="N2332" s="46"/>
      <c r="O2332" s="46"/>
      <c r="P2332" s="46"/>
      <c r="Q2332" s="46"/>
      <c r="R2332" s="46"/>
      <c r="S2332" s="46"/>
      <c r="T2332" s="46"/>
      <c r="U2332" s="46"/>
      <c r="V2332" s="46"/>
      <c r="W2332" s="46"/>
      <c r="X2332" s="46"/>
    </row>
    <row r="2333" spans="1:24" ht="20.100000000000001" customHeight="1">
      <c r="A2333" t="s">
        <v>25</v>
      </c>
      <c r="B2333" s="3" t="s">
        <v>44</v>
      </c>
      <c r="C2333" t="s">
        <v>25</v>
      </c>
      <c r="D2333" t="s">
        <v>25</v>
      </c>
      <c r="E2333" t="s">
        <v>25</v>
      </c>
      <c r="F2333" t="s">
        <v>25</v>
      </c>
      <c r="G2333" t="s">
        <v>25</v>
      </c>
      <c r="H2333" t="s">
        <v>25</v>
      </c>
      <c r="I2333" s="46" t="s">
        <v>25</v>
      </c>
      <c r="J2333" t="s">
        <v>25</v>
      </c>
      <c r="L2333" s="46"/>
      <c r="M2333" s="46"/>
      <c r="N2333" s="46"/>
      <c r="O2333" s="46"/>
      <c r="P2333" s="46"/>
      <c r="Q2333" s="46"/>
      <c r="R2333" s="46"/>
      <c r="S2333" s="46"/>
      <c r="T2333" s="46"/>
      <c r="U2333" s="46"/>
      <c r="V2333" s="46"/>
      <c r="W2333" s="46"/>
      <c r="X2333" s="46"/>
    </row>
    <row r="2334" spans="1:24" ht="20.100000000000001" customHeight="1">
      <c r="A2334" t="s">
        <v>25</v>
      </c>
      <c r="B2334" s="3" t="s">
        <v>45</v>
      </c>
      <c r="C2334" t="s">
        <v>25</v>
      </c>
      <c r="D2334" t="s">
        <v>25</v>
      </c>
      <c r="E2334" t="s">
        <v>25</v>
      </c>
      <c r="F2334" t="s">
        <v>25</v>
      </c>
      <c r="G2334" t="s">
        <v>25</v>
      </c>
      <c r="H2334" t="s">
        <v>25</v>
      </c>
      <c r="I2334" s="46" t="s">
        <v>25</v>
      </c>
      <c r="J2334" t="s">
        <v>25</v>
      </c>
      <c r="L2334" s="46"/>
      <c r="M2334" s="46"/>
      <c r="N2334" s="46"/>
      <c r="O2334" s="46"/>
      <c r="P2334" s="46"/>
      <c r="Q2334" s="46"/>
      <c r="R2334" s="46"/>
      <c r="S2334" s="46"/>
      <c r="T2334" s="46"/>
      <c r="U2334" s="46"/>
      <c r="V2334" s="46"/>
      <c r="W2334" s="46"/>
      <c r="X2334" s="46"/>
    </row>
    <row r="2335" spans="1:24" ht="20.100000000000001" customHeight="1">
      <c r="A2335" t="s">
        <v>25</v>
      </c>
      <c r="B2335" s="3" t="s">
        <v>46</v>
      </c>
      <c r="C2335" t="s">
        <v>25</v>
      </c>
      <c r="D2335" t="s">
        <v>25</v>
      </c>
      <c r="E2335" t="s">
        <v>25</v>
      </c>
      <c r="F2335" t="s">
        <v>25</v>
      </c>
      <c r="G2335" t="s">
        <v>25</v>
      </c>
      <c r="H2335" t="s">
        <v>25</v>
      </c>
      <c r="I2335" s="46" t="s">
        <v>25</v>
      </c>
      <c r="J2335" t="s">
        <v>25</v>
      </c>
      <c r="L2335" s="46"/>
      <c r="M2335" s="46"/>
      <c r="N2335" s="46"/>
      <c r="O2335" s="46"/>
      <c r="P2335" s="46"/>
      <c r="Q2335" s="46"/>
      <c r="R2335" s="46"/>
      <c r="S2335" s="46"/>
      <c r="T2335" s="46"/>
      <c r="U2335" s="46"/>
      <c r="V2335" s="46"/>
      <c r="W2335" s="46"/>
      <c r="X2335" s="46"/>
    </row>
    <row r="2336" spans="1:24" ht="20.100000000000001" customHeight="1">
      <c r="A2336" t="s">
        <v>25</v>
      </c>
      <c r="B2336" s="3" t="s">
        <v>47</v>
      </c>
      <c r="C2336" t="s">
        <v>25</v>
      </c>
      <c r="D2336" t="s">
        <v>25</v>
      </c>
      <c r="E2336" t="s">
        <v>25</v>
      </c>
      <c r="F2336" t="s">
        <v>25</v>
      </c>
      <c r="G2336" t="s">
        <v>25</v>
      </c>
      <c r="H2336" t="s">
        <v>25</v>
      </c>
      <c r="I2336" s="46" t="s">
        <v>25</v>
      </c>
      <c r="J2336" t="s">
        <v>25</v>
      </c>
      <c r="L2336" s="46"/>
      <c r="M2336" s="46"/>
      <c r="N2336" s="46"/>
      <c r="O2336" s="46"/>
      <c r="P2336" s="46"/>
      <c r="Q2336" s="46"/>
      <c r="R2336" s="46"/>
      <c r="S2336" s="46"/>
      <c r="T2336" s="46"/>
      <c r="U2336" s="46"/>
      <c r="V2336" s="46"/>
      <c r="W2336" s="46"/>
      <c r="X2336" s="46"/>
    </row>
    <row r="2337" spans="1:24" ht="20.100000000000001" customHeight="1">
      <c r="A2337" s="3" t="s">
        <v>547</v>
      </c>
      <c r="B2337" t="s">
        <v>25</v>
      </c>
      <c r="C2337" s="4" t="s">
        <v>548</v>
      </c>
      <c r="D2337" s="5">
        <v>46327</v>
      </c>
      <c r="E2337" s="4" t="s">
        <v>27</v>
      </c>
      <c r="F2337" s="6" t="s">
        <v>28</v>
      </c>
      <c r="G2337" s="21" t="s">
        <v>374</v>
      </c>
      <c r="H2337" s="8" t="s">
        <v>30</v>
      </c>
      <c r="I2337" s="44">
        <v>107000</v>
      </c>
      <c r="J2337" s="15" t="s">
        <v>25</v>
      </c>
      <c r="K2337" s="4"/>
      <c r="L2337" s="44">
        <v>53500</v>
      </c>
      <c r="M2337" s="44">
        <v>65339.96</v>
      </c>
      <c r="N2337" s="44">
        <v>-11839.96</v>
      </c>
      <c r="O2337" s="44">
        <v>32100</v>
      </c>
      <c r="P2337" s="44">
        <v>20262.900000000001</v>
      </c>
      <c r="Q2337" s="44">
        <v>11837.1</v>
      </c>
      <c r="R2337" s="44">
        <v>10700</v>
      </c>
      <c r="S2337" s="44">
        <v>10700.3</v>
      </c>
      <c r="T2337" s="44">
        <v>-0.3</v>
      </c>
      <c r="U2337" s="44">
        <v>10700</v>
      </c>
      <c r="V2337" s="46" t="s">
        <v>25</v>
      </c>
      <c r="W2337" s="44">
        <v>10700</v>
      </c>
      <c r="X2337" s="44">
        <v>10696.84</v>
      </c>
    </row>
    <row r="2338" spans="1:24" ht="20.100000000000001" customHeight="1">
      <c r="A2338" s="10" t="s">
        <v>1</v>
      </c>
      <c r="B2338" s="11" t="s">
        <v>0</v>
      </c>
      <c r="C2338" s="11" t="s">
        <v>32</v>
      </c>
      <c r="D2338" s="11" t="s">
        <v>33</v>
      </c>
      <c r="E2338" s="11" t="s">
        <v>34</v>
      </c>
      <c r="F2338" s="11" t="s">
        <v>35</v>
      </c>
      <c r="G2338" s="11" t="s">
        <v>36</v>
      </c>
      <c r="H2338" s="11" t="s">
        <v>37</v>
      </c>
      <c r="I2338" s="45" t="s">
        <v>38</v>
      </c>
      <c r="J2338" s="11" t="s">
        <v>39</v>
      </c>
      <c r="K2338" s="11" t="s">
        <v>40</v>
      </c>
      <c r="L2338" s="46"/>
      <c r="M2338" s="46"/>
      <c r="N2338" s="46"/>
      <c r="O2338" s="46"/>
      <c r="P2338" s="46"/>
      <c r="Q2338" s="46"/>
      <c r="R2338" s="46"/>
      <c r="S2338" s="46"/>
      <c r="T2338" s="46"/>
      <c r="U2338" s="46"/>
      <c r="V2338" s="46"/>
      <c r="W2338" s="46"/>
      <c r="X2338" s="46"/>
    </row>
    <row r="2339" spans="1:24" ht="20.100000000000001" customHeight="1">
      <c r="A2339" t="s">
        <v>25</v>
      </c>
      <c r="B2339" s="3" t="s">
        <v>41</v>
      </c>
      <c r="C2339" t="s">
        <v>25</v>
      </c>
      <c r="D2339" t="s">
        <v>25</v>
      </c>
      <c r="E2339" t="s">
        <v>25</v>
      </c>
      <c r="F2339" t="s">
        <v>25</v>
      </c>
      <c r="G2339" t="s">
        <v>25</v>
      </c>
      <c r="H2339" t="s">
        <v>25</v>
      </c>
      <c r="I2339" s="46" t="s">
        <v>25</v>
      </c>
      <c r="J2339" t="s">
        <v>25</v>
      </c>
      <c r="L2339" s="46"/>
      <c r="M2339" s="46"/>
      <c r="N2339" s="46"/>
      <c r="O2339" s="46"/>
      <c r="P2339" s="46"/>
      <c r="Q2339" s="46"/>
      <c r="R2339" s="46"/>
      <c r="S2339" s="46"/>
      <c r="T2339" s="46"/>
      <c r="U2339" s="46"/>
      <c r="V2339" s="46"/>
      <c r="W2339" s="46"/>
      <c r="X2339" s="46"/>
    </row>
    <row r="2340" spans="1:24" ht="20.100000000000001" customHeight="1">
      <c r="A2340" t="s">
        <v>25</v>
      </c>
      <c r="B2340" s="3" t="s">
        <v>42</v>
      </c>
      <c r="C2340" s="5">
        <v>45394</v>
      </c>
      <c r="D2340" s="4">
        <v>33771.5</v>
      </c>
      <c r="E2340" s="5">
        <v>45394</v>
      </c>
      <c r="F2340" s="4">
        <v>20262.900000000001</v>
      </c>
      <c r="G2340" s="5">
        <v>45820</v>
      </c>
      <c r="H2340" s="4">
        <v>6754.3</v>
      </c>
      <c r="I2340" s="44">
        <v>46099</v>
      </c>
      <c r="J2340" t="s">
        <v>25</v>
      </c>
      <c r="L2340" s="46"/>
      <c r="M2340" s="46"/>
      <c r="N2340" s="46"/>
      <c r="O2340" s="46"/>
      <c r="P2340" s="46"/>
      <c r="Q2340" s="46"/>
      <c r="R2340" s="46"/>
      <c r="S2340" s="46"/>
      <c r="T2340" s="46"/>
      <c r="U2340" s="46"/>
      <c r="V2340" s="46"/>
      <c r="W2340" s="46"/>
      <c r="X2340" s="46"/>
    </row>
    <row r="2341" spans="1:24" ht="20.100000000000001" customHeight="1">
      <c r="A2341" t="s">
        <v>25</v>
      </c>
      <c r="B2341" s="3" t="s">
        <v>43</v>
      </c>
      <c r="C2341" t="s">
        <v>25</v>
      </c>
      <c r="D2341" t="s">
        <v>25</v>
      </c>
      <c r="E2341" t="s">
        <v>25</v>
      </c>
      <c r="F2341" t="s">
        <v>25</v>
      </c>
      <c r="G2341" t="s">
        <v>25</v>
      </c>
      <c r="H2341" t="s">
        <v>25</v>
      </c>
      <c r="I2341" s="46" t="s">
        <v>25</v>
      </c>
      <c r="J2341" t="s">
        <v>25</v>
      </c>
      <c r="L2341" s="46"/>
      <c r="M2341" s="46"/>
      <c r="N2341" s="46"/>
      <c r="O2341" s="46"/>
      <c r="P2341" s="46"/>
      <c r="Q2341" s="46"/>
      <c r="R2341" s="46"/>
      <c r="S2341" s="46"/>
      <c r="T2341" s="46"/>
      <c r="U2341" s="46"/>
      <c r="V2341" s="46"/>
      <c r="W2341" s="46"/>
      <c r="X2341" s="46"/>
    </row>
    <row r="2342" spans="1:24" ht="20.100000000000001" customHeight="1">
      <c r="A2342" t="s">
        <v>25</v>
      </c>
      <c r="B2342" s="3" t="s">
        <v>44</v>
      </c>
      <c r="C2342" t="s">
        <v>25</v>
      </c>
      <c r="D2342" s="4">
        <v>31568.46</v>
      </c>
      <c r="E2342" s="5">
        <v>46051</v>
      </c>
      <c r="F2342" t="s">
        <v>25</v>
      </c>
      <c r="G2342" t="s">
        <v>25</v>
      </c>
      <c r="H2342" s="4">
        <v>3946</v>
      </c>
      <c r="I2342" s="44">
        <v>46099</v>
      </c>
      <c r="J2342" t="s">
        <v>25</v>
      </c>
      <c r="L2342" s="46"/>
      <c r="M2342" s="46"/>
      <c r="N2342" s="46"/>
      <c r="O2342" s="46"/>
      <c r="P2342" s="46"/>
      <c r="Q2342" s="46"/>
      <c r="R2342" s="46"/>
      <c r="S2342" s="46"/>
      <c r="T2342" s="46"/>
      <c r="U2342" s="46"/>
      <c r="V2342" s="46"/>
      <c r="W2342" s="46"/>
      <c r="X2342" s="46"/>
    </row>
    <row r="2343" spans="1:24" ht="20.100000000000001" customHeight="1">
      <c r="A2343" t="s">
        <v>25</v>
      </c>
      <c r="B2343" s="3" t="s">
        <v>45</v>
      </c>
      <c r="C2343" t="s">
        <v>25</v>
      </c>
      <c r="D2343" t="s">
        <v>25</v>
      </c>
      <c r="E2343" t="s">
        <v>25</v>
      </c>
      <c r="F2343" t="s">
        <v>25</v>
      </c>
      <c r="G2343" t="s">
        <v>25</v>
      </c>
      <c r="H2343" t="s">
        <v>25</v>
      </c>
      <c r="I2343" s="46" t="s">
        <v>25</v>
      </c>
      <c r="J2343" t="s">
        <v>25</v>
      </c>
      <c r="L2343" s="46"/>
      <c r="M2343" s="46"/>
      <c r="N2343" s="46"/>
      <c r="O2343" s="46"/>
      <c r="P2343" s="46"/>
      <c r="Q2343" s="46"/>
      <c r="R2343" s="46"/>
      <c r="S2343" s="46"/>
      <c r="T2343" s="46"/>
      <c r="U2343" s="46"/>
      <c r="V2343" s="46"/>
      <c r="W2343" s="46"/>
      <c r="X2343" s="46"/>
    </row>
    <row r="2344" spans="1:24" ht="20.100000000000001" customHeight="1">
      <c r="A2344" t="s">
        <v>25</v>
      </c>
      <c r="B2344" s="3" t="s">
        <v>46</v>
      </c>
      <c r="C2344" t="s">
        <v>25</v>
      </c>
      <c r="D2344" t="s">
        <v>25</v>
      </c>
      <c r="E2344" t="s">
        <v>25</v>
      </c>
      <c r="F2344" t="s">
        <v>25</v>
      </c>
      <c r="G2344" t="s">
        <v>25</v>
      </c>
      <c r="H2344" t="s">
        <v>25</v>
      </c>
      <c r="I2344" s="46" t="s">
        <v>25</v>
      </c>
      <c r="J2344" t="s">
        <v>25</v>
      </c>
      <c r="L2344" s="46"/>
      <c r="M2344" s="46"/>
      <c r="N2344" s="46"/>
      <c r="O2344" s="46"/>
      <c r="P2344" s="46"/>
      <c r="Q2344" s="46"/>
      <c r="R2344" s="46"/>
      <c r="S2344" s="46"/>
      <c r="T2344" s="46"/>
      <c r="U2344" s="46"/>
      <c r="V2344" s="46"/>
      <c r="W2344" s="46"/>
      <c r="X2344" s="46"/>
    </row>
    <row r="2345" spans="1:24" ht="20.100000000000001" customHeight="1">
      <c r="A2345" t="s">
        <v>25</v>
      </c>
      <c r="B2345" s="3" t="s">
        <v>47</v>
      </c>
      <c r="C2345" t="s">
        <v>25</v>
      </c>
      <c r="D2345" t="s">
        <v>25</v>
      </c>
      <c r="E2345" t="s">
        <v>25</v>
      </c>
      <c r="F2345" t="s">
        <v>25</v>
      </c>
      <c r="G2345" t="s">
        <v>25</v>
      </c>
      <c r="H2345" t="s">
        <v>25</v>
      </c>
      <c r="I2345" s="46" t="s">
        <v>25</v>
      </c>
      <c r="J2345" t="s">
        <v>25</v>
      </c>
      <c r="L2345" s="46"/>
      <c r="M2345" s="46"/>
      <c r="N2345" s="46"/>
      <c r="O2345" s="46"/>
      <c r="P2345" s="46"/>
      <c r="Q2345" s="46"/>
      <c r="R2345" s="46"/>
      <c r="S2345" s="46"/>
      <c r="T2345" s="46"/>
      <c r="U2345" s="46"/>
      <c r="V2345" s="46"/>
      <c r="W2345" s="46"/>
      <c r="X2345" s="46"/>
    </row>
    <row r="2346" spans="1:24" ht="20.100000000000001" customHeight="1">
      <c r="A2346" s="3" t="s">
        <v>549</v>
      </c>
      <c r="B2346" t="s">
        <v>25</v>
      </c>
      <c r="C2346" s="4" t="s">
        <v>548</v>
      </c>
      <c r="D2346" s="5">
        <v>46327</v>
      </c>
      <c r="E2346" s="4" t="s">
        <v>27</v>
      </c>
      <c r="F2346" s="6" t="s">
        <v>28</v>
      </c>
      <c r="G2346" s="21" t="s">
        <v>374</v>
      </c>
      <c r="H2346" s="8" t="s">
        <v>30</v>
      </c>
      <c r="I2346" s="44">
        <v>107000</v>
      </c>
      <c r="J2346" s="15" t="s">
        <v>25</v>
      </c>
      <c r="K2346" s="4"/>
      <c r="L2346" s="44">
        <v>53500</v>
      </c>
      <c r="M2346" s="44">
        <v>65339.96</v>
      </c>
      <c r="N2346" s="44">
        <v>-11839.96</v>
      </c>
      <c r="O2346" s="44">
        <v>32100</v>
      </c>
      <c r="P2346" s="44">
        <v>20262.5</v>
      </c>
      <c r="Q2346" s="44">
        <v>11837.5</v>
      </c>
      <c r="R2346" s="44">
        <v>10700</v>
      </c>
      <c r="S2346" s="44">
        <v>10700.39</v>
      </c>
      <c r="T2346" s="44">
        <v>-0.39</v>
      </c>
      <c r="U2346" s="44">
        <v>10700</v>
      </c>
      <c r="V2346" s="46" t="s">
        <v>25</v>
      </c>
      <c r="W2346" s="44">
        <v>10700</v>
      </c>
      <c r="X2346" s="44">
        <v>10697.15</v>
      </c>
    </row>
    <row r="2347" spans="1:24" ht="20.100000000000001" customHeight="1">
      <c r="A2347" s="10" t="s">
        <v>1</v>
      </c>
      <c r="B2347" s="11" t="s">
        <v>0</v>
      </c>
      <c r="C2347" s="11" t="s">
        <v>32</v>
      </c>
      <c r="D2347" s="11" t="s">
        <v>33</v>
      </c>
      <c r="E2347" s="11" t="s">
        <v>34</v>
      </c>
      <c r="F2347" s="11" t="s">
        <v>35</v>
      </c>
      <c r="G2347" s="11" t="s">
        <v>36</v>
      </c>
      <c r="H2347" s="11" t="s">
        <v>37</v>
      </c>
      <c r="I2347" s="45" t="s">
        <v>38</v>
      </c>
      <c r="J2347" s="11" t="s">
        <v>39</v>
      </c>
      <c r="K2347" s="11" t="s">
        <v>40</v>
      </c>
      <c r="L2347" s="46"/>
      <c r="M2347" s="46"/>
      <c r="N2347" s="46"/>
      <c r="O2347" s="46"/>
      <c r="P2347" s="46"/>
      <c r="Q2347" s="46"/>
      <c r="R2347" s="46"/>
      <c r="S2347" s="46"/>
      <c r="T2347" s="46"/>
      <c r="U2347" s="46"/>
      <c r="V2347" s="46"/>
      <c r="W2347" s="46"/>
      <c r="X2347" s="46"/>
    </row>
    <row r="2348" spans="1:24" ht="20.100000000000001" customHeight="1">
      <c r="A2348" t="s">
        <v>25</v>
      </c>
      <c r="B2348" s="3" t="s">
        <v>41</v>
      </c>
      <c r="C2348" t="s">
        <v>25</v>
      </c>
      <c r="D2348" t="s">
        <v>25</v>
      </c>
      <c r="E2348" t="s">
        <v>25</v>
      </c>
      <c r="F2348" t="s">
        <v>25</v>
      </c>
      <c r="G2348" t="s">
        <v>25</v>
      </c>
      <c r="H2348" t="s">
        <v>25</v>
      </c>
      <c r="I2348" s="46" t="s">
        <v>25</v>
      </c>
      <c r="J2348" t="s">
        <v>25</v>
      </c>
      <c r="L2348" s="46"/>
      <c r="M2348" s="46"/>
      <c r="N2348" s="46"/>
      <c r="O2348" s="46"/>
      <c r="P2348" s="46"/>
      <c r="Q2348" s="46"/>
      <c r="R2348" s="46"/>
      <c r="S2348" s="46"/>
      <c r="T2348" s="46"/>
      <c r="U2348" s="46"/>
      <c r="V2348" s="46"/>
      <c r="W2348" s="46"/>
      <c r="X2348" s="46"/>
    </row>
    <row r="2349" spans="1:24" ht="20.100000000000001" customHeight="1">
      <c r="A2349" t="s">
        <v>25</v>
      </c>
      <c r="B2349" s="3" t="s">
        <v>42</v>
      </c>
      <c r="C2349" s="5">
        <v>45394</v>
      </c>
      <c r="D2349" s="4">
        <v>33771.5</v>
      </c>
      <c r="E2349" s="5">
        <v>45474</v>
      </c>
      <c r="F2349" s="4">
        <v>20262.5</v>
      </c>
      <c r="G2349" s="5">
        <v>45821</v>
      </c>
      <c r="H2349" s="4">
        <v>6754.39</v>
      </c>
      <c r="I2349" s="44">
        <v>46099</v>
      </c>
      <c r="J2349" t="s">
        <v>25</v>
      </c>
      <c r="L2349" s="46"/>
      <c r="M2349" s="46"/>
      <c r="N2349" s="46"/>
      <c r="O2349" s="46"/>
      <c r="P2349" s="46"/>
      <c r="Q2349" s="46"/>
      <c r="R2349" s="46"/>
      <c r="S2349" s="46"/>
      <c r="T2349" s="46"/>
      <c r="U2349" s="46"/>
      <c r="V2349" s="46"/>
      <c r="W2349" s="46"/>
      <c r="X2349" s="46"/>
    </row>
    <row r="2350" spans="1:24" ht="20.100000000000001" customHeight="1">
      <c r="A2350" t="s">
        <v>25</v>
      </c>
      <c r="B2350" s="3" t="s">
        <v>43</v>
      </c>
      <c r="C2350" t="s">
        <v>25</v>
      </c>
      <c r="D2350" t="s">
        <v>25</v>
      </c>
      <c r="E2350" t="s">
        <v>25</v>
      </c>
      <c r="F2350" t="s">
        <v>25</v>
      </c>
      <c r="G2350" t="s">
        <v>25</v>
      </c>
      <c r="H2350" t="s">
        <v>25</v>
      </c>
      <c r="I2350" s="46" t="s">
        <v>25</v>
      </c>
      <c r="J2350" t="s">
        <v>25</v>
      </c>
      <c r="L2350" s="46"/>
      <c r="M2350" s="46"/>
      <c r="N2350" s="46"/>
      <c r="O2350" s="46"/>
      <c r="P2350" s="46"/>
      <c r="Q2350" s="46"/>
      <c r="R2350" s="46"/>
      <c r="S2350" s="46"/>
      <c r="T2350" s="46"/>
      <c r="U2350" s="46"/>
      <c r="V2350" s="46"/>
      <c r="W2350" s="46"/>
      <c r="X2350" s="46"/>
    </row>
    <row r="2351" spans="1:24" ht="20.100000000000001" customHeight="1">
      <c r="A2351" t="s">
        <v>25</v>
      </c>
      <c r="B2351" s="3" t="s">
        <v>44</v>
      </c>
      <c r="C2351" t="s">
        <v>25</v>
      </c>
      <c r="D2351" s="4">
        <v>31568.46</v>
      </c>
      <c r="E2351" s="5">
        <v>46051</v>
      </c>
      <c r="F2351" t="s">
        <v>25</v>
      </c>
      <c r="G2351" t="s">
        <v>25</v>
      </c>
      <c r="H2351" s="4">
        <v>3946</v>
      </c>
      <c r="I2351" s="44">
        <v>46099</v>
      </c>
      <c r="J2351" t="s">
        <v>25</v>
      </c>
      <c r="L2351" s="46"/>
      <c r="M2351" s="46"/>
      <c r="N2351" s="46"/>
      <c r="O2351" s="46"/>
      <c r="P2351" s="46"/>
      <c r="Q2351" s="46"/>
      <c r="R2351" s="46"/>
      <c r="S2351" s="46"/>
      <c r="T2351" s="46"/>
      <c r="U2351" s="46"/>
      <c r="V2351" s="46"/>
      <c r="W2351" s="46"/>
      <c r="X2351" s="46"/>
    </row>
    <row r="2352" spans="1:24" ht="20.100000000000001" customHeight="1">
      <c r="A2352" t="s">
        <v>25</v>
      </c>
      <c r="B2352" s="3" t="s">
        <v>45</v>
      </c>
      <c r="C2352" t="s">
        <v>25</v>
      </c>
      <c r="D2352" t="s">
        <v>25</v>
      </c>
      <c r="E2352" t="s">
        <v>25</v>
      </c>
      <c r="F2352" t="s">
        <v>25</v>
      </c>
      <c r="G2352" t="s">
        <v>25</v>
      </c>
      <c r="H2352" t="s">
        <v>25</v>
      </c>
      <c r="I2352" s="46" t="s">
        <v>25</v>
      </c>
      <c r="J2352" t="s">
        <v>25</v>
      </c>
      <c r="L2352" s="46"/>
      <c r="M2352" s="46"/>
      <c r="N2352" s="46"/>
      <c r="O2352" s="46"/>
      <c r="P2352" s="46"/>
      <c r="Q2352" s="46"/>
      <c r="R2352" s="46"/>
      <c r="S2352" s="46"/>
      <c r="T2352" s="46"/>
      <c r="U2352" s="46"/>
      <c r="V2352" s="46"/>
      <c r="W2352" s="46"/>
      <c r="X2352" s="46"/>
    </row>
    <row r="2353" spans="1:24" ht="20.100000000000001" customHeight="1">
      <c r="A2353" t="s">
        <v>25</v>
      </c>
      <c r="B2353" s="3" t="s">
        <v>46</v>
      </c>
      <c r="C2353" t="s">
        <v>25</v>
      </c>
      <c r="D2353" t="s">
        <v>25</v>
      </c>
      <c r="E2353" t="s">
        <v>25</v>
      </c>
      <c r="F2353" t="s">
        <v>25</v>
      </c>
      <c r="G2353" t="s">
        <v>25</v>
      </c>
      <c r="H2353" t="s">
        <v>25</v>
      </c>
      <c r="I2353" s="46" t="s">
        <v>25</v>
      </c>
      <c r="J2353" t="s">
        <v>25</v>
      </c>
      <c r="L2353" s="46"/>
      <c r="M2353" s="46"/>
      <c r="N2353" s="46"/>
      <c r="O2353" s="46"/>
      <c r="P2353" s="46"/>
      <c r="Q2353" s="46"/>
      <c r="R2353" s="46"/>
      <c r="S2353" s="46"/>
      <c r="T2353" s="46"/>
      <c r="U2353" s="46"/>
      <c r="V2353" s="46"/>
      <c r="W2353" s="46"/>
      <c r="X2353" s="46"/>
    </row>
    <row r="2354" spans="1:24" ht="20.100000000000001" customHeight="1">
      <c r="A2354" t="s">
        <v>25</v>
      </c>
      <c r="B2354" s="3" t="s">
        <v>47</v>
      </c>
      <c r="C2354" t="s">
        <v>25</v>
      </c>
      <c r="D2354" t="s">
        <v>25</v>
      </c>
      <c r="E2354" t="s">
        <v>25</v>
      </c>
      <c r="F2354" t="s">
        <v>25</v>
      </c>
      <c r="G2354" t="s">
        <v>25</v>
      </c>
      <c r="H2354" t="s">
        <v>25</v>
      </c>
      <c r="I2354" s="46" t="s">
        <v>25</v>
      </c>
      <c r="J2354" t="s">
        <v>25</v>
      </c>
      <c r="L2354" s="46"/>
      <c r="M2354" s="46"/>
      <c r="N2354" s="46"/>
      <c r="O2354" s="46"/>
      <c r="P2354" s="46"/>
      <c r="Q2354" s="46"/>
      <c r="R2354" s="46"/>
      <c r="S2354" s="46"/>
      <c r="T2354" s="46"/>
      <c r="U2354" s="46"/>
      <c r="V2354" s="46"/>
      <c r="W2354" s="46"/>
      <c r="X2354" s="46"/>
    </row>
    <row r="2355" spans="1:24" ht="20.100000000000001" customHeight="1">
      <c r="A2355" s="3" t="s">
        <v>550</v>
      </c>
      <c r="B2355" t="s">
        <v>25</v>
      </c>
      <c r="C2355" s="4" t="s">
        <v>551</v>
      </c>
      <c r="D2355" s="5">
        <v>46327</v>
      </c>
      <c r="E2355" s="4" t="s">
        <v>57</v>
      </c>
      <c r="F2355" s="6" t="s">
        <v>28</v>
      </c>
      <c r="G2355" s="21" t="s">
        <v>374</v>
      </c>
      <c r="H2355" s="13" t="s">
        <v>65</v>
      </c>
      <c r="I2355" s="44">
        <v>143500</v>
      </c>
      <c r="J2355" s="15" t="s">
        <v>25</v>
      </c>
      <c r="K2355" s="4"/>
      <c r="L2355" s="44">
        <v>43011</v>
      </c>
      <c r="M2355" s="44">
        <v>43011</v>
      </c>
      <c r="N2355" s="44">
        <v>0</v>
      </c>
      <c r="O2355" s="44">
        <v>50784</v>
      </c>
      <c r="P2355" s="44">
        <v>55784.01</v>
      </c>
      <c r="Q2355" s="44">
        <v>-5000.01</v>
      </c>
      <c r="R2355" s="44">
        <v>21005</v>
      </c>
      <c r="S2355" s="44">
        <v>16005</v>
      </c>
      <c r="T2355" s="44">
        <v>5000</v>
      </c>
      <c r="U2355" s="44">
        <v>28700</v>
      </c>
      <c r="V2355" s="46" t="s">
        <v>25</v>
      </c>
      <c r="W2355" s="44">
        <v>28700</v>
      </c>
      <c r="X2355" s="44">
        <v>28699.99</v>
      </c>
    </row>
    <row r="2356" spans="1:24" ht="20.100000000000001" customHeight="1">
      <c r="A2356" s="10" t="s">
        <v>1</v>
      </c>
      <c r="B2356" s="11" t="s">
        <v>0</v>
      </c>
      <c r="C2356" s="11" t="s">
        <v>32</v>
      </c>
      <c r="D2356" s="11" t="s">
        <v>33</v>
      </c>
      <c r="E2356" s="11" t="s">
        <v>34</v>
      </c>
      <c r="F2356" s="11" t="s">
        <v>35</v>
      </c>
      <c r="G2356" s="11" t="s">
        <v>36</v>
      </c>
      <c r="H2356" s="11" t="s">
        <v>37</v>
      </c>
      <c r="I2356" s="45" t="s">
        <v>38</v>
      </c>
      <c r="J2356" s="11" t="s">
        <v>39</v>
      </c>
      <c r="K2356" s="11" t="s">
        <v>40</v>
      </c>
      <c r="L2356" s="46"/>
      <c r="M2356" s="46"/>
      <c r="N2356" s="46"/>
      <c r="O2356" s="46"/>
      <c r="P2356" s="46"/>
      <c r="Q2356" s="46"/>
      <c r="R2356" s="46"/>
      <c r="S2356" s="46"/>
      <c r="T2356" s="46"/>
      <c r="U2356" s="46"/>
      <c r="V2356" s="46"/>
      <c r="W2356" s="46"/>
      <c r="X2356" s="46"/>
    </row>
    <row r="2357" spans="1:24" ht="20.100000000000001" customHeight="1">
      <c r="A2357" t="s">
        <v>25</v>
      </c>
      <c r="B2357" s="3" t="s">
        <v>41</v>
      </c>
      <c r="C2357" t="s">
        <v>25</v>
      </c>
      <c r="D2357" t="s">
        <v>25</v>
      </c>
      <c r="E2357" t="s">
        <v>25</v>
      </c>
      <c r="F2357" t="s">
        <v>25</v>
      </c>
      <c r="G2357" t="s">
        <v>25</v>
      </c>
      <c r="H2357" t="s">
        <v>25</v>
      </c>
      <c r="I2357" s="46" t="s">
        <v>25</v>
      </c>
      <c r="J2357" t="s">
        <v>25</v>
      </c>
      <c r="L2357" s="46"/>
      <c r="M2357" s="46"/>
      <c r="N2357" s="46"/>
      <c r="O2357" s="46"/>
      <c r="P2357" s="46"/>
      <c r="Q2357" s="46"/>
      <c r="R2357" s="46"/>
      <c r="S2357" s="46"/>
      <c r="T2357" s="46"/>
      <c r="U2357" s="46"/>
      <c r="V2357" s="46"/>
      <c r="W2357" s="46"/>
      <c r="X2357" s="46"/>
    </row>
    <row r="2358" spans="1:24" ht="20.100000000000001" customHeight="1">
      <c r="A2358" t="s">
        <v>25</v>
      </c>
      <c r="B2358" s="3" t="s">
        <v>42</v>
      </c>
      <c r="C2358" s="5">
        <v>45156</v>
      </c>
      <c r="D2358" s="4">
        <v>29341</v>
      </c>
      <c r="E2358" s="5">
        <v>45159</v>
      </c>
      <c r="F2358" t="s">
        <v>25</v>
      </c>
      <c r="G2358" t="s">
        <v>25</v>
      </c>
      <c r="H2358" t="s">
        <v>25</v>
      </c>
      <c r="I2358" s="46" t="s">
        <v>25</v>
      </c>
      <c r="J2358" t="s">
        <v>25</v>
      </c>
      <c r="L2358" s="46"/>
      <c r="M2358" s="46"/>
      <c r="N2358" s="46"/>
      <c r="O2358" s="46"/>
      <c r="P2358" s="46"/>
      <c r="Q2358" s="46"/>
      <c r="R2358" s="46"/>
      <c r="S2358" s="46"/>
      <c r="T2358" s="46"/>
      <c r="U2358" s="46"/>
      <c r="V2358" s="46"/>
      <c r="W2358" s="46"/>
      <c r="X2358" s="46"/>
    </row>
    <row r="2359" spans="1:24" ht="20.100000000000001" customHeight="1">
      <c r="A2359" t="s">
        <v>25</v>
      </c>
      <c r="B2359" s="3" t="s">
        <v>43</v>
      </c>
      <c r="C2359" t="s">
        <v>25</v>
      </c>
      <c r="D2359" t="s">
        <v>25</v>
      </c>
      <c r="E2359" t="s">
        <v>25</v>
      </c>
      <c r="F2359" t="s">
        <v>25</v>
      </c>
      <c r="G2359" t="s">
        <v>25</v>
      </c>
      <c r="H2359" t="s">
        <v>25</v>
      </c>
      <c r="I2359" s="46" t="s">
        <v>25</v>
      </c>
      <c r="J2359" t="s">
        <v>25</v>
      </c>
      <c r="L2359" s="46"/>
      <c r="M2359" s="46"/>
      <c r="N2359" s="46"/>
      <c r="O2359" s="46"/>
      <c r="P2359" s="46"/>
      <c r="Q2359" s="46"/>
      <c r="R2359" s="46"/>
      <c r="S2359" s="46"/>
      <c r="T2359" s="46"/>
      <c r="U2359" s="46"/>
      <c r="V2359" s="46"/>
      <c r="W2359" s="46"/>
      <c r="X2359" s="46"/>
    </row>
    <row r="2360" spans="1:24" ht="20.100000000000001" customHeight="1">
      <c r="A2360" t="s">
        <v>25</v>
      </c>
      <c r="B2360" s="3" t="s">
        <v>44</v>
      </c>
      <c r="C2360" t="s">
        <v>25</v>
      </c>
      <c r="D2360" s="4">
        <v>13670</v>
      </c>
      <c r="E2360" s="5">
        <v>45258</v>
      </c>
      <c r="F2360" t="s">
        <v>25</v>
      </c>
      <c r="G2360" t="s">
        <v>25</v>
      </c>
      <c r="H2360" s="4">
        <v>16005</v>
      </c>
      <c r="I2360" s="44">
        <v>46001</v>
      </c>
      <c r="J2360" t="s">
        <v>25</v>
      </c>
      <c r="L2360" s="46"/>
      <c r="M2360" s="46"/>
      <c r="N2360" s="46"/>
      <c r="O2360" s="46"/>
      <c r="P2360" s="46"/>
      <c r="Q2360" s="46"/>
      <c r="R2360" s="46"/>
      <c r="S2360" s="46"/>
      <c r="T2360" s="46"/>
      <c r="U2360" s="46"/>
      <c r="V2360" s="46"/>
      <c r="W2360" s="46"/>
      <c r="X2360" s="46"/>
    </row>
    <row r="2361" spans="1:24" ht="20.100000000000001" customHeight="1">
      <c r="A2361" t="s">
        <v>25</v>
      </c>
      <c r="B2361" s="3" t="s">
        <v>45</v>
      </c>
      <c r="C2361" t="s">
        <v>25</v>
      </c>
      <c r="D2361" t="s">
        <v>25</v>
      </c>
      <c r="E2361" t="s">
        <v>25</v>
      </c>
      <c r="F2361" t="s">
        <v>25</v>
      </c>
      <c r="G2361" t="s">
        <v>25</v>
      </c>
      <c r="H2361" t="s">
        <v>25</v>
      </c>
      <c r="I2361" s="46" t="s">
        <v>25</v>
      </c>
      <c r="J2361" t="s">
        <v>25</v>
      </c>
      <c r="L2361" s="46"/>
      <c r="M2361" s="46"/>
      <c r="N2361" s="46"/>
      <c r="O2361" s="46"/>
      <c r="P2361" s="46"/>
      <c r="Q2361" s="46"/>
      <c r="R2361" s="46"/>
      <c r="S2361" s="46"/>
      <c r="T2361" s="46"/>
      <c r="U2361" s="46"/>
      <c r="V2361" s="46"/>
      <c r="W2361" s="46"/>
      <c r="X2361" s="46"/>
    </row>
    <row r="2362" spans="1:24" ht="20.100000000000001" customHeight="1">
      <c r="A2362" t="s">
        <v>25</v>
      </c>
      <c r="B2362" s="3" t="s">
        <v>46</v>
      </c>
      <c r="C2362" t="s">
        <v>25</v>
      </c>
      <c r="D2362" t="s">
        <v>25</v>
      </c>
      <c r="E2362" t="s">
        <v>25</v>
      </c>
      <c r="F2362" t="s">
        <v>25</v>
      </c>
      <c r="G2362" t="s">
        <v>25</v>
      </c>
      <c r="H2362" t="s">
        <v>25</v>
      </c>
      <c r="I2362" s="46" t="s">
        <v>25</v>
      </c>
      <c r="J2362" t="s">
        <v>25</v>
      </c>
      <c r="L2362" s="46"/>
      <c r="M2362" s="46"/>
      <c r="N2362" s="46"/>
      <c r="O2362" s="46"/>
      <c r="P2362" s="46"/>
      <c r="Q2362" s="46"/>
      <c r="R2362" s="46"/>
      <c r="S2362" s="46"/>
      <c r="T2362" s="46"/>
      <c r="U2362" s="46"/>
      <c r="V2362" s="46"/>
      <c r="W2362" s="46"/>
      <c r="X2362" s="46"/>
    </row>
    <row r="2363" spans="1:24" ht="20.100000000000001" customHeight="1">
      <c r="A2363" t="s">
        <v>25</v>
      </c>
      <c r="B2363" s="3" t="s">
        <v>47</v>
      </c>
      <c r="C2363" t="s">
        <v>25</v>
      </c>
      <c r="D2363" t="s">
        <v>25</v>
      </c>
      <c r="E2363" t="s">
        <v>25</v>
      </c>
      <c r="F2363" s="4">
        <v>55784.01</v>
      </c>
      <c r="G2363" s="5">
        <v>45814</v>
      </c>
      <c r="H2363" t="s">
        <v>25</v>
      </c>
      <c r="I2363" s="46" t="s">
        <v>25</v>
      </c>
      <c r="J2363" t="s">
        <v>25</v>
      </c>
      <c r="L2363" s="46"/>
      <c r="M2363" s="46"/>
      <c r="N2363" s="46"/>
      <c r="O2363" s="46"/>
      <c r="P2363" s="46"/>
      <c r="Q2363" s="46"/>
      <c r="R2363" s="46"/>
      <c r="S2363" s="46"/>
      <c r="T2363" s="46"/>
      <c r="U2363" s="46"/>
      <c r="V2363" s="46"/>
      <c r="W2363" s="46"/>
      <c r="X2363" s="46"/>
    </row>
    <row r="2364" spans="1:24" ht="20.100000000000001" customHeight="1">
      <c r="A2364" s="3" t="s">
        <v>552</v>
      </c>
      <c r="B2364" t="s">
        <v>25</v>
      </c>
      <c r="C2364" s="4" t="s">
        <v>553</v>
      </c>
      <c r="D2364" s="5">
        <v>46327</v>
      </c>
      <c r="E2364" s="4" t="s">
        <v>56</v>
      </c>
      <c r="F2364" s="6" t="s">
        <v>28</v>
      </c>
      <c r="G2364" s="21" t="s">
        <v>374</v>
      </c>
      <c r="H2364" s="8" t="s">
        <v>30</v>
      </c>
      <c r="I2364" s="44">
        <v>115000</v>
      </c>
      <c r="J2364" s="15" t="s">
        <v>25</v>
      </c>
      <c r="K2364" s="4"/>
      <c r="L2364" s="44">
        <v>20451.68</v>
      </c>
      <c r="M2364" s="44">
        <v>20451.68</v>
      </c>
      <c r="N2364" s="44">
        <v>0</v>
      </c>
      <c r="O2364" s="44">
        <v>71548.320000000007</v>
      </c>
      <c r="P2364" s="44">
        <v>71548.320000000007</v>
      </c>
      <c r="Q2364" s="44">
        <v>0</v>
      </c>
      <c r="R2364" s="44">
        <v>11500</v>
      </c>
      <c r="S2364" s="44">
        <v>11500</v>
      </c>
      <c r="T2364" s="44">
        <v>0</v>
      </c>
      <c r="U2364" s="44">
        <v>11500</v>
      </c>
      <c r="V2364" s="46" t="s">
        <v>25</v>
      </c>
      <c r="W2364" s="44">
        <v>11500</v>
      </c>
      <c r="X2364" s="44">
        <v>11500</v>
      </c>
    </row>
    <row r="2365" spans="1:24" ht="20.100000000000001" customHeight="1">
      <c r="A2365" s="10" t="s">
        <v>1</v>
      </c>
      <c r="B2365" s="11" t="s">
        <v>0</v>
      </c>
      <c r="C2365" s="11" t="s">
        <v>32</v>
      </c>
      <c r="D2365" s="11" t="s">
        <v>33</v>
      </c>
      <c r="E2365" s="11" t="s">
        <v>34</v>
      </c>
      <c r="F2365" s="11" t="s">
        <v>35</v>
      </c>
      <c r="G2365" s="11" t="s">
        <v>36</v>
      </c>
      <c r="H2365" s="11" t="s">
        <v>37</v>
      </c>
      <c r="I2365" s="45" t="s">
        <v>38</v>
      </c>
      <c r="J2365" s="11" t="s">
        <v>39</v>
      </c>
      <c r="K2365" s="11" t="s">
        <v>40</v>
      </c>
      <c r="L2365" s="46"/>
      <c r="M2365" s="46"/>
      <c r="N2365" s="46"/>
      <c r="O2365" s="46"/>
      <c r="P2365" s="46"/>
      <c r="Q2365" s="46"/>
      <c r="R2365" s="46"/>
      <c r="S2365" s="46"/>
      <c r="T2365" s="46"/>
      <c r="U2365" s="46"/>
      <c r="V2365" s="46"/>
      <c r="W2365" s="46"/>
      <c r="X2365" s="46"/>
    </row>
    <row r="2366" spans="1:24" ht="20.100000000000001" customHeight="1">
      <c r="A2366" t="s">
        <v>25</v>
      </c>
      <c r="B2366" s="3" t="s">
        <v>41</v>
      </c>
      <c r="C2366" t="s">
        <v>25</v>
      </c>
      <c r="D2366" t="s">
        <v>25</v>
      </c>
      <c r="E2366" t="s">
        <v>25</v>
      </c>
      <c r="F2366" t="s">
        <v>25</v>
      </c>
      <c r="G2366" t="s">
        <v>25</v>
      </c>
      <c r="H2366" t="s">
        <v>25</v>
      </c>
      <c r="I2366" s="46" t="s">
        <v>25</v>
      </c>
      <c r="J2366" t="s">
        <v>25</v>
      </c>
      <c r="L2366" s="46"/>
      <c r="M2366" s="46"/>
      <c r="N2366" s="46"/>
      <c r="O2366" s="46"/>
      <c r="P2366" s="46"/>
      <c r="Q2366" s="46"/>
      <c r="R2366" s="46"/>
      <c r="S2366" s="46"/>
      <c r="T2366" s="46"/>
      <c r="U2366" s="46"/>
      <c r="V2366" s="46"/>
      <c r="W2366" s="46"/>
      <c r="X2366" s="46"/>
    </row>
    <row r="2367" spans="1:24" ht="20.100000000000001" customHeight="1">
      <c r="A2367" t="s">
        <v>25</v>
      </c>
      <c r="B2367" s="3" t="s">
        <v>42</v>
      </c>
      <c r="C2367" s="5">
        <v>45225</v>
      </c>
      <c r="D2367" s="4">
        <v>20451.68</v>
      </c>
      <c r="E2367" s="5">
        <v>45226</v>
      </c>
      <c r="F2367" t="s">
        <v>25</v>
      </c>
      <c r="G2367" t="s">
        <v>25</v>
      </c>
      <c r="H2367" t="s">
        <v>25</v>
      </c>
      <c r="I2367" s="46" t="s">
        <v>25</v>
      </c>
      <c r="J2367" t="s">
        <v>25</v>
      </c>
      <c r="L2367" s="46"/>
      <c r="M2367" s="46"/>
      <c r="N2367" s="46"/>
      <c r="O2367" s="46"/>
      <c r="P2367" s="46"/>
      <c r="Q2367" s="46"/>
      <c r="R2367" s="46"/>
      <c r="S2367" s="46"/>
      <c r="T2367" s="46"/>
      <c r="U2367" s="46"/>
      <c r="V2367" s="46"/>
      <c r="W2367" s="46"/>
      <c r="X2367" s="46"/>
    </row>
    <row r="2368" spans="1:24" ht="20.100000000000001" customHeight="1">
      <c r="A2368" t="s">
        <v>25</v>
      </c>
      <c r="B2368" s="3" t="s">
        <v>43</v>
      </c>
      <c r="C2368" t="s">
        <v>25</v>
      </c>
      <c r="D2368" t="s">
        <v>25</v>
      </c>
      <c r="E2368" t="s">
        <v>25</v>
      </c>
      <c r="F2368" t="s">
        <v>25</v>
      </c>
      <c r="G2368" t="s">
        <v>25</v>
      </c>
      <c r="H2368" t="s">
        <v>25</v>
      </c>
      <c r="I2368" s="46" t="s">
        <v>25</v>
      </c>
      <c r="J2368" t="s">
        <v>25</v>
      </c>
      <c r="L2368" s="46"/>
      <c r="M2368" s="46"/>
      <c r="N2368" s="46"/>
      <c r="O2368" s="46"/>
      <c r="P2368" s="46"/>
      <c r="Q2368" s="46"/>
      <c r="R2368" s="46"/>
      <c r="S2368" s="46"/>
      <c r="T2368" s="46"/>
      <c r="U2368" s="46"/>
      <c r="V2368" s="46"/>
      <c r="W2368" s="46"/>
      <c r="X2368" s="46"/>
    </row>
    <row r="2369" spans="1:24" ht="20.100000000000001" customHeight="1">
      <c r="A2369" t="s">
        <v>25</v>
      </c>
      <c r="B2369" s="3" t="s">
        <v>44</v>
      </c>
      <c r="C2369" t="s">
        <v>25</v>
      </c>
      <c r="D2369" t="s">
        <v>25</v>
      </c>
      <c r="E2369" t="s">
        <v>25</v>
      </c>
      <c r="F2369" t="s">
        <v>25</v>
      </c>
      <c r="G2369" t="s">
        <v>25</v>
      </c>
      <c r="H2369" t="s">
        <v>25</v>
      </c>
      <c r="I2369" s="46" t="s">
        <v>25</v>
      </c>
      <c r="J2369" t="s">
        <v>25</v>
      </c>
      <c r="L2369" s="46"/>
      <c r="M2369" s="46"/>
      <c r="N2369" s="46"/>
      <c r="O2369" s="46"/>
      <c r="P2369" s="46"/>
      <c r="Q2369" s="46"/>
      <c r="R2369" s="46"/>
      <c r="S2369" s="46"/>
      <c r="T2369" s="46"/>
      <c r="U2369" s="46"/>
      <c r="V2369" s="46"/>
      <c r="W2369" s="46"/>
      <c r="X2369" s="46"/>
    </row>
    <row r="2370" spans="1:24" ht="20.100000000000001" customHeight="1">
      <c r="A2370" t="s">
        <v>25</v>
      </c>
      <c r="B2370" s="3" t="s">
        <v>45</v>
      </c>
      <c r="C2370" t="s">
        <v>25</v>
      </c>
      <c r="D2370" t="s">
        <v>25</v>
      </c>
      <c r="E2370" t="s">
        <v>25</v>
      </c>
      <c r="F2370" t="s">
        <v>25</v>
      </c>
      <c r="G2370" t="s">
        <v>25</v>
      </c>
      <c r="H2370" t="s">
        <v>25</v>
      </c>
      <c r="I2370" s="46" t="s">
        <v>25</v>
      </c>
      <c r="J2370" t="s">
        <v>25</v>
      </c>
      <c r="L2370" s="46"/>
      <c r="M2370" s="46"/>
      <c r="N2370" s="46"/>
      <c r="O2370" s="46"/>
      <c r="P2370" s="46"/>
      <c r="Q2370" s="46"/>
      <c r="R2370" s="46"/>
      <c r="S2370" s="46"/>
      <c r="T2370" s="46"/>
      <c r="U2370" s="46"/>
      <c r="V2370" s="46"/>
      <c r="W2370" s="46"/>
      <c r="X2370" s="46"/>
    </row>
    <row r="2371" spans="1:24" ht="20.100000000000001" customHeight="1">
      <c r="A2371" t="s">
        <v>25</v>
      </c>
      <c r="B2371" s="3" t="s">
        <v>46</v>
      </c>
      <c r="C2371" t="s">
        <v>25</v>
      </c>
      <c r="D2371" t="s">
        <v>25</v>
      </c>
      <c r="E2371" t="s">
        <v>25</v>
      </c>
      <c r="F2371" t="s">
        <v>25</v>
      </c>
      <c r="G2371" t="s">
        <v>25</v>
      </c>
      <c r="H2371" t="s">
        <v>25</v>
      </c>
      <c r="I2371" s="46" t="s">
        <v>25</v>
      </c>
      <c r="J2371" t="s">
        <v>25</v>
      </c>
      <c r="L2371" s="46"/>
      <c r="M2371" s="46"/>
      <c r="N2371" s="46"/>
      <c r="O2371" s="46"/>
      <c r="P2371" s="46"/>
      <c r="Q2371" s="46"/>
      <c r="R2371" s="46"/>
      <c r="S2371" s="46"/>
      <c r="T2371" s="46"/>
      <c r="U2371" s="46"/>
      <c r="V2371" s="46"/>
      <c r="W2371" s="46"/>
      <c r="X2371" s="46"/>
    </row>
    <row r="2372" spans="1:24" ht="20.100000000000001" customHeight="1">
      <c r="A2372" t="s">
        <v>25</v>
      </c>
      <c r="B2372" s="3" t="s">
        <v>47</v>
      </c>
      <c r="C2372" t="s">
        <v>25</v>
      </c>
      <c r="D2372" t="s">
        <v>25</v>
      </c>
      <c r="E2372" t="s">
        <v>25</v>
      </c>
      <c r="F2372" s="4">
        <v>71548.320000000007</v>
      </c>
      <c r="G2372" s="5">
        <v>45813</v>
      </c>
      <c r="H2372" s="4">
        <v>11500</v>
      </c>
      <c r="I2372" s="44">
        <v>46008</v>
      </c>
      <c r="J2372" t="s">
        <v>25</v>
      </c>
      <c r="L2372" s="46"/>
      <c r="M2372" s="46"/>
      <c r="N2372" s="46"/>
      <c r="O2372" s="46"/>
      <c r="P2372" s="46"/>
      <c r="Q2372" s="46"/>
      <c r="R2372" s="46"/>
      <c r="S2372" s="46"/>
      <c r="T2372" s="46"/>
      <c r="U2372" s="46"/>
      <c r="V2372" s="46"/>
      <c r="W2372" s="46"/>
      <c r="X2372" s="46"/>
    </row>
    <row r="2373" spans="1:24" ht="20.100000000000001" customHeight="1">
      <c r="A2373" s="3" t="s">
        <v>554</v>
      </c>
      <c r="B2373" t="s">
        <v>25</v>
      </c>
      <c r="C2373" s="4" t="s">
        <v>555</v>
      </c>
      <c r="D2373" s="5">
        <v>46327</v>
      </c>
      <c r="E2373" s="4" t="s">
        <v>55</v>
      </c>
      <c r="F2373" s="6" t="s">
        <v>28</v>
      </c>
      <c r="G2373" s="21" t="s">
        <v>374</v>
      </c>
      <c r="H2373" s="8" t="s">
        <v>30</v>
      </c>
      <c r="I2373" s="44">
        <v>120614</v>
      </c>
      <c r="J2373" s="15" t="s">
        <v>25</v>
      </c>
      <c r="K2373" s="4"/>
      <c r="L2373" s="44">
        <v>36184.199999999997</v>
      </c>
      <c r="M2373" s="44">
        <v>36184.199999999997</v>
      </c>
      <c r="N2373" s="44">
        <v>0</v>
      </c>
      <c r="O2373" s="44">
        <v>60307</v>
      </c>
      <c r="P2373" s="44">
        <v>60307</v>
      </c>
      <c r="Q2373" s="44">
        <v>0</v>
      </c>
      <c r="R2373" s="46" t="s">
        <v>25</v>
      </c>
      <c r="S2373" s="46" t="s">
        <v>25</v>
      </c>
      <c r="T2373" s="44">
        <v>0</v>
      </c>
      <c r="U2373" s="44">
        <v>24122.799999999999</v>
      </c>
      <c r="V2373" s="46" t="s">
        <v>25</v>
      </c>
      <c r="W2373" s="44">
        <v>24122.799999999999</v>
      </c>
      <c r="X2373" s="44">
        <v>24122.799999999999</v>
      </c>
    </row>
    <row r="2374" spans="1:24" ht="20.100000000000001" customHeight="1">
      <c r="A2374" s="10" t="s">
        <v>1</v>
      </c>
      <c r="B2374" s="11" t="s">
        <v>0</v>
      </c>
      <c r="C2374" s="11" t="s">
        <v>32</v>
      </c>
      <c r="D2374" s="11" t="s">
        <v>33</v>
      </c>
      <c r="E2374" s="11" t="s">
        <v>34</v>
      </c>
      <c r="F2374" s="11" t="s">
        <v>35</v>
      </c>
      <c r="G2374" s="11" t="s">
        <v>36</v>
      </c>
      <c r="H2374" s="11" t="s">
        <v>37</v>
      </c>
      <c r="I2374" s="45" t="s">
        <v>38</v>
      </c>
      <c r="J2374" s="11" t="s">
        <v>39</v>
      </c>
      <c r="K2374" s="11" t="s">
        <v>40</v>
      </c>
      <c r="L2374" s="46"/>
      <c r="M2374" s="46"/>
      <c r="N2374" s="46"/>
      <c r="O2374" s="46"/>
      <c r="P2374" s="46"/>
      <c r="Q2374" s="46"/>
      <c r="R2374" s="46"/>
      <c r="S2374" s="46"/>
      <c r="T2374" s="46"/>
      <c r="U2374" s="46"/>
      <c r="V2374" s="46"/>
      <c r="W2374" s="46"/>
      <c r="X2374" s="46"/>
    </row>
    <row r="2375" spans="1:24" ht="20.100000000000001" customHeight="1">
      <c r="A2375" t="s">
        <v>25</v>
      </c>
      <c r="B2375" s="3" t="s">
        <v>41</v>
      </c>
      <c r="C2375" t="s">
        <v>25</v>
      </c>
      <c r="D2375" t="s">
        <v>25</v>
      </c>
      <c r="E2375" t="s">
        <v>25</v>
      </c>
      <c r="F2375" t="s">
        <v>25</v>
      </c>
      <c r="G2375" t="s">
        <v>25</v>
      </c>
      <c r="H2375" t="s">
        <v>25</v>
      </c>
      <c r="I2375" s="46" t="s">
        <v>25</v>
      </c>
      <c r="J2375" t="s">
        <v>25</v>
      </c>
      <c r="L2375" s="46"/>
      <c r="M2375" s="46"/>
      <c r="N2375" s="46"/>
      <c r="O2375" s="46"/>
      <c r="P2375" s="46"/>
      <c r="Q2375" s="46"/>
      <c r="R2375" s="46"/>
      <c r="S2375" s="46"/>
      <c r="T2375" s="46"/>
      <c r="U2375" s="46"/>
      <c r="V2375" s="46"/>
      <c r="W2375" s="46"/>
      <c r="X2375" s="46"/>
    </row>
    <row r="2376" spans="1:24" ht="20.100000000000001" customHeight="1">
      <c r="A2376" t="s">
        <v>25</v>
      </c>
      <c r="B2376" s="3" t="s">
        <v>42</v>
      </c>
      <c r="C2376" s="5">
        <v>45380</v>
      </c>
      <c r="D2376" s="4">
        <v>36184.199999999997</v>
      </c>
      <c r="E2376" s="5">
        <v>45383</v>
      </c>
      <c r="F2376" t="s">
        <v>25</v>
      </c>
      <c r="G2376" t="s">
        <v>25</v>
      </c>
      <c r="H2376" t="s">
        <v>25</v>
      </c>
      <c r="I2376" s="46" t="s">
        <v>25</v>
      </c>
      <c r="J2376" t="s">
        <v>25</v>
      </c>
      <c r="L2376" s="46"/>
      <c r="M2376" s="46"/>
      <c r="N2376" s="46"/>
      <c r="O2376" s="46"/>
      <c r="P2376" s="46"/>
      <c r="Q2376" s="46"/>
      <c r="R2376" s="46"/>
      <c r="S2376" s="46"/>
      <c r="T2376" s="46"/>
      <c r="U2376" s="46"/>
      <c r="V2376" s="46"/>
      <c r="W2376" s="46"/>
      <c r="X2376" s="46"/>
    </row>
    <row r="2377" spans="1:24" ht="20.100000000000001" customHeight="1">
      <c r="A2377" t="s">
        <v>25</v>
      </c>
      <c r="B2377" s="3" t="s">
        <v>43</v>
      </c>
      <c r="C2377" t="s">
        <v>25</v>
      </c>
      <c r="D2377" t="s">
        <v>25</v>
      </c>
      <c r="E2377" t="s">
        <v>25</v>
      </c>
      <c r="F2377" t="s">
        <v>25</v>
      </c>
      <c r="G2377" t="s">
        <v>25</v>
      </c>
      <c r="H2377" t="s">
        <v>25</v>
      </c>
      <c r="I2377" s="46" t="s">
        <v>25</v>
      </c>
      <c r="J2377" t="s">
        <v>25</v>
      </c>
      <c r="L2377" s="46"/>
      <c r="M2377" s="46"/>
      <c r="N2377" s="46"/>
      <c r="O2377" s="46"/>
      <c r="P2377" s="46"/>
      <c r="Q2377" s="46"/>
      <c r="R2377" s="46"/>
      <c r="S2377" s="46"/>
      <c r="T2377" s="46"/>
      <c r="U2377" s="46"/>
      <c r="V2377" s="46"/>
      <c r="W2377" s="46"/>
      <c r="X2377" s="46"/>
    </row>
    <row r="2378" spans="1:24" ht="20.100000000000001" customHeight="1">
      <c r="A2378" t="s">
        <v>25</v>
      </c>
      <c r="B2378" s="3" t="s">
        <v>44</v>
      </c>
      <c r="C2378" t="s">
        <v>25</v>
      </c>
      <c r="D2378" t="s">
        <v>25</v>
      </c>
      <c r="E2378" t="s">
        <v>25</v>
      </c>
      <c r="F2378" t="s">
        <v>25</v>
      </c>
      <c r="G2378" t="s">
        <v>25</v>
      </c>
      <c r="H2378" t="s">
        <v>25</v>
      </c>
      <c r="I2378" s="46" t="s">
        <v>25</v>
      </c>
      <c r="J2378" t="s">
        <v>25</v>
      </c>
      <c r="L2378" s="46"/>
      <c r="M2378" s="46"/>
      <c r="N2378" s="46"/>
      <c r="O2378" s="46"/>
      <c r="P2378" s="46"/>
      <c r="Q2378" s="46"/>
      <c r="R2378" s="46"/>
      <c r="S2378" s="46"/>
      <c r="T2378" s="46"/>
      <c r="U2378" s="46"/>
      <c r="V2378" s="46"/>
      <c r="W2378" s="46"/>
      <c r="X2378" s="46"/>
    </row>
    <row r="2379" spans="1:24" ht="20.100000000000001" customHeight="1">
      <c r="A2379" t="s">
        <v>25</v>
      </c>
      <c r="B2379" s="3" t="s">
        <v>45</v>
      </c>
      <c r="C2379" t="s">
        <v>25</v>
      </c>
      <c r="D2379" t="s">
        <v>25</v>
      </c>
      <c r="E2379" t="s">
        <v>25</v>
      </c>
      <c r="F2379" t="s">
        <v>25</v>
      </c>
      <c r="G2379" t="s">
        <v>25</v>
      </c>
      <c r="H2379" t="s">
        <v>25</v>
      </c>
      <c r="I2379" s="46" t="s">
        <v>25</v>
      </c>
      <c r="J2379" t="s">
        <v>25</v>
      </c>
      <c r="L2379" s="46"/>
      <c r="M2379" s="46"/>
      <c r="N2379" s="46"/>
      <c r="O2379" s="46"/>
      <c r="P2379" s="46"/>
      <c r="Q2379" s="46"/>
      <c r="R2379" s="46"/>
      <c r="S2379" s="46"/>
      <c r="T2379" s="46"/>
      <c r="U2379" s="46"/>
      <c r="V2379" s="46"/>
      <c r="W2379" s="46"/>
      <c r="X2379" s="46"/>
    </row>
    <row r="2380" spans="1:24" ht="20.100000000000001" customHeight="1">
      <c r="A2380" t="s">
        <v>25</v>
      </c>
      <c r="B2380" s="3" t="s">
        <v>46</v>
      </c>
      <c r="C2380" t="s">
        <v>25</v>
      </c>
      <c r="D2380" t="s">
        <v>25</v>
      </c>
      <c r="E2380" t="s">
        <v>25</v>
      </c>
      <c r="F2380" t="s">
        <v>25</v>
      </c>
      <c r="G2380" t="s">
        <v>25</v>
      </c>
      <c r="H2380" t="s">
        <v>25</v>
      </c>
      <c r="I2380" s="46" t="s">
        <v>25</v>
      </c>
      <c r="J2380" t="s">
        <v>25</v>
      </c>
      <c r="L2380" s="46"/>
      <c r="M2380" s="46"/>
      <c r="N2380" s="46"/>
      <c r="O2380" s="46"/>
      <c r="P2380" s="46"/>
      <c r="Q2380" s="46"/>
      <c r="R2380" s="46"/>
      <c r="S2380" s="46"/>
      <c r="T2380" s="46"/>
      <c r="U2380" s="46"/>
      <c r="V2380" s="46"/>
      <c r="W2380" s="46"/>
      <c r="X2380" s="46"/>
    </row>
    <row r="2381" spans="1:24" ht="20.100000000000001" customHeight="1">
      <c r="A2381" t="s">
        <v>25</v>
      </c>
      <c r="B2381" s="3" t="s">
        <v>47</v>
      </c>
      <c r="C2381" t="s">
        <v>25</v>
      </c>
      <c r="D2381" t="s">
        <v>25</v>
      </c>
      <c r="E2381" t="s">
        <v>25</v>
      </c>
      <c r="F2381" s="4">
        <v>60307</v>
      </c>
      <c r="G2381" s="5">
        <v>45890</v>
      </c>
      <c r="H2381" t="s">
        <v>25</v>
      </c>
      <c r="I2381" s="46" t="s">
        <v>25</v>
      </c>
      <c r="J2381" t="s">
        <v>25</v>
      </c>
      <c r="L2381" s="46"/>
      <c r="M2381" s="46"/>
      <c r="N2381" s="46"/>
      <c r="O2381" s="46"/>
      <c r="P2381" s="46"/>
      <c r="Q2381" s="46"/>
      <c r="R2381" s="46"/>
      <c r="S2381" s="46"/>
      <c r="T2381" s="46"/>
      <c r="U2381" s="46"/>
      <c r="V2381" s="46"/>
      <c r="W2381" s="46"/>
      <c r="X2381" s="46"/>
    </row>
    <row r="2382" spans="1:24" ht="20.100000000000001" customHeight="1">
      <c r="A2382" s="3" t="s">
        <v>556</v>
      </c>
      <c r="B2382" t="s">
        <v>25</v>
      </c>
      <c r="C2382" s="4" t="s">
        <v>557</v>
      </c>
      <c r="D2382" s="5">
        <v>46327</v>
      </c>
      <c r="E2382" s="4" t="s">
        <v>57</v>
      </c>
      <c r="F2382" s="6" t="s">
        <v>28</v>
      </c>
      <c r="G2382" s="21" t="s">
        <v>374</v>
      </c>
      <c r="H2382" s="6" t="s">
        <v>60</v>
      </c>
      <c r="I2382" s="44">
        <v>237000</v>
      </c>
      <c r="J2382" s="15" t="s">
        <v>25</v>
      </c>
      <c r="K2382" s="4"/>
      <c r="L2382" s="44">
        <v>71100</v>
      </c>
      <c r="M2382" s="44">
        <v>71100</v>
      </c>
      <c r="N2382" s="44">
        <v>0</v>
      </c>
      <c r="O2382" s="44">
        <v>118500</v>
      </c>
      <c r="P2382" s="44">
        <v>118146.77</v>
      </c>
      <c r="Q2382" s="44">
        <v>353.23</v>
      </c>
      <c r="R2382" s="44">
        <v>23700</v>
      </c>
      <c r="S2382" s="44">
        <v>24053.23</v>
      </c>
      <c r="T2382" s="44">
        <v>-353.23</v>
      </c>
      <c r="U2382" s="44">
        <v>23700</v>
      </c>
      <c r="V2382" s="46" t="s">
        <v>25</v>
      </c>
      <c r="W2382" s="44">
        <v>23700</v>
      </c>
      <c r="X2382" s="44">
        <v>23700</v>
      </c>
    </row>
    <row r="2383" spans="1:24" ht="20.100000000000001" customHeight="1">
      <c r="A2383" s="10" t="s">
        <v>1</v>
      </c>
      <c r="B2383" s="11" t="s">
        <v>0</v>
      </c>
      <c r="C2383" s="11" t="s">
        <v>32</v>
      </c>
      <c r="D2383" s="11" t="s">
        <v>33</v>
      </c>
      <c r="E2383" s="11" t="s">
        <v>34</v>
      </c>
      <c r="F2383" s="11" t="s">
        <v>35</v>
      </c>
      <c r="G2383" s="11" t="s">
        <v>36</v>
      </c>
      <c r="H2383" s="11" t="s">
        <v>37</v>
      </c>
      <c r="I2383" s="45" t="s">
        <v>38</v>
      </c>
      <c r="J2383" s="11" t="s">
        <v>39</v>
      </c>
      <c r="K2383" s="11" t="s">
        <v>40</v>
      </c>
      <c r="L2383" s="46"/>
      <c r="M2383" s="46"/>
      <c r="N2383" s="46"/>
      <c r="O2383" s="46"/>
      <c r="P2383" s="46"/>
      <c r="Q2383" s="46"/>
      <c r="R2383" s="46"/>
      <c r="S2383" s="46"/>
      <c r="T2383" s="46"/>
      <c r="U2383" s="46"/>
      <c r="V2383" s="46"/>
      <c r="W2383" s="46"/>
      <c r="X2383" s="46"/>
    </row>
    <row r="2384" spans="1:24" ht="20.100000000000001" customHeight="1">
      <c r="A2384" t="s">
        <v>25</v>
      </c>
      <c r="B2384" s="3" t="s">
        <v>41</v>
      </c>
      <c r="C2384" t="s">
        <v>25</v>
      </c>
      <c r="D2384" t="s">
        <v>25</v>
      </c>
      <c r="E2384" t="s">
        <v>25</v>
      </c>
      <c r="F2384" t="s">
        <v>25</v>
      </c>
      <c r="G2384" t="s">
        <v>25</v>
      </c>
      <c r="H2384" t="s">
        <v>25</v>
      </c>
      <c r="I2384" s="46" t="s">
        <v>25</v>
      </c>
      <c r="J2384" t="s">
        <v>25</v>
      </c>
      <c r="L2384" s="46"/>
      <c r="M2384" s="46"/>
      <c r="N2384" s="46"/>
      <c r="O2384" s="46"/>
      <c r="P2384" s="46"/>
      <c r="Q2384" s="46"/>
      <c r="R2384" s="46"/>
      <c r="S2384" s="46"/>
      <c r="T2384" s="46"/>
      <c r="U2384" s="46"/>
      <c r="V2384" s="46"/>
      <c r="W2384" s="46"/>
      <c r="X2384" s="46"/>
    </row>
    <row r="2385" spans="1:24" ht="20.100000000000001" customHeight="1">
      <c r="A2385" t="s">
        <v>25</v>
      </c>
      <c r="B2385" s="3" t="s">
        <v>42</v>
      </c>
      <c r="C2385" s="5">
        <v>45442</v>
      </c>
      <c r="D2385" s="4">
        <v>71100</v>
      </c>
      <c r="E2385" s="5">
        <v>45444</v>
      </c>
      <c r="F2385" s="4">
        <v>118146.77</v>
      </c>
      <c r="G2385" s="5">
        <v>45756</v>
      </c>
      <c r="H2385" s="4">
        <v>23629.35</v>
      </c>
      <c r="I2385" s="44">
        <v>46021</v>
      </c>
      <c r="J2385" t="s">
        <v>25</v>
      </c>
      <c r="L2385" s="46"/>
      <c r="M2385" s="46"/>
      <c r="N2385" s="46"/>
      <c r="O2385" s="46"/>
      <c r="P2385" s="46"/>
      <c r="Q2385" s="46"/>
      <c r="R2385" s="46"/>
      <c r="S2385" s="46"/>
      <c r="T2385" s="46"/>
      <c r="U2385" s="46"/>
      <c r="V2385" s="46"/>
      <c r="W2385" s="46"/>
      <c r="X2385" s="46"/>
    </row>
    <row r="2386" spans="1:24" ht="20.100000000000001" customHeight="1">
      <c r="A2386" t="s">
        <v>25</v>
      </c>
      <c r="B2386" s="3" t="s">
        <v>43</v>
      </c>
      <c r="C2386" t="s">
        <v>25</v>
      </c>
      <c r="D2386" t="s">
        <v>25</v>
      </c>
      <c r="E2386" t="s">
        <v>25</v>
      </c>
      <c r="F2386" t="s">
        <v>25</v>
      </c>
      <c r="G2386" t="s">
        <v>25</v>
      </c>
      <c r="H2386" t="s">
        <v>25</v>
      </c>
      <c r="I2386" s="46" t="s">
        <v>25</v>
      </c>
      <c r="J2386" t="s">
        <v>25</v>
      </c>
      <c r="L2386" s="46"/>
      <c r="M2386" s="46"/>
      <c r="N2386" s="46"/>
      <c r="O2386" s="46"/>
      <c r="P2386" s="46"/>
      <c r="Q2386" s="46"/>
      <c r="R2386" s="46"/>
      <c r="S2386" s="46"/>
      <c r="T2386" s="46"/>
      <c r="U2386" s="46"/>
      <c r="V2386" s="46"/>
      <c r="W2386" s="46"/>
      <c r="X2386" s="46"/>
    </row>
    <row r="2387" spans="1:24" ht="20.100000000000001" customHeight="1">
      <c r="A2387" t="s">
        <v>25</v>
      </c>
      <c r="B2387" s="3" t="s">
        <v>44</v>
      </c>
      <c r="C2387" t="s">
        <v>25</v>
      </c>
      <c r="D2387" t="s">
        <v>25</v>
      </c>
      <c r="E2387" t="s">
        <v>25</v>
      </c>
      <c r="F2387" t="s">
        <v>25</v>
      </c>
      <c r="G2387" t="s">
        <v>25</v>
      </c>
      <c r="H2387" t="s">
        <v>25</v>
      </c>
      <c r="I2387" s="46" t="s">
        <v>25</v>
      </c>
      <c r="J2387" t="s">
        <v>25</v>
      </c>
      <c r="L2387" s="46"/>
      <c r="M2387" s="46"/>
      <c r="N2387" s="46"/>
      <c r="O2387" s="46"/>
      <c r="P2387" s="46"/>
      <c r="Q2387" s="46"/>
      <c r="R2387" s="46"/>
      <c r="S2387" s="46"/>
      <c r="T2387" s="46"/>
      <c r="U2387" s="46"/>
      <c r="V2387" s="46"/>
      <c r="W2387" s="46"/>
      <c r="X2387" s="46"/>
    </row>
    <row r="2388" spans="1:24" ht="20.100000000000001" customHeight="1">
      <c r="A2388" t="s">
        <v>25</v>
      </c>
      <c r="B2388" s="3" t="s">
        <v>45</v>
      </c>
      <c r="C2388" t="s">
        <v>25</v>
      </c>
      <c r="D2388" t="s">
        <v>25</v>
      </c>
      <c r="E2388" t="s">
        <v>25</v>
      </c>
      <c r="F2388" t="s">
        <v>25</v>
      </c>
      <c r="G2388" t="s">
        <v>25</v>
      </c>
      <c r="H2388" t="s">
        <v>25</v>
      </c>
      <c r="I2388" s="46" t="s">
        <v>25</v>
      </c>
      <c r="J2388" t="s">
        <v>25</v>
      </c>
      <c r="L2388" s="46"/>
      <c r="M2388" s="46"/>
      <c r="N2388" s="46"/>
      <c r="O2388" s="46"/>
      <c r="P2388" s="46"/>
      <c r="Q2388" s="46"/>
      <c r="R2388" s="46"/>
      <c r="S2388" s="46"/>
      <c r="T2388" s="46"/>
      <c r="U2388" s="46"/>
      <c r="V2388" s="46"/>
      <c r="W2388" s="46"/>
      <c r="X2388" s="46"/>
    </row>
    <row r="2389" spans="1:24" ht="20.100000000000001" customHeight="1">
      <c r="A2389" t="s">
        <v>25</v>
      </c>
      <c r="B2389" s="3" t="s">
        <v>46</v>
      </c>
      <c r="C2389" t="s">
        <v>25</v>
      </c>
      <c r="D2389" t="s">
        <v>25</v>
      </c>
      <c r="E2389" t="s">
        <v>25</v>
      </c>
      <c r="F2389" t="s">
        <v>25</v>
      </c>
      <c r="G2389" t="s">
        <v>25</v>
      </c>
      <c r="H2389" t="s">
        <v>25</v>
      </c>
      <c r="I2389" s="46" t="s">
        <v>25</v>
      </c>
      <c r="J2389" t="s">
        <v>25</v>
      </c>
      <c r="L2389" s="46"/>
      <c r="M2389" s="46"/>
      <c r="N2389" s="46"/>
      <c r="O2389" s="46"/>
      <c r="P2389" s="46"/>
      <c r="Q2389" s="46"/>
      <c r="R2389" s="46"/>
      <c r="S2389" s="46"/>
      <c r="T2389" s="46"/>
      <c r="U2389" s="46"/>
      <c r="V2389" s="46"/>
      <c r="W2389" s="46"/>
      <c r="X2389" s="46"/>
    </row>
    <row r="2390" spans="1:24" ht="20.100000000000001" customHeight="1">
      <c r="A2390" t="s">
        <v>25</v>
      </c>
      <c r="B2390" s="3" t="s">
        <v>47</v>
      </c>
      <c r="C2390" t="s">
        <v>25</v>
      </c>
      <c r="D2390" t="s">
        <v>25</v>
      </c>
      <c r="E2390" t="s">
        <v>25</v>
      </c>
      <c r="F2390" t="s">
        <v>25</v>
      </c>
      <c r="G2390" t="s">
        <v>25</v>
      </c>
      <c r="H2390" s="4">
        <v>423.88</v>
      </c>
      <c r="I2390" s="44">
        <v>46132</v>
      </c>
      <c r="J2390" t="s">
        <v>25</v>
      </c>
      <c r="L2390" s="46"/>
      <c r="M2390" s="46"/>
      <c r="N2390" s="46"/>
      <c r="O2390" s="46"/>
      <c r="P2390" s="46"/>
      <c r="Q2390" s="46"/>
      <c r="R2390" s="46"/>
      <c r="S2390" s="46"/>
      <c r="T2390" s="46"/>
      <c r="U2390" s="46"/>
      <c r="V2390" s="46"/>
      <c r="W2390" s="46"/>
      <c r="X2390" s="46"/>
    </row>
    <row r="2391" spans="1:24" ht="20.100000000000001" customHeight="1">
      <c r="A2391" s="3" t="s">
        <v>558</v>
      </c>
      <c r="B2391" t="s">
        <v>25</v>
      </c>
      <c r="C2391" s="4" t="s">
        <v>559</v>
      </c>
      <c r="D2391" s="5">
        <v>46327</v>
      </c>
      <c r="E2391" s="4" t="s">
        <v>57</v>
      </c>
      <c r="F2391" s="6" t="s">
        <v>28</v>
      </c>
      <c r="G2391" s="21" t="s">
        <v>374</v>
      </c>
      <c r="H2391" s="8" t="s">
        <v>30</v>
      </c>
      <c r="I2391" s="46" t="s">
        <v>25</v>
      </c>
      <c r="J2391" s="15" t="s">
        <v>25</v>
      </c>
      <c r="K2391" s="4"/>
      <c r="L2391" s="46" t="s">
        <v>25</v>
      </c>
      <c r="M2391" s="46" t="s">
        <v>25</v>
      </c>
      <c r="N2391" s="44">
        <v>0</v>
      </c>
      <c r="O2391" s="46" t="s">
        <v>25</v>
      </c>
      <c r="P2391" s="46" t="s">
        <v>25</v>
      </c>
      <c r="Q2391" s="44">
        <v>0</v>
      </c>
      <c r="R2391" s="46" t="s">
        <v>25</v>
      </c>
      <c r="S2391" s="46" t="s">
        <v>25</v>
      </c>
      <c r="T2391" s="44">
        <v>0</v>
      </c>
      <c r="U2391" s="46" t="s">
        <v>25</v>
      </c>
      <c r="V2391" s="46" t="s">
        <v>25</v>
      </c>
      <c r="W2391" s="44">
        <v>0</v>
      </c>
      <c r="X2391" s="44">
        <v>0</v>
      </c>
    </row>
    <row r="2392" spans="1:24" ht="20.100000000000001" customHeight="1">
      <c r="A2392" s="10" t="s">
        <v>1</v>
      </c>
      <c r="B2392" s="11" t="s">
        <v>0</v>
      </c>
      <c r="C2392" s="11" t="s">
        <v>32</v>
      </c>
      <c r="D2392" s="11" t="s">
        <v>33</v>
      </c>
      <c r="E2392" s="11" t="s">
        <v>34</v>
      </c>
      <c r="F2392" s="11" t="s">
        <v>35</v>
      </c>
      <c r="G2392" s="11" t="s">
        <v>36</v>
      </c>
      <c r="H2392" s="11" t="s">
        <v>37</v>
      </c>
      <c r="I2392" s="45" t="s">
        <v>38</v>
      </c>
      <c r="J2392" s="11" t="s">
        <v>39</v>
      </c>
      <c r="K2392" s="11" t="s">
        <v>40</v>
      </c>
      <c r="L2392" s="46"/>
      <c r="M2392" s="46"/>
      <c r="N2392" s="46"/>
      <c r="O2392" s="46"/>
      <c r="P2392" s="46"/>
      <c r="Q2392" s="46"/>
      <c r="R2392" s="46"/>
      <c r="S2392" s="46"/>
      <c r="T2392" s="46"/>
      <c r="U2392" s="46"/>
      <c r="V2392" s="46"/>
      <c r="W2392" s="46"/>
      <c r="X2392" s="46"/>
    </row>
    <row r="2393" spans="1:24" ht="20.100000000000001" customHeight="1">
      <c r="A2393" t="s">
        <v>25</v>
      </c>
      <c r="B2393" s="3" t="s">
        <v>41</v>
      </c>
      <c r="C2393" t="s">
        <v>25</v>
      </c>
      <c r="D2393" t="s">
        <v>25</v>
      </c>
      <c r="E2393" t="s">
        <v>25</v>
      </c>
      <c r="F2393" t="s">
        <v>25</v>
      </c>
      <c r="G2393" t="s">
        <v>25</v>
      </c>
      <c r="H2393" t="s">
        <v>25</v>
      </c>
      <c r="I2393" s="46" t="s">
        <v>25</v>
      </c>
      <c r="J2393" t="s">
        <v>25</v>
      </c>
      <c r="L2393" s="46"/>
      <c r="M2393" s="46"/>
      <c r="N2393" s="46"/>
      <c r="O2393" s="46"/>
      <c r="P2393" s="46"/>
      <c r="Q2393" s="46"/>
      <c r="R2393" s="46"/>
      <c r="S2393" s="46"/>
      <c r="T2393" s="46"/>
      <c r="U2393" s="46"/>
      <c r="V2393" s="46"/>
      <c r="W2393" s="46"/>
      <c r="X2393" s="46"/>
    </row>
    <row r="2394" spans="1:24" ht="20.100000000000001" customHeight="1">
      <c r="A2394" t="s">
        <v>25</v>
      </c>
      <c r="B2394" s="3" t="s">
        <v>42</v>
      </c>
      <c r="C2394" t="s">
        <v>25</v>
      </c>
      <c r="D2394" t="s">
        <v>25</v>
      </c>
      <c r="E2394" t="s">
        <v>25</v>
      </c>
      <c r="F2394" t="s">
        <v>25</v>
      </c>
      <c r="G2394" t="s">
        <v>25</v>
      </c>
      <c r="H2394" t="s">
        <v>25</v>
      </c>
      <c r="I2394" s="46" t="s">
        <v>25</v>
      </c>
      <c r="J2394" t="s">
        <v>25</v>
      </c>
      <c r="L2394" s="46"/>
      <c r="M2394" s="46"/>
      <c r="N2394" s="46"/>
      <c r="O2394" s="46"/>
      <c r="P2394" s="46"/>
      <c r="Q2394" s="46"/>
      <c r="R2394" s="46"/>
      <c r="S2394" s="46"/>
      <c r="T2394" s="46"/>
      <c r="U2394" s="46"/>
      <c r="V2394" s="46"/>
      <c r="W2394" s="46"/>
      <c r="X2394" s="46"/>
    </row>
    <row r="2395" spans="1:24" ht="20.100000000000001" customHeight="1">
      <c r="A2395" t="s">
        <v>25</v>
      </c>
      <c r="B2395" s="3" t="s">
        <v>43</v>
      </c>
      <c r="C2395" t="s">
        <v>25</v>
      </c>
      <c r="D2395" t="s">
        <v>25</v>
      </c>
      <c r="E2395" t="s">
        <v>25</v>
      </c>
      <c r="F2395" t="s">
        <v>25</v>
      </c>
      <c r="G2395" t="s">
        <v>25</v>
      </c>
      <c r="H2395" t="s">
        <v>25</v>
      </c>
      <c r="I2395" s="46" t="s">
        <v>25</v>
      </c>
      <c r="J2395" t="s">
        <v>25</v>
      </c>
      <c r="L2395" s="46"/>
      <c r="M2395" s="46"/>
      <c r="N2395" s="46"/>
      <c r="O2395" s="46"/>
      <c r="P2395" s="46"/>
      <c r="Q2395" s="46"/>
      <c r="R2395" s="46"/>
      <c r="S2395" s="46"/>
      <c r="T2395" s="46"/>
      <c r="U2395" s="46"/>
      <c r="V2395" s="46"/>
      <c r="W2395" s="46"/>
      <c r="X2395" s="46"/>
    </row>
    <row r="2396" spans="1:24" ht="20.100000000000001" customHeight="1">
      <c r="A2396" t="s">
        <v>25</v>
      </c>
      <c r="B2396" s="3" t="s">
        <v>44</v>
      </c>
      <c r="C2396" t="s">
        <v>25</v>
      </c>
      <c r="D2396" t="s">
        <v>25</v>
      </c>
      <c r="E2396" t="s">
        <v>25</v>
      </c>
      <c r="F2396" t="s">
        <v>25</v>
      </c>
      <c r="G2396" t="s">
        <v>25</v>
      </c>
      <c r="H2396" t="s">
        <v>25</v>
      </c>
      <c r="I2396" s="46" t="s">
        <v>25</v>
      </c>
      <c r="J2396" t="s">
        <v>25</v>
      </c>
      <c r="L2396" s="46"/>
      <c r="M2396" s="46"/>
      <c r="N2396" s="46"/>
      <c r="O2396" s="46"/>
      <c r="P2396" s="46"/>
      <c r="Q2396" s="46"/>
      <c r="R2396" s="46"/>
      <c r="S2396" s="46"/>
      <c r="T2396" s="46"/>
      <c r="U2396" s="46"/>
      <c r="V2396" s="46"/>
      <c r="W2396" s="46"/>
      <c r="X2396" s="46"/>
    </row>
    <row r="2397" spans="1:24" ht="20.100000000000001" customHeight="1">
      <c r="A2397" t="s">
        <v>25</v>
      </c>
      <c r="B2397" s="3" t="s">
        <v>45</v>
      </c>
      <c r="C2397" t="s">
        <v>25</v>
      </c>
      <c r="D2397" t="s">
        <v>25</v>
      </c>
      <c r="E2397" t="s">
        <v>25</v>
      </c>
      <c r="F2397" t="s">
        <v>25</v>
      </c>
      <c r="G2397" t="s">
        <v>25</v>
      </c>
      <c r="H2397" t="s">
        <v>25</v>
      </c>
      <c r="I2397" s="46" t="s">
        <v>25</v>
      </c>
      <c r="J2397" t="s">
        <v>25</v>
      </c>
      <c r="L2397" s="46"/>
      <c r="M2397" s="46"/>
      <c r="N2397" s="46"/>
      <c r="O2397" s="46"/>
      <c r="P2397" s="46"/>
      <c r="Q2397" s="46"/>
      <c r="R2397" s="46"/>
      <c r="S2397" s="46"/>
      <c r="T2397" s="46"/>
      <c r="U2397" s="46"/>
      <c r="V2397" s="46"/>
      <c r="W2397" s="46"/>
      <c r="X2397" s="46"/>
    </row>
    <row r="2398" spans="1:24" ht="20.100000000000001" customHeight="1">
      <c r="A2398" t="s">
        <v>25</v>
      </c>
      <c r="B2398" s="3" t="s">
        <v>46</v>
      </c>
      <c r="C2398" t="s">
        <v>25</v>
      </c>
      <c r="D2398" t="s">
        <v>25</v>
      </c>
      <c r="E2398" t="s">
        <v>25</v>
      </c>
      <c r="F2398" t="s">
        <v>25</v>
      </c>
      <c r="G2398" t="s">
        <v>25</v>
      </c>
      <c r="H2398" t="s">
        <v>25</v>
      </c>
      <c r="I2398" s="46" t="s">
        <v>25</v>
      </c>
      <c r="J2398" t="s">
        <v>25</v>
      </c>
      <c r="L2398" s="46"/>
      <c r="M2398" s="46"/>
      <c r="N2398" s="46"/>
      <c r="O2398" s="46"/>
      <c r="P2398" s="46"/>
      <c r="Q2398" s="46"/>
      <c r="R2398" s="46"/>
      <c r="S2398" s="46"/>
      <c r="T2398" s="46"/>
      <c r="U2398" s="46"/>
      <c r="V2398" s="46"/>
      <c r="W2398" s="46"/>
      <c r="X2398" s="46"/>
    </row>
    <row r="2399" spans="1:24" ht="20.100000000000001" customHeight="1">
      <c r="A2399" t="s">
        <v>25</v>
      </c>
      <c r="B2399" s="3" t="s">
        <v>47</v>
      </c>
      <c r="C2399" t="s">
        <v>25</v>
      </c>
      <c r="D2399" t="s">
        <v>25</v>
      </c>
      <c r="E2399" t="s">
        <v>25</v>
      </c>
      <c r="F2399" t="s">
        <v>25</v>
      </c>
      <c r="G2399" t="s">
        <v>25</v>
      </c>
      <c r="H2399" t="s">
        <v>25</v>
      </c>
      <c r="I2399" s="46" t="s">
        <v>25</v>
      </c>
      <c r="J2399" t="s">
        <v>25</v>
      </c>
      <c r="L2399" s="46"/>
      <c r="M2399" s="46"/>
      <c r="N2399" s="46"/>
      <c r="O2399" s="46"/>
      <c r="P2399" s="46"/>
      <c r="Q2399" s="46"/>
      <c r="R2399" s="46"/>
      <c r="S2399" s="46"/>
      <c r="T2399" s="46"/>
      <c r="U2399" s="46"/>
      <c r="V2399" s="46"/>
      <c r="W2399" s="46"/>
      <c r="X2399" s="46"/>
    </row>
    <row r="2400" spans="1:24" ht="20.100000000000001" customHeight="1">
      <c r="A2400" s="3" t="s">
        <v>560</v>
      </c>
      <c r="B2400" t="s">
        <v>25</v>
      </c>
      <c r="C2400" s="4" t="s">
        <v>561</v>
      </c>
      <c r="D2400" s="5">
        <v>46327</v>
      </c>
      <c r="E2400" s="4" t="s">
        <v>56</v>
      </c>
      <c r="F2400" s="6" t="s">
        <v>28</v>
      </c>
      <c r="G2400" s="21" t="s">
        <v>374</v>
      </c>
      <c r="H2400" s="13" t="s">
        <v>65</v>
      </c>
      <c r="I2400" s="44">
        <v>187000</v>
      </c>
      <c r="J2400" s="15" t="s">
        <v>25</v>
      </c>
      <c r="K2400" s="4"/>
      <c r="L2400" s="44">
        <v>33612</v>
      </c>
      <c r="M2400" s="44">
        <v>33612.43</v>
      </c>
      <c r="N2400" s="44">
        <v>-0.43</v>
      </c>
      <c r="O2400" s="44">
        <v>78588</v>
      </c>
      <c r="P2400" s="44">
        <v>78587.61</v>
      </c>
      <c r="Q2400" s="44">
        <v>0.39</v>
      </c>
      <c r="R2400" s="44">
        <v>37400</v>
      </c>
      <c r="S2400" s="44">
        <v>37399.980000000003</v>
      </c>
      <c r="T2400" s="44">
        <v>0.02</v>
      </c>
      <c r="U2400" s="44">
        <v>37400</v>
      </c>
      <c r="V2400" s="46" t="s">
        <v>25</v>
      </c>
      <c r="W2400" s="44">
        <v>37400</v>
      </c>
      <c r="X2400" s="44">
        <v>37399.980000000003</v>
      </c>
    </row>
    <row r="2401" spans="1:24" ht="20.100000000000001" customHeight="1">
      <c r="A2401" s="10" t="s">
        <v>1</v>
      </c>
      <c r="B2401" s="11" t="s">
        <v>0</v>
      </c>
      <c r="C2401" s="11" t="s">
        <v>32</v>
      </c>
      <c r="D2401" s="11" t="s">
        <v>33</v>
      </c>
      <c r="E2401" s="11" t="s">
        <v>34</v>
      </c>
      <c r="F2401" s="11" t="s">
        <v>35</v>
      </c>
      <c r="G2401" s="11" t="s">
        <v>36</v>
      </c>
      <c r="H2401" s="11" t="s">
        <v>37</v>
      </c>
      <c r="I2401" s="45" t="s">
        <v>38</v>
      </c>
      <c r="J2401" s="11" t="s">
        <v>39</v>
      </c>
      <c r="K2401" s="11" t="s">
        <v>40</v>
      </c>
      <c r="L2401" s="46"/>
      <c r="M2401" s="46"/>
      <c r="N2401" s="46"/>
      <c r="O2401" s="46"/>
      <c r="P2401" s="46"/>
      <c r="Q2401" s="46"/>
      <c r="R2401" s="46"/>
      <c r="S2401" s="46"/>
      <c r="T2401" s="46"/>
      <c r="U2401" s="46"/>
      <c r="V2401" s="46"/>
      <c r="W2401" s="46"/>
      <c r="X2401" s="46"/>
    </row>
    <row r="2402" spans="1:24" ht="20.100000000000001" customHeight="1">
      <c r="A2402" t="s">
        <v>25</v>
      </c>
      <c r="B2402" s="3" t="s">
        <v>41</v>
      </c>
      <c r="C2402" s="5">
        <v>45638</v>
      </c>
      <c r="D2402" s="4">
        <v>5000</v>
      </c>
      <c r="E2402" s="5">
        <v>45638</v>
      </c>
      <c r="F2402" t="s">
        <v>25</v>
      </c>
      <c r="G2402" t="s">
        <v>25</v>
      </c>
      <c r="H2402" t="s">
        <v>25</v>
      </c>
      <c r="I2402" s="46" t="s">
        <v>25</v>
      </c>
      <c r="J2402" t="s">
        <v>25</v>
      </c>
      <c r="L2402" s="46"/>
      <c r="M2402" s="46"/>
      <c r="N2402" s="46"/>
      <c r="O2402" s="46"/>
      <c r="P2402" s="46"/>
      <c r="Q2402" s="46"/>
      <c r="R2402" s="46"/>
      <c r="S2402" s="46"/>
      <c r="T2402" s="46"/>
      <c r="U2402" s="46"/>
      <c r="V2402" s="46"/>
      <c r="W2402" s="46"/>
      <c r="X2402" s="46"/>
    </row>
    <row r="2403" spans="1:24" ht="20.100000000000001" customHeight="1">
      <c r="A2403" t="s">
        <v>25</v>
      </c>
      <c r="B2403" s="3" t="s">
        <v>42</v>
      </c>
      <c r="C2403" s="5">
        <v>45743</v>
      </c>
      <c r="D2403" s="4">
        <v>28612.43</v>
      </c>
      <c r="E2403" s="5">
        <v>45775</v>
      </c>
      <c r="F2403" t="s">
        <v>25</v>
      </c>
      <c r="G2403" t="s">
        <v>25</v>
      </c>
      <c r="H2403" t="s">
        <v>25</v>
      </c>
      <c r="I2403" s="46" t="s">
        <v>25</v>
      </c>
      <c r="J2403" t="s">
        <v>25</v>
      </c>
      <c r="L2403" s="46"/>
      <c r="M2403" s="46"/>
      <c r="N2403" s="46"/>
      <c r="O2403" s="46"/>
      <c r="P2403" s="46"/>
      <c r="Q2403" s="46"/>
      <c r="R2403" s="46"/>
      <c r="S2403" s="46"/>
      <c r="T2403" s="46"/>
      <c r="U2403" s="46"/>
      <c r="V2403" s="46"/>
      <c r="W2403" s="46"/>
      <c r="X2403" s="46"/>
    </row>
    <row r="2404" spans="1:24" ht="20.100000000000001" customHeight="1">
      <c r="A2404" t="s">
        <v>25</v>
      </c>
      <c r="B2404" s="3" t="s">
        <v>43</v>
      </c>
      <c r="C2404" t="s">
        <v>25</v>
      </c>
      <c r="D2404" t="s">
        <v>25</v>
      </c>
      <c r="E2404" t="s">
        <v>25</v>
      </c>
      <c r="F2404" t="s">
        <v>25</v>
      </c>
      <c r="G2404" t="s">
        <v>25</v>
      </c>
      <c r="H2404" t="s">
        <v>25</v>
      </c>
      <c r="I2404" s="46" t="s">
        <v>25</v>
      </c>
      <c r="J2404" t="s">
        <v>25</v>
      </c>
      <c r="L2404" s="46"/>
      <c r="M2404" s="46"/>
      <c r="N2404" s="46"/>
      <c r="O2404" s="46"/>
      <c r="P2404" s="46"/>
      <c r="Q2404" s="46"/>
      <c r="R2404" s="46"/>
      <c r="S2404" s="46"/>
      <c r="T2404" s="46"/>
      <c r="U2404" s="46"/>
      <c r="V2404" s="46"/>
      <c r="W2404" s="46"/>
      <c r="X2404" s="46"/>
    </row>
    <row r="2405" spans="1:24" ht="20.100000000000001" customHeight="1">
      <c r="A2405" t="s">
        <v>25</v>
      </c>
      <c r="B2405" s="3" t="s">
        <v>44</v>
      </c>
      <c r="C2405" t="s">
        <v>25</v>
      </c>
      <c r="D2405" t="s">
        <v>25</v>
      </c>
      <c r="E2405" t="s">
        <v>25</v>
      </c>
      <c r="F2405" t="s">
        <v>25</v>
      </c>
      <c r="G2405" t="s">
        <v>25</v>
      </c>
      <c r="H2405" t="s">
        <v>25</v>
      </c>
      <c r="I2405" s="46" t="s">
        <v>25</v>
      </c>
      <c r="J2405" t="s">
        <v>25</v>
      </c>
      <c r="L2405" s="46"/>
      <c r="M2405" s="46"/>
      <c r="N2405" s="46"/>
      <c r="O2405" s="46"/>
      <c r="P2405" s="46"/>
      <c r="Q2405" s="46"/>
      <c r="R2405" s="46"/>
      <c r="S2405" s="46"/>
      <c r="T2405" s="46"/>
      <c r="U2405" s="46"/>
      <c r="V2405" s="46"/>
      <c r="W2405" s="46"/>
      <c r="X2405" s="46"/>
    </row>
    <row r="2406" spans="1:24" ht="20.100000000000001" customHeight="1">
      <c r="A2406" t="s">
        <v>25</v>
      </c>
      <c r="B2406" s="3" t="s">
        <v>45</v>
      </c>
      <c r="C2406" t="s">
        <v>25</v>
      </c>
      <c r="D2406" t="s">
        <v>25</v>
      </c>
      <c r="E2406" t="s">
        <v>25</v>
      </c>
      <c r="F2406" t="s">
        <v>25</v>
      </c>
      <c r="G2406" t="s">
        <v>25</v>
      </c>
      <c r="H2406" t="s">
        <v>25</v>
      </c>
      <c r="I2406" s="46" t="s">
        <v>25</v>
      </c>
      <c r="J2406" t="s">
        <v>25</v>
      </c>
      <c r="L2406" s="46"/>
      <c r="M2406" s="46"/>
      <c r="N2406" s="46"/>
      <c r="O2406" s="46"/>
      <c r="P2406" s="46"/>
      <c r="Q2406" s="46"/>
      <c r="R2406" s="46"/>
      <c r="S2406" s="46"/>
      <c r="T2406" s="46"/>
      <c r="U2406" s="46"/>
      <c r="V2406" s="46"/>
      <c r="W2406" s="46"/>
      <c r="X2406" s="46"/>
    </row>
    <row r="2407" spans="1:24" ht="20.100000000000001" customHeight="1">
      <c r="A2407" t="s">
        <v>25</v>
      </c>
      <c r="B2407" s="3" t="s">
        <v>46</v>
      </c>
      <c r="C2407" t="s">
        <v>25</v>
      </c>
      <c r="D2407" t="s">
        <v>25</v>
      </c>
      <c r="E2407" t="s">
        <v>25</v>
      </c>
      <c r="F2407" t="s">
        <v>25</v>
      </c>
      <c r="G2407" t="s">
        <v>25</v>
      </c>
      <c r="H2407" t="s">
        <v>25</v>
      </c>
      <c r="I2407" s="46" t="s">
        <v>25</v>
      </c>
      <c r="J2407" t="s">
        <v>25</v>
      </c>
      <c r="L2407" s="46"/>
      <c r="M2407" s="46"/>
      <c r="N2407" s="46"/>
      <c r="O2407" s="46"/>
      <c r="P2407" s="46"/>
      <c r="Q2407" s="46"/>
      <c r="R2407" s="46"/>
      <c r="S2407" s="46"/>
      <c r="T2407" s="46"/>
      <c r="U2407" s="46"/>
      <c r="V2407" s="46"/>
      <c r="W2407" s="46"/>
      <c r="X2407" s="46"/>
    </row>
    <row r="2408" spans="1:24" ht="20.100000000000001" customHeight="1">
      <c r="A2408" t="s">
        <v>25</v>
      </c>
      <c r="B2408" s="3" t="s">
        <v>47</v>
      </c>
      <c r="C2408" t="s">
        <v>25</v>
      </c>
      <c r="D2408" t="s">
        <v>25</v>
      </c>
      <c r="E2408" t="s">
        <v>25</v>
      </c>
      <c r="F2408" s="4">
        <v>78587.61</v>
      </c>
      <c r="G2408" s="5">
        <v>45831</v>
      </c>
      <c r="H2408" s="4">
        <v>37399.980000000003</v>
      </c>
      <c r="I2408" s="44">
        <v>46007</v>
      </c>
      <c r="J2408" t="s">
        <v>25</v>
      </c>
      <c r="L2408" s="46"/>
      <c r="M2408" s="46"/>
      <c r="N2408" s="46"/>
      <c r="O2408" s="46"/>
      <c r="P2408" s="46"/>
      <c r="Q2408" s="46"/>
      <c r="R2408" s="46"/>
      <c r="S2408" s="46"/>
      <c r="T2408" s="46"/>
      <c r="U2408" s="46"/>
      <c r="V2408" s="46"/>
      <c r="W2408" s="46"/>
      <c r="X2408" s="46"/>
    </row>
    <row r="2409" spans="1:24" ht="20.100000000000001" customHeight="1">
      <c r="A2409" s="3" t="s">
        <v>562</v>
      </c>
      <c r="B2409" t="s">
        <v>25</v>
      </c>
      <c r="C2409" s="4" t="s">
        <v>563</v>
      </c>
      <c r="D2409" s="5">
        <v>46327</v>
      </c>
      <c r="E2409" s="4" t="s">
        <v>27</v>
      </c>
      <c r="F2409" s="6" t="s">
        <v>28</v>
      </c>
      <c r="G2409" s="21" t="s">
        <v>374</v>
      </c>
      <c r="H2409" s="6" t="s">
        <v>60</v>
      </c>
      <c r="I2409" s="44">
        <v>230000</v>
      </c>
      <c r="J2409" s="15" t="s">
        <v>25</v>
      </c>
      <c r="K2409" s="4"/>
      <c r="L2409" s="44">
        <v>46000</v>
      </c>
      <c r="M2409" s="44">
        <v>46000</v>
      </c>
      <c r="N2409" s="44">
        <v>0</v>
      </c>
      <c r="O2409" s="44">
        <v>46000</v>
      </c>
      <c r="P2409" s="44">
        <v>46000</v>
      </c>
      <c r="Q2409" s="44">
        <v>0</v>
      </c>
      <c r="R2409" s="44">
        <v>23000</v>
      </c>
      <c r="S2409" s="44">
        <v>23000</v>
      </c>
      <c r="T2409" s="44">
        <v>0</v>
      </c>
      <c r="U2409" s="44">
        <v>115000</v>
      </c>
      <c r="V2409" s="46" t="s">
        <v>25</v>
      </c>
      <c r="W2409" s="44">
        <v>115000</v>
      </c>
      <c r="X2409" s="44">
        <v>115000</v>
      </c>
    </row>
    <row r="2410" spans="1:24" ht="20.100000000000001" customHeight="1">
      <c r="A2410" s="10" t="s">
        <v>1</v>
      </c>
      <c r="B2410" s="11" t="s">
        <v>0</v>
      </c>
      <c r="C2410" s="11" t="s">
        <v>32</v>
      </c>
      <c r="D2410" s="11" t="s">
        <v>33</v>
      </c>
      <c r="E2410" s="11" t="s">
        <v>34</v>
      </c>
      <c r="F2410" s="11" t="s">
        <v>35</v>
      </c>
      <c r="G2410" s="11" t="s">
        <v>36</v>
      </c>
      <c r="H2410" s="11" t="s">
        <v>37</v>
      </c>
      <c r="I2410" s="45" t="s">
        <v>38</v>
      </c>
      <c r="J2410" s="11" t="s">
        <v>39</v>
      </c>
      <c r="K2410" s="11" t="s">
        <v>40</v>
      </c>
      <c r="L2410" s="46"/>
      <c r="M2410" s="46"/>
      <c r="N2410" s="46"/>
      <c r="O2410" s="46"/>
      <c r="P2410" s="46"/>
      <c r="Q2410" s="46"/>
      <c r="R2410" s="46"/>
      <c r="S2410" s="46"/>
      <c r="T2410" s="46"/>
      <c r="U2410" s="46"/>
      <c r="V2410" s="46"/>
      <c r="W2410" s="46"/>
      <c r="X2410" s="46"/>
    </row>
    <row r="2411" spans="1:24" ht="20.100000000000001" customHeight="1">
      <c r="A2411" t="s">
        <v>25</v>
      </c>
      <c r="B2411" s="3" t="s">
        <v>41</v>
      </c>
      <c r="C2411" t="s">
        <v>25</v>
      </c>
      <c r="D2411" t="s">
        <v>25</v>
      </c>
      <c r="E2411" t="s">
        <v>25</v>
      </c>
      <c r="F2411" t="s">
        <v>25</v>
      </c>
      <c r="G2411" t="s">
        <v>25</v>
      </c>
      <c r="H2411" t="s">
        <v>25</v>
      </c>
      <c r="I2411" s="46" t="s">
        <v>25</v>
      </c>
      <c r="J2411" t="s">
        <v>25</v>
      </c>
      <c r="L2411" s="46"/>
      <c r="M2411" s="46"/>
      <c r="N2411" s="46"/>
      <c r="O2411" s="46"/>
      <c r="P2411" s="46"/>
      <c r="Q2411" s="46"/>
      <c r="R2411" s="46"/>
      <c r="S2411" s="46"/>
      <c r="T2411" s="46"/>
      <c r="U2411" s="46"/>
      <c r="V2411" s="46"/>
      <c r="W2411" s="46"/>
      <c r="X2411" s="46"/>
    </row>
    <row r="2412" spans="1:24" ht="20.100000000000001" customHeight="1">
      <c r="A2412" t="s">
        <v>25</v>
      </c>
      <c r="B2412" s="3" t="s">
        <v>42</v>
      </c>
      <c r="C2412" s="5">
        <v>44993</v>
      </c>
      <c r="D2412" s="4">
        <v>46000</v>
      </c>
      <c r="E2412" s="5">
        <v>45146</v>
      </c>
      <c r="F2412" s="4">
        <v>46000</v>
      </c>
      <c r="G2412" s="5">
        <v>45629</v>
      </c>
      <c r="H2412" s="4">
        <v>23000</v>
      </c>
      <c r="I2412" s="44">
        <v>46002</v>
      </c>
      <c r="J2412" t="s">
        <v>25</v>
      </c>
      <c r="L2412" s="46"/>
      <c r="M2412" s="46"/>
      <c r="N2412" s="46"/>
      <c r="O2412" s="46"/>
      <c r="P2412" s="46"/>
      <c r="Q2412" s="46"/>
      <c r="R2412" s="46"/>
      <c r="S2412" s="46"/>
      <c r="T2412" s="46"/>
      <c r="U2412" s="46"/>
      <c r="V2412" s="46"/>
      <c r="W2412" s="46"/>
      <c r="X2412" s="46"/>
    </row>
    <row r="2413" spans="1:24" ht="20.100000000000001" customHeight="1">
      <c r="A2413" t="s">
        <v>25</v>
      </c>
      <c r="B2413" s="3" t="s">
        <v>43</v>
      </c>
      <c r="C2413" t="s">
        <v>25</v>
      </c>
      <c r="D2413" t="s">
        <v>25</v>
      </c>
      <c r="E2413" t="s">
        <v>25</v>
      </c>
      <c r="F2413" t="s">
        <v>25</v>
      </c>
      <c r="G2413" t="s">
        <v>25</v>
      </c>
      <c r="H2413" t="s">
        <v>25</v>
      </c>
      <c r="I2413" s="46" t="s">
        <v>25</v>
      </c>
      <c r="J2413" t="s">
        <v>25</v>
      </c>
      <c r="L2413" s="46"/>
      <c r="M2413" s="46"/>
      <c r="N2413" s="46"/>
      <c r="O2413" s="46"/>
      <c r="P2413" s="46"/>
      <c r="Q2413" s="46"/>
      <c r="R2413" s="46"/>
      <c r="S2413" s="46"/>
      <c r="T2413" s="46"/>
      <c r="U2413" s="46"/>
      <c r="V2413" s="46"/>
      <c r="W2413" s="46"/>
      <c r="X2413" s="46"/>
    </row>
    <row r="2414" spans="1:24" ht="20.100000000000001" customHeight="1">
      <c r="A2414" t="s">
        <v>25</v>
      </c>
      <c r="B2414" s="3" t="s">
        <v>44</v>
      </c>
      <c r="C2414" t="s">
        <v>25</v>
      </c>
      <c r="D2414" t="s">
        <v>25</v>
      </c>
      <c r="E2414" t="s">
        <v>25</v>
      </c>
      <c r="F2414" t="s">
        <v>25</v>
      </c>
      <c r="G2414" t="s">
        <v>25</v>
      </c>
      <c r="H2414" t="s">
        <v>25</v>
      </c>
      <c r="I2414" s="46" t="s">
        <v>25</v>
      </c>
      <c r="J2414" t="s">
        <v>25</v>
      </c>
      <c r="L2414" s="46"/>
      <c r="M2414" s="46"/>
      <c r="N2414" s="46"/>
      <c r="O2414" s="46"/>
      <c r="P2414" s="46"/>
      <c r="Q2414" s="46"/>
      <c r="R2414" s="46"/>
      <c r="S2414" s="46"/>
      <c r="T2414" s="46"/>
      <c r="U2414" s="46"/>
      <c r="V2414" s="46"/>
      <c r="W2414" s="46"/>
      <c r="X2414" s="46"/>
    </row>
    <row r="2415" spans="1:24" ht="20.100000000000001" customHeight="1">
      <c r="A2415" t="s">
        <v>25</v>
      </c>
      <c r="B2415" s="3" t="s">
        <v>45</v>
      </c>
      <c r="C2415" t="s">
        <v>25</v>
      </c>
      <c r="D2415" t="s">
        <v>25</v>
      </c>
      <c r="E2415" t="s">
        <v>25</v>
      </c>
      <c r="F2415" t="s">
        <v>25</v>
      </c>
      <c r="G2415" t="s">
        <v>25</v>
      </c>
      <c r="H2415" t="s">
        <v>25</v>
      </c>
      <c r="I2415" s="46" t="s">
        <v>25</v>
      </c>
      <c r="J2415" t="s">
        <v>25</v>
      </c>
      <c r="L2415" s="46"/>
      <c r="M2415" s="46"/>
      <c r="N2415" s="46"/>
      <c r="O2415" s="46"/>
      <c r="P2415" s="46"/>
      <c r="Q2415" s="46"/>
      <c r="R2415" s="46"/>
      <c r="S2415" s="46"/>
      <c r="T2415" s="46"/>
      <c r="U2415" s="46"/>
      <c r="V2415" s="46"/>
      <c r="W2415" s="46"/>
      <c r="X2415" s="46"/>
    </row>
    <row r="2416" spans="1:24" ht="20.100000000000001" customHeight="1">
      <c r="A2416" t="s">
        <v>25</v>
      </c>
      <c r="B2416" s="3" t="s">
        <v>46</v>
      </c>
      <c r="C2416" t="s">
        <v>25</v>
      </c>
      <c r="D2416" t="s">
        <v>25</v>
      </c>
      <c r="E2416" t="s">
        <v>25</v>
      </c>
      <c r="F2416" t="s">
        <v>25</v>
      </c>
      <c r="G2416" t="s">
        <v>25</v>
      </c>
      <c r="H2416" t="s">
        <v>25</v>
      </c>
      <c r="I2416" s="46" t="s">
        <v>25</v>
      </c>
      <c r="J2416" t="s">
        <v>25</v>
      </c>
      <c r="L2416" s="46"/>
      <c r="M2416" s="46"/>
      <c r="N2416" s="46"/>
      <c r="O2416" s="46"/>
      <c r="P2416" s="46"/>
      <c r="Q2416" s="46"/>
      <c r="R2416" s="46"/>
      <c r="S2416" s="46"/>
      <c r="T2416" s="46"/>
      <c r="U2416" s="46"/>
      <c r="V2416" s="46"/>
      <c r="W2416" s="46"/>
      <c r="X2416" s="46"/>
    </row>
    <row r="2417" spans="1:24" ht="20.100000000000001" customHeight="1">
      <c r="A2417" t="s">
        <v>25</v>
      </c>
      <c r="B2417" s="3" t="s">
        <v>47</v>
      </c>
      <c r="C2417" t="s">
        <v>25</v>
      </c>
      <c r="D2417" t="s">
        <v>25</v>
      </c>
      <c r="E2417" t="s">
        <v>25</v>
      </c>
      <c r="F2417" t="s">
        <v>25</v>
      </c>
      <c r="G2417" t="s">
        <v>25</v>
      </c>
      <c r="H2417" t="s">
        <v>25</v>
      </c>
      <c r="I2417" s="46" t="s">
        <v>25</v>
      </c>
      <c r="J2417" t="s">
        <v>25</v>
      </c>
      <c r="L2417" s="46"/>
      <c r="M2417" s="46"/>
      <c r="N2417" s="46"/>
      <c r="O2417" s="46"/>
      <c r="P2417" s="46"/>
      <c r="Q2417" s="46"/>
      <c r="R2417" s="46"/>
      <c r="S2417" s="46"/>
      <c r="T2417" s="46"/>
      <c r="U2417" s="46"/>
      <c r="V2417" s="46"/>
      <c r="W2417" s="46"/>
      <c r="X2417" s="46"/>
    </row>
    <row r="2418" spans="1:24" ht="20.100000000000001" customHeight="1">
      <c r="A2418" s="3" t="s">
        <v>564</v>
      </c>
      <c r="B2418" t="s">
        <v>25</v>
      </c>
      <c r="C2418" s="4" t="s">
        <v>565</v>
      </c>
      <c r="D2418" s="5">
        <v>46327</v>
      </c>
      <c r="E2418" s="4" t="s">
        <v>27</v>
      </c>
      <c r="F2418" s="6" t="s">
        <v>28</v>
      </c>
      <c r="G2418" s="21" t="s">
        <v>374</v>
      </c>
      <c r="H2418" s="13" t="s">
        <v>65</v>
      </c>
      <c r="I2418" s="46" t="s">
        <v>25</v>
      </c>
      <c r="J2418" s="15" t="s">
        <v>25</v>
      </c>
      <c r="K2418" s="4"/>
      <c r="L2418" s="46" t="s">
        <v>25</v>
      </c>
      <c r="M2418" s="46" t="s">
        <v>25</v>
      </c>
      <c r="N2418" s="44">
        <v>0</v>
      </c>
      <c r="O2418" s="46" t="s">
        <v>25</v>
      </c>
      <c r="P2418" s="46" t="s">
        <v>25</v>
      </c>
      <c r="Q2418" s="44">
        <v>0</v>
      </c>
      <c r="R2418" s="46" t="s">
        <v>25</v>
      </c>
      <c r="S2418" s="46" t="s">
        <v>25</v>
      </c>
      <c r="T2418" s="44">
        <v>0</v>
      </c>
      <c r="U2418" s="46" t="s">
        <v>25</v>
      </c>
      <c r="V2418" s="46" t="s">
        <v>25</v>
      </c>
      <c r="W2418" s="44">
        <v>0</v>
      </c>
      <c r="X2418" s="44">
        <v>0</v>
      </c>
    </row>
    <row r="2419" spans="1:24" ht="20.100000000000001" customHeight="1">
      <c r="A2419" s="10" t="s">
        <v>1</v>
      </c>
      <c r="B2419" s="11" t="s">
        <v>0</v>
      </c>
      <c r="C2419" s="11" t="s">
        <v>32</v>
      </c>
      <c r="D2419" s="11" t="s">
        <v>33</v>
      </c>
      <c r="E2419" s="11" t="s">
        <v>34</v>
      </c>
      <c r="F2419" s="11" t="s">
        <v>35</v>
      </c>
      <c r="G2419" s="11" t="s">
        <v>36</v>
      </c>
      <c r="H2419" s="11" t="s">
        <v>37</v>
      </c>
      <c r="I2419" s="45" t="s">
        <v>38</v>
      </c>
      <c r="J2419" s="11" t="s">
        <v>39</v>
      </c>
      <c r="K2419" s="11" t="s">
        <v>40</v>
      </c>
      <c r="L2419" s="46"/>
      <c r="M2419" s="46"/>
      <c r="N2419" s="46"/>
      <c r="O2419" s="46"/>
      <c r="P2419" s="46"/>
      <c r="Q2419" s="46"/>
      <c r="R2419" s="46"/>
      <c r="S2419" s="46"/>
      <c r="T2419" s="46"/>
      <c r="U2419" s="46"/>
      <c r="V2419" s="46"/>
      <c r="W2419" s="46"/>
      <c r="X2419" s="46"/>
    </row>
    <row r="2420" spans="1:24" ht="20.100000000000001" customHeight="1">
      <c r="A2420" t="s">
        <v>25</v>
      </c>
      <c r="B2420" s="3" t="s">
        <v>41</v>
      </c>
      <c r="C2420" t="s">
        <v>25</v>
      </c>
      <c r="D2420" t="s">
        <v>25</v>
      </c>
      <c r="E2420" t="s">
        <v>25</v>
      </c>
      <c r="F2420" t="s">
        <v>25</v>
      </c>
      <c r="G2420" t="s">
        <v>25</v>
      </c>
      <c r="H2420" t="s">
        <v>25</v>
      </c>
      <c r="I2420" s="46" t="s">
        <v>25</v>
      </c>
      <c r="J2420" t="s">
        <v>25</v>
      </c>
      <c r="L2420" s="46"/>
      <c r="M2420" s="46"/>
      <c r="N2420" s="46"/>
      <c r="O2420" s="46"/>
      <c r="P2420" s="46"/>
      <c r="Q2420" s="46"/>
      <c r="R2420" s="46"/>
      <c r="S2420" s="46"/>
      <c r="T2420" s="46"/>
      <c r="U2420" s="46"/>
      <c r="V2420" s="46"/>
      <c r="W2420" s="46"/>
      <c r="X2420" s="46"/>
    </row>
    <row r="2421" spans="1:24" ht="20.100000000000001" customHeight="1">
      <c r="A2421" t="s">
        <v>25</v>
      </c>
      <c r="B2421" s="3" t="s">
        <v>42</v>
      </c>
      <c r="C2421" t="s">
        <v>25</v>
      </c>
      <c r="D2421" t="s">
        <v>25</v>
      </c>
      <c r="E2421" t="s">
        <v>25</v>
      </c>
      <c r="F2421" t="s">
        <v>25</v>
      </c>
      <c r="G2421" t="s">
        <v>25</v>
      </c>
      <c r="H2421" t="s">
        <v>25</v>
      </c>
      <c r="I2421" s="46" t="s">
        <v>25</v>
      </c>
      <c r="J2421" t="s">
        <v>25</v>
      </c>
      <c r="L2421" s="46"/>
      <c r="M2421" s="46"/>
      <c r="N2421" s="46"/>
      <c r="O2421" s="46"/>
      <c r="P2421" s="46"/>
      <c r="Q2421" s="46"/>
      <c r="R2421" s="46"/>
      <c r="S2421" s="46"/>
      <c r="T2421" s="46"/>
      <c r="U2421" s="46"/>
      <c r="V2421" s="46"/>
      <c r="W2421" s="46"/>
      <c r="X2421" s="46"/>
    </row>
    <row r="2422" spans="1:24" ht="20.100000000000001" customHeight="1">
      <c r="A2422" t="s">
        <v>25</v>
      </c>
      <c r="B2422" s="3" t="s">
        <v>43</v>
      </c>
      <c r="C2422" t="s">
        <v>25</v>
      </c>
      <c r="D2422" t="s">
        <v>25</v>
      </c>
      <c r="E2422" t="s">
        <v>25</v>
      </c>
      <c r="F2422" t="s">
        <v>25</v>
      </c>
      <c r="G2422" t="s">
        <v>25</v>
      </c>
      <c r="H2422" t="s">
        <v>25</v>
      </c>
      <c r="I2422" s="46" t="s">
        <v>25</v>
      </c>
      <c r="J2422" t="s">
        <v>25</v>
      </c>
      <c r="L2422" s="46"/>
      <c r="M2422" s="46"/>
      <c r="N2422" s="46"/>
      <c r="O2422" s="46"/>
      <c r="P2422" s="46"/>
      <c r="Q2422" s="46"/>
      <c r="R2422" s="46"/>
      <c r="S2422" s="46"/>
      <c r="T2422" s="46"/>
      <c r="U2422" s="46"/>
      <c r="V2422" s="46"/>
      <c r="W2422" s="46"/>
      <c r="X2422" s="46"/>
    </row>
    <row r="2423" spans="1:24" ht="20.100000000000001" customHeight="1">
      <c r="A2423" t="s">
        <v>25</v>
      </c>
      <c r="B2423" s="3" t="s">
        <v>44</v>
      </c>
      <c r="C2423" t="s">
        <v>25</v>
      </c>
      <c r="D2423" t="s">
        <v>25</v>
      </c>
      <c r="E2423" t="s">
        <v>25</v>
      </c>
      <c r="F2423" t="s">
        <v>25</v>
      </c>
      <c r="G2423" t="s">
        <v>25</v>
      </c>
      <c r="H2423" t="s">
        <v>25</v>
      </c>
      <c r="I2423" s="46" t="s">
        <v>25</v>
      </c>
      <c r="J2423" t="s">
        <v>25</v>
      </c>
      <c r="L2423" s="46"/>
      <c r="M2423" s="46"/>
      <c r="N2423" s="46"/>
      <c r="O2423" s="46"/>
      <c r="P2423" s="46"/>
      <c r="Q2423" s="46"/>
      <c r="R2423" s="46"/>
      <c r="S2423" s="46"/>
      <c r="T2423" s="46"/>
      <c r="U2423" s="46"/>
      <c r="V2423" s="46"/>
      <c r="W2423" s="46"/>
      <c r="X2423" s="46"/>
    </row>
    <row r="2424" spans="1:24" ht="20.100000000000001" customHeight="1">
      <c r="A2424" t="s">
        <v>25</v>
      </c>
      <c r="B2424" s="3" t="s">
        <v>45</v>
      </c>
      <c r="C2424" t="s">
        <v>25</v>
      </c>
      <c r="D2424" t="s">
        <v>25</v>
      </c>
      <c r="E2424" t="s">
        <v>25</v>
      </c>
      <c r="F2424" t="s">
        <v>25</v>
      </c>
      <c r="G2424" t="s">
        <v>25</v>
      </c>
      <c r="H2424" t="s">
        <v>25</v>
      </c>
      <c r="I2424" s="46" t="s">
        <v>25</v>
      </c>
      <c r="J2424" t="s">
        <v>25</v>
      </c>
      <c r="L2424" s="46"/>
      <c r="M2424" s="46"/>
      <c r="N2424" s="46"/>
      <c r="O2424" s="46"/>
      <c r="P2424" s="46"/>
      <c r="Q2424" s="46"/>
      <c r="R2424" s="46"/>
      <c r="S2424" s="46"/>
      <c r="T2424" s="46"/>
      <c r="U2424" s="46"/>
      <c r="V2424" s="46"/>
      <c r="W2424" s="46"/>
      <c r="X2424" s="46"/>
    </row>
    <row r="2425" spans="1:24" ht="20.100000000000001" customHeight="1">
      <c r="A2425" t="s">
        <v>25</v>
      </c>
      <c r="B2425" s="3" t="s">
        <v>46</v>
      </c>
      <c r="C2425" t="s">
        <v>25</v>
      </c>
      <c r="D2425" t="s">
        <v>25</v>
      </c>
      <c r="E2425" t="s">
        <v>25</v>
      </c>
      <c r="F2425" t="s">
        <v>25</v>
      </c>
      <c r="G2425" t="s">
        <v>25</v>
      </c>
      <c r="H2425" t="s">
        <v>25</v>
      </c>
      <c r="I2425" s="46" t="s">
        <v>25</v>
      </c>
      <c r="J2425" t="s">
        <v>25</v>
      </c>
      <c r="L2425" s="46"/>
      <c r="M2425" s="46"/>
      <c r="N2425" s="46"/>
      <c r="O2425" s="46"/>
      <c r="P2425" s="46"/>
      <c r="Q2425" s="46"/>
      <c r="R2425" s="46"/>
      <c r="S2425" s="46"/>
      <c r="T2425" s="46"/>
      <c r="U2425" s="46"/>
      <c r="V2425" s="46"/>
      <c r="W2425" s="46"/>
      <c r="X2425" s="46"/>
    </row>
    <row r="2426" spans="1:24" ht="20.100000000000001" customHeight="1">
      <c r="A2426" t="s">
        <v>25</v>
      </c>
      <c r="B2426" s="3" t="s">
        <v>47</v>
      </c>
      <c r="C2426" t="s">
        <v>25</v>
      </c>
      <c r="D2426" t="s">
        <v>25</v>
      </c>
      <c r="E2426" t="s">
        <v>25</v>
      </c>
      <c r="F2426" t="s">
        <v>25</v>
      </c>
      <c r="G2426" t="s">
        <v>25</v>
      </c>
      <c r="H2426" t="s">
        <v>25</v>
      </c>
      <c r="I2426" s="46" t="s">
        <v>25</v>
      </c>
      <c r="J2426" t="s">
        <v>25</v>
      </c>
      <c r="L2426" s="46"/>
      <c r="M2426" s="46"/>
      <c r="N2426" s="46"/>
      <c r="O2426" s="46"/>
      <c r="P2426" s="46"/>
      <c r="Q2426" s="46"/>
      <c r="R2426" s="46"/>
      <c r="S2426" s="46"/>
      <c r="T2426" s="46"/>
      <c r="U2426" s="46"/>
      <c r="V2426" s="46"/>
      <c r="W2426" s="46"/>
      <c r="X2426" s="46"/>
    </row>
    <row r="2427" spans="1:24" ht="20.100000000000001" customHeight="1">
      <c r="A2427" s="3" t="s">
        <v>566</v>
      </c>
      <c r="B2427" t="s">
        <v>25</v>
      </c>
      <c r="C2427" s="4" t="s">
        <v>567</v>
      </c>
      <c r="D2427" s="5">
        <v>46327</v>
      </c>
      <c r="E2427" s="4" t="s">
        <v>56</v>
      </c>
      <c r="F2427" s="6" t="s">
        <v>28</v>
      </c>
      <c r="G2427" s="21" t="s">
        <v>374</v>
      </c>
      <c r="H2427" s="8" t="s">
        <v>30</v>
      </c>
      <c r="I2427" s="44">
        <v>220500</v>
      </c>
      <c r="J2427" s="15" t="s">
        <v>25</v>
      </c>
      <c r="K2427" s="4"/>
      <c r="L2427" s="44">
        <v>58798.559999999998</v>
      </c>
      <c r="M2427" s="44">
        <v>58798.559999999998</v>
      </c>
      <c r="N2427" s="44">
        <v>0</v>
      </c>
      <c r="O2427" s="44">
        <v>117601.44</v>
      </c>
      <c r="P2427" s="44">
        <v>117602</v>
      </c>
      <c r="Q2427" s="44">
        <v>-0.56000000000000005</v>
      </c>
      <c r="R2427" s="44">
        <v>22050</v>
      </c>
      <c r="S2427" s="44">
        <v>22050</v>
      </c>
      <c r="T2427" s="44">
        <v>0</v>
      </c>
      <c r="U2427" s="44">
        <v>22050</v>
      </c>
      <c r="V2427" s="46" t="s">
        <v>25</v>
      </c>
      <c r="W2427" s="44">
        <v>22050</v>
      </c>
      <c r="X2427" s="44">
        <v>22049.439999999999</v>
      </c>
    </row>
    <row r="2428" spans="1:24" ht="20.100000000000001" customHeight="1">
      <c r="A2428" s="10" t="s">
        <v>1</v>
      </c>
      <c r="B2428" s="11" t="s">
        <v>0</v>
      </c>
      <c r="C2428" s="11" t="s">
        <v>32</v>
      </c>
      <c r="D2428" s="11" t="s">
        <v>33</v>
      </c>
      <c r="E2428" s="11" t="s">
        <v>34</v>
      </c>
      <c r="F2428" s="11" t="s">
        <v>35</v>
      </c>
      <c r="G2428" s="11" t="s">
        <v>36</v>
      </c>
      <c r="H2428" s="11" t="s">
        <v>37</v>
      </c>
      <c r="I2428" s="45" t="s">
        <v>38</v>
      </c>
      <c r="J2428" s="11" t="s">
        <v>39</v>
      </c>
      <c r="K2428" s="11" t="s">
        <v>40</v>
      </c>
      <c r="L2428" s="46"/>
      <c r="M2428" s="46"/>
      <c r="N2428" s="46"/>
      <c r="O2428" s="46"/>
      <c r="P2428" s="46"/>
      <c r="Q2428" s="46"/>
      <c r="R2428" s="46"/>
      <c r="S2428" s="46"/>
      <c r="T2428" s="46"/>
      <c r="U2428" s="46"/>
      <c r="V2428" s="46"/>
      <c r="W2428" s="46"/>
      <c r="X2428" s="46"/>
    </row>
    <row r="2429" spans="1:24" ht="20.100000000000001" customHeight="1">
      <c r="A2429" t="s">
        <v>25</v>
      </c>
      <c r="B2429" s="3" t="s">
        <v>41</v>
      </c>
      <c r="C2429" t="s">
        <v>25</v>
      </c>
      <c r="D2429" t="s">
        <v>25</v>
      </c>
      <c r="E2429" t="s">
        <v>25</v>
      </c>
      <c r="F2429" t="s">
        <v>25</v>
      </c>
      <c r="G2429" t="s">
        <v>25</v>
      </c>
      <c r="H2429" t="s">
        <v>25</v>
      </c>
      <c r="I2429" s="46" t="s">
        <v>25</v>
      </c>
      <c r="J2429" t="s">
        <v>25</v>
      </c>
      <c r="L2429" s="46"/>
      <c r="M2429" s="46"/>
      <c r="N2429" s="46"/>
      <c r="O2429" s="46"/>
      <c r="P2429" s="46"/>
      <c r="Q2429" s="46"/>
      <c r="R2429" s="46"/>
      <c r="S2429" s="46"/>
      <c r="T2429" s="46"/>
      <c r="U2429" s="46"/>
      <c r="V2429" s="46"/>
      <c r="W2429" s="46"/>
      <c r="X2429" s="46"/>
    </row>
    <row r="2430" spans="1:24" ht="20.100000000000001" customHeight="1">
      <c r="A2430" t="s">
        <v>25</v>
      </c>
      <c r="B2430" s="3" t="s">
        <v>42</v>
      </c>
      <c r="C2430" s="5">
        <v>45394</v>
      </c>
      <c r="D2430" s="4">
        <v>58798.559999999998</v>
      </c>
      <c r="E2430" s="5">
        <v>45394</v>
      </c>
      <c r="F2430" t="s">
        <v>25</v>
      </c>
      <c r="G2430" t="s">
        <v>25</v>
      </c>
      <c r="H2430" t="s">
        <v>25</v>
      </c>
      <c r="I2430" s="46" t="s">
        <v>25</v>
      </c>
      <c r="J2430" t="s">
        <v>25</v>
      </c>
      <c r="L2430" s="46"/>
      <c r="M2430" s="46"/>
      <c r="N2430" s="46"/>
      <c r="O2430" s="46"/>
      <c r="P2430" s="46"/>
      <c r="Q2430" s="46"/>
      <c r="R2430" s="46"/>
      <c r="S2430" s="46"/>
      <c r="T2430" s="46"/>
      <c r="U2430" s="46"/>
      <c r="V2430" s="46"/>
      <c r="W2430" s="46"/>
      <c r="X2430" s="46"/>
    </row>
    <row r="2431" spans="1:24" ht="20.100000000000001" customHeight="1">
      <c r="A2431" t="s">
        <v>25</v>
      </c>
      <c r="B2431" s="3" t="s">
        <v>43</v>
      </c>
      <c r="C2431" t="s">
        <v>25</v>
      </c>
      <c r="D2431" t="s">
        <v>25</v>
      </c>
      <c r="E2431" t="s">
        <v>25</v>
      </c>
      <c r="F2431" t="s">
        <v>25</v>
      </c>
      <c r="G2431" t="s">
        <v>25</v>
      </c>
      <c r="H2431" t="s">
        <v>25</v>
      </c>
      <c r="I2431" s="46" t="s">
        <v>25</v>
      </c>
      <c r="J2431" t="s">
        <v>25</v>
      </c>
      <c r="L2431" s="46"/>
      <c r="M2431" s="46"/>
      <c r="N2431" s="46"/>
      <c r="O2431" s="46"/>
      <c r="P2431" s="46"/>
      <c r="Q2431" s="46"/>
      <c r="R2431" s="46"/>
      <c r="S2431" s="46"/>
      <c r="T2431" s="46"/>
      <c r="U2431" s="46"/>
      <c r="V2431" s="46"/>
      <c r="W2431" s="46"/>
      <c r="X2431" s="46"/>
    </row>
    <row r="2432" spans="1:24" ht="20.100000000000001" customHeight="1">
      <c r="A2432" t="s">
        <v>25</v>
      </c>
      <c r="B2432" s="3" t="s">
        <v>44</v>
      </c>
      <c r="C2432" t="s">
        <v>25</v>
      </c>
      <c r="D2432" t="s">
        <v>25</v>
      </c>
      <c r="E2432" t="s">
        <v>25</v>
      </c>
      <c r="F2432" t="s">
        <v>25</v>
      </c>
      <c r="G2432" t="s">
        <v>25</v>
      </c>
      <c r="H2432" t="s">
        <v>25</v>
      </c>
      <c r="I2432" s="46" t="s">
        <v>25</v>
      </c>
      <c r="J2432" t="s">
        <v>25</v>
      </c>
      <c r="L2432" s="46"/>
      <c r="M2432" s="46"/>
      <c r="N2432" s="46"/>
      <c r="O2432" s="46"/>
      <c r="P2432" s="46"/>
      <c r="Q2432" s="46"/>
      <c r="R2432" s="46"/>
      <c r="S2432" s="46"/>
      <c r="T2432" s="46"/>
      <c r="U2432" s="46"/>
      <c r="V2432" s="46"/>
      <c r="W2432" s="46"/>
      <c r="X2432" s="46"/>
    </row>
    <row r="2433" spans="1:24" ht="20.100000000000001" customHeight="1">
      <c r="A2433" t="s">
        <v>25</v>
      </c>
      <c r="B2433" s="3" t="s">
        <v>45</v>
      </c>
      <c r="C2433" t="s">
        <v>25</v>
      </c>
      <c r="D2433" t="s">
        <v>25</v>
      </c>
      <c r="E2433" t="s">
        <v>25</v>
      </c>
      <c r="F2433" t="s">
        <v>25</v>
      </c>
      <c r="G2433" t="s">
        <v>25</v>
      </c>
      <c r="H2433" t="s">
        <v>25</v>
      </c>
      <c r="I2433" s="46" t="s">
        <v>25</v>
      </c>
      <c r="J2433" t="s">
        <v>25</v>
      </c>
      <c r="L2433" s="46"/>
      <c r="M2433" s="46"/>
      <c r="N2433" s="46"/>
      <c r="O2433" s="46"/>
      <c r="P2433" s="46"/>
      <c r="Q2433" s="46"/>
      <c r="R2433" s="46"/>
      <c r="S2433" s="46"/>
      <c r="T2433" s="46"/>
      <c r="U2433" s="46"/>
      <c r="V2433" s="46"/>
      <c r="W2433" s="46"/>
      <c r="X2433" s="46"/>
    </row>
    <row r="2434" spans="1:24" ht="20.100000000000001" customHeight="1">
      <c r="A2434" t="s">
        <v>25</v>
      </c>
      <c r="B2434" s="3" t="s">
        <v>103</v>
      </c>
      <c r="C2434" t="s">
        <v>25</v>
      </c>
      <c r="D2434" t="s">
        <v>25</v>
      </c>
      <c r="E2434" t="s">
        <v>25</v>
      </c>
      <c r="F2434" t="s">
        <v>25</v>
      </c>
      <c r="G2434" t="s">
        <v>25</v>
      </c>
      <c r="H2434" t="s">
        <v>25</v>
      </c>
      <c r="I2434" s="46" t="s">
        <v>25</v>
      </c>
      <c r="J2434" t="s">
        <v>25</v>
      </c>
      <c r="L2434" s="46"/>
      <c r="M2434" s="46"/>
      <c r="N2434" s="46"/>
      <c r="O2434" s="46"/>
      <c r="P2434" s="46"/>
      <c r="Q2434" s="46"/>
      <c r="R2434" s="46"/>
      <c r="S2434" s="46"/>
      <c r="T2434" s="46"/>
      <c r="U2434" s="46"/>
      <c r="V2434" s="46"/>
      <c r="W2434" s="46"/>
      <c r="X2434" s="46"/>
    </row>
    <row r="2435" spans="1:24" ht="20.100000000000001" customHeight="1">
      <c r="A2435" t="s">
        <v>25</v>
      </c>
      <c r="B2435" s="3" t="s">
        <v>47</v>
      </c>
      <c r="C2435" t="s">
        <v>25</v>
      </c>
      <c r="D2435" t="s">
        <v>25</v>
      </c>
      <c r="E2435" t="s">
        <v>25</v>
      </c>
      <c r="F2435" s="4">
        <v>117602</v>
      </c>
      <c r="G2435" s="5">
        <v>45810</v>
      </c>
      <c r="H2435" s="4">
        <v>22050</v>
      </c>
      <c r="I2435" s="44">
        <v>46007</v>
      </c>
      <c r="J2435" t="s">
        <v>25</v>
      </c>
      <c r="L2435" s="46"/>
      <c r="M2435" s="46"/>
      <c r="N2435" s="46"/>
      <c r="O2435" s="46"/>
      <c r="P2435" s="46"/>
      <c r="Q2435" s="46"/>
      <c r="R2435" s="46"/>
      <c r="S2435" s="46"/>
      <c r="T2435" s="46"/>
      <c r="U2435" s="46"/>
      <c r="V2435" s="46"/>
      <c r="W2435" s="46"/>
      <c r="X2435" s="46"/>
    </row>
    <row r="2436" spans="1:24" ht="20.100000000000001" customHeight="1">
      <c r="A2436" s="3" t="s">
        <v>568</v>
      </c>
      <c r="B2436" t="s">
        <v>25</v>
      </c>
      <c r="C2436" s="4" t="s">
        <v>417</v>
      </c>
      <c r="D2436" s="5">
        <v>46327</v>
      </c>
      <c r="E2436" s="4" t="s">
        <v>27</v>
      </c>
      <c r="F2436" s="6" t="s">
        <v>28</v>
      </c>
      <c r="G2436" s="21" t="s">
        <v>374</v>
      </c>
      <c r="H2436" s="13" t="s">
        <v>65</v>
      </c>
      <c r="I2436" s="44">
        <v>105400</v>
      </c>
      <c r="J2436" s="15" t="s">
        <v>25</v>
      </c>
      <c r="K2436" s="4"/>
      <c r="L2436" s="44">
        <v>30000</v>
      </c>
      <c r="M2436" s="44">
        <v>30000</v>
      </c>
      <c r="N2436" s="44">
        <v>0</v>
      </c>
      <c r="O2436" s="46" t="s">
        <v>25</v>
      </c>
      <c r="P2436" s="44">
        <v>50000</v>
      </c>
      <c r="Q2436" s="44">
        <v>-50000</v>
      </c>
      <c r="R2436" s="44">
        <v>75400</v>
      </c>
      <c r="S2436" s="46" t="s">
        <v>25</v>
      </c>
      <c r="T2436" s="44">
        <v>75400</v>
      </c>
      <c r="U2436" s="46" t="s">
        <v>25</v>
      </c>
      <c r="V2436" s="46" t="s">
        <v>25</v>
      </c>
      <c r="W2436" s="44">
        <v>0</v>
      </c>
      <c r="X2436" s="44">
        <v>25400</v>
      </c>
    </row>
    <row r="2437" spans="1:24" ht="20.100000000000001" customHeight="1">
      <c r="A2437" s="10" t="s">
        <v>1</v>
      </c>
      <c r="B2437" s="11" t="s">
        <v>0</v>
      </c>
      <c r="C2437" s="11" t="s">
        <v>32</v>
      </c>
      <c r="D2437" s="11" t="s">
        <v>33</v>
      </c>
      <c r="E2437" s="11" t="s">
        <v>34</v>
      </c>
      <c r="F2437" s="11" t="s">
        <v>35</v>
      </c>
      <c r="G2437" s="11" t="s">
        <v>36</v>
      </c>
      <c r="H2437" s="11" t="s">
        <v>37</v>
      </c>
      <c r="I2437" s="45" t="s">
        <v>38</v>
      </c>
      <c r="J2437" s="11" t="s">
        <v>39</v>
      </c>
      <c r="K2437" s="11" t="s">
        <v>40</v>
      </c>
      <c r="L2437" s="46"/>
      <c r="M2437" s="46"/>
      <c r="N2437" s="46"/>
      <c r="O2437" s="46"/>
      <c r="P2437" s="46"/>
      <c r="Q2437" s="46"/>
      <c r="R2437" s="46"/>
      <c r="S2437" s="46"/>
      <c r="T2437" s="46"/>
      <c r="U2437" s="46"/>
      <c r="V2437" s="46"/>
      <c r="W2437" s="46"/>
      <c r="X2437" s="46"/>
    </row>
    <row r="2438" spans="1:24" ht="20.100000000000001" customHeight="1">
      <c r="A2438" t="s">
        <v>25</v>
      </c>
      <c r="B2438" s="3" t="s">
        <v>41</v>
      </c>
      <c r="C2438" t="s">
        <v>25</v>
      </c>
      <c r="D2438" s="4">
        <v>5000</v>
      </c>
      <c r="E2438" s="5">
        <v>45383</v>
      </c>
      <c r="F2438" t="s">
        <v>25</v>
      </c>
      <c r="G2438" t="s">
        <v>25</v>
      </c>
      <c r="H2438" t="s">
        <v>25</v>
      </c>
      <c r="I2438" s="46" t="s">
        <v>25</v>
      </c>
      <c r="J2438" t="s">
        <v>25</v>
      </c>
      <c r="L2438" s="46"/>
      <c r="M2438" s="46"/>
      <c r="N2438" s="46"/>
      <c r="O2438" s="46"/>
      <c r="P2438" s="46"/>
      <c r="Q2438" s="46"/>
      <c r="R2438" s="46"/>
      <c r="S2438" s="46"/>
      <c r="T2438" s="46"/>
      <c r="U2438" s="46"/>
      <c r="V2438" s="46"/>
      <c r="W2438" s="46"/>
      <c r="X2438" s="46"/>
    </row>
    <row r="2439" spans="1:24" ht="20.100000000000001" customHeight="1">
      <c r="A2439" t="s">
        <v>25</v>
      </c>
      <c r="B2439" s="3" t="s">
        <v>42</v>
      </c>
      <c r="C2439" s="5">
        <v>45406</v>
      </c>
      <c r="D2439" s="4">
        <v>10000</v>
      </c>
      <c r="E2439" s="5">
        <v>45414</v>
      </c>
      <c r="F2439" t="s">
        <v>25</v>
      </c>
      <c r="G2439" t="s">
        <v>25</v>
      </c>
      <c r="H2439" t="s">
        <v>25</v>
      </c>
      <c r="I2439" s="46" t="s">
        <v>25</v>
      </c>
      <c r="J2439" t="s">
        <v>25</v>
      </c>
      <c r="L2439" s="46"/>
      <c r="M2439" s="46"/>
      <c r="N2439" s="46"/>
      <c r="O2439" s="46"/>
      <c r="P2439" s="46"/>
      <c r="Q2439" s="46"/>
      <c r="R2439" s="46"/>
      <c r="S2439" s="46"/>
      <c r="T2439" s="46"/>
      <c r="U2439" s="46"/>
      <c r="V2439" s="46"/>
      <c r="W2439" s="46"/>
      <c r="X2439" s="46"/>
    </row>
    <row r="2440" spans="1:24" ht="20.100000000000001" customHeight="1">
      <c r="A2440" t="s">
        <v>25</v>
      </c>
      <c r="B2440" s="3" t="s">
        <v>43</v>
      </c>
      <c r="C2440" t="s">
        <v>25</v>
      </c>
      <c r="D2440" t="s">
        <v>25</v>
      </c>
      <c r="E2440" t="s">
        <v>25</v>
      </c>
      <c r="F2440" t="s">
        <v>25</v>
      </c>
      <c r="G2440" t="s">
        <v>25</v>
      </c>
      <c r="H2440" t="s">
        <v>25</v>
      </c>
      <c r="I2440" s="46" t="s">
        <v>25</v>
      </c>
      <c r="J2440" t="s">
        <v>25</v>
      </c>
      <c r="L2440" s="46"/>
      <c r="M2440" s="46"/>
      <c r="N2440" s="46"/>
      <c r="O2440" s="46"/>
      <c r="P2440" s="46"/>
      <c r="Q2440" s="46"/>
      <c r="R2440" s="46"/>
      <c r="S2440" s="46"/>
      <c r="T2440" s="46"/>
      <c r="U2440" s="46"/>
      <c r="V2440" s="46"/>
      <c r="W2440" s="46"/>
      <c r="X2440" s="46"/>
    </row>
    <row r="2441" spans="1:24" ht="20.100000000000001" customHeight="1">
      <c r="A2441" t="s">
        <v>25</v>
      </c>
      <c r="B2441" s="3" t="s">
        <v>44</v>
      </c>
      <c r="C2441" t="s">
        <v>25</v>
      </c>
      <c r="D2441" s="4">
        <v>15000</v>
      </c>
      <c r="E2441" s="5">
        <v>45406</v>
      </c>
      <c r="F2441" t="s">
        <v>25</v>
      </c>
      <c r="G2441" t="s">
        <v>25</v>
      </c>
      <c r="H2441" t="s">
        <v>25</v>
      </c>
      <c r="I2441" s="46" t="s">
        <v>25</v>
      </c>
      <c r="J2441" t="s">
        <v>25</v>
      </c>
      <c r="L2441" s="46"/>
      <c r="M2441" s="46"/>
      <c r="N2441" s="46"/>
      <c r="O2441" s="46"/>
      <c r="P2441" s="46"/>
      <c r="Q2441" s="46"/>
      <c r="R2441" s="46"/>
      <c r="S2441" s="46"/>
      <c r="T2441" s="46"/>
      <c r="U2441" s="46"/>
      <c r="V2441" s="46"/>
      <c r="W2441" s="46"/>
      <c r="X2441" s="46"/>
    </row>
    <row r="2442" spans="1:24" ht="20.100000000000001" customHeight="1">
      <c r="A2442" t="s">
        <v>25</v>
      </c>
      <c r="B2442" s="3" t="s">
        <v>45</v>
      </c>
      <c r="C2442" t="s">
        <v>25</v>
      </c>
      <c r="D2442" t="s">
        <v>25</v>
      </c>
      <c r="E2442" t="s">
        <v>25</v>
      </c>
      <c r="F2442" t="s">
        <v>25</v>
      </c>
      <c r="G2442" t="s">
        <v>25</v>
      </c>
      <c r="H2442" t="s">
        <v>25</v>
      </c>
      <c r="I2442" s="46" t="s">
        <v>25</v>
      </c>
      <c r="J2442" t="s">
        <v>25</v>
      </c>
      <c r="L2442" s="46"/>
      <c r="M2442" s="46"/>
      <c r="N2442" s="46"/>
      <c r="O2442" s="46"/>
      <c r="P2442" s="46"/>
      <c r="Q2442" s="46"/>
      <c r="R2442" s="46"/>
      <c r="S2442" s="46"/>
      <c r="T2442" s="46"/>
      <c r="U2442" s="46"/>
      <c r="V2442" s="46"/>
      <c r="W2442" s="46"/>
      <c r="X2442" s="46"/>
    </row>
    <row r="2443" spans="1:24" ht="20.100000000000001" customHeight="1">
      <c r="A2443" t="s">
        <v>25</v>
      </c>
      <c r="B2443" s="3" t="s">
        <v>46</v>
      </c>
      <c r="C2443" t="s">
        <v>25</v>
      </c>
      <c r="D2443" t="s">
        <v>25</v>
      </c>
      <c r="E2443" t="s">
        <v>25</v>
      </c>
      <c r="F2443" t="s">
        <v>25</v>
      </c>
      <c r="G2443" t="s">
        <v>25</v>
      </c>
      <c r="H2443" t="s">
        <v>25</v>
      </c>
      <c r="I2443" s="46" t="s">
        <v>25</v>
      </c>
      <c r="J2443" t="s">
        <v>25</v>
      </c>
      <c r="L2443" s="46"/>
      <c r="M2443" s="46"/>
      <c r="N2443" s="46"/>
      <c r="O2443" s="46"/>
      <c r="P2443" s="46"/>
      <c r="Q2443" s="46"/>
      <c r="R2443" s="46"/>
      <c r="S2443" s="46"/>
      <c r="T2443" s="46"/>
      <c r="U2443" s="46"/>
      <c r="V2443" s="46"/>
      <c r="W2443" s="46"/>
      <c r="X2443" s="46"/>
    </row>
    <row r="2444" spans="1:24" ht="20.100000000000001" customHeight="1">
      <c r="A2444" t="s">
        <v>25</v>
      </c>
      <c r="B2444" s="3" t="s">
        <v>47</v>
      </c>
      <c r="C2444" t="s">
        <v>25</v>
      </c>
      <c r="D2444" t="s">
        <v>25</v>
      </c>
      <c r="E2444" t="s">
        <v>25</v>
      </c>
      <c r="F2444" s="4">
        <v>50000</v>
      </c>
      <c r="G2444" s="5">
        <v>45817</v>
      </c>
      <c r="H2444" t="s">
        <v>25</v>
      </c>
      <c r="I2444" s="46" t="s">
        <v>25</v>
      </c>
      <c r="J2444" t="s">
        <v>25</v>
      </c>
      <c r="L2444" s="46"/>
      <c r="M2444" s="46"/>
      <c r="N2444" s="46"/>
      <c r="O2444" s="46"/>
      <c r="P2444" s="46"/>
      <c r="Q2444" s="46"/>
      <c r="R2444" s="46"/>
      <c r="S2444" s="46"/>
      <c r="T2444" s="46"/>
      <c r="U2444" s="46"/>
      <c r="V2444" s="46"/>
      <c r="W2444" s="46"/>
      <c r="X2444" s="46"/>
    </row>
    <row r="2445" spans="1:24" ht="20.100000000000001" customHeight="1">
      <c r="A2445" s="3" t="s">
        <v>569</v>
      </c>
      <c r="B2445" t="s">
        <v>25</v>
      </c>
      <c r="C2445" s="4" t="s">
        <v>570</v>
      </c>
      <c r="D2445" s="5">
        <v>46327</v>
      </c>
      <c r="E2445" s="4" t="s">
        <v>55</v>
      </c>
      <c r="F2445" s="6" t="s">
        <v>28</v>
      </c>
      <c r="G2445" s="21" t="s">
        <v>374</v>
      </c>
      <c r="H2445" s="8" t="s">
        <v>30</v>
      </c>
      <c r="I2445" s="44">
        <v>145000</v>
      </c>
      <c r="J2445" s="15" t="s">
        <v>25</v>
      </c>
      <c r="K2445" s="4"/>
      <c r="L2445" s="44">
        <v>101879.19</v>
      </c>
      <c r="M2445" s="44">
        <v>101879.19</v>
      </c>
      <c r="N2445" s="44">
        <v>0</v>
      </c>
      <c r="O2445" s="44">
        <v>14373.6</v>
      </c>
      <c r="P2445" s="44">
        <v>14373.22</v>
      </c>
      <c r="Q2445" s="44">
        <v>0.38</v>
      </c>
      <c r="R2445" s="44">
        <v>14373.61</v>
      </c>
      <c r="S2445" s="44">
        <v>14373.22</v>
      </c>
      <c r="T2445" s="44">
        <v>0.39</v>
      </c>
      <c r="U2445" s="44">
        <v>14373.6</v>
      </c>
      <c r="V2445" s="46" t="s">
        <v>25</v>
      </c>
      <c r="W2445" s="44">
        <v>14373.6</v>
      </c>
      <c r="X2445" s="44">
        <v>14374.37</v>
      </c>
    </row>
    <row r="2446" spans="1:24" ht="20.100000000000001" customHeight="1">
      <c r="A2446" s="10" t="s">
        <v>1</v>
      </c>
      <c r="B2446" s="11" t="s">
        <v>0</v>
      </c>
      <c r="C2446" s="11" t="s">
        <v>32</v>
      </c>
      <c r="D2446" s="11" t="s">
        <v>33</v>
      </c>
      <c r="E2446" s="11" t="s">
        <v>34</v>
      </c>
      <c r="F2446" s="11" t="s">
        <v>35</v>
      </c>
      <c r="G2446" s="11" t="s">
        <v>36</v>
      </c>
      <c r="H2446" s="11" t="s">
        <v>37</v>
      </c>
      <c r="I2446" s="45" t="s">
        <v>38</v>
      </c>
      <c r="J2446" s="11" t="s">
        <v>39</v>
      </c>
      <c r="K2446" s="11" t="s">
        <v>40</v>
      </c>
      <c r="L2446" s="46"/>
      <c r="M2446" s="46"/>
      <c r="N2446" s="46"/>
      <c r="O2446" s="46"/>
      <c r="P2446" s="46"/>
      <c r="Q2446" s="46"/>
      <c r="R2446" s="46"/>
      <c r="S2446" s="46"/>
      <c r="T2446" s="46"/>
      <c r="U2446" s="46"/>
      <c r="V2446" s="46"/>
      <c r="W2446" s="46"/>
      <c r="X2446" s="46"/>
    </row>
    <row r="2447" spans="1:24" ht="20.100000000000001" customHeight="1">
      <c r="A2447" t="s">
        <v>25</v>
      </c>
      <c r="B2447" s="3" t="s">
        <v>41</v>
      </c>
      <c r="C2447" t="s">
        <v>25</v>
      </c>
      <c r="D2447" t="s">
        <v>25</v>
      </c>
      <c r="E2447" t="s">
        <v>25</v>
      </c>
      <c r="F2447" t="s">
        <v>25</v>
      </c>
      <c r="G2447" t="s">
        <v>25</v>
      </c>
      <c r="H2447" t="s">
        <v>25</v>
      </c>
      <c r="I2447" s="46" t="s">
        <v>25</v>
      </c>
      <c r="J2447" t="s">
        <v>25</v>
      </c>
      <c r="L2447" s="46"/>
      <c r="M2447" s="46"/>
      <c r="N2447" s="46"/>
      <c r="O2447" s="46"/>
      <c r="P2447" s="46"/>
      <c r="Q2447" s="46"/>
      <c r="R2447" s="46"/>
      <c r="S2447" s="46"/>
      <c r="T2447" s="46"/>
      <c r="U2447" s="46"/>
      <c r="V2447" s="46"/>
      <c r="W2447" s="46"/>
      <c r="X2447" s="46"/>
    </row>
    <row r="2448" spans="1:24" ht="20.100000000000001" customHeight="1">
      <c r="A2448" t="s">
        <v>25</v>
      </c>
      <c r="B2448" s="3" t="s">
        <v>42</v>
      </c>
      <c r="C2448" s="5">
        <v>45352</v>
      </c>
      <c r="D2448" s="4">
        <v>50750</v>
      </c>
      <c r="E2448" s="5">
        <v>45356</v>
      </c>
      <c r="F2448" s="4">
        <v>8416.67</v>
      </c>
      <c r="G2448" s="5">
        <v>45631</v>
      </c>
      <c r="H2448" s="4">
        <v>8416.67</v>
      </c>
      <c r="I2448" s="44">
        <v>46006</v>
      </c>
      <c r="J2448" t="s">
        <v>25</v>
      </c>
      <c r="L2448" s="46"/>
      <c r="M2448" s="46"/>
      <c r="N2448" s="46"/>
      <c r="O2448" s="46"/>
      <c r="P2448" s="46"/>
      <c r="Q2448" s="46"/>
      <c r="R2448" s="46"/>
      <c r="S2448" s="46"/>
      <c r="T2448" s="46"/>
      <c r="U2448" s="46"/>
      <c r="V2448" s="46"/>
      <c r="W2448" s="46"/>
      <c r="X2448" s="46"/>
    </row>
    <row r="2449" spans="1:24" ht="20.100000000000001" customHeight="1">
      <c r="A2449" t="s">
        <v>25</v>
      </c>
      <c r="B2449" s="3" t="s">
        <v>43</v>
      </c>
      <c r="C2449" t="s">
        <v>25</v>
      </c>
      <c r="D2449" t="s">
        <v>25</v>
      </c>
      <c r="E2449" t="s">
        <v>25</v>
      </c>
      <c r="F2449" t="s">
        <v>25</v>
      </c>
      <c r="G2449" t="s">
        <v>25</v>
      </c>
      <c r="H2449" t="s">
        <v>25</v>
      </c>
      <c r="I2449" s="46" t="s">
        <v>25</v>
      </c>
      <c r="J2449" t="s">
        <v>25</v>
      </c>
      <c r="L2449" s="46"/>
      <c r="M2449" s="46"/>
      <c r="N2449" s="46"/>
      <c r="O2449" s="46"/>
      <c r="P2449" s="46"/>
      <c r="Q2449" s="46"/>
      <c r="R2449" s="46"/>
      <c r="S2449" s="46"/>
      <c r="T2449" s="46"/>
      <c r="U2449" s="46"/>
      <c r="V2449" s="46"/>
      <c r="W2449" s="46"/>
      <c r="X2449" s="46"/>
    </row>
    <row r="2450" spans="1:24" ht="20.100000000000001" customHeight="1">
      <c r="A2450" t="s">
        <v>25</v>
      </c>
      <c r="B2450" s="3" t="s">
        <v>44</v>
      </c>
      <c r="C2450" t="s">
        <v>25</v>
      </c>
      <c r="D2450" s="4">
        <v>51129.19</v>
      </c>
      <c r="E2450" s="5">
        <v>45356</v>
      </c>
      <c r="F2450" s="4">
        <v>5956.55</v>
      </c>
      <c r="G2450" s="5">
        <v>45631</v>
      </c>
      <c r="H2450" s="4">
        <v>5956.55</v>
      </c>
      <c r="I2450" s="44">
        <v>46008</v>
      </c>
      <c r="J2450" t="s">
        <v>25</v>
      </c>
      <c r="L2450" s="46"/>
      <c r="M2450" s="46"/>
      <c r="N2450" s="46"/>
      <c r="O2450" s="46"/>
      <c r="P2450" s="46"/>
      <c r="Q2450" s="46"/>
      <c r="R2450" s="46"/>
      <c r="S2450" s="46"/>
      <c r="T2450" s="46"/>
      <c r="U2450" s="46"/>
      <c r="V2450" s="46"/>
      <c r="W2450" s="46"/>
      <c r="X2450" s="46"/>
    </row>
    <row r="2451" spans="1:24" ht="20.100000000000001" customHeight="1">
      <c r="A2451" t="s">
        <v>25</v>
      </c>
      <c r="B2451" s="3" t="s">
        <v>45</v>
      </c>
      <c r="C2451" t="s">
        <v>25</v>
      </c>
      <c r="D2451" t="s">
        <v>25</v>
      </c>
      <c r="E2451" t="s">
        <v>25</v>
      </c>
      <c r="F2451" t="s">
        <v>25</v>
      </c>
      <c r="G2451" t="s">
        <v>25</v>
      </c>
      <c r="H2451" t="s">
        <v>25</v>
      </c>
      <c r="I2451" s="46" t="s">
        <v>25</v>
      </c>
      <c r="J2451" t="s">
        <v>25</v>
      </c>
      <c r="L2451" s="46"/>
      <c r="M2451" s="46"/>
      <c r="N2451" s="46"/>
      <c r="O2451" s="46"/>
      <c r="P2451" s="46"/>
      <c r="Q2451" s="46"/>
      <c r="R2451" s="46"/>
      <c r="S2451" s="46"/>
      <c r="T2451" s="46"/>
      <c r="U2451" s="46"/>
      <c r="V2451" s="46"/>
      <c r="W2451" s="46"/>
      <c r="X2451" s="46"/>
    </row>
    <row r="2452" spans="1:24" ht="20.100000000000001" customHeight="1">
      <c r="A2452" t="s">
        <v>25</v>
      </c>
      <c r="B2452" s="3" t="s">
        <v>46</v>
      </c>
      <c r="C2452" t="s">
        <v>25</v>
      </c>
      <c r="D2452" t="s">
        <v>25</v>
      </c>
      <c r="E2452" t="s">
        <v>25</v>
      </c>
      <c r="F2452" t="s">
        <v>25</v>
      </c>
      <c r="G2452" t="s">
        <v>25</v>
      </c>
      <c r="H2452" t="s">
        <v>25</v>
      </c>
      <c r="I2452" s="46" t="s">
        <v>25</v>
      </c>
      <c r="J2452" t="s">
        <v>25</v>
      </c>
      <c r="L2452" s="46"/>
      <c r="M2452" s="46"/>
      <c r="N2452" s="46"/>
      <c r="O2452" s="46"/>
      <c r="P2452" s="46"/>
      <c r="Q2452" s="46"/>
      <c r="R2452" s="46"/>
      <c r="S2452" s="46"/>
      <c r="T2452" s="46"/>
      <c r="U2452" s="46"/>
      <c r="V2452" s="46"/>
      <c r="W2452" s="46"/>
      <c r="X2452" s="46"/>
    </row>
    <row r="2453" spans="1:24" ht="20.100000000000001" customHeight="1">
      <c r="A2453" t="s">
        <v>25</v>
      </c>
      <c r="B2453" s="3" t="s">
        <v>47</v>
      </c>
      <c r="C2453" t="s">
        <v>25</v>
      </c>
      <c r="D2453" t="s">
        <v>25</v>
      </c>
      <c r="E2453" t="s">
        <v>25</v>
      </c>
      <c r="F2453" t="s">
        <v>25</v>
      </c>
      <c r="G2453" t="s">
        <v>25</v>
      </c>
      <c r="H2453" t="s">
        <v>25</v>
      </c>
      <c r="I2453" s="46" t="s">
        <v>25</v>
      </c>
      <c r="J2453" t="s">
        <v>25</v>
      </c>
      <c r="L2453" s="46"/>
      <c r="M2453" s="46"/>
      <c r="N2453" s="46"/>
      <c r="O2453" s="46"/>
      <c r="P2453" s="46"/>
      <c r="Q2453" s="46"/>
      <c r="R2453" s="46"/>
      <c r="S2453" s="46"/>
      <c r="T2453" s="46"/>
      <c r="U2453" s="46"/>
      <c r="V2453" s="46"/>
      <c r="W2453" s="46"/>
      <c r="X2453" s="46"/>
    </row>
    <row r="2454" spans="1:24" ht="20.100000000000001" customHeight="1">
      <c r="A2454" s="3" t="s">
        <v>571</v>
      </c>
      <c r="B2454" t="s">
        <v>25</v>
      </c>
      <c r="C2454" s="4" t="s">
        <v>572</v>
      </c>
      <c r="D2454" s="5">
        <v>46327</v>
      </c>
      <c r="E2454" t="s">
        <v>25</v>
      </c>
      <c r="F2454" s="6" t="s">
        <v>28</v>
      </c>
      <c r="G2454" s="21" t="s">
        <v>374</v>
      </c>
      <c r="H2454" s="6" t="s">
        <v>60</v>
      </c>
      <c r="I2454" s="44">
        <v>398280.88</v>
      </c>
      <c r="J2454" s="15" t="s">
        <v>25</v>
      </c>
      <c r="K2454" s="4"/>
      <c r="L2454" s="44">
        <v>91325</v>
      </c>
      <c r="M2454" s="44">
        <v>91324.97</v>
      </c>
      <c r="N2454" s="44">
        <v>0.03</v>
      </c>
      <c r="O2454" s="44">
        <v>102752</v>
      </c>
      <c r="P2454" s="44">
        <v>101919.97</v>
      </c>
      <c r="Q2454" s="44">
        <v>832.03</v>
      </c>
      <c r="R2454" s="44">
        <v>101920</v>
      </c>
      <c r="S2454" s="44">
        <v>153659.93</v>
      </c>
      <c r="T2454" s="44">
        <v>-51739.93</v>
      </c>
      <c r="U2454" s="44">
        <v>102284</v>
      </c>
      <c r="V2454" s="44">
        <v>51375.98</v>
      </c>
      <c r="W2454" s="44">
        <v>50908.02</v>
      </c>
      <c r="X2454" s="44">
        <v>0.15</v>
      </c>
    </row>
    <row r="2455" spans="1:24" ht="20.100000000000001" customHeight="1">
      <c r="A2455" s="10" t="s">
        <v>1</v>
      </c>
      <c r="B2455" s="11" t="s">
        <v>0</v>
      </c>
      <c r="C2455" s="11" t="s">
        <v>32</v>
      </c>
      <c r="D2455" s="11" t="s">
        <v>33</v>
      </c>
      <c r="E2455" s="11" t="s">
        <v>34</v>
      </c>
      <c r="F2455" s="11" t="s">
        <v>35</v>
      </c>
      <c r="G2455" s="11" t="s">
        <v>36</v>
      </c>
      <c r="H2455" s="11" t="s">
        <v>37</v>
      </c>
      <c r="I2455" s="45" t="s">
        <v>38</v>
      </c>
      <c r="J2455" s="11" t="s">
        <v>39</v>
      </c>
      <c r="K2455" s="11" t="s">
        <v>40</v>
      </c>
      <c r="L2455" s="46"/>
      <c r="M2455" s="46"/>
      <c r="N2455" s="46"/>
      <c r="O2455" s="46"/>
      <c r="P2455" s="46"/>
      <c r="Q2455" s="46"/>
      <c r="R2455" s="46"/>
      <c r="S2455" s="46"/>
      <c r="T2455" s="46"/>
      <c r="U2455" s="46"/>
      <c r="V2455" s="46"/>
      <c r="W2455" s="46"/>
      <c r="X2455" s="46"/>
    </row>
    <row r="2456" spans="1:24" ht="20.100000000000001" customHeight="1">
      <c r="A2456" t="s">
        <v>25</v>
      </c>
      <c r="B2456" s="3" t="s">
        <v>41</v>
      </c>
      <c r="C2456" t="s">
        <v>25</v>
      </c>
      <c r="D2456" t="s">
        <v>25</v>
      </c>
      <c r="E2456" t="s">
        <v>25</v>
      </c>
      <c r="F2456" t="s">
        <v>25</v>
      </c>
      <c r="G2456" t="s">
        <v>25</v>
      </c>
      <c r="H2456" t="s">
        <v>25</v>
      </c>
      <c r="I2456" s="46" t="s">
        <v>25</v>
      </c>
      <c r="J2456" t="s">
        <v>25</v>
      </c>
      <c r="L2456" s="46"/>
      <c r="M2456" s="46"/>
      <c r="N2456" s="46"/>
      <c r="O2456" s="46"/>
      <c r="P2456" s="46"/>
      <c r="Q2456" s="46"/>
      <c r="R2456" s="46"/>
      <c r="S2456" s="46"/>
      <c r="T2456" s="46"/>
      <c r="U2456" s="46"/>
      <c r="V2456" s="46"/>
      <c r="W2456" s="46"/>
      <c r="X2456" s="46"/>
    </row>
    <row r="2457" spans="1:24" ht="20.100000000000001" customHeight="1">
      <c r="A2457" t="s">
        <v>25</v>
      </c>
      <c r="B2457" s="3" t="s">
        <v>42</v>
      </c>
      <c r="C2457" s="5">
        <v>45590</v>
      </c>
      <c r="D2457" s="4">
        <v>91324.97</v>
      </c>
      <c r="E2457" s="5">
        <v>45590</v>
      </c>
      <c r="F2457" s="4">
        <v>101919.97</v>
      </c>
      <c r="G2457" s="5">
        <v>45779</v>
      </c>
      <c r="H2457" s="4">
        <v>153659.93</v>
      </c>
      <c r="I2457" s="44">
        <v>45799</v>
      </c>
      <c r="J2457" s="4">
        <v>51375.98</v>
      </c>
      <c r="K2457" s="5">
        <v>45987</v>
      </c>
      <c r="L2457" s="46"/>
      <c r="M2457" s="46"/>
      <c r="N2457" s="46"/>
      <c r="O2457" s="46"/>
      <c r="P2457" s="46"/>
      <c r="Q2457" s="46"/>
      <c r="R2457" s="46"/>
      <c r="S2457" s="46"/>
      <c r="T2457" s="46"/>
      <c r="U2457" s="46"/>
      <c r="V2457" s="46"/>
      <c r="W2457" s="46"/>
      <c r="X2457" s="46"/>
    </row>
    <row r="2458" spans="1:24" ht="20.100000000000001" customHeight="1">
      <c r="A2458" t="s">
        <v>25</v>
      </c>
      <c r="B2458" s="3" t="s">
        <v>43</v>
      </c>
      <c r="C2458" t="s">
        <v>25</v>
      </c>
      <c r="D2458" t="s">
        <v>25</v>
      </c>
      <c r="E2458" t="s">
        <v>25</v>
      </c>
      <c r="F2458" t="s">
        <v>25</v>
      </c>
      <c r="G2458" t="s">
        <v>25</v>
      </c>
      <c r="H2458" t="s">
        <v>25</v>
      </c>
      <c r="I2458" s="46" t="s">
        <v>25</v>
      </c>
      <c r="J2458" t="s">
        <v>25</v>
      </c>
      <c r="L2458" s="46"/>
      <c r="M2458" s="46"/>
      <c r="N2458" s="46"/>
      <c r="O2458" s="46"/>
      <c r="P2458" s="46"/>
      <c r="Q2458" s="46"/>
      <c r="R2458" s="46"/>
      <c r="S2458" s="46"/>
      <c r="T2458" s="46"/>
      <c r="U2458" s="46"/>
      <c r="V2458" s="46"/>
      <c r="W2458" s="46"/>
      <c r="X2458" s="46"/>
    </row>
    <row r="2459" spans="1:24" ht="20.100000000000001" customHeight="1">
      <c r="A2459" t="s">
        <v>25</v>
      </c>
      <c r="B2459" s="3" t="s">
        <v>44</v>
      </c>
      <c r="C2459" t="s">
        <v>25</v>
      </c>
      <c r="D2459" t="s">
        <v>25</v>
      </c>
      <c r="E2459" t="s">
        <v>25</v>
      </c>
      <c r="F2459" t="s">
        <v>25</v>
      </c>
      <c r="G2459" t="s">
        <v>25</v>
      </c>
      <c r="H2459" t="s">
        <v>25</v>
      </c>
      <c r="I2459" s="46" t="s">
        <v>25</v>
      </c>
      <c r="J2459" t="s">
        <v>25</v>
      </c>
      <c r="L2459" s="46"/>
      <c r="M2459" s="46"/>
      <c r="N2459" s="46"/>
      <c r="O2459" s="46"/>
      <c r="P2459" s="46"/>
      <c r="Q2459" s="46"/>
      <c r="R2459" s="46"/>
      <c r="S2459" s="46"/>
      <c r="T2459" s="46"/>
      <c r="U2459" s="46"/>
      <c r="V2459" s="46"/>
      <c r="W2459" s="46"/>
      <c r="X2459" s="46"/>
    </row>
    <row r="2460" spans="1:24" ht="20.100000000000001" customHeight="1">
      <c r="A2460" t="s">
        <v>25</v>
      </c>
      <c r="B2460" s="3" t="s">
        <v>45</v>
      </c>
      <c r="C2460" t="s">
        <v>25</v>
      </c>
      <c r="D2460" t="s">
        <v>25</v>
      </c>
      <c r="E2460" t="s">
        <v>25</v>
      </c>
      <c r="F2460" t="s">
        <v>25</v>
      </c>
      <c r="G2460" t="s">
        <v>25</v>
      </c>
      <c r="H2460" t="s">
        <v>25</v>
      </c>
      <c r="I2460" s="46" t="s">
        <v>25</v>
      </c>
      <c r="J2460" t="s">
        <v>25</v>
      </c>
      <c r="L2460" s="46"/>
      <c r="M2460" s="46"/>
      <c r="N2460" s="46"/>
      <c r="O2460" s="46"/>
      <c r="P2460" s="46"/>
      <c r="Q2460" s="46"/>
      <c r="R2460" s="46"/>
      <c r="S2460" s="46"/>
      <c r="T2460" s="46"/>
      <c r="U2460" s="46"/>
      <c r="V2460" s="46"/>
      <c r="W2460" s="46"/>
      <c r="X2460" s="46"/>
    </row>
    <row r="2461" spans="1:24" ht="20.100000000000001" customHeight="1">
      <c r="A2461" t="s">
        <v>25</v>
      </c>
      <c r="B2461" s="3" t="s">
        <v>46</v>
      </c>
      <c r="C2461" t="s">
        <v>25</v>
      </c>
      <c r="D2461" t="s">
        <v>25</v>
      </c>
      <c r="E2461" t="s">
        <v>25</v>
      </c>
      <c r="F2461" t="s">
        <v>25</v>
      </c>
      <c r="G2461" t="s">
        <v>25</v>
      </c>
      <c r="H2461" t="s">
        <v>25</v>
      </c>
      <c r="I2461" s="46" t="s">
        <v>25</v>
      </c>
      <c r="J2461" t="s">
        <v>25</v>
      </c>
      <c r="L2461" s="46"/>
      <c r="M2461" s="46"/>
      <c r="N2461" s="46"/>
      <c r="O2461" s="46"/>
      <c r="P2461" s="46"/>
      <c r="Q2461" s="46"/>
      <c r="R2461" s="46"/>
      <c r="S2461" s="46"/>
      <c r="T2461" s="46"/>
      <c r="U2461" s="46"/>
      <c r="V2461" s="46"/>
      <c r="W2461" s="46"/>
      <c r="X2461" s="46"/>
    </row>
    <row r="2462" spans="1:24" ht="20.100000000000001" customHeight="1">
      <c r="A2462" t="s">
        <v>25</v>
      </c>
      <c r="B2462" s="3" t="s">
        <v>47</v>
      </c>
      <c r="C2462" t="s">
        <v>25</v>
      </c>
      <c r="D2462" t="s">
        <v>25</v>
      </c>
      <c r="E2462" t="s">
        <v>25</v>
      </c>
      <c r="F2462" t="s">
        <v>25</v>
      </c>
      <c r="G2462" t="s">
        <v>25</v>
      </c>
      <c r="H2462" t="s">
        <v>25</v>
      </c>
      <c r="I2462" s="46" t="s">
        <v>25</v>
      </c>
      <c r="J2462" t="s">
        <v>25</v>
      </c>
      <c r="L2462" s="46"/>
      <c r="M2462" s="46"/>
      <c r="N2462" s="46"/>
      <c r="O2462" s="46"/>
      <c r="P2462" s="46"/>
      <c r="Q2462" s="46"/>
      <c r="R2462" s="46"/>
      <c r="S2462" s="46"/>
      <c r="T2462" s="46"/>
      <c r="U2462" s="46"/>
      <c r="V2462" s="46"/>
      <c r="W2462" s="46"/>
      <c r="X2462" s="46"/>
    </row>
    <row r="2463" spans="1:24" ht="20.100000000000001" customHeight="1">
      <c r="A2463" s="3" t="s">
        <v>573</v>
      </c>
      <c r="B2463" t="s">
        <v>25</v>
      </c>
      <c r="C2463" s="4" t="s">
        <v>463</v>
      </c>
      <c r="D2463" s="5">
        <v>46327</v>
      </c>
      <c r="E2463" s="4" t="s">
        <v>27</v>
      </c>
      <c r="F2463" s="6" t="s">
        <v>28</v>
      </c>
      <c r="G2463" s="21" t="s">
        <v>374</v>
      </c>
      <c r="H2463" s="16" t="s">
        <v>100</v>
      </c>
      <c r="I2463" s="46" t="s">
        <v>25</v>
      </c>
      <c r="J2463" s="15" t="s">
        <v>25</v>
      </c>
      <c r="K2463" s="4"/>
      <c r="L2463" s="46" t="s">
        <v>25</v>
      </c>
      <c r="M2463" s="46" t="s">
        <v>25</v>
      </c>
      <c r="N2463" s="44">
        <v>0</v>
      </c>
      <c r="O2463" s="46" t="s">
        <v>25</v>
      </c>
      <c r="P2463" s="46" t="s">
        <v>25</v>
      </c>
      <c r="Q2463" s="44">
        <v>0</v>
      </c>
      <c r="R2463" s="46" t="s">
        <v>25</v>
      </c>
      <c r="S2463" s="46" t="s">
        <v>25</v>
      </c>
      <c r="T2463" s="44">
        <v>0</v>
      </c>
      <c r="U2463" s="46" t="s">
        <v>25</v>
      </c>
      <c r="V2463" s="46" t="s">
        <v>25</v>
      </c>
      <c r="W2463" s="44">
        <v>0</v>
      </c>
      <c r="X2463" s="44">
        <v>0</v>
      </c>
    </row>
    <row r="2464" spans="1:24" ht="20.100000000000001" customHeight="1">
      <c r="A2464" s="10" t="s">
        <v>1</v>
      </c>
      <c r="B2464" s="11" t="s">
        <v>0</v>
      </c>
      <c r="C2464" s="11" t="s">
        <v>32</v>
      </c>
      <c r="D2464" s="11" t="s">
        <v>33</v>
      </c>
      <c r="E2464" s="11" t="s">
        <v>34</v>
      </c>
      <c r="F2464" s="11" t="s">
        <v>35</v>
      </c>
      <c r="G2464" s="11" t="s">
        <v>36</v>
      </c>
      <c r="H2464" s="11" t="s">
        <v>37</v>
      </c>
      <c r="I2464" s="45" t="s">
        <v>38</v>
      </c>
      <c r="J2464" s="11" t="s">
        <v>39</v>
      </c>
      <c r="K2464" s="11" t="s">
        <v>40</v>
      </c>
      <c r="L2464" s="46"/>
      <c r="M2464" s="46"/>
      <c r="N2464" s="46"/>
      <c r="O2464" s="46"/>
      <c r="P2464" s="46"/>
      <c r="Q2464" s="46"/>
      <c r="R2464" s="46"/>
      <c r="S2464" s="46"/>
      <c r="T2464" s="46"/>
      <c r="U2464" s="46"/>
      <c r="V2464" s="46"/>
      <c r="W2464" s="46"/>
      <c r="X2464" s="46"/>
    </row>
    <row r="2465" spans="1:24" ht="20.100000000000001" customHeight="1">
      <c r="A2465" t="s">
        <v>25</v>
      </c>
      <c r="B2465" s="3" t="s">
        <v>41</v>
      </c>
      <c r="C2465" t="s">
        <v>25</v>
      </c>
      <c r="D2465" t="s">
        <v>25</v>
      </c>
      <c r="E2465" t="s">
        <v>25</v>
      </c>
      <c r="F2465" t="s">
        <v>25</v>
      </c>
      <c r="G2465" t="s">
        <v>25</v>
      </c>
      <c r="H2465" t="s">
        <v>25</v>
      </c>
      <c r="I2465" s="46" t="s">
        <v>25</v>
      </c>
      <c r="J2465" t="s">
        <v>25</v>
      </c>
      <c r="L2465" s="46"/>
      <c r="M2465" s="46"/>
      <c r="N2465" s="46"/>
      <c r="O2465" s="46"/>
      <c r="P2465" s="46"/>
      <c r="Q2465" s="46"/>
      <c r="R2465" s="46"/>
      <c r="S2465" s="46"/>
      <c r="T2465" s="46"/>
      <c r="U2465" s="46"/>
      <c r="V2465" s="46"/>
      <c r="W2465" s="46"/>
      <c r="X2465" s="46"/>
    </row>
    <row r="2466" spans="1:24" ht="20.100000000000001" customHeight="1">
      <c r="A2466" t="s">
        <v>25</v>
      </c>
      <c r="B2466" s="3" t="s">
        <v>42</v>
      </c>
      <c r="C2466" t="s">
        <v>25</v>
      </c>
      <c r="D2466" t="s">
        <v>25</v>
      </c>
      <c r="E2466" t="s">
        <v>25</v>
      </c>
      <c r="F2466" t="s">
        <v>25</v>
      </c>
      <c r="G2466" t="s">
        <v>25</v>
      </c>
      <c r="H2466" t="s">
        <v>25</v>
      </c>
      <c r="I2466" s="46" t="s">
        <v>25</v>
      </c>
      <c r="J2466" t="s">
        <v>25</v>
      </c>
      <c r="L2466" s="46"/>
      <c r="M2466" s="46"/>
      <c r="N2466" s="46"/>
      <c r="O2466" s="46"/>
      <c r="P2466" s="46"/>
      <c r="Q2466" s="46"/>
      <c r="R2466" s="46"/>
      <c r="S2466" s="46"/>
      <c r="T2466" s="46"/>
      <c r="U2466" s="46"/>
      <c r="V2466" s="46"/>
      <c r="W2466" s="46"/>
      <c r="X2466" s="46"/>
    </row>
    <row r="2467" spans="1:24" ht="20.100000000000001" customHeight="1">
      <c r="A2467" t="s">
        <v>25</v>
      </c>
      <c r="B2467" s="3" t="s">
        <v>43</v>
      </c>
      <c r="C2467" t="s">
        <v>25</v>
      </c>
      <c r="D2467" t="s">
        <v>25</v>
      </c>
      <c r="E2467" t="s">
        <v>25</v>
      </c>
      <c r="F2467" t="s">
        <v>25</v>
      </c>
      <c r="G2467" t="s">
        <v>25</v>
      </c>
      <c r="H2467" t="s">
        <v>25</v>
      </c>
      <c r="I2467" s="46" t="s">
        <v>25</v>
      </c>
      <c r="J2467" t="s">
        <v>25</v>
      </c>
      <c r="L2467" s="46"/>
      <c r="M2467" s="46"/>
      <c r="N2467" s="46"/>
      <c r="O2467" s="46"/>
      <c r="P2467" s="46"/>
      <c r="Q2467" s="46"/>
      <c r="R2467" s="46"/>
      <c r="S2467" s="46"/>
      <c r="T2467" s="46"/>
      <c r="U2467" s="46"/>
      <c r="V2467" s="46"/>
      <c r="W2467" s="46"/>
      <c r="X2467" s="46"/>
    </row>
    <row r="2468" spans="1:24" ht="20.100000000000001" customHeight="1">
      <c r="A2468" t="s">
        <v>25</v>
      </c>
      <c r="B2468" s="3" t="s">
        <v>44</v>
      </c>
      <c r="C2468" t="s">
        <v>25</v>
      </c>
      <c r="D2468" t="s">
        <v>25</v>
      </c>
      <c r="E2468" t="s">
        <v>25</v>
      </c>
      <c r="F2468" t="s">
        <v>25</v>
      </c>
      <c r="G2468" t="s">
        <v>25</v>
      </c>
      <c r="H2468" t="s">
        <v>25</v>
      </c>
      <c r="I2468" s="46" t="s">
        <v>25</v>
      </c>
      <c r="J2468" t="s">
        <v>25</v>
      </c>
      <c r="L2468" s="46"/>
      <c r="M2468" s="46"/>
      <c r="N2468" s="46"/>
      <c r="O2468" s="46"/>
      <c r="P2468" s="46"/>
      <c r="Q2468" s="46"/>
      <c r="R2468" s="46"/>
      <c r="S2468" s="46"/>
      <c r="T2468" s="46"/>
      <c r="U2468" s="46"/>
      <c r="V2468" s="46"/>
      <c r="W2468" s="46"/>
      <c r="X2468" s="46"/>
    </row>
    <row r="2469" spans="1:24" ht="20.100000000000001" customHeight="1">
      <c r="A2469" t="s">
        <v>25</v>
      </c>
      <c r="B2469" s="3" t="s">
        <v>45</v>
      </c>
      <c r="C2469" t="s">
        <v>25</v>
      </c>
      <c r="D2469" t="s">
        <v>25</v>
      </c>
      <c r="E2469" t="s">
        <v>25</v>
      </c>
      <c r="F2469" t="s">
        <v>25</v>
      </c>
      <c r="G2469" t="s">
        <v>25</v>
      </c>
      <c r="H2469" t="s">
        <v>25</v>
      </c>
      <c r="I2469" s="46" t="s">
        <v>25</v>
      </c>
      <c r="J2469" t="s">
        <v>25</v>
      </c>
      <c r="L2469" s="46"/>
      <c r="M2469" s="46"/>
      <c r="N2469" s="46"/>
      <c r="O2469" s="46"/>
      <c r="P2469" s="46"/>
      <c r="Q2469" s="46"/>
      <c r="R2469" s="46"/>
      <c r="S2469" s="46"/>
      <c r="T2469" s="46"/>
      <c r="U2469" s="46"/>
      <c r="V2469" s="46"/>
      <c r="W2469" s="46"/>
      <c r="X2469" s="46"/>
    </row>
    <row r="2470" spans="1:24" ht="20.100000000000001" customHeight="1">
      <c r="A2470" t="s">
        <v>25</v>
      </c>
      <c r="B2470" s="3" t="s">
        <v>46</v>
      </c>
      <c r="C2470" t="s">
        <v>25</v>
      </c>
      <c r="D2470" t="s">
        <v>25</v>
      </c>
      <c r="E2470" t="s">
        <v>25</v>
      </c>
      <c r="F2470" t="s">
        <v>25</v>
      </c>
      <c r="G2470" t="s">
        <v>25</v>
      </c>
      <c r="H2470" t="s">
        <v>25</v>
      </c>
      <c r="I2470" s="46" t="s">
        <v>25</v>
      </c>
      <c r="J2470" t="s">
        <v>25</v>
      </c>
      <c r="L2470" s="46"/>
      <c r="M2470" s="46"/>
      <c r="N2470" s="46"/>
      <c r="O2470" s="46"/>
      <c r="P2470" s="46"/>
      <c r="Q2470" s="46"/>
      <c r="R2470" s="46"/>
      <c r="S2470" s="46"/>
      <c r="T2470" s="46"/>
      <c r="U2470" s="46"/>
      <c r="V2470" s="46"/>
      <c r="W2470" s="46"/>
      <c r="X2470" s="46"/>
    </row>
    <row r="2471" spans="1:24" ht="20.100000000000001" customHeight="1">
      <c r="A2471" t="s">
        <v>25</v>
      </c>
      <c r="B2471" s="3" t="s">
        <v>47</v>
      </c>
      <c r="C2471" t="s">
        <v>25</v>
      </c>
      <c r="D2471" t="s">
        <v>25</v>
      </c>
      <c r="E2471" t="s">
        <v>25</v>
      </c>
      <c r="F2471" t="s">
        <v>25</v>
      </c>
      <c r="G2471" t="s">
        <v>25</v>
      </c>
      <c r="H2471" t="s">
        <v>25</v>
      </c>
      <c r="I2471" s="46" t="s">
        <v>25</v>
      </c>
      <c r="J2471" t="s">
        <v>25</v>
      </c>
      <c r="L2471" s="46"/>
      <c r="M2471" s="46"/>
      <c r="N2471" s="46"/>
      <c r="O2471" s="46"/>
      <c r="P2471" s="46"/>
      <c r="Q2471" s="46"/>
      <c r="R2471" s="46"/>
      <c r="S2471" s="46"/>
      <c r="T2471" s="46"/>
      <c r="U2471" s="46"/>
      <c r="V2471" s="46"/>
      <c r="W2471" s="46"/>
      <c r="X2471" s="46"/>
    </row>
    <row r="2472" spans="1:24" ht="20.100000000000001" customHeight="1">
      <c r="A2472" s="3" t="s">
        <v>574</v>
      </c>
      <c r="B2472" t="s">
        <v>25</v>
      </c>
      <c r="C2472" s="4" t="s">
        <v>463</v>
      </c>
      <c r="D2472" s="5">
        <v>46327</v>
      </c>
      <c r="E2472" s="4" t="s">
        <v>27</v>
      </c>
      <c r="F2472" s="6" t="s">
        <v>28</v>
      </c>
      <c r="G2472" s="21" t="s">
        <v>374</v>
      </c>
      <c r="H2472" s="16" t="s">
        <v>100</v>
      </c>
      <c r="I2472" s="44">
        <v>30500</v>
      </c>
      <c r="J2472" s="15" t="s">
        <v>25</v>
      </c>
      <c r="K2472" s="4"/>
      <c r="L2472" s="44">
        <v>2650</v>
      </c>
      <c r="M2472" s="44">
        <v>2650</v>
      </c>
      <c r="N2472" s="44">
        <v>0</v>
      </c>
      <c r="O2472" s="44">
        <v>6650</v>
      </c>
      <c r="P2472" s="44">
        <v>6650</v>
      </c>
      <c r="Q2472" s="44">
        <v>0</v>
      </c>
      <c r="R2472" s="44">
        <v>2650</v>
      </c>
      <c r="S2472" s="44">
        <v>2650</v>
      </c>
      <c r="T2472" s="44">
        <v>0</v>
      </c>
      <c r="U2472" s="44">
        <v>18550</v>
      </c>
      <c r="V2472" s="44">
        <v>6650</v>
      </c>
      <c r="W2472" s="44">
        <v>11900</v>
      </c>
      <c r="X2472" s="44">
        <v>11900</v>
      </c>
    </row>
    <row r="2473" spans="1:24" ht="20.100000000000001" customHeight="1">
      <c r="A2473" s="10" t="s">
        <v>1</v>
      </c>
      <c r="B2473" s="11" t="s">
        <v>0</v>
      </c>
      <c r="C2473" s="11" t="s">
        <v>32</v>
      </c>
      <c r="D2473" s="11" t="s">
        <v>33</v>
      </c>
      <c r="E2473" s="11" t="s">
        <v>34</v>
      </c>
      <c r="F2473" s="11" t="s">
        <v>35</v>
      </c>
      <c r="G2473" s="11" t="s">
        <v>36</v>
      </c>
      <c r="H2473" s="11" t="s">
        <v>37</v>
      </c>
      <c r="I2473" s="45" t="s">
        <v>38</v>
      </c>
      <c r="J2473" s="11" t="s">
        <v>39</v>
      </c>
      <c r="K2473" s="11" t="s">
        <v>40</v>
      </c>
      <c r="L2473" s="46"/>
      <c r="M2473" s="46"/>
      <c r="N2473" s="46"/>
      <c r="O2473" s="46"/>
      <c r="P2473" s="46"/>
      <c r="Q2473" s="46"/>
      <c r="R2473" s="46"/>
      <c r="S2473" s="46"/>
      <c r="T2473" s="46"/>
      <c r="U2473" s="46"/>
      <c r="V2473" s="46"/>
      <c r="W2473" s="46"/>
      <c r="X2473" s="46"/>
    </row>
    <row r="2474" spans="1:24" ht="20.100000000000001" customHeight="1">
      <c r="A2474" t="s">
        <v>25</v>
      </c>
      <c r="B2474" s="3" t="s">
        <v>41</v>
      </c>
      <c r="C2474" t="s">
        <v>25</v>
      </c>
      <c r="D2474" t="s">
        <v>25</v>
      </c>
      <c r="E2474" t="s">
        <v>25</v>
      </c>
      <c r="F2474" t="s">
        <v>25</v>
      </c>
      <c r="G2474" t="s">
        <v>25</v>
      </c>
      <c r="H2474" t="s">
        <v>25</v>
      </c>
      <c r="I2474" s="46" t="s">
        <v>25</v>
      </c>
      <c r="J2474" t="s">
        <v>25</v>
      </c>
      <c r="L2474" s="46"/>
      <c r="M2474" s="46"/>
      <c r="N2474" s="46"/>
      <c r="O2474" s="46"/>
      <c r="P2474" s="46"/>
      <c r="Q2474" s="46"/>
      <c r="R2474" s="46"/>
      <c r="S2474" s="46"/>
      <c r="T2474" s="46"/>
      <c r="U2474" s="46"/>
      <c r="V2474" s="46"/>
      <c r="W2474" s="46"/>
      <c r="X2474" s="46"/>
    </row>
    <row r="2475" spans="1:24" ht="20.100000000000001" customHeight="1">
      <c r="A2475" t="s">
        <v>25</v>
      </c>
      <c r="B2475" s="3" t="s">
        <v>42</v>
      </c>
      <c r="C2475" s="5">
        <v>45687</v>
      </c>
      <c r="D2475" s="4">
        <v>2650</v>
      </c>
      <c r="E2475" s="5">
        <v>45702</v>
      </c>
      <c r="F2475" s="4">
        <v>6650</v>
      </c>
      <c r="G2475" s="5">
        <v>45939</v>
      </c>
      <c r="H2475" s="4">
        <v>2650</v>
      </c>
      <c r="I2475" s="44">
        <v>46029</v>
      </c>
      <c r="J2475" s="4">
        <v>6650</v>
      </c>
      <c r="K2475" s="5">
        <v>46029</v>
      </c>
      <c r="L2475" s="46"/>
      <c r="M2475" s="46"/>
      <c r="N2475" s="46"/>
      <c r="O2475" s="46"/>
      <c r="P2475" s="46"/>
      <c r="Q2475" s="46"/>
      <c r="R2475" s="46"/>
      <c r="S2475" s="46"/>
      <c r="T2475" s="46"/>
      <c r="U2475" s="46"/>
      <c r="V2475" s="46"/>
      <c r="W2475" s="46"/>
      <c r="X2475" s="46"/>
    </row>
    <row r="2476" spans="1:24" ht="20.100000000000001" customHeight="1">
      <c r="A2476" t="s">
        <v>25</v>
      </c>
      <c r="B2476" s="3" t="s">
        <v>43</v>
      </c>
      <c r="C2476" t="s">
        <v>25</v>
      </c>
      <c r="D2476" t="s">
        <v>25</v>
      </c>
      <c r="E2476" t="s">
        <v>25</v>
      </c>
      <c r="F2476" t="s">
        <v>25</v>
      </c>
      <c r="G2476" t="s">
        <v>25</v>
      </c>
      <c r="H2476" t="s">
        <v>25</v>
      </c>
      <c r="I2476" s="46" t="s">
        <v>25</v>
      </c>
      <c r="J2476" t="s">
        <v>25</v>
      </c>
      <c r="L2476" s="46"/>
      <c r="M2476" s="46"/>
      <c r="N2476" s="46"/>
      <c r="O2476" s="46"/>
      <c r="P2476" s="46"/>
      <c r="Q2476" s="46"/>
      <c r="R2476" s="46"/>
      <c r="S2476" s="46"/>
      <c r="T2476" s="46"/>
      <c r="U2476" s="46"/>
      <c r="V2476" s="46"/>
      <c r="W2476" s="46"/>
      <c r="X2476" s="46"/>
    </row>
    <row r="2477" spans="1:24" ht="20.100000000000001" customHeight="1">
      <c r="A2477" t="s">
        <v>25</v>
      </c>
      <c r="B2477" s="3" t="s">
        <v>44</v>
      </c>
      <c r="C2477" t="s">
        <v>25</v>
      </c>
      <c r="D2477" t="s">
        <v>25</v>
      </c>
      <c r="E2477" t="s">
        <v>25</v>
      </c>
      <c r="F2477" t="s">
        <v>25</v>
      </c>
      <c r="G2477" t="s">
        <v>25</v>
      </c>
      <c r="H2477" t="s">
        <v>25</v>
      </c>
      <c r="I2477" s="46" t="s">
        <v>25</v>
      </c>
      <c r="J2477" t="s">
        <v>25</v>
      </c>
      <c r="L2477" s="46"/>
      <c r="M2477" s="46"/>
      <c r="N2477" s="46"/>
      <c r="O2477" s="46"/>
      <c r="P2477" s="46"/>
      <c r="Q2477" s="46"/>
      <c r="R2477" s="46"/>
      <c r="S2477" s="46"/>
      <c r="T2477" s="46"/>
      <c r="U2477" s="46"/>
      <c r="V2477" s="46"/>
      <c r="W2477" s="46"/>
      <c r="X2477" s="46"/>
    </row>
    <row r="2478" spans="1:24" ht="20.100000000000001" customHeight="1">
      <c r="A2478" t="s">
        <v>25</v>
      </c>
      <c r="B2478" s="3" t="s">
        <v>45</v>
      </c>
      <c r="C2478" t="s">
        <v>25</v>
      </c>
      <c r="D2478" t="s">
        <v>25</v>
      </c>
      <c r="E2478" t="s">
        <v>25</v>
      </c>
      <c r="F2478" t="s">
        <v>25</v>
      </c>
      <c r="G2478" t="s">
        <v>25</v>
      </c>
      <c r="H2478" t="s">
        <v>25</v>
      </c>
      <c r="I2478" s="46" t="s">
        <v>25</v>
      </c>
      <c r="J2478" t="s">
        <v>25</v>
      </c>
      <c r="L2478" s="46"/>
      <c r="M2478" s="46"/>
      <c r="N2478" s="46"/>
      <c r="O2478" s="46"/>
      <c r="P2478" s="46"/>
      <c r="Q2478" s="46"/>
      <c r="R2478" s="46"/>
      <c r="S2478" s="46"/>
      <c r="T2478" s="46"/>
      <c r="U2478" s="46"/>
      <c r="V2478" s="46"/>
      <c r="W2478" s="46"/>
      <c r="X2478" s="46"/>
    </row>
    <row r="2479" spans="1:24" ht="20.100000000000001" customHeight="1">
      <c r="A2479" t="s">
        <v>25</v>
      </c>
      <c r="B2479" s="3" t="s">
        <v>46</v>
      </c>
      <c r="C2479" t="s">
        <v>25</v>
      </c>
      <c r="D2479" t="s">
        <v>25</v>
      </c>
      <c r="E2479" t="s">
        <v>25</v>
      </c>
      <c r="F2479" t="s">
        <v>25</v>
      </c>
      <c r="G2479" t="s">
        <v>25</v>
      </c>
      <c r="H2479" t="s">
        <v>25</v>
      </c>
      <c r="I2479" s="46" t="s">
        <v>25</v>
      </c>
      <c r="J2479" t="s">
        <v>25</v>
      </c>
      <c r="L2479" s="46"/>
      <c r="M2479" s="46"/>
      <c r="N2479" s="46"/>
      <c r="O2479" s="46"/>
      <c r="P2479" s="46"/>
      <c r="Q2479" s="46"/>
      <c r="R2479" s="46"/>
      <c r="S2479" s="46"/>
      <c r="T2479" s="46"/>
      <c r="U2479" s="46"/>
      <c r="V2479" s="46"/>
      <c r="W2479" s="46"/>
      <c r="X2479" s="46"/>
    </row>
    <row r="2480" spans="1:24" ht="20.100000000000001" customHeight="1">
      <c r="A2480" t="s">
        <v>25</v>
      </c>
      <c r="B2480" s="3" t="s">
        <v>47</v>
      </c>
      <c r="C2480" t="s">
        <v>25</v>
      </c>
      <c r="D2480" t="s">
        <v>25</v>
      </c>
      <c r="E2480" t="s">
        <v>25</v>
      </c>
      <c r="F2480" t="s">
        <v>25</v>
      </c>
      <c r="G2480" t="s">
        <v>25</v>
      </c>
      <c r="H2480" t="s">
        <v>25</v>
      </c>
      <c r="I2480" s="46" t="s">
        <v>25</v>
      </c>
      <c r="J2480" t="s">
        <v>25</v>
      </c>
      <c r="L2480" s="46"/>
      <c r="M2480" s="46"/>
      <c r="N2480" s="46"/>
      <c r="O2480" s="46"/>
      <c r="P2480" s="46"/>
      <c r="Q2480" s="46"/>
      <c r="R2480" s="46"/>
      <c r="S2480" s="46"/>
      <c r="T2480" s="46"/>
      <c r="U2480" s="46"/>
      <c r="V2480" s="46"/>
      <c r="W2480" s="46"/>
      <c r="X2480" s="46"/>
    </row>
    <row r="2481" spans="1:24" ht="20.100000000000001" customHeight="1">
      <c r="A2481" s="3" t="s">
        <v>575</v>
      </c>
      <c r="B2481" t="s">
        <v>25</v>
      </c>
      <c r="C2481" s="4" t="s">
        <v>559</v>
      </c>
      <c r="D2481" s="5">
        <v>46327</v>
      </c>
      <c r="E2481" s="4" t="s">
        <v>57</v>
      </c>
      <c r="F2481" s="6" t="s">
        <v>28</v>
      </c>
      <c r="G2481" s="21" t="s">
        <v>374</v>
      </c>
      <c r="H2481" s="8" t="s">
        <v>30</v>
      </c>
      <c r="I2481" s="44">
        <v>209500</v>
      </c>
      <c r="J2481" s="15" t="s">
        <v>25</v>
      </c>
      <c r="K2481" s="4"/>
      <c r="L2481" s="44">
        <v>62850</v>
      </c>
      <c r="M2481" s="44">
        <v>62850</v>
      </c>
      <c r="N2481" s="44">
        <v>0</v>
      </c>
      <c r="O2481" s="44">
        <v>104750</v>
      </c>
      <c r="P2481" s="44">
        <v>104750</v>
      </c>
      <c r="Q2481" s="44">
        <v>0</v>
      </c>
      <c r="R2481" s="44">
        <v>20950</v>
      </c>
      <c r="S2481" s="44">
        <v>20950</v>
      </c>
      <c r="T2481" s="44">
        <v>0</v>
      </c>
      <c r="U2481" s="44">
        <v>20950</v>
      </c>
      <c r="V2481" s="46" t="s">
        <v>25</v>
      </c>
      <c r="W2481" s="44">
        <v>20950</v>
      </c>
      <c r="X2481" s="44">
        <v>20950</v>
      </c>
    </row>
    <row r="2482" spans="1:24" ht="20.100000000000001" customHeight="1">
      <c r="A2482" s="10" t="s">
        <v>1</v>
      </c>
      <c r="B2482" s="11" t="s">
        <v>0</v>
      </c>
      <c r="C2482" s="11" t="s">
        <v>32</v>
      </c>
      <c r="D2482" s="11" t="s">
        <v>33</v>
      </c>
      <c r="E2482" s="11" t="s">
        <v>34</v>
      </c>
      <c r="F2482" s="11" t="s">
        <v>35</v>
      </c>
      <c r="G2482" s="11" t="s">
        <v>36</v>
      </c>
      <c r="H2482" s="11" t="s">
        <v>37</v>
      </c>
      <c r="I2482" s="45" t="s">
        <v>38</v>
      </c>
      <c r="J2482" s="11" t="s">
        <v>39</v>
      </c>
      <c r="K2482" s="11" t="s">
        <v>40</v>
      </c>
      <c r="L2482" s="46"/>
      <c r="M2482" s="46"/>
      <c r="N2482" s="46"/>
      <c r="O2482" s="46"/>
      <c r="P2482" s="46"/>
      <c r="Q2482" s="46"/>
      <c r="R2482" s="46"/>
      <c r="S2482" s="46"/>
      <c r="T2482" s="46"/>
      <c r="U2482" s="46"/>
      <c r="V2482" s="46"/>
      <c r="W2482" s="46"/>
      <c r="X2482" s="46"/>
    </row>
    <row r="2483" spans="1:24" ht="20.100000000000001" customHeight="1">
      <c r="A2483" t="s">
        <v>25</v>
      </c>
      <c r="B2483" s="3" t="s">
        <v>41</v>
      </c>
      <c r="C2483" t="s">
        <v>25</v>
      </c>
      <c r="D2483" s="4">
        <v>5000</v>
      </c>
      <c r="E2483" s="5">
        <v>45444</v>
      </c>
      <c r="F2483" t="s">
        <v>25</v>
      </c>
      <c r="G2483" t="s">
        <v>25</v>
      </c>
      <c r="H2483" t="s">
        <v>25</v>
      </c>
      <c r="I2483" s="46" t="s">
        <v>25</v>
      </c>
      <c r="J2483" t="s">
        <v>25</v>
      </c>
      <c r="L2483" s="46"/>
      <c r="M2483" s="46"/>
      <c r="N2483" s="46"/>
      <c r="O2483" s="46"/>
      <c r="P2483" s="46"/>
      <c r="Q2483" s="46"/>
      <c r="R2483" s="46"/>
      <c r="S2483" s="46"/>
      <c r="T2483" s="46"/>
      <c r="U2483" s="46"/>
      <c r="V2483" s="46"/>
      <c r="W2483" s="46"/>
      <c r="X2483" s="46"/>
    </row>
    <row r="2484" spans="1:24" ht="20.100000000000001" customHeight="1">
      <c r="A2484" t="s">
        <v>25</v>
      </c>
      <c r="B2484" s="3" t="s">
        <v>42</v>
      </c>
      <c r="C2484" s="5">
        <v>45462</v>
      </c>
      <c r="D2484" s="4">
        <v>57850</v>
      </c>
      <c r="E2484" s="5">
        <v>45462</v>
      </c>
      <c r="F2484" t="s">
        <v>25</v>
      </c>
      <c r="G2484" t="s">
        <v>25</v>
      </c>
      <c r="H2484" t="s">
        <v>25</v>
      </c>
      <c r="I2484" s="46" t="s">
        <v>25</v>
      </c>
      <c r="J2484" t="s">
        <v>25</v>
      </c>
      <c r="L2484" s="46"/>
      <c r="M2484" s="46"/>
      <c r="N2484" s="46"/>
      <c r="O2484" s="46"/>
      <c r="P2484" s="46"/>
      <c r="Q2484" s="46"/>
      <c r="R2484" s="46"/>
      <c r="S2484" s="46"/>
      <c r="T2484" s="46"/>
      <c r="U2484" s="46"/>
      <c r="V2484" s="46"/>
      <c r="W2484" s="46"/>
      <c r="X2484" s="46"/>
    </row>
    <row r="2485" spans="1:24" ht="20.100000000000001" customHeight="1">
      <c r="A2485" t="s">
        <v>25</v>
      </c>
      <c r="B2485" s="3" t="s">
        <v>43</v>
      </c>
      <c r="C2485" t="s">
        <v>25</v>
      </c>
      <c r="D2485" t="s">
        <v>25</v>
      </c>
      <c r="E2485" t="s">
        <v>25</v>
      </c>
      <c r="F2485" t="s">
        <v>25</v>
      </c>
      <c r="G2485" t="s">
        <v>25</v>
      </c>
      <c r="H2485" t="s">
        <v>25</v>
      </c>
      <c r="I2485" s="46" t="s">
        <v>25</v>
      </c>
      <c r="J2485" t="s">
        <v>25</v>
      </c>
      <c r="L2485" s="46"/>
      <c r="M2485" s="46"/>
      <c r="N2485" s="46"/>
      <c r="O2485" s="46"/>
      <c r="P2485" s="46"/>
      <c r="Q2485" s="46"/>
      <c r="R2485" s="46"/>
      <c r="S2485" s="46"/>
      <c r="T2485" s="46"/>
      <c r="U2485" s="46"/>
      <c r="V2485" s="46"/>
      <c r="W2485" s="46"/>
      <c r="X2485" s="46"/>
    </row>
    <row r="2486" spans="1:24" ht="20.100000000000001" customHeight="1">
      <c r="A2486" t="s">
        <v>25</v>
      </c>
      <c r="B2486" s="3" t="s">
        <v>44</v>
      </c>
      <c r="C2486" t="s">
        <v>25</v>
      </c>
      <c r="D2486" t="s">
        <v>25</v>
      </c>
      <c r="E2486" t="s">
        <v>25</v>
      </c>
      <c r="F2486" t="s">
        <v>25</v>
      </c>
      <c r="G2486" t="s">
        <v>25</v>
      </c>
      <c r="H2486" t="s">
        <v>25</v>
      </c>
      <c r="I2486" s="46" t="s">
        <v>25</v>
      </c>
      <c r="J2486" t="s">
        <v>25</v>
      </c>
      <c r="L2486" s="46"/>
      <c r="M2486" s="46"/>
      <c r="N2486" s="46"/>
      <c r="O2486" s="46"/>
      <c r="P2486" s="46"/>
      <c r="Q2486" s="46"/>
      <c r="R2486" s="46"/>
      <c r="S2486" s="46"/>
      <c r="T2486" s="46"/>
      <c r="U2486" s="46"/>
      <c r="V2486" s="46"/>
      <c r="W2486" s="46"/>
      <c r="X2486" s="46"/>
    </row>
    <row r="2487" spans="1:24" ht="20.100000000000001" customHeight="1">
      <c r="A2487" t="s">
        <v>25</v>
      </c>
      <c r="B2487" s="3" t="s">
        <v>45</v>
      </c>
      <c r="C2487" t="s">
        <v>25</v>
      </c>
      <c r="D2487" t="s">
        <v>25</v>
      </c>
      <c r="E2487" t="s">
        <v>25</v>
      </c>
      <c r="F2487" t="s">
        <v>25</v>
      </c>
      <c r="G2487" t="s">
        <v>25</v>
      </c>
      <c r="H2487" t="s">
        <v>25</v>
      </c>
      <c r="I2487" s="46" t="s">
        <v>25</v>
      </c>
      <c r="J2487" t="s">
        <v>25</v>
      </c>
      <c r="L2487" s="46"/>
      <c r="M2487" s="46"/>
      <c r="N2487" s="46"/>
      <c r="O2487" s="46"/>
      <c r="P2487" s="46"/>
      <c r="Q2487" s="46"/>
      <c r="R2487" s="46"/>
      <c r="S2487" s="46"/>
      <c r="T2487" s="46"/>
      <c r="U2487" s="46"/>
      <c r="V2487" s="46"/>
      <c r="W2487" s="46"/>
      <c r="X2487" s="46"/>
    </row>
    <row r="2488" spans="1:24" ht="20.100000000000001" customHeight="1">
      <c r="A2488" t="s">
        <v>25</v>
      </c>
      <c r="B2488" s="3" t="s">
        <v>46</v>
      </c>
      <c r="C2488" t="s">
        <v>25</v>
      </c>
      <c r="D2488" t="s">
        <v>25</v>
      </c>
      <c r="E2488" t="s">
        <v>25</v>
      </c>
      <c r="F2488" t="s">
        <v>25</v>
      </c>
      <c r="G2488" t="s">
        <v>25</v>
      </c>
      <c r="H2488" t="s">
        <v>25</v>
      </c>
      <c r="I2488" s="46" t="s">
        <v>25</v>
      </c>
      <c r="J2488" t="s">
        <v>25</v>
      </c>
      <c r="L2488" s="46"/>
      <c r="M2488" s="46"/>
      <c r="N2488" s="46"/>
      <c r="O2488" s="46"/>
      <c r="P2488" s="46"/>
      <c r="Q2488" s="46"/>
      <c r="R2488" s="46"/>
      <c r="S2488" s="46"/>
      <c r="T2488" s="46"/>
      <c r="U2488" s="46"/>
      <c r="V2488" s="46"/>
      <c r="W2488" s="46"/>
      <c r="X2488" s="46"/>
    </row>
    <row r="2489" spans="1:24" ht="20.100000000000001" customHeight="1">
      <c r="A2489" t="s">
        <v>25</v>
      </c>
      <c r="B2489" s="3" t="s">
        <v>47</v>
      </c>
      <c r="C2489" t="s">
        <v>25</v>
      </c>
      <c r="D2489" t="s">
        <v>25</v>
      </c>
      <c r="E2489" t="s">
        <v>25</v>
      </c>
      <c r="F2489" s="4">
        <v>104750</v>
      </c>
      <c r="G2489" s="5">
        <v>45862</v>
      </c>
      <c r="H2489" s="4">
        <v>20950</v>
      </c>
      <c r="I2489" s="44">
        <v>46013</v>
      </c>
      <c r="J2489" t="s">
        <v>25</v>
      </c>
      <c r="L2489" s="46"/>
      <c r="M2489" s="46"/>
      <c r="N2489" s="46"/>
      <c r="O2489" s="46"/>
      <c r="P2489" s="46"/>
      <c r="Q2489" s="46"/>
      <c r="R2489" s="46"/>
      <c r="S2489" s="46"/>
      <c r="T2489" s="46"/>
      <c r="U2489" s="46"/>
      <c r="V2489" s="46"/>
      <c r="W2489" s="46"/>
      <c r="X2489" s="46"/>
    </row>
    <row r="2490" spans="1:24" ht="20.100000000000001" customHeight="1">
      <c r="A2490" s="3" t="s">
        <v>576</v>
      </c>
      <c r="B2490" t="s">
        <v>25</v>
      </c>
      <c r="C2490" s="4" t="s">
        <v>577</v>
      </c>
      <c r="D2490" s="5">
        <v>46327</v>
      </c>
      <c r="E2490" s="4" t="s">
        <v>57</v>
      </c>
      <c r="F2490" s="6" t="s">
        <v>28</v>
      </c>
      <c r="G2490" s="21" t="s">
        <v>374</v>
      </c>
      <c r="H2490" s="8" t="s">
        <v>30</v>
      </c>
      <c r="I2490" s="44">
        <v>125000</v>
      </c>
      <c r="J2490" s="15" t="s">
        <v>25</v>
      </c>
      <c r="K2490" s="4"/>
      <c r="L2490" s="44">
        <v>52775</v>
      </c>
      <c r="M2490" s="44">
        <v>25178.82</v>
      </c>
      <c r="N2490" s="44">
        <v>27596.18</v>
      </c>
      <c r="O2490" s="46" t="s">
        <v>25</v>
      </c>
      <c r="P2490" s="44">
        <v>52775</v>
      </c>
      <c r="Q2490" s="44">
        <v>-52775</v>
      </c>
      <c r="R2490" s="46" t="s">
        <v>25</v>
      </c>
      <c r="S2490" s="46" t="s">
        <v>25</v>
      </c>
      <c r="T2490" s="44">
        <v>0</v>
      </c>
      <c r="U2490" s="44">
        <v>72225</v>
      </c>
      <c r="V2490" s="46" t="s">
        <v>25</v>
      </c>
      <c r="W2490" s="44">
        <v>72225</v>
      </c>
      <c r="X2490" s="44">
        <v>47046.18</v>
      </c>
    </row>
    <row r="2491" spans="1:24" ht="20.100000000000001" customHeight="1">
      <c r="A2491" s="10" t="s">
        <v>1</v>
      </c>
      <c r="B2491" s="11" t="s">
        <v>0</v>
      </c>
      <c r="C2491" s="11" t="s">
        <v>32</v>
      </c>
      <c r="D2491" s="11" t="s">
        <v>33</v>
      </c>
      <c r="E2491" s="11" t="s">
        <v>34</v>
      </c>
      <c r="F2491" s="11" t="s">
        <v>35</v>
      </c>
      <c r="G2491" s="11" t="s">
        <v>36</v>
      </c>
      <c r="H2491" s="11" t="s">
        <v>37</v>
      </c>
      <c r="I2491" s="45" t="s">
        <v>38</v>
      </c>
      <c r="J2491" s="11" t="s">
        <v>39</v>
      </c>
      <c r="K2491" s="11" t="s">
        <v>40</v>
      </c>
      <c r="L2491" s="46"/>
      <c r="M2491" s="46"/>
      <c r="N2491" s="46"/>
      <c r="O2491" s="46"/>
      <c r="P2491" s="46"/>
      <c r="Q2491" s="46"/>
      <c r="R2491" s="46"/>
      <c r="S2491" s="46"/>
      <c r="T2491" s="46"/>
      <c r="U2491" s="46"/>
      <c r="V2491" s="46"/>
      <c r="W2491" s="46"/>
      <c r="X2491" s="46"/>
    </row>
    <row r="2492" spans="1:24" ht="20.100000000000001" customHeight="1">
      <c r="A2492" t="s">
        <v>25</v>
      </c>
      <c r="B2492" s="3" t="s">
        <v>41</v>
      </c>
      <c r="C2492" t="s">
        <v>25</v>
      </c>
      <c r="D2492" t="s">
        <v>25</v>
      </c>
      <c r="E2492" t="s">
        <v>25</v>
      </c>
      <c r="F2492" t="s">
        <v>25</v>
      </c>
      <c r="G2492" t="s">
        <v>25</v>
      </c>
      <c r="H2492" t="s">
        <v>25</v>
      </c>
      <c r="I2492" s="46" t="s">
        <v>25</v>
      </c>
      <c r="J2492" t="s">
        <v>25</v>
      </c>
      <c r="L2492" s="46"/>
      <c r="M2492" s="46"/>
      <c r="N2492" s="46"/>
      <c r="O2492" s="46"/>
      <c r="P2492" s="46"/>
      <c r="Q2492" s="46"/>
      <c r="R2492" s="46"/>
      <c r="S2492" s="46"/>
      <c r="T2492" s="46"/>
      <c r="U2492" s="46"/>
      <c r="V2492" s="46"/>
      <c r="W2492" s="46"/>
      <c r="X2492" s="46"/>
    </row>
    <row r="2493" spans="1:24" ht="20.100000000000001" customHeight="1">
      <c r="A2493" t="s">
        <v>25</v>
      </c>
      <c r="B2493" s="3" t="s">
        <v>42</v>
      </c>
      <c r="C2493" s="5">
        <v>45434</v>
      </c>
      <c r="D2493" t="s">
        <v>25</v>
      </c>
      <c r="E2493" t="s">
        <v>25</v>
      </c>
      <c r="F2493" t="s">
        <v>25</v>
      </c>
      <c r="G2493" t="s">
        <v>25</v>
      </c>
      <c r="H2493" t="s">
        <v>25</v>
      </c>
      <c r="I2493" s="46" t="s">
        <v>25</v>
      </c>
      <c r="J2493" t="s">
        <v>25</v>
      </c>
      <c r="L2493" s="46"/>
      <c r="M2493" s="46"/>
      <c r="N2493" s="46"/>
      <c r="O2493" s="46"/>
      <c r="P2493" s="46"/>
      <c r="Q2493" s="46"/>
      <c r="R2493" s="46"/>
      <c r="S2493" s="46"/>
      <c r="T2493" s="46"/>
      <c r="U2493" s="46"/>
      <c r="V2493" s="46"/>
      <c r="W2493" s="46"/>
      <c r="X2493" s="46"/>
    </row>
    <row r="2494" spans="1:24" ht="20.100000000000001" customHeight="1">
      <c r="A2494" t="s">
        <v>25</v>
      </c>
      <c r="B2494" s="3" t="s">
        <v>43</v>
      </c>
      <c r="C2494" t="s">
        <v>25</v>
      </c>
      <c r="D2494" t="s">
        <v>25</v>
      </c>
      <c r="E2494" t="s">
        <v>25</v>
      </c>
      <c r="F2494" t="s">
        <v>25</v>
      </c>
      <c r="G2494" t="s">
        <v>25</v>
      </c>
      <c r="H2494" t="s">
        <v>25</v>
      </c>
      <c r="I2494" s="46" t="s">
        <v>25</v>
      </c>
      <c r="J2494" t="s">
        <v>25</v>
      </c>
      <c r="L2494" s="46"/>
      <c r="M2494" s="46"/>
      <c r="N2494" s="46"/>
      <c r="O2494" s="46"/>
      <c r="P2494" s="46"/>
      <c r="Q2494" s="46"/>
      <c r="R2494" s="46"/>
      <c r="S2494" s="46"/>
      <c r="T2494" s="46"/>
      <c r="U2494" s="46"/>
      <c r="V2494" s="46"/>
      <c r="W2494" s="46"/>
      <c r="X2494" s="46"/>
    </row>
    <row r="2495" spans="1:24" ht="20.100000000000001" customHeight="1">
      <c r="A2495" t="s">
        <v>25</v>
      </c>
      <c r="B2495" s="3" t="s">
        <v>44</v>
      </c>
      <c r="C2495" t="s">
        <v>25</v>
      </c>
      <c r="D2495" s="4">
        <v>25178.82</v>
      </c>
      <c r="E2495" s="5">
        <v>45447</v>
      </c>
      <c r="F2495" t="s">
        <v>25</v>
      </c>
      <c r="G2495" t="s">
        <v>25</v>
      </c>
      <c r="H2495" t="s">
        <v>25</v>
      </c>
      <c r="I2495" s="46" t="s">
        <v>25</v>
      </c>
      <c r="J2495" t="s">
        <v>25</v>
      </c>
      <c r="L2495" s="46"/>
      <c r="M2495" s="46"/>
      <c r="N2495" s="46"/>
      <c r="O2495" s="46"/>
      <c r="P2495" s="46"/>
      <c r="Q2495" s="46"/>
      <c r="R2495" s="46"/>
      <c r="S2495" s="46"/>
      <c r="T2495" s="46"/>
      <c r="U2495" s="46"/>
      <c r="V2495" s="46"/>
      <c r="W2495" s="46"/>
      <c r="X2495" s="46"/>
    </row>
    <row r="2496" spans="1:24" ht="20.100000000000001" customHeight="1">
      <c r="A2496" t="s">
        <v>25</v>
      </c>
      <c r="B2496" s="3" t="s">
        <v>45</v>
      </c>
      <c r="C2496" t="s">
        <v>25</v>
      </c>
      <c r="D2496" t="s">
        <v>25</v>
      </c>
      <c r="E2496" t="s">
        <v>25</v>
      </c>
      <c r="F2496" t="s">
        <v>25</v>
      </c>
      <c r="G2496" t="s">
        <v>25</v>
      </c>
      <c r="H2496" t="s">
        <v>25</v>
      </c>
      <c r="I2496" s="46" t="s">
        <v>25</v>
      </c>
      <c r="J2496" t="s">
        <v>25</v>
      </c>
      <c r="L2496" s="46"/>
      <c r="M2496" s="46"/>
      <c r="N2496" s="46"/>
      <c r="O2496" s="46"/>
      <c r="P2496" s="46"/>
      <c r="Q2496" s="46"/>
      <c r="R2496" s="46"/>
      <c r="S2496" s="46"/>
      <c r="T2496" s="46"/>
      <c r="U2496" s="46"/>
      <c r="V2496" s="46"/>
      <c r="W2496" s="46"/>
      <c r="X2496" s="46"/>
    </row>
    <row r="2497" spans="1:24" ht="20.100000000000001" customHeight="1">
      <c r="A2497" t="s">
        <v>25</v>
      </c>
      <c r="B2497" s="3" t="s">
        <v>46</v>
      </c>
      <c r="C2497" t="s">
        <v>25</v>
      </c>
      <c r="D2497" t="s">
        <v>25</v>
      </c>
      <c r="E2497" t="s">
        <v>25</v>
      </c>
      <c r="F2497" t="s">
        <v>25</v>
      </c>
      <c r="G2497" t="s">
        <v>25</v>
      </c>
      <c r="H2497" t="s">
        <v>25</v>
      </c>
      <c r="I2497" s="46" t="s">
        <v>25</v>
      </c>
      <c r="J2497" t="s">
        <v>25</v>
      </c>
      <c r="L2497" s="46"/>
      <c r="M2497" s="46"/>
      <c r="N2497" s="46"/>
      <c r="O2497" s="46"/>
      <c r="P2497" s="46"/>
      <c r="Q2497" s="46"/>
      <c r="R2497" s="46"/>
      <c r="S2497" s="46"/>
      <c r="T2497" s="46"/>
      <c r="U2497" s="46"/>
      <c r="V2497" s="46"/>
      <c r="W2497" s="46"/>
      <c r="X2497" s="46"/>
    </row>
    <row r="2498" spans="1:24" ht="20.100000000000001" customHeight="1">
      <c r="A2498" t="s">
        <v>25</v>
      </c>
      <c r="B2498" s="3" t="s">
        <v>47</v>
      </c>
      <c r="C2498" t="s">
        <v>25</v>
      </c>
      <c r="D2498" t="s">
        <v>25</v>
      </c>
      <c r="E2498" t="s">
        <v>25</v>
      </c>
      <c r="F2498" s="4">
        <v>52775</v>
      </c>
      <c r="G2498" s="5">
        <v>45434</v>
      </c>
      <c r="H2498" t="s">
        <v>25</v>
      </c>
      <c r="I2498" s="46" t="s">
        <v>25</v>
      </c>
      <c r="J2498" t="s">
        <v>25</v>
      </c>
      <c r="L2498" s="46"/>
      <c r="M2498" s="46"/>
      <c r="N2498" s="46"/>
      <c r="O2498" s="46"/>
      <c r="P2498" s="46"/>
      <c r="Q2498" s="46"/>
      <c r="R2498" s="46"/>
      <c r="S2498" s="46"/>
      <c r="T2498" s="46"/>
      <c r="U2498" s="46"/>
      <c r="V2498" s="46"/>
      <c r="W2498" s="46"/>
      <c r="X2498" s="46"/>
    </row>
    <row r="2499" spans="1:24" ht="20.100000000000001" customHeight="1">
      <c r="A2499" s="3" t="s">
        <v>578</v>
      </c>
      <c r="B2499" t="s">
        <v>25</v>
      </c>
      <c r="C2499" s="4" t="s">
        <v>579</v>
      </c>
      <c r="D2499" s="5">
        <v>46327</v>
      </c>
      <c r="E2499" t="s">
        <v>25</v>
      </c>
      <c r="F2499" s="6" t="s">
        <v>28</v>
      </c>
      <c r="G2499" s="21" t="s">
        <v>374</v>
      </c>
      <c r="H2499" s="13" t="s">
        <v>65</v>
      </c>
      <c r="I2499" s="46" t="s">
        <v>25</v>
      </c>
      <c r="J2499" s="15" t="s">
        <v>25</v>
      </c>
      <c r="K2499" s="4"/>
      <c r="L2499" s="46" t="s">
        <v>25</v>
      </c>
      <c r="M2499" s="46" t="s">
        <v>25</v>
      </c>
      <c r="N2499" s="44">
        <v>0</v>
      </c>
      <c r="O2499" s="46" t="s">
        <v>25</v>
      </c>
      <c r="P2499" s="46" t="s">
        <v>25</v>
      </c>
      <c r="Q2499" s="44">
        <v>0</v>
      </c>
      <c r="R2499" s="46" t="s">
        <v>25</v>
      </c>
      <c r="S2499" s="46" t="s">
        <v>25</v>
      </c>
      <c r="T2499" s="44">
        <v>0</v>
      </c>
      <c r="U2499" s="46" t="s">
        <v>25</v>
      </c>
      <c r="V2499" s="46" t="s">
        <v>25</v>
      </c>
      <c r="W2499" s="44">
        <v>0</v>
      </c>
      <c r="X2499" s="44">
        <v>0</v>
      </c>
    </row>
    <row r="2500" spans="1:24" ht="20.100000000000001" customHeight="1">
      <c r="A2500" s="10" t="s">
        <v>1</v>
      </c>
      <c r="B2500" s="11" t="s">
        <v>0</v>
      </c>
      <c r="C2500" s="11" t="s">
        <v>32</v>
      </c>
      <c r="D2500" s="11" t="s">
        <v>33</v>
      </c>
      <c r="E2500" s="11" t="s">
        <v>34</v>
      </c>
      <c r="F2500" s="11" t="s">
        <v>35</v>
      </c>
      <c r="G2500" s="11" t="s">
        <v>36</v>
      </c>
      <c r="H2500" s="11" t="s">
        <v>37</v>
      </c>
      <c r="I2500" s="45" t="s">
        <v>38</v>
      </c>
      <c r="J2500" s="11" t="s">
        <v>39</v>
      </c>
      <c r="K2500" s="11" t="s">
        <v>40</v>
      </c>
      <c r="L2500" s="46"/>
      <c r="M2500" s="46"/>
      <c r="N2500" s="46"/>
      <c r="O2500" s="46"/>
      <c r="P2500" s="46"/>
      <c r="Q2500" s="46"/>
      <c r="R2500" s="46"/>
      <c r="S2500" s="46"/>
      <c r="T2500" s="46"/>
      <c r="U2500" s="46"/>
      <c r="V2500" s="46"/>
      <c r="W2500" s="46"/>
      <c r="X2500" s="46"/>
    </row>
    <row r="2501" spans="1:24" ht="20.100000000000001" customHeight="1">
      <c r="A2501" t="s">
        <v>25</v>
      </c>
      <c r="B2501" s="3" t="s">
        <v>41</v>
      </c>
      <c r="C2501" t="s">
        <v>25</v>
      </c>
      <c r="D2501" t="s">
        <v>25</v>
      </c>
      <c r="E2501" t="s">
        <v>25</v>
      </c>
      <c r="F2501" t="s">
        <v>25</v>
      </c>
      <c r="G2501" t="s">
        <v>25</v>
      </c>
      <c r="H2501" t="s">
        <v>25</v>
      </c>
      <c r="I2501" s="46" t="s">
        <v>25</v>
      </c>
      <c r="J2501" t="s">
        <v>25</v>
      </c>
      <c r="L2501" s="46"/>
      <c r="M2501" s="46"/>
      <c r="N2501" s="46"/>
      <c r="O2501" s="46"/>
      <c r="P2501" s="46"/>
      <c r="Q2501" s="46"/>
      <c r="R2501" s="46"/>
      <c r="S2501" s="46"/>
      <c r="T2501" s="46"/>
      <c r="U2501" s="46"/>
      <c r="V2501" s="46"/>
      <c r="W2501" s="46"/>
      <c r="X2501" s="46"/>
    </row>
    <row r="2502" spans="1:24" ht="20.100000000000001" customHeight="1">
      <c r="A2502" t="s">
        <v>25</v>
      </c>
      <c r="B2502" s="3" t="s">
        <v>42</v>
      </c>
      <c r="C2502" t="s">
        <v>25</v>
      </c>
      <c r="D2502" t="s">
        <v>25</v>
      </c>
      <c r="E2502" t="s">
        <v>25</v>
      </c>
      <c r="F2502" t="s">
        <v>25</v>
      </c>
      <c r="G2502" t="s">
        <v>25</v>
      </c>
      <c r="H2502" t="s">
        <v>25</v>
      </c>
      <c r="I2502" s="46" t="s">
        <v>25</v>
      </c>
      <c r="J2502" t="s">
        <v>25</v>
      </c>
      <c r="L2502" s="46"/>
      <c r="M2502" s="46"/>
      <c r="N2502" s="46"/>
      <c r="O2502" s="46"/>
      <c r="P2502" s="46"/>
      <c r="Q2502" s="46"/>
      <c r="R2502" s="46"/>
      <c r="S2502" s="46"/>
      <c r="T2502" s="46"/>
      <c r="U2502" s="46"/>
      <c r="V2502" s="46"/>
      <c r="W2502" s="46"/>
      <c r="X2502" s="46"/>
    </row>
    <row r="2503" spans="1:24" ht="20.100000000000001" customHeight="1">
      <c r="A2503" t="s">
        <v>25</v>
      </c>
      <c r="B2503" s="3" t="s">
        <v>43</v>
      </c>
      <c r="C2503" t="s">
        <v>25</v>
      </c>
      <c r="D2503" t="s">
        <v>25</v>
      </c>
      <c r="E2503" t="s">
        <v>25</v>
      </c>
      <c r="F2503" t="s">
        <v>25</v>
      </c>
      <c r="G2503" t="s">
        <v>25</v>
      </c>
      <c r="H2503" t="s">
        <v>25</v>
      </c>
      <c r="I2503" s="46" t="s">
        <v>25</v>
      </c>
      <c r="J2503" t="s">
        <v>25</v>
      </c>
      <c r="L2503" s="46"/>
      <c r="M2503" s="46"/>
      <c r="N2503" s="46"/>
      <c r="O2503" s="46"/>
      <c r="P2503" s="46"/>
      <c r="Q2503" s="46"/>
      <c r="R2503" s="46"/>
      <c r="S2503" s="46"/>
      <c r="T2503" s="46"/>
      <c r="U2503" s="46"/>
      <c r="V2503" s="46"/>
      <c r="W2503" s="46"/>
      <c r="X2503" s="46"/>
    </row>
    <row r="2504" spans="1:24" ht="20.100000000000001" customHeight="1">
      <c r="A2504" t="s">
        <v>25</v>
      </c>
      <c r="B2504" s="3" t="s">
        <v>44</v>
      </c>
      <c r="C2504" t="s">
        <v>25</v>
      </c>
      <c r="D2504" t="s">
        <v>25</v>
      </c>
      <c r="E2504" t="s">
        <v>25</v>
      </c>
      <c r="F2504" t="s">
        <v>25</v>
      </c>
      <c r="G2504" t="s">
        <v>25</v>
      </c>
      <c r="H2504" t="s">
        <v>25</v>
      </c>
      <c r="I2504" s="46" t="s">
        <v>25</v>
      </c>
      <c r="J2504" t="s">
        <v>25</v>
      </c>
      <c r="L2504" s="46"/>
      <c r="M2504" s="46"/>
      <c r="N2504" s="46"/>
      <c r="O2504" s="46"/>
      <c r="P2504" s="46"/>
      <c r="Q2504" s="46"/>
      <c r="R2504" s="46"/>
      <c r="S2504" s="46"/>
      <c r="T2504" s="46"/>
      <c r="U2504" s="46"/>
      <c r="V2504" s="46"/>
      <c r="W2504" s="46"/>
      <c r="X2504" s="46"/>
    </row>
    <row r="2505" spans="1:24" ht="20.100000000000001" customHeight="1">
      <c r="A2505" t="s">
        <v>25</v>
      </c>
      <c r="B2505" s="3" t="s">
        <v>45</v>
      </c>
      <c r="C2505" t="s">
        <v>25</v>
      </c>
      <c r="D2505" t="s">
        <v>25</v>
      </c>
      <c r="E2505" t="s">
        <v>25</v>
      </c>
      <c r="F2505" t="s">
        <v>25</v>
      </c>
      <c r="G2505" t="s">
        <v>25</v>
      </c>
      <c r="H2505" t="s">
        <v>25</v>
      </c>
      <c r="I2505" s="46" t="s">
        <v>25</v>
      </c>
      <c r="J2505" t="s">
        <v>25</v>
      </c>
      <c r="L2505" s="46"/>
      <c r="M2505" s="46"/>
      <c r="N2505" s="46"/>
      <c r="O2505" s="46"/>
      <c r="P2505" s="46"/>
      <c r="Q2505" s="46"/>
      <c r="R2505" s="46"/>
      <c r="S2505" s="46"/>
      <c r="T2505" s="46"/>
      <c r="U2505" s="46"/>
      <c r="V2505" s="46"/>
      <c r="W2505" s="46"/>
      <c r="X2505" s="46"/>
    </row>
    <row r="2506" spans="1:24" ht="20.100000000000001" customHeight="1">
      <c r="A2506" t="s">
        <v>25</v>
      </c>
      <c r="B2506" s="3" t="s">
        <v>46</v>
      </c>
      <c r="C2506" t="s">
        <v>25</v>
      </c>
      <c r="D2506" t="s">
        <v>25</v>
      </c>
      <c r="E2506" t="s">
        <v>25</v>
      </c>
      <c r="F2506" t="s">
        <v>25</v>
      </c>
      <c r="G2506" t="s">
        <v>25</v>
      </c>
      <c r="H2506" t="s">
        <v>25</v>
      </c>
      <c r="I2506" s="46" t="s">
        <v>25</v>
      </c>
      <c r="J2506" t="s">
        <v>25</v>
      </c>
      <c r="L2506" s="46"/>
      <c r="M2506" s="46"/>
      <c r="N2506" s="46"/>
      <c r="O2506" s="46"/>
      <c r="P2506" s="46"/>
      <c r="Q2506" s="46"/>
      <c r="R2506" s="46"/>
      <c r="S2506" s="46"/>
      <c r="T2506" s="46"/>
      <c r="U2506" s="46"/>
      <c r="V2506" s="46"/>
      <c r="W2506" s="46"/>
      <c r="X2506" s="46"/>
    </row>
    <row r="2507" spans="1:24" ht="20.100000000000001" customHeight="1">
      <c r="A2507" t="s">
        <v>25</v>
      </c>
      <c r="B2507" s="3" t="s">
        <v>47</v>
      </c>
      <c r="C2507" t="s">
        <v>25</v>
      </c>
      <c r="D2507" t="s">
        <v>25</v>
      </c>
      <c r="E2507" t="s">
        <v>25</v>
      </c>
      <c r="F2507" t="s">
        <v>25</v>
      </c>
      <c r="G2507" t="s">
        <v>25</v>
      </c>
      <c r="H2507" t="s">
        <v>25</v>
      </c>
      <c r="I2507" s="46" t="s">
        <v>25</v>
      </c>
      <c r="J2507" t="s">
        <v>25</v>
      </c>
      <c r="L2507" s="46"/>
      <c r="M2507" s="46"/>
      <c r="N2507" s="46"/>
      <c r="O2507" s="46"/>
      <c r="P2507" s="46"/>
      <c r="Q2507" s="46"/>
      <c r="R2507" s="46"/>
      <c r="S2507" s="46"/>
      <c r="T2507" s="46"/>
      <c r="U2507" s="46"/>
      <c r="V2507" s="46"/>
      <c r="W2507" s="46"/>
      <c r="X2507" s="46"/>
    </row>
    <row r="2508" spans="1:24" ht="20.100000000000001" customHeight="1">
      <c r="A2508" s="3" t="s">
        <v>580</v>
      </c>
      <c r="B2508" t="s">
        <v>25</v>
      </c>
      <c r="C2508" s="4" t="s">
        <v>581</v>
      </c>
      <c r="D2508" s="5">
        <v>46327</v>
      </c>
      <c r="E2508" s="4" t="s">
        <v>57</v>
      </c>
      <c r="F2508" s="6" t="s">
        <v>28</v>
      </c>
      <c r="G2508" s="21" t="s">
        <v>374</v>
      </c>
      <c r="H2508" s="8" t="s">
        <v>30</v>
      </c>
      <c r="I2508" s="44">
        <v>206000</v>
      </c>
      <c r="J2508" s="15" t="s">
        <v>25</v>
      </c>
      <c r="K2508" s="4"/>
      <c r="L2508" s="44">
        <v>61800</v>
      </c>
      <c r="M2508" s="44">
        <v>65087.42</v>
      </c>
      <c r="N2508" s="44">
        <v>-3287.42</v>
      </c>
      <c r="O2508" s="44">
        <v>90319.96</v>
      </c>
      <c r="P2508" s="44">
        <v>86919.62</v>
      </c>
      <c r="Q2508" s="44">
        <v>3400.34</v>
      </c>
      <c r="R2508" s="44">
        <v>39722.32</v>
      </c>
      <c r="S2508" s="44">
        <v>39722.31</v>
      </c>
      <c r="T2508" s="44">
        <v>0.01</v>
      </c>
      <c r="U2508" s="44">
        <v>14157.72</v>
      </c>
      <c r="V2508" s="46" t="s">
        <v>25</v>
      </c>
      <c r="W2508" s="44">
        <v>14157.72</v>
      </c>
      <c r="X2508" s="44">
        <v>14270.65</v>
      </c>
    </row>
    <row r="2509" spans="1:24" ht="20.100000000000001" customHeight="1">
      <c r="A2509" s="10" t="s">
        <v>1</v>
      </c>
      <c r="B2509" s="11" t="s">
        <v>0</v>
      </c>
      <c r="C2509" s="11" t="s">
        <v>32</v>
      </c>
      <c r="D2509" s="11" t="s">
        <v>33</v>
      </c>
      <c r="E2509" s="11" t="s">
        <v>34</v>
      </c>
      <c r="F2509" s="11" t="s">
        <v>35</v>
      </c>
      <c r="G2509" s="11" t="s">
        <v>36</v>
      </c>
      <c r="H2509" s="11" t="s">
        <v>37</v>
      </c>
      <c r="I2509" s="45" t="s">
        <v>38</v>
      </c>
      <c r="J2509" s="11" t="s">
        <v>39</v>
      </c>
      <c r="K2509" s="11" t="s">
        <v>40</v>
      </c>
      <c r="L2509" s="46"/>
      <c r="M2509" s="46"/>
      <c r="N2509" s="46"/>
      <c r="O2509" s="46"/>
      <c r="P2509" s="46"/>
      <c r="Q2509" s="46"/>
      <c r="R2509" s="46"/>
      <c r="S2509" s="46"/>
      <c r="T2509" s="46"/>
      <c r="U2509" s="46"/>
      <c r="V2509" s="46"/>
      <c r="W2509" s="46"/>
      <c r="X2509" s="46"/>
    </row>
    <row r="2510" spans="1:24" ht="20.100000000000001" customHeight="1">
      <c r="A2510" t="s">
        <v>25</v>
      </c>
      <c r="B2510" s="3" t="s">
        <v>41</v>
      </c>
      <c r="C2510" t="s">
        <v>25</v>
      </c>
      <c r="D2510" t="s">
        <v>25</v>
      </c>
      <c r="E2510" t="s">
        <v>25</v>
      </c>
      <c r="F2510" t="s">
        <v>25</v>
      </c>
      <c r="G2510" t="s">
        <v>25</v>
      </c>
      <c r="H2510" t="s">
        <v>25</v>
      </c>
      <c r="I2510" s="46" t="s">
        <v>25</v>
      </c>
      <c r="J2510" t="s">
        <v>25</v>
      </c>
      <c r="L2510" s="46"/>
      <c r="M2510" s="46"/>
      <c r="N2510" s="46"/>
      <c r="O2510" s="46"/>
      <c r="P2510" s="46"/>
      <c r="Q2510" s="46"/>
      <c r="R2510" s="46"/>
      <c r="S2510" s="46"/>
      <c r="T2510" s="46"/>
      <c r="U2510" s="46"/>
      <c r="V2510" s="46"/>
      <c r="W2510" s="46"/>
      <c r="X2510" s="46"/>
    </row>
    <row r="2511" spans="1:24" ht="20.100000000000001" customHeight="1">
      <c r="A2511" t="s">
        <v>25</v>
      </c>
      <c r="B2511" s="3" t="s">
        <v>42</v>
      </c>
      <c r="C2511" s="5">
        <v>45352</v>
      </c>
      <c r="D2511" s="4">
        <v>48506.41</v>
      </c>
      <c r="E2511" s="5">
        <v>45352</v>
      </c>
      <c r="F2511" t="s">
        <v>25</v>
      </c>
      <c r="G2511" t="s">
        <v>25</v>
      </c>
      <c r="H2511" t="s">
        <v>25</v>
      </c>
      <c r="I2511" s="46" t="s">
        <v>25</v>
      </c>
      <c r="J2511" t="s">
        <v>25</v>
      </c>
      <c r="L2511" s="46"/>
      <c r="M2511" s="46"/>
      <c r="N2511" s="46"/>
      <c r="O2511" s="46"/>
      <c r="P2511" s="46"/>
      <c r="Q2511" s="46"/>
      <c r="R2511" s="46"/>
      <c r="S2511" s="46"/>
      <c r="T2511" s="46"/>
      <c r="U2511" s="46"/>
      <c r="V2511" s="46"/>
      <c r="W2511" s="46"/>
      <c r="X2511" s="46"/>
    </row>
    <row r="2512" spans="1:24" ht="20.100000000000001" customHeight="1">
      <c r="A2512" t="s">
        <v>25</v>
      </c>
      <c r="B2512" s="3" t="s">
        <v>43</v>
      </c>
      <c r="C2512" t="s">
        <v>25</v>
      </c>
      <c r="D2512" t="s">
        <v>25</v>
      </c>
      <c r="E2512" t="s">
        <v>25</v>
      </c>
      <c r="F2512" t="s">
        <v>25</v>
      </c>
      <c r="G2512" t="s">
        <v>25</v>
      </c>
      <c r="H2512" t="s">
        <v>25</v>
      </c>
      <c r="I2512" s="46" t="s">
        <v>25</v>
      </c>
      <c r="J2512" t="s">
        <v>25</v>
      </c>
      <c r="L2512" s="46"/>
      <c r="M2512" s="46"/>
      <c r="N2512" s="46"/>
      <c r="O2512" s="46"/>
      <c r="P2512" s="46"/>
      <c r="Q2512" s="46"/>
      <c r="R2512" s="46"/>
      <c r="S2512" s="46"/>
      <c r="T2512" s="46"/>
      <c r="U2512" s="46"/>
      <c r="V2512" s="46"/>
      <c r="W2512" s="46"/>
      <c r="X2512" s="46"/>
    </row>
    <row r="2513" spans="1:24" ht="20.100000000000001" customHeight="1">
      <c r="A2513" t="s">
        <v>25</v>
      </c>
      <c r="B2513" s="3" t="s">
        <v>44</v>
      </c>
      <c r="C2513" t="s">
        <v>25</v>
      </c>
      <c r="D2513" s="4">
        <v>13180.67</v>
      </c>
      <c r="E2513" s="5">
        <v>45352</v>
      </c>
      <c r="F2513" s="4">
        <v>25564.59</v>
      </c>
      <c r="G2513" s="5">
        <v>45757</v>
      </c>
      <c r="H2513" s="4">
        <v>25564.59</v>
      </c>
      <c r="I2513" s="44">
        <v>45972</v>
      </c>
      <c r="J2513" t="s">
        <v>25</v>
      </c>
      <c r="L2513" s="46"/>
      <c r="M2513" s="46"/>
      <c r="N2513" s="46"/>
      <c r="O2513" s="46"/>
      <c r="P2513" s="46"/>
      <c r="Q2513" s="46"/>
      <c r="R2513" s="46"/>
      <c r="S2513" s="46"/>
      <c r="T2513" s="46"/>
      <c r="U2513" s="46"/>
      <c r="V2513" s="46"/>
      <c r="W2513" s="46"/>
      <c r="X2513" s="46"/>
    </row>
    <row r="2514" spans="1:24" ht="20.100000000000001" customHeight="1">
      <c r="A2514" t="s">
        <v>25</v>
      </c>
      <c r="B2514" s="3" t="s">
        <v>45</v>
      </c>
      <c r="C2514" t="s">
        <v>25</v>
      </c>
      <c r="D2514" t="s">
        <v>25</v>
      </c>
      <c r="E2514" t="s">
        <v>25</v>
      </c>
      <c r="F2514" t="s">
        <v>25</v>
      </c>
      <c r="G2514" t="s">
        <v>25</v>
      </c>
      <c r="H2514" t="s">
        <v>25</v>
      </c>
      <c r="I2514" s="46" t="s">
        <v>25</v>
      </c>
      <c r="J2514" t="s">
        <v>25</v>
      </c>
      <c r="L2514" s="46"/>
      <c r="M2514" s="46"/>
      <c r="N2514" s="46"/>
      <c r="O2514" s="46"/>
      <c r="P2514" s="46"/>
      <c r="Q2514" s="46"/>
      <c r="R2514" s="46"/>
      <c r="S2514" s="46"/>
      <c r="T2514" s="46"/>
      <c r="U2514" s="46"/>
      <c r="V2514" s="46"/>
      <c r="W2514" s="46"/>
      <c r="X2514" s="46"/>
    </row>
    <row r="2515" spans="1:24" ht="20.100000000000001" customHeight="1">
      <c r="A2515" t="s">
        <v>25</v>
      </c>
      <c r="B2515" s="3" t="s">
        <v>46</v>
      </c>
      <c r="C2515" t="s">
        <v>25</v>
      </c>
      <c r="D2515" t="s">
        <v>25</v>
      </c>
      <c r="E2515" t="s">
        <v>25</v>
      </c>
      <c r="F2515" t="s">
        <v>25</v>
      </c>
      <c r="G2515" t="s">
        <v>25</v>
      </c>
      <c r="H2515" t="s">
        <v>25</v>
      </c>
      <c r="I2515" s="46" t="s">
        <v>25</v>
      </c>
      <c r="J2515" t="s">
        <v>25</v>
      </c>
      <c r="L2515" s="46"/>
      <c r="M2515" s="46"/>
      <c r="N2515" s="46"/>
      <c r="O2515" s="46"/>
      <c r="P2515" s="46"/>
      <c r="Q2515" s="46"/>
      <c r="R2515" s="46"/>
      <c r="S2515" s="46"/>
      <c r="T2515" s="46"/>
      <c r="U2515" s="46"/>
      <c r="V2515" s="46"/>
      <c r="W2515" s="46"/>
      <c r="X2515" s="46"/>
    </row>
    <row r="2516" spans="1:24" ht="20.100000000000001" customHeight="1">
      <c r="A2516" t="s">
        <v>25</v>
      </c>
      <c r="B2516" s="3" t="s">
        <v>47</v>
      </c>
      <c r="C2516" t="s">
        <v>25</v>
      </c>
      <c r="D2516" s="4">
        <v>3400.34</v>
      </c>
      <c r="E2516" s="5">
        <v>45763</v>
      </c>
      <c r="F2516" s="4">
        <v>61355.03</v>
      </c>
      <c r="G2516" s="5">
        <v>45775</v>
      </c>
      <c r="H2516" s="4">
        <v>14157.72</v>
      </c>
      <c r="I2516" s="44">
        <v>46006</v>
      </c>
      <c r="J2516" t="s">
        <v>25</v>
      </c>
      <c r="L2516" s="46"/>
      <c r="M2516" s="46"/>
      <c r="N2516" s="46"/>
      <c r="O2516" s="46"/>
      <c r="P2516" s="46"/>
      <c r="Q2516" s="46"/>
      <c r="R2516" s="46"/>
      <c r="S2516" s="46"/>
      <c r="T2516" s="46"/>
      <c r="U2516" s="46"/>
      <c r="V2516" s="46"/>
      <c r="W2516" s="46"/>
      <c r="X2516" s="46"/>
    </row>
    <row r="2517" spans="1:24" ht="20.100000000000001" customHeight="1">
      <c r="A2517" s="3" t="s">
        <v>582</v>
      </c>
      <c r="B2517" t="s">
        <v>25</v>
      </c>
      <c r="C2517" s="4" t="s">
        <v>583</v>
      </c>
      <c r="D2517" s="5">
        <v>46327</v>
      </c>
      <c r="E2517" t="s">
        <v>25</v>
      </c>
      <c r="F2517" s="6" t="s">
        <v>28</v>
      </c>
      <c r="G2517" s="21" t="s">
        <v>374</v>
      </c>
      <c r="H2517" s="6" t="s">
        <v>60</v>
      </c>
      <c r="I2517" s="44">
        <v>316212</v>
      </c>
      <c r="J2517" s="15" t="s">
        <v>25</v>
      </c>
      <c r="K2517" s="4"/>
      <c r="L2517" s="44">
        <v>63242.400000000001</v>
      </c>
      <c r="M2517" s="46" t="s">
        <v>25</v>
      </c>
      <c r="N2517" s="44">
        <v>63242.400000000001</v>
      </c>
      <c r="O2517" s="44">
        <v>63242.400000000001</v>
      </c>
      <c r="P2517" s="44">
        <v>30677.51</v>
      </c>
      <c r="Q2517" s="44">
        <v>32564.89</v>
      </c>
      <c r="R2517" s="44">
        <v>63242.400000000001</v>
      </c>
      <c r="S2517" s="46" t="s">
        <v>25</v>
      </c>
      <c r="T2517" s="44">
        <v>63242.400000000001</v>
      </c>
      <c r="U2517" s="44">
        <v>126484.8</v>
      </c>
      <c r="V2517" s="46" t="s">
        <v>25</v>
      </c>
      <c r="W2517" s="44">
        <v>126484.8</v>
      </c>
      <c r="X2517" s="44">
        <v>285534.49</v>
      </c>
    </row>
    <row r="2518" spans="1:24" ht="20.100000000000001" customHeight="1">
      <c r="A2518" s="10" t="s">
        <v>1</v>
      </c>
      <c r="B2518" s="11" t="s">
        <v>0</v>
      </c>
      <c r="C2518" s="11" t="s">
        <v>32</v>
      </c>
      <c r="D2518" s="11" t="s">
        <v>33</v>
      </c>
      <c r="E2518" s="11" t="s">
        <v>34</v>
      </c>
      <c r="F2518" s="11" t="s">
        <v>35</v>
      </c>
      <c r="G2518" s="11" t="s">
        <v>36</v>
      </c>
      <c r="H2518" s="11" t="s">
        <v>37</v>
      </c>
      <c r="I2518" s="45" t="s">
        <v>38</v>
      </c>
      <c r="J2518" s="11" t="s">
        <v>39</v>
      </c>
      <c r="K2518" s="11" t="s">
        <v>40</v>
      </c>
      <c r="L2518" s="46"/>
      <c r="M2518" s="46"/>
      <c r="N2518" s="46"/>
      <c r="O2518" s="46"/>
      <c r="P2518" s="46"/>
      <c r="Q2518" s="46"/>
      <c r="R2518" s="46"/>
      <c r="S2518" s="46"/>
      <c r="T2518" s="46"/>
      <c r="U2518" s="46"/>
      <c r="V2518" s="46"/>
      <c r="W2518" s="46"/>
      <c r="X2518" s="46"/>
    </row>
    <row r="2519" spans="1:24" ht="20.100000000000001" customHeight="1">
      <c r="A2519" t="s">
        <v>25</v>
      </c>
      <c r="B2519" s="3" t="s">
        <v>41</v>
      </c>
      <c r="C2519" t="s">
        <v>25</v>
      </c>
      <c r="D2519" t="s">
        <v>25</v>
      </c>
      <c r="E2519" t="s">
        <v>25</v>
      </c>
      <c r="F2519" t="s">
        <v>25</v>
      </c>
      <c r="G2519" t="s">
        <v>25</v>
      </c>
      <c r="H2519" t="s">
        <v>25</v>
      </c>
      <c r="I2519" s="46" t="s">
        <v>25</v>
      </c>
      <c r="J2519" t="s">
        <v>25</v>
      </c>
      <c r="L2519" s="46"/>
      <c r="M2519" s="46"/>
      <c r="N2519" s="46"/>
      <c r="O2519" s="46"/>
      <c r="P2519" s="46"/>
      <c r="Q2519" s="46"/>
      <c r="R2519" s="46"/>
      <c r="S2519" s="46"/>
      <c r="T2519" s="46"/>
      <c r="U2519" s="46"/>
      <c r="V2519" s="46"/>
      <c r="W2519" s="46"/>
      <c r="X2519" s="46"/>
    </row>
    <row r="2520" spans="1:24" ht="20.100000000000001" customHeight="1">
      <c r="A2520" t="s">
        <v>25</v>
      </c>
      <c r="B2520" s="3" t="s">
        <v>42</v>
      </c>
      <c r="C2520" s="5">
        <v>44985</v>
      </c>
      <c r="D2520" t="s">
        <v>25</v>
      </c>
      <c r="E2520" t="s">
        <v>25</v>
      </c>
      <c r="F2520" t="s">
        <v>25</v>
      </c>
      <c r="G2520" t="s">
        <v>25</v>
      </c>
      <c r="H2520" t="s">
        <v>25</v>
      </c>
      <c r="I2520" s="46" t="s">
        <v>25</v>
      </c>
      <c r="J2520" t="s">
        <v>25</v>
      </c>
      <c r="L2520" s="46"/>
      <c r="M2520" s="46"/>
      <c r="N2520" s="46"/>
      <c r="O2520" s="46"/>
      <c r="P2520" s="46"/>
      <c r="Q2520" s="46"/>
      <c r="R2520" s="46"/>
      <c r="S2520" s="46"/>
      <c r="T2520" s="46"/>
      <c r="U2520" s="46"/>
      <c r="V2520" s="46"/>
      <c r="W2520" s="46"/>
      <c r="X2520" s="46"/>
    </row>
    <row r="2521" spans="1:24" ht="20.100000000000001" customHeight="1">
      <c r="A2521" t="s">
        <v>25</v>
      </c>
      <c r="B2521" s="3" t="s">
        <v>43</v>
      </c>
      <c r="C2521" t="s">
        <v>25</v>
      </c>
      <c r="D2521" t="s">
        <v>25</v>
      </c>
      <c r="E2521" t="s">
        <v>25</v>
      </c>
      <c r="F2521" t="s">
        <v>25</v>
      </c>
      <c r="G2521" t="s">
        <v>25</v>
      </c>
      <c r="H2521" t="s">
        <v>25</v>
      </c>
      <c r="I2521" s="46" t="s">
        <v>25</v>
      </c>
      <c r="J2521" t="s">
        <v>25</v>
      </c>
      <c r="L2521" s="46"/>
      <c r="M2521" s="46"/>
      <c r="N2521" s="46"/>
      <c r="O2521" s="46"/>
      <c r="P2521" s="46"/>
      <c r="Q2521" s="46"/>
      <c r="R2521" s="46"/>
      <c r="S2521" s="46"/>
      <c r="T2521" s="46"/>
      <c r="U2521" s="46"/>
      <c r="V2521" s="46"/>
      <c r="W2521" s="46"/>
      <c r="X2521" s="46"/>
    </row>
    <row r="2522" spans="1:24" ht="20.100000000000001" customHeight="1">
      <c r="A2522" t="s">
        <v>25</v>
      </c>
      <c r="B2522" s="3" t="s">
        <v>44</v>
      </c>
      <c r="C2522" t="s">
        <v>25</v>
      </c>
      <c r="D2522" t="s">
        <v>25</v>
      </c>
      <c r="E2522" t="s">
        <v>25</v>
      </c>
      <c r="F2522" t="s">
        <v>25</v>
      </c>
      <c r="G2522" t="s">
        <v>25</v>
      </c>
      <c r="H2522" t="s">
        <v>25</v>
      </c>
      <c r="I2522" s="46" t="s">
        <v>25</v>
      </c>
      <c r="J2522" t="s">
        <v>25</v>
      </c>
      <c r="L2522" s="46"/>
      <c r="M2522" s="46"/>
      <c r="N2522" s="46"/>
      <c r="O2522" s="46"/>
      <c r="P2522" s="46"/>
      <c r="Q2522" s="46"/>
      <c r="R2522" s="46"/>
      <c r="S2522" s="46"/>
      <c r="T2522" s="46"/>
      <c r="U2522" s="46"/>
      <c r="V2522" s="46"/>
      <c r="W2522" s="46"/>
      <c r="X2522" s="46"/>
    </row>
    <row r="2523" spans="1:24" ht="20.100000000000001" customHeight="1">
      <c r="A2523" t="s">
        <v>25</v>
      </c>
      <c r="B2523" s="3" t="s">
        <v>45</v>
      </c>
      <c r="C2523" t="s">
        <v>25</v>
      </c>
      <c r="D2523" t="s">
        <v>25</v>
      </c>
      <c r="E2523" t="s">
        <v>25</v>
      </c>
      <c r="F2523" t="s">
        <v>25</v>
      </c>
      <c r="G2523" t="s">
        <v>25</v>
      </c>
      <c r="H2523" t="s">
        <v>25</v>
      </c>
      <c r="I2523" s="46" t="s">
        <v>25</v>
      </c>
      <c r="J2523" t="s">
        <v>25</v>
      </c>
      <c r="L2523" s="46"/>
      <c r="M2523" s="46"/>
      <c r="N2523" s="46"/>
      <c r="O2523" s="46"/>
      <c r="P2523" s="46"/>
      <c r="Q2523" s="46"/>
      <c r="R2523" s="46"/>
      <c r="S2523" s="46"/>
      <c r="T2523" s="46"/>
      <c r="U2523" s="46"/>
      <c r="V2523" s="46"/>
      <c r="W2523" s="46"/>
      <c r="X2523" s="46"/>
    </row>
    <row r="2524" spans="1:24" ht="20.100000000000001" customHeight="1">
      <c r="A2524" t="s">
        <v>25</v>
      </c>
      <c r="B2524" s="3" t="s">
        <v>46</v>
      </c>
      <c r="C2524" t="s">
        <v>25</v>
      </c>
      <c r="D2524" t="s">
        <v>25</v>
      </c>
      <c r="E2524" t="s">
        <v>25</v>
      </c>
      <c r="F2524" t="s">
        <v>25</v>
      </c>
      <c r="G2524" t="s">
        <v>25</v>
      </c>
      <c r="H2524" t="s">
        <v>25</v>
      </c>
      <c r="I2524" s="46" t="s">
        <v>25</v>
      </c>
      <c r="J2524" t="s">
        <v>25</v>
      </c>
      <c r="L2524" s="46"/>
      <c r="M2524" s="46"/>
      <c r="N2524" s="46"/>
      <c r="O2524" s="46"/>
      <c r="P2524" s="46"/>
      <c r="Q2524" s="46"/>
      <c r="R2524" s="46"/>
      <c r="S2524" s="46"/>
      <c r="T2524" s="46"/>
      <c r="U2524" s="46"/>
      <c r="V2524" s="46"/>
      <c r="W2524" s="46"/>
      <c r="X2524" s="46"/>
    </row>
    <row r="2525" spans="1:24" ht="20.100000000000001" customHeight="1">
      <c r="A2525" t="s">
        <v>25</v>
      </c>
      <c r="B2525" s="3" t="s">
        <v>47</v>
      </c>
      <c r="C2525" t="s">
        <v>25</v>
      </c>
      <c r="D2525" t="s">
        <v>25</v>
      </c>
      <c r="E2525" t="s">
        <v>25</v>
      </c>
      <c r="F2525" s="4">
        <v>30677.51</v>
      </c>
      <c r="G2525" s="5">
        <v>45129</v>
      </c>
      <c r="H2525" t="s">
        <v>25</v>
      </c>
      <c r="I2525" s="46" t="s">
        <v>25</v>
      </c>
      <c r="J2525" t="s">
        <v>25</v>
      </c>
      <c r="L2525" s="46"/>
      <c r="M2525" s="46"/>
      <c r="N2525" s="46"/>
      <c r="O2525" s="46"/>
      <c r="P2525" s="46"/>
      <c r="Q2525" s="46"/>
      <c r="R2525" s="46"/>
      <c r="S2525" s="46"/>
      <c r="T2525" s="46"/>
      <c r="U2525" s="46"/>
      <c r="V2525" s="46"/>
      <c r="W2525" s="46"/>
      <c r="X2525" s="46"/>
    </row>
    <row r="2526" spans="1:24" ht="20.100000000000001" customHeight="1">
      <c r="A2526" s="3" t="s">
        <v>584</v>
      </c>
      <c r="B2526" t="s">
        <v>25</v>
      </c>
      <c r="C2526" s="4" t="s">
        <v>585</v>
      </c>
      <c r="D2526" s="5">
        <v>46327</v>
      </c>
      <c r="E2526" s="4" t="s">
        <v>56</v>
      </c>
      <c r="F2526" s="6" t="s">
        <v>28</v>
      </c>
      <c r="G2526" s="21" t="s">
        <v>374</v>
      </c>
      <c r="H2526" s="13" t="s">
        <v>65</v>
      </c>
      <c r="I2526" s="44">
        <v>80162</v>
      </c>
      <c r="J2526" s="15" t="s">
        <v>25</v>
      </c>
      <c r="K2526" s="4"/>
      <c r="L2526" s="44">
        <v>24049</v>
      </c>
      <c r="M2526" s="44">
        <v>30000</v>
      </c>
      <c r="N2526" s="44">
        <v>-5951</v>
      </c>
      <c r="O2526" s="44">
        <v>40081</v>
      </c>
      <c r="P2526" s="44">
        <v>34130</v>
      </c>
      <c r="Q2526" s="44">
        <v>5951</v>
      </c>
      <c r="R2526" s="44">
        <v>8016</v>
      </c>
      <c r="S2526" s="44">
        <v>8016</v>
      </c>
      <c r="T2526" s="44">
        <v>0</v>
      </c>
      <c r="U2526" s="44">
        <v>8016</v>
      </c>
      <c r="V2526" s="46" t="s">
        <v>25</v>
      </c>
      <c r="W2526" s="44">
        <v>8016</v>
      </c>
      <c r="X2526" s="44">
        <v>8016</v>
      </c>
    </row>
    <row r="2527" spans="1:24" ht="20.100000000000001" customHeight="1">
      <c r="A2527" s="10" t="s">
        <v>1</v>
      </c>
      <c r="B2527" s="11" t="s">
        <v>0</v>
      </c>
      <c r="C2527" s="11" t="s">
        <v>32</v>
      </c>
      <c r="D2527" s="11" t="s">
        <v>33</v>
      </c>
      <c r="E2527" s="11" t="s">
        <v>34</v>
      </c>
      <c r="F2527" s="11" t="s">
        <v>35</v>
      </c>
      <c r="G2527" s="11" t="s">
        <v>36</v>
      </c>
      <c r="H2527" s="11" t="s">
        <v>37</v>
      </c>
      <c r="I2527" s="45" t="s">
        <v>38</v>
      </c>
      <c r="J2527" s="11" t="s">
        <v>39</v>
      </c>
      <c r="K2527" s="11" t="s">
        <v>40</v>
      </c>
      <c r="L2527" s="46"/>
      <c r="M2527" s="46"/>
      <c r="N2527" s="46"/>
      <c r="O2527" s="46"/>
      <c r="P2527" s="46"/>
      <c r="Q2527" s="46"/>
      <c r="R2527" s="46"/>
      <c r="S2527" s="46"/>
      <c r="T2527" s="46"/>
      <c r="U2527" s="46"/>
      <c r="V2527" s="46"/>
      <c r="W2527" s="46"/>
      <c r="X2527" s="46"/>
    </row>
    <row r="2528" spans="1:24" ht="20.100000000000001" customHeight="1">
      <c r="A2528" t="s">
        <v>25</v>
      </c>
      <c r="B2528" s="3" t="s">
        <v>41</v>
      </c>
      <c r="C2528" t="s">
        <v>25</v>
      </c>
      <c r="D2528" t="s">
        <v>25</v>
      </c>
      <c r="E2528" t="s">
        <v>25</v>
      </c>
      <c r="F2528" t="s">
        <v>25</v>
      </c>
      <c r="G2528" t="s">
        <v>25</v>
      </c>
      <c r="H2528" t="s">
        <v>25</v>
      </c>
      <c r="I2528" s="46" t="s">
        <v>25</v>
      </c>
      <c r="J2528" t="s">
        <v>25</v>
      </c>
      <c r="L2528" s="46"/>
      <c r="M2528" s="46"/>
      <c r="N2528" s="46"/>
      <c r="O2528" s="46"/>
      <c r="P2528" s="46"/>
      <c r="Q2528" s="46"/>
      <c r="R2528" s="46"/>
      <c r="S2528" s="46"/>
      <c r="T2528" s="46"/>
      <c r="U2528" s="46"/>
      <c r="V2528" s="46"/>
      <c r="W2528" s="46"/>
      <c r="X2528" s="46"/>
    </row>
    <row r="2529" spans="1:24" ht="20.100000000000001" customHeight="1">
      <c r="A2529" t="s">
        <v>25</v>
      </c>
      <c r="B2529" s="3" t="s">
        <v>42</v>
      </c>
      <c r="C2529" s="5">
        <v>45478</v>
      </c>
      <c r="D2529" s="4">
        <v>30000</v>
      </c>
      <c r="E2529" s="5">
        <v>45481</v>
      </c>
      <c r="F2529" t="s">
        <v>25</v>
      </c>
      <c r="G2529" t="s">
        <v>25</v>
      </c>
      <c r="H2529" t="s">
        <v>25</v>
      </c>
      <c r="I2529" s="46" t="s">
        <v>25</v>
      </c>
      <c r="J2529" t="s">
        <v>25</v>
      </c>
      <c r="L2529" s="46"/>
      <c r="M2529" s="46"/>
      <c r="N2529" s="46"/>
      <c r="O2529" s="46"/>
      <c r="P2529" s="46"/>
      <c r="Q2529" s="46"/>
      <c r="R2529" s="46"/>
      <c r="S2529" s="46"/>
      <c r="T2529" s="46"/>
      <c r="U2529" s="46"/>
      <c r="V2529" s="46"/>
      <c r="W2529" s="46"/>
      <c r="X2529" s="46"/>
    </row>
    <row r="2530" spans="1:24" ht="20.100000000000001" customHeight="1">
      <c r="A2530" t="s">
        <v>25</v>
      </c>
      <c r="B2530" s="3" t="s">
        <v>43</v>
      </c>
      <c r="C2530" t="s">
        <v>25</v>
      </c>
      <c r="D2530" t="s">
        <v>25</v>
      </c>
      <c r="E2530" t="s">
        <v>25</v>
      </c>
      <c r="F2530" t="s">
        <v>25</v>
      </c>
      <c r="G2530" t="s">
        <v>25</v>
      </c>
      <c r="H2530" t="s">
        <v>25</v>
      </c>
      <c r="I2530" s="46" t="s">
        <v>25</v>
      </c>
      <c r="J2530" t="s">
        <v>25</v>
      </c>
      <c r="L2530" s="46"/>
      <c r="M2530" s="46"/>
      <c r="N2530" s="46"/>
      <c r="O2530" s="46"/>
      <c r="P2530" s="46"/>
      <c r="Q2530" s="46"/>
      <c r="R2530" s="46"/>
      <c r="S2530" s="46"/>
      <c r="T2530" s="46"/>
      <c r="U2530" s="46"/>
      <c r="V2530" s="46"/>
      <c r="W2530" s="46"/>
      <c r="X2530" s="46"/>
    </row>
    <row r="2531" spans="1:24" ht="20.100000000000001" customHeight="1">
      <c r="A2531" t="s">
        <v>25</v>
      </c>
      <c r="B2531" s="3" t="s">
        <v>44</v>
      </c>
      <c r="C2531" t="s">
        <v>25</v>
      </c>
      <c r="D2531" t="s">
        <v>25</v>
      </c>
      <c r="E2531" t="s">
        <v>25</v>
      </c>
      <c r="F2531" t="s">
        <v>25</v>
      </c>
      <c r="G2531" t="s">
        <v>25</v>
      </c>
      <c r="H2531" t="s">
        <v>25</v>
      </c>
      <c r="I2531" s="46" t="s">
        <v>25</v>
      </c>
      <c r="J2531" t="s">
        <v>25</v>
      </c>
      <c r="L2531" s="46"/>
      <c r="M2531" s="46"/>
      <c r="N2531" s="46"/>
      <c r="O2531" s="46"/>
      <c r="P2531" s="46"/>
      <c r="Q2531" s="46"/>
      <c r="R2531" s="46"/>
      <c r="S2531" s="46"/>
      <c r="T2531" s="46"/>
      <c r="U2531" s="46"/>
      <c r="V2531" s="46"/>
      <c r="W2531" s="46"/>
      <c r="X2531" s="46"/>
    </row>
    <row r="2532" spans="1:24" ht="20.100000000000001" customHeight="1">
      <c r="A2532" t="s">
        <v>25</v>
      </c>
      <c r="B2532" s="3" t="s">
        <v>45</v>
      </c>
      <c r="C2532" t="s">
        <v>25</v>
      </c>
      <c r="D2532" t="s">
        <v>25</v>
      </c>
      <c r="E2532" t="s">
        <v>25</v>
      </c>
      <c r="F2532" t="s">
        <v>25</v>
      </c>
      <c r="G2532" t="s">
        <v>25</v>
      </c>
      <c r="H2532" t="s">
        <v>25</v>
      </c>
      <c r="I2532" s="46" t="s">
        <v>25</v>
      </c>
      <c r="J2532" t="s">
        <v>25</v>
      </c>
      <c r="L2532" s="46"/>
      <c r="M2532" s="46"/>
      <c r="N2532" s="46"/>
      <c r="O2532" s="46"/>
      <c r="P2532" s="46"/>
      <c r="Q2532" s="46"/>
      <c r="R2532" s="46"/>
      <c r="S2532" s="46"/>
      <c r="T2532" s="46"/>
      <c r="U2532" s="46"/>
      <c r="V2532" s="46"/>
      <c r="W2532" s="46"/>
      <c r="X2532" s="46"/>
    </row>
    <row r="2533" spans="1:24" ht="20.100000000000001" customHeight="1">
      <c r="A2533" t="s">
        <v>25</v>
      </c>
      <c r="B2533" s="3" t="s">
        <v>46</v>
      </c>
      <c r="C2533" t="s">
        <v>25</v>
      </c>
      <c r="D2533" t="s">
        <v>25</v>
      </c>
      <c r="E2533" t="s">
        <v>25</v>
      </c>
      <c r="F2533" t="s">
        <v>25</v>
      </c>
      <c r="G2533" t="s">
        <v>25</v>
      </c>
      <c r="H2533" t="s">
        <v>25</v>
      </c>
      <c r="I2533" s="46" t="s">
        <v>25</v>
      </c>
      <c r="J2533" t="s">
        <v>25</v>
      </c>
      <c r="L2533" s="46"/>
      <c r="M2533" s="46"/>
      <c r="N2533" s="46"/>
      <c r="O2533" s="46"/>
      <c r="P2533" s="46"/>
      <c r="Q2533" s="46"/>
      <c r="R2533" s="46"/>
      <c r="S2533" s="46"/>
      <c r="T2533" s="46"/>
      <c r="U2533" s="46"/>
      <c r="V2533" s="46"/>
      <c r="W2533" s="46"/>
      <c r="X2533" s="46"/>
    </row>
    <row r="2534" spans="1:24" ht="20.100000000000001" customHeight="1">
      <c r="A2534" t="s">
        <v>25</v>
      </c>
      <c r="B2534" s="3" t="s">
        <v>47</v>
      </c>
      <c r="C2534" t="s">
        <v>25</v>
      </c>
      <c r="D2534" t="s">
        <v>25</v>
      </c>
      <c r="E2534" t="s">
        <v>25</v>
      </c>
      <c r="F2534" s="4">
        <v>34130</v>
      </c>
      <c r="G2534" s="5">
        <v>45828</v>
      </c>
      <c r="H2534" s="4">
        <v>8016</v>
      </c>
      <c r="I2534" s="44">
        <v>46029</v>
      </c>
      <c r="J2534" t="s">
        <v>25</v>
      </c>
      <c r="L2534" s="46"/>
      <c r="M2534" s="46"/>
      <c r="N2534" s="46"/>
      <c r="O2534" s="46"/>
      <c r="P2534" s="46"/>
      <c r="Q2534" s="46"/>
      <c r="R2534" s="46"/>
      <c r="S2534" s="46"/>
      <c r="T2534" s="46"/>
      <c r="U2534" s="46"/>
      <c r="V2534" s="46"/>
      <c r="W2534" s="46"/>
      <c r="X2534" s="46"/>
    </row>
    <row r="2535" spans="1:24" ht="20.100000000000001" customHeight="1">
      <c r="A2535" s="3" t="s">
        <v>586</v>
      </c>
      <c r="B2535" t="s">
        <v>25</v>
      </c>
      <c r="C2535" s="4" t="s">
        <v>587</v>
      </c>
      <c r="D2535" s="5">
        <v>46327</v>
      </c>
      <c r="E2535" t="s">
        <v>25</v>
      </c>
      <c r="F2535" s="6" t="s">
        <v>28</v>
      </c>
      <c r="G2535" s="21" t="s">
        <v>374</v>
      </c>
      <c r="H2535" s="8" t="s">
        <v>30</v>
      </c>
      <c r="I2535" s="44">
        <v>210000</v>
      </c>
      <c r="J2535" s="15" t="s">
        <v>25</v>
      </c>
      <c r="K2535" s="4"/>
      <c r="L2535" s="46" t="s">
        <v>25</v>
      </c>
      <c r="M2535" s="44">
        <v>71124.19</v>
      </c>
      <c r="N2535" s="44">
        <v>-71124.19</v>
      </c>
      <c r="O2535" s="46" t="s">
        <v>25</v>
      </c>
      <c r="P2535" s="46" t="s">
        <v>25</v>
      </c>
      <c r="Q2535" s="44">
        <v>0</v>
      </c>
      <c r="R2535" s="46" t="s">
        <v>25</v>
      </c>
      <c r="S2535" s="46" t="s">
        <v>25</v>
      </c>
      <c r="T2535" s="44">
        <v>0</v>
      </c>
      <c r="U2535" s="46" t="s">
        <v>25</v>
      </c>
      <c r="V2535" s="46" t="s">
        <v>25</v>
      </c>
      <c r="W2535" s="44">
        <v>0</v>
      </c>
      <c r="X2535" s="44">
        <v>-71124.19</v>
      </c>
    </row>
    <row r="2536" spans="1:24" ht="20.100000000000001" customHeight="1">
      <c r="A2536" s="10" t="s">
        <v>1</v>
      </c>
      <c r="B2536" s="11" t="s">
        <v>0</v>
      </c>
      <c r="C2536" s="11" t="s">
        <v>32</v>
      </c>
      <c r="D2536" s="11" t="s">
        <v>33</v>
      </c>
      <c r="E2536" s="11" t="s">
        <v>34</v>
      </c>
      <c r="F2536" s="11" t="s">
        <v>35</v>
      </c>
      <c r="G2536" s="11" t="s">
        <v>36</v>
      </c>
      <c r="H2536" s="11" t="s">
        <v>37</v>
      </c>
      <c r="I2536" s="45" t="s">
        <v>38</v>
      </c>
      <c r="J2536" s="11" t="s">
        <v>39</v>
      </c>
      <c r="K2536" s="11" t="s">
        <v>40</v>
      </c>
      <c r="L2536" s="46"/>
      <c r="M2536" s="46"/>
      <c r="N2536" s="46"/>
      <c r="O2536" s="46"/>
      <c r="P2536" s="46"/>
      <c r="Q2536" s="46"/>
      <c r="R2536" s="46"/>
      <c r="S2536" s="46"/>
      <c r="T2536" s="46"/>
      <c r="U2536" s="46"/>
      <c r="V2536" s="46"/>
      <c r="W2536" s="46"/>
      <c r="X2536" s="46"/>
    </row>
    <row r="2537" spans="1:24" ht="20.100000000000001" customHeight="1">
      <c r="A2537" t="s">
        <v>25</v>
      </c>
      <c r="B2537" s="3" t="s">
        <v>41</v>
      </c>
      <c r="C2537" s="5">
        <v>45008</v>
      </c>
      <c r="D2537" t="s">
        <v>25</v>
      </c>
      <c r="E2537" t="s">
        <v>25</v>
      </c>
      <c r="F2537" t="s">
        <v>25</v>
      </c>
      <c r="G2537" t="s">
        <v>25</v>
      </c>
      <c r="H2537" t="s">
        <v>25</v>
      </c>
      <c r="I2537" s="46" t="s">
        <v>25</v>
      </c>
      <c r="J2537" t="s">
        <v>25</v>
      </c>
      <c r="L2537" s="46"/>
      <c r="M2537" s="46"/>
      <c r="N2537" s="46"/>
      <c r="O2537" s="46"/>
      <c r="P2537" s="46"/>
      <c r="Q2537" s="46"/>
      <c r="R2537" s="46"/>
      <c r="S2537" s="46"/>
      <c r="T2537" s="46"/>
      <c r="U2537" s="46"/>
      <c r="V2537" s="46"/>
      <c r="W2537" s="46"/>
      <c r="X2537" s="46"/>
    </row>
    <row r="2538" spans="1:24" ht="20.100000000000001" customHeight="1">
      <c r="A2538" t="s">
        <v>25</v>
      </c>
      <c r="B2538" s="3" t="s">
        <v>42</v>
      </c>
      <c r="C2538" t="s">
        <v>25</v>
      </c>
      <c r="D2538" t="s">
        <v>25</v>
      </c>
      <c r="E2538" t="s">
        <v>25</v>
      </c>
      <c r="F2538" t="s">
        <v>25</v>
      </c>
      <c r="G2538" t="s">
        <v>25</v>
      </c>
      <c r="H2538" t="s">
        <v>25</v>
      </c>
      <c r="I2538" s="46" t="s">
        <v>25</v>
      </c>
      <c r="J2538" t="s">
        <v>25</v>
      </c>
      <c r="L2538" s="46"/>
      <c r="M2538" s="46"/>
      <c r="N2538" s="46"/>
      <c r="O2538" s="46"/>
      <c r="P2538" s="46"/>
      <c r="Q2538" s="46"/>
      <c r="R2538" s="46"/>
      <c r="S2538" s="46"/>
      <c r="T2538" s="46"/>
      <c r="U2538" s="46"/>
      <c r="V2538" s="46"/>
      <c r="W2538" s="46"/>
      <c r="X2538" s="46"/>
    </row>
    <row r="2539" spans="1:24" ht="20.100000000000001" customHeight="1">
      <c r="A2539" t="s">
        <v>25</v>
      </c>
      <c r="B2539" s="3" t="s">
        <v>43</v>
      </c>
      <c r="C2539" t="s">
        <v>25</v>
      </c>
      <c r="D2539" t="s">
        <v>25</v>
      </c>
      <c r="E2539" t="s">
        <v>25</v>
      </c>
      <c r="F2539" t="s">
        <v>25</v>
      </c>
      <c r="G2539" t="s">
        <v>25</v>
      </c>
      <c r="H2539" t="s">
        <v>25</v>
      </c>
      <c r="I2539" s="46" t="s">
        <v>25</v>
      </c>
      <c r="J2539" t="s">
        <v>25</v>
      </c>
      <c r="L2539" s="46"/>
      <c r="M2539" s="46"/>
      <c r="N2539" s="46"/>
      <c r="O2539" s="46"/>
      <c r="P2539" s="46"/>
      <c r="Q2539" s="46"/>
      <c r="R2539" s="46"/>
      <c r="S2539" s="46"/>
      <c r="T2539" s="46"/>
      <c r="U2539" s="46"/>
      <c r="V2539" s="46"/>
      <c r="W2539" s="46"/>
      <c r="X2539" s="46"/>
    </row>
    <row r="2540" spans="1:24" ht="20.100000000000001" customHeight="1">
      <c r="A2540" t="s">
        <v>25</v>
      </c>
      <c r="B2540" s="3" t="s">
        <v>44</v>
      </c>
      <c r="C2540" t="s">
        <v>25</v>
      </c>
      <c r="D2540" s="4">
        <v>71124.19</v>
      </c>
      <c r="E2540" s="5">
        <v>45091</v>
      </c>
      <c r="F2540" t="s">
        <v>25</v>
      </c>
      <c r="G2540" t="s">
        <v>25</v>
      </c>
      <c r="H2540" t="s">
        <v>25</v>
      </c>
      <c r="I2540" s="46" t="s">
        <v>25</v>
      </c>
      <c r="J2540" t="s">
        <v>25</v>
      </c>
      <c r="L2540" s="46"/>
      <c r="M2540" s="46"/>
      <c r="N2540" s="46"/>
      <c r="O2540" s="46"/>
      <c r="P2540" s="46"/>
      <c r="Q2540" s="46"/>
      <c r="R2540" s="46"/>
      <c r="S2540" s="46"/>
      <c r="T2540" s="46"/>
      <c r="U2540" s="46"/>
      <c r="V2540" s="46"/>
      <c r="W2540" s="46"/>
      <c r="X2540" s="46"/>
    </row>
    <row r="2541" spans="1:24" ht="20.100000000000001" customHeight="1">
      <c r="A2541" t="s">
        <v>25</v>
      </c>
      <c r="B2541" s="3" t="s">
        <v>45</v>
      </c>
      <c r="C2541" t="s">
        <v>25</v>
      </c>
      <c r="D2541" t="s">
        <v>25</v>
      </c>
      <c r="E2541" t="s">
        <v>25</v>
      </c>
      <c r="F2541" t="s">
        <v>25</v>
      </c>
      <c r="G2541" t="s">
        <v>25</v>
      </c>
      <c r="H2541" t="s">
        <v>25</v>
      </c>
      <c r="I2541" s="46" t="s">
        <v>25</v>
      </c>
      <c r="J2541" t="s">
        <v>25</v>
      </c>
      <c r="L2541" s="46"/>
      <c r="M2541" s="46"/>
      <c r="N2541" s="46"/>
      <c r="O2541" s="46"/>
      <c r="P2541" s="46"/>
      <c r="Q2541" s="46"/>
      <c r="R2541" s="46"/>
      <c r="S2541" s="46"/>
      <c r="T2541" s="46"/>
      <c r="U2541" s="46"/>
      <c r="V2541" s="46"/>
      <c r="W2541" s="46"/>
      <c r="X2541" s="46"/>
    </row>
    <row r="2542" spans="1:24" ht="20.100000000000001" customHeight="1">
      <c r="A2542" t="s">
        <v>25</v>
      </c>
      <c r="B2542" s="3" t="s">
        <v>46</v>
      </c>
      <c r="C2542" t="s">
        <v>25</v>
      </c>
      <c r="D2542" t="s">
        <v>25</v>
      </c>
      <c r="E2542" t="s">
        <v>25</v>
      </c>
      <c r="F2542" t="s">
        <v>25</v>
      </c>
      <c r="G2542" t="s">
        <v>25</v>
      </c>
      <c r="H2542" t="s">
        <v>25</v>
      </c>
      <c r="I2542" s="46" t="s">
        <v>25</v>
      </c>
      <c r="J2542" t="s">
        <v>25</v>
      </c>
      <c r="L2542" s="46"/>
      <c r="M2542" s="46"/>
      <c r="N2542" s="46"/>
      <c r="O2542" s="46"/>
      <c r="P2542" s="46"/>
      <c r="Q2542" s="46"/>
      <c r="R2542" s="46"/>
      <c r="S2542" s="46"/>
      <c r="T2542" s="46"/>
      <c r="U2542" s="46"/>
      <c r="V2542" s="46"/>
      <c r="W2542" s="46"/>
      <c r="X2542" s="46"/>
    </row>
    <row r="2543" spans="1:24" ht="20.100000000000001" customHeight="1">
      <c r="A2543" t="s">
        <v>25</v>
      </c>
      <c r="B2543" s="3" t="s">
        <v>47</v>
      </c>
      <c r="C2543" t="s">
        <v>25</v>
      </c>
      <c r="D2543" t="s">
        <v>25</v>
      </c>
      <c r="E2543" t="s">
        <v>25</v>
      </c>
      <c r="F2543" t="s">
        <v>25</v>
      </c>
      <c r="G2543" t="s">
        <v>25</v>
      </c>
      <c r="H2543" t="s">
        <v>25</v>
      </c>
      <c r="I2543" s="46" t="s">
        <v>25</v>
      </c>
      <c r="J2543" t="s">
        <v>25</v>
      </c>
      <c r="L2543" s="46"/>
      <c r="M2543" s="46"/>
      <c r="N2543" s="46"/>
      <c r="O2543" s="46"/>
      <c r="P2543" s="46"/>
      <c r="Q2543" s="46"/>
      <c r="R2543" s="46"/>
      <c r="S2543" s="46"/>
      <c r="T2543" s="46"/>
      <c r="U2543" s="46"/>
      <c r="V2543" s="46"/>
      <c r="W2543" s="46"/>
      <c r="X2543" s="46"/>
    </row>
    <row r="2544" spans="1:24" ht="20.100000000000001" customHeight="1">
      <c r="A2544" s="3" t="s">
        <v>588</v>
      </c>
      <c r="B2544" t="s">
        <v>25</v>
      </c>
      <c r="C2544" s="4" t="s">
        <v>502</v>
      </c>
      <c r="D2544" s="5">
        <v>46327</v>
      </c>
      <c r="E2544" s="4" t="s">
        <v>57</v>
      </c>
      <c r="F2544" s="6" t="s">
        <v>28</v>
      </c>
      <c r="G2544" s="21" t="s">
        <v>374</v>
      </c>
      <c r="H2544" s="8" t="s">
        <v>30</v>
      </c>
      <c r="I2544" s="44">
        <v>198000</v>
      </c>
      <c r="J2544" s="15" t="s">
        <v>25</v>
      </c>
      <c r="K2544" s="4"/>
      <c r="L2544" s="44">
        <v>39600</v>
      </c>
      <c r="M2544" s="44">
        <v>39600</v>
      </c>
      <c r="N2544" s="44">
        <v>0</v>
      </c>
      <c r="O2544" s="44">
        <v>118800</v>
      </c>
      <c r="P2544" s="44">
        <v>118800</v>
      </c>
      <c r="Q2544" s="44">
        <v>0</v>
      </c>
      <c r="R2544" s="44">
        <v>19800</v>
      </c>
      <c r="S2544" s="44">
        <v>19800</v>
      </c>
      <c r="T2544" s="44">
        <v>0</v>
      </c>
      <c r="U2544" s="44">
        <v>19800</v>
      </c>
      <c r="V2544" s="46" t="s">
        <v>25</v>
      </c>
      <c r="W2544" s="44">
        <v>19800</v>
      </c>
      <c r="X2544" s="44">
        <v>19800</v>
      </c>
    </row>
    <row r="2545" spans="1:24" ht="20.100000000000001" customHeight="1">
      <c r="A2545" s="10" t="s">
        <v>1</v>
      </c>
      <c r="B2545" s="11" t="s">
        <v>0</v>
      </c>
      <c r="C2545" s="11" t="s">
        <v>32</v>
      </c>
      <c r="D2545" s="11" t="s">
        <v>33</v>
      </c>
      <c r="E2545" s="11" t="s">
        <v>34</v>
      </c>
      <c r="F2545" s="11" t="s">
        <v>35</v>
      </c>
      <c r="G2545" s="11" t="s">
        <v>36</v>
      </c>
      <c r="H2545" s="11" t="s">
        <v>37</v>
      </c>
      <c r="I2545" s="45" t="s">
        <v>38</v>
      </c>
      <c r="J2545" s="11" t="s">
        <v>39</v>
      </c>
      <c r="K2545" s="11" t="s">
        <v>40</v>
      </c>
      <c r="L2545" s="46"/>
      <c r="M2545" s="46"/>
      <c r="N2545" s="46"/>
      <c r="O2545" s="46"/>
      <c r="P2545" s="46"/>
      <c r="Q2545" s="46"/>
      <c r="R2545" s="46"/>
      <c r="S2545" s="46"/>
      <c r="T2545" s="46"/>
      <c r="U2545" s="46"/>
      <c r="V2545" s="46"/>
      <c r="W2545" s="46"/>
      <c r="X2545" s="46"/>
    </row>
    <row r="2546" spans="1:24" ht="20.100000000000001" customHeight="1">
      <c r="A2546" t="s">
        <v>25</v>
      </c>
      <c r="B2546" s="3" t="s">
        <v>41</v>
      </c>
      <c r="C2546" t="s">
        <v>25</v>
      </c>
      <c r="D2546" s="4">
        <v>5000</v>
      </c>
      <c r="E2546" s="5">
        <v>45096</v>
      </c>
      <c r="F2546" t="s">
        <v>25</v>
      </c>
      <c r="G2546" t="s">
        <v>25</v>
      </c>
      <c r="H2546" t="s">
        <v>25</v>
      </c>
      <c r="I2546" s="46" t="s">
        <v>25</v>
      </c>
      <c r="J2546" t="s">
        <v>25</v>
      </c>
      <c r="L2546" s="46"/>
      <c r="M2546" s="46"/>
      <c r="N2546" s="46"/>
      <c r="O2546" s="46"/>
      <c r="P2546" s="46"/>
      <c r="Q2546" s="46"/>
      <c r="R2546" s="46"/>
      <c r="S2546" s="46"/>
      <c r="T2546" s="46"/>
      <c r="U2546" s="46"/>
      <c r="V2546" s="46"/>
      <c r="W2546" s="46"/>
      <c r="X2546" s="46"/>
    </row>
    <row r="2547" spans="1:24" ht="20.100000000000001" customHeight="1">
      <c r="A2547" t="s">
        <v>25</v>
      </c>
      <c r="B2547" s="3" t="s">
        <v>42</v>
      </c>
      <c r="C2547" s="5">
        <v>45104</v>
      </c>
      <c r="D2547" s="4">
        <v>34600</v>
      </c>
      <c r="E2547" s="5">
        <v>45104</v>
      </c>
      <c r="F2547" t="s">
        <v>25</v>
      </c>
      <c r="G2547" t="s">
        <v>25</v>
      </c>
      <c r="H2547" t="s">
        <v>25</v>
      </c>
      <c r="I2547" s="46" t="s">
        <v>25</v>
      </c>
      <c r="J2547" t="s">
        <v>25</v>
      </c>
      <c r="L2547" s="46"/>
      <c r="M2547" s="46"/>
      <c r="N2547" s="46"/>
      <c r="O2547" s="46"/>
      <c r="P2547" s="46"/>
      <c r="Q2547" s="46"/>
      <c r="R2547" s="46"/>
      <c r="S2547" s="46"/>
      <c r="T2547" s="46"/>
      <c r="U2547" s="46"/>
      <c r="V2547" s="46"/>
      <c r="W2547" s="46"/>
      <c r="X2547" s="46"/>
    </row>
    <row r="2548" spans="1:24" ht="20.100000000000001" customHeight="1">
      <c r="A2548" t="s">
        <v>25</v>
      </c>
      <c r="B2548" s="3" t="s">
        <v>43</v>
      </c>
      <c r="C2548" t="s">
        <v>25</v>
      </c>
      <c r="D2548" t="s">
        <v>25</v>
      </c>
      <c r="E2548" t="s">
        <v>25</v>
      </c>
      <c r="F2548" t="s">
        <v>25</v>
      </c>
      <c r="G2548" t="s">
        <v>25</v>
      </c>
      <c r="H2548" t="s">
        <v>25</v>
      </c>
      <c r="I2548" s="46" t="s">
        <v>25</v>
      </c>
      <c r="J2548" t="s">
        <v>25</v>
      </c>
      <c r="L2548" s="46"/>
      <c r="M2548" s="46"/>
      <c r="N2548" s="46"/>
      <c r="O2548" s="46"/>
      <c r="P2548" s="46"/>
      <c r="Q2548" s="46"/>
      <c r="R2548" s="46"/>
      <c r="S2548" s="46"/>
      <c r="T2548" s="46"/>
      <c r="U2548" s="46"/>
      <c r="V2548" s="46"/>
      <c r="W2548" s="46"/>
      <c r="X2548" s="46"/>
    </row>
    <row r="2549" spans="1:24" ht="20.100000000000001" customHeight="1">
      <c r="A2549" t="s">
        <v>25</v>
      </c>
      <c r="B2549" s="3" t="s">
        <v>44</v>
      </c>
      <c r="C2549" t="s">
        <v>25</v>
      </c>
      <c r="D2549" t="s">
        <v>25</v>
      </c>
      <c r="E2549" t="s">
        <v>25</v>
      </c>
      <c r="F2549" t="s">
        <v>25</v>
      </c>
      <c r="G2549" t="s">
        <v>25</v>
      </c>
      <c r="H2549" t="s">
        <v>25</v>
      </c>
      <c r="I2549" s="46" t="s">
        <v>25</v>
      </c>
      <c r="J2549" t="s">
        <v>25</v>
      </c>
      <c r="L2549" s="46"/>
      <c r="M2549" s="46"/>
      <c r="N2549" s="46"/>
      <c r="O2549" s="46"/>
      <c r="P2549" s="46"/>
      <c r="Q2549" s="46"/>
      <c r="R2549" s="46"/>
      <c r="S2549" s="46"/>
      <c r="T2549" s="46"/>
      <c r="U2549" s="46"/>
      <c r="V2549" s="46"/>
      <c r="W2549" s="46"/>
      <c r="X2549" s="46"/>
    </row>
    <row r="2550" spans="1:24" ht="20.100000000000001" customHeight="1">
      <c r="A2550" t="s">
        <v>25</v>
      </c>
      <c r="B2550" s="3" t="s">
        <v>45</v>
      </c>
      <c r="C2550" t="s">
        <v>25</v>
      </c>
      <c r="D2550" t="s">
        <v>25</v>
      </c>
      <c r="E2550" t="s">
        <v>25</v>
      </c>
      <c r="F2550" t="s">
        <v>25</v>
      </c>
      <c r="G2550" t="s">
        <v>25</v>
      </c>
      <c r="H2550" t="s">
        <v>25</v>
      </c>
      <c r="I2550" s="46" t="s">
        <v>25</v>
      </c>
      <c r="J2550" t="s">
        <v>25</v>
      </c>
      <c r="L2550" s="46"/>
      <c r="M2550" s="46"/>
      <c r="N2550" s="46"/>
      <c r="O2550" s="46"/>
      <c r="P2550" s="46"/>
      <c r="Q2550" s="46"/>
      <c r="R2550" s="46"/>
      <c r="S2550" s="46"/>
      <c r="T2550" s="46"/>
      <c r="U2550" s="46"/>
      <c r="V2550" s="46"/>
      <c r="W2550" s="46"/>
      <c r="X2550" s="46"/>
    </row>
    <row r="2551" spans="1:24" ht="20.100000000000001" customHeight="1">
      <c r="A2551" t="s">
        <v>25</v>
      </c>
      <c r="B2551" s="3" t="s">
        <v>46</v>
      </c>
      <c r="C2551" t="s">
        <v>25</v>
      </c>
      <c r="D2551" t="s">
        <v>25</v>
      </c>
      <c r="E2551" t="s">
        <v>25</v>
      </c>
      <c r="F2551" t="s">
        <v>25</v>
      </c>
      <c r="G2551" t="s">
        <v>25</v>
      </c>
      <c r="H2551" t="s">
        <v>25</v>
      </c>
      <c r="I2551" s="46" t="s">
        <v>25</v>
      </c>
      <c r="J2551" t="s">
        <v>25</v>
      </c>
      <c r="L2551" s="46"/>
      <c r="M2551" s="46"/>
      <c r="N2551" s="46"/>
      <c r="O2551" s="46"/>
      <c r="P2551" s="46"/>
      <c r="Q2551" s="46"/>
      <c r="R2551" s="46"/>
      <c r="S2551" s="46"/>
      <c r="T2551" s="46"/>
      <c r="U2551" s="46"/>
      <c r="V2551" s="46"/>
      <c r="W2551" s="46"/>
      <c r="X2551" s="46"/>
    </row>
    <row r="2552" spans="1:24" ht="20.100000000000001" customHeight="1">
      <c r="A2552" t="s">
        <v>25</v>
      </c>
      <c r="B2552" s="3" t="s">
        <v>47</v>
      </c>
      <c r="C2552" t="s">
        <v>25</v>
      </c>
      <c r="D2552" t="s">
        <v>25</v>
      </c>
      <c r="E2552" t="s">
        <v>25</v>
      </c>
      <c r="F2552" s="4">
        <v>118800</v>
      </c>
      <c r="G2552" s="5">
        <v>45799</v>
      </c>
      <c r="H2552" s="4">
        <v>19800</v>
      </c>
      <c r="I2552" s="44">
        <v>46030</v>
      </c>
      <c r="J2552" t="s">
        <v>25</v>
      </c>
      <c r="L2552" s="46"/>
      <c r="M2552" s="46"/>
      <c r="N2552" s="46"/>
      <c r="O2552" s="46"/>
      <c r="P2552" s="46"/>
      <c r="Q2552" s="46"/>
      <c r="R2552" s="46"/>
      <c r="S2552" s="46"/>
      <c r="T2552" s="46"/>
      <c r="U2552" s="46"/>
      <c r="V2552" s="46"/>
      <c r="W2552" s="46"/>
      <c r="X2552" s="46"/>
    </row>
    <row r="2553" spans="1:24" ht="20.100000000000001" customHeight="1">
      <c r="A2553" s="3" t="s">
        <v>589</v>
      </c>
      <c r="B2553" t="s">
        <v>25</v>
      </c>
      <c r="C2553" s="4" t="s">
        <v>590</v>
      </c>
      <c r="D2553" s="5">
        <v>46327</v>
      </c>
      <c r="E2553" s="4" t="s">
        <v>56</v>
      </c>
      <c r="F2553" s="6" t="s">
        <v>28</v>
      </c>
      <c r="G2553" s="21" t="s">
        <v>374</v>
      </c>
      <c r="H2553" s="8" t="s">
        <v>30</v>
      </c>
      <c r="I2553" s="44">
        <v>209000</v>
      </c>
      <c r="J2553" s="15" t="s">
        <v>25</v>
      </c>
      <c r="K2553" s="4"/>
      <c r="L2553" s="44">
        <v>104500</v>
      </c>
      <c r="M2553" s="44">
        <v>104497.4</v>
      </c>
      <c r="N2553" s="44">
        <v>2.6</v>
      </c>
      <c r="O2553" s="44">
        <v>62554</v>
      </c>
      <c r="P2553" s="44">
        <v>62541.22</v>
      </c>
      <c r="Q2553" s="44">
        <v>12.78</v>
      </c>
      <c r="R2553" s="44">
        <v>20972</v>
      </c>
      <c r="S2553" s="44">
        <v>20962.96</v>
      </c>
      <c r="T2553" s="44">
        <v>9.0399999999999991</v>
      </c>
      <c r="U2553" s="44">
        <v>20974</v>
      </c>
      <c r="V2553" s="46" t="s">
        <v>25</v>
      </c>
      <c r="W2553" s="44">
        <v>20974</v>
      </c>
      <c r="X2553" s="44">
        <v>20998.42</v>
      </c>
    </row>
    <row r="2554" spans="1:24" ht="20.100000000000001" customHeight="1">
      <c r="A2554" s="10" t="s">
        <v>1</v>
      </c>
      <c r="B2554" s="11" t="s">
        <v>0</v>
      </c>
      <c r="C2554" s="11" t="s">
        <v>32</v>
      </c>
      <c r="D2554" s="11" t="s">
        <v>33</v>
      </c>
      <c r="E2554" s="11" t="s">
        <v>34</v>
      </c>
      <c r="F2554" s="11" t="s">
        <v>35</v>
      </c>
      <c r="G2554" s="11" t="s">
        <v>36</v>
      </c>
      <c r="H2554" s="11" t="s">
        <v>37</v>
      </c>
      <c r="I2554" s="45" t="s">
        <v>38</v>
      </c>
      <c r="J2554" s="11" t="s">
        <v>39</v>
      </c>
      <c r="K2554" s="11" t="s">
        <v>40</v>
      </c>
      <c r="L2554" s="46"/>
      <c r="M2554" s="46"/>
      <c r="N2554" s="46"/>
      <c r="O2554" s="46"/>
      <c r="P2554" s="46"/>
      <c r="Q2554" s="46"/>
      <c r="R2554" s="46"/>
      <c r="S2554" s="46"/>
      <c r="T2554" s="46"/>
      <c r="U2554" s="46"/>
      <c r="V2554" s="46"/>
      <c r="W2554" s="46"/>
      <c r="X2554" s="46"/>
    </row>
    <row r="2555" spans="1:24" ht="20.100000000000001" customHeight="1">
      <c r="A2555" t="s">
        <v>25</v>
      </c>
      <c r="B2555" s="3" t="s">
        <v>41</v>
      </c>
      <c r="C2555" s="5">
        <v>45187</v>
      </c>
      <c r="D2555" t="s">
        <v>25</v>
      </c>
      <c r="E2555" t="s">
        <v>25</v>
      </c>
      <c r="F2555" t="s">
        <v>25</v>
      </c>
      <c r="G2555" t="s">
        <v>25</v>
      </c>
      <c r="H2555" t="s">
        <v>25</v>
      </c>
      <c r="I2555" s="46" t="s">
        <v>25</v>
      </c>
      <c r="J2555" t="s">
        <v>25</v>
      </c>
      <c r="L2555" s="46"/>
      <c r="M2555" s="46"/>
      <c r="N2555" s="46"/>
      <c r="O2555" s="46"/>
      <c r="P2555" s="46"/>
      <c r="Q2555" s="46"/>
      <c r="R2555" s="46"/>
      <c r="S2555" s="46"/>
      <c r="T2555" s="46"/>
      <c r="U2555" s="46"/>
      <c r="V2555" s="46"/>
      <c r="W2555" s="46"/>
      <c r="X2555" s="46"/>
    </row>
    <row r="2556" spans="1:24" ht="20.100000000000001" customHeight="1">
      <c r="A2556" t="s">
        <v>25</v>
      </c>
      <c r="B2556" s="3" t="s">
        <v>42</v>
      </c>
      <c r="C2556" s="5">
        <v>45233</v>
      </c>
      <c r="D2556" s="4">
        <v>79045.72</v>
      </c>
      <c r="E2556" s="5">
        <v>45236</v>
      </c>
      <c r="F2556" s="4">
        <v>16054.56</v>
      </c>
      <c r="G2556" s="5">
        <v>45649</v>
      </c>
      <c r="H2556" t="s">
        <v>25</v>
      </c>
      <c r="I2556" s="46" t="s">
        <v>25</v>
      </c>
      <c r="J2556" t="s">
        <v>25</v>
      </c>
      <c r="L2556" s="46"/>
      <c r="M2556" s="46"/>
      <c r="N2556" s="46"/>
      <c r="O2556" s="46"/>
      <c r="P2556" s="46"/>
      <c r="Q2556" s="46"/>
      <c r="R2556" s="46"/>
      <c r="S2556" s="46"/>
      <c r="T2556" s="46"/>
      <c r="U2556" s="46"/>
      <c r="V2556" s="46"/>
      <c r="W2556" s="46"/>
      <c r="X2556" s="46"/>
    </row>
    <row r="2557" spans="1:24" ht="20.100000000000001" customHeight="1">
      <c r="A2557" t="s">
        <v>25</v>
      </c>
      <c r="B2557" s="3" t="s">
        <v>43</v>
      </c>
      <c r="C2557" t="s">
        <v>25</v>
      </c>
      <c r="D2557" t="s">
        <v>25</v>
      </c>
      <c r="E2557" t="s">
        <v>25</v>
      </c>
      <c r="F2557" t="s">
        <v>25</v>
      </c>
      <c r="G2557" t="s">
        <v>25</v>
      </c>
      <c r="H2557" t="s">
        <v>25</v>
      </c>
      <c r="I2557" s="46" t="s">
        <v>25</v>
      </c>
      <c r="J2557" t="s">
        <v>25</v>
      </c>
      <c r="L2557" s="46"/>
      <c r="M2557" s="46"/>
      <c r="N2557" s="46"/>
      <c r="O2557" s="46"/>
      <c r="P2557" s="46"/>
      <c r="Q2557" s="46"/>
      <c r="R2557" s="46"/>
      <c r="S2557" s="46"/>
      <c r="T2557" s="46"/>
      <c r="U2557" s="46"/>
      <c r="V2557" s="46"/>
      <c r="W2557" s="46"/>
      <c r="X2557" s="46"/>
    </row>
    <row r="2558" spans="1:24" ht="20.100000000000001" customHeight="1">
      <c r="A2558" t="s">
        <v>25</v>
      </c>
      <c r="B2558" s="3" t="s">
        <v>44</v>
      </c>
      <c r="C2558" t="s">
        <v>25</v>
      </c>
      <c r="D2558" s="4">
        <v>25451.68</v>
      </c>
      <c r="E2558" s="5">
        <v>45233</v>
      </c>
      <c r="F2558" s="4">
        <v>46486.66</v>
      </c>
      <c r="G2558" s="5">
        <v>45646</v>
      </c>
      <c r="H2558" s="4">
        <v>9203.25</v>
      </c>
      <c r="I2558" s="44">
        <v>46009</v>
      </c>
      <c r="J2558" t="s">
        <v>25</v>
      </c>
      <c r="L2558" s="46"/>
      <c r="M2558" s="46"/>
      <c r="N2558" s="46"/>
      <c r="O2558" s="46"/>
      <c r="P2558" s="46"/>
      <c r="Q2558" s="46"/>
      <c r="R2558" s="46"/>
      <c r="S2558" s="46"/>
      <c r="T2558" s="46"/>
      <c r="U2558" s="46"/>
      <c r="V2558" s="46"/>
      <c r="W2558" s="46"/>
      <c r="X2558" s="46"/>
    </row>
    <row r="2559" spans="1:24" ht="20.100000000000001" customHeight="1">
      <c r="A2559" t="s">
        <v>25</v>
      </c>
      <c r="B2559" s="3" t="s">
        <v>45</v>
      </c>
      <c r="C2559" t="s">
        <v>25</v>
      </c>
      <c r="D2559" t="s">
        <v>25</v>
      </c>
      <c r="E2559" t="s">
        <v>25</v>
      </c>
      <c r="F2559" t="s">
        <v>25</v>
      </c>
      <c r="G2559" t="s">
        <v>25</v>
      </c>
      <c r="H2559" t="s">
        <v>25</v>
      </c>
      <c r="I2559" s="46" t="s">
        <v>25</v>
      </c>
      <c r="J2559" t="s">
        <v>25</v>
      </c>
      <c r="L2559" s="46"/>
      <c r="M2559" s="46"/>
      <c r="N2559" s="46"/>
      <c r="O2559" s="46"/>
      <c r="P2559" s="46"/>
      <c r="Q2559" s="46"/>
      <c r="R2559" s="46"/>
      <c r="S2559" s="46"/>
      <c r="T2559" s="46"/>
      <c r="U2559" s="46"/>
      <c r="V2559" s="46"/>
      <c r="W2559" s="46"/>
      <c r="X2559" s="46"/>
    </row>
    <row r="2560" spans="1:24" ht="20.100000000000001" customHeight="1">
      <c r="A2560" t="s">
        <v>25</v>
      </c>
      <c r="B2560" s="3" t="s">
        <v>46</v>
      </c>
      <c r="C2560" t="s">
        <v>25</v>
      </c>
      <c r="D2560" t="s">
        <v>25</v>
      </c>
      <c r="E2560" t="s">
        <v>25</v>
      </c>
      <c r="F2560" t="s">
        <v>25</v>
      </c>
      <c r="G2560" t="s">
        <v>25</v>
      </c>
      <c r="H2560" t="s">
        <v>25</v>
      </c>
      <c r="I2560" s="46" t="s">
        <v>25</v>
      </c>
      <c r="J2560" t="s">
        <v>25</v>
      </c>
      <c r="L2560" s="46"/>
      <c r="M2560" s="46"/>
      <c r="N2560" s="46"/>
      <c r="O2560" s="46"/>
      <c r="P2560" s="46"/>
      <c r="Q2560" s="46"/>
      <c r="R2560" s="46"/>
      <c r="S2560" s="46"/>
      <c r="T2560" s="46"/>
      <c r="U2560" s="46"/>
      <c r="V2560" s="46"/>
      <c r="W2560" s="46"/>
      <c r="X2560" s="46"/>
    </row>
    <row r="2561" spans="1:24" ht="20.100000000000001" customHeight="1">
      <c r="A2561" t="s">
        <v>25</v>
      </c>
      <c r="B2561" s="3" t="s">
        <v>47</v>
      </c>
      <c r="C2561" t="s">
        <v>25</v>
      </c>
      <c r="D2561" t="s">
        <v>25</v>
      </c>
      <c r="E2561" t="s">
        <v>25</v>
      </c>
      <c r="F2561" t="s">
        <v>25</v>
      </c>
      <c r="G2561" t="s">
        <v>25</v>
      </c>
      <c r="H2561" s="4">
        <v>11759.71</v>
      </c>
      <c r="I2561" s="44">
        <v>46010</v>
      </c>
      <c r="J2561" t="s">
        <v>25</v>
      </c>
      <c r="L2561" s="46"/>
      <c r="M2561" s="46"/>
      <c r="N2561" s="46"/>
      <c r="O2561" s="46"/>
      <c r="P2561" s="46"/>
      <c r="Q2561" s="46"/>
      <c r="R2561" s="46"/>
      <c r="S2561" s="46"/>
      <c r="T2561" s="46"/>
      <c r="U2561" s="46"/>
      <c r="V2561" s="46"/>
      <c r="W2561" s="46"/>
      <c r="X2561" s="46"/>
    </row>
    <row r="2562" spans="1:24" ht="20.100000000000001" customHeight="1">
      <c r="A2562" s="3" t="s">
        <v>591</v>
      </c>
      <c r="B2562" t="s">
        <v>25</v>
      </c>
      <c r="C2562" s="4" t="s">
        <v>592</v>
      </c>
      <c r="D2562" s="5">
        <v>46327</v>
      </c>
      <c r="E2562" s="4" t="s">
        <v>55</v>
      </c>
      <c r="F2562" s="6" t="s">
        <v>28</v>
      </c>
      <c r="G2562" s="21" t="s">
        <v>374</v>
      </c>
      <c r="H2562" s="13" t="s">
        <v>65</v>
      </c>
      <c r="I2562" s="44">
        <v>85542</v>
      </c>
      <c r="J2562" s="15" t="s">
        <v>25</v>
      </c>
      <c r="K2562" s="4"/>
      <c r="L2562" s="44">
        <v>42771</v>
      </c>
      <c r="M2562" s="44">
        <v>42771</v>
      </c>
      <c r="N2562" s="44">
        <v>0</v>
      </c>
      <c r="O2562" s="44">
        <v>25662.6</v>
      </c>
      <c r="P2562" s="44">
        <v>25662.6</v>
      </c>
      <c r="Q2562" s="44">
        <v>0</v>
      </c>
      <c r="R2562" s="44">
        <v>8554.2000000000007</v>
      </c>
      <c r="S2562" s="44">
        <v>8554.2000000000007</v>
      </c>
      <c r="T2562" s="44">
        <v>0</v>
      </c>
      <c r="U2562" s="44">
        <v>8554.2000000000007</v>
      </c>
      <c r="V2562" s="46" t="s">
        <v>25</v>
      </c>
      <c r="W2562" s="44">
        <v>8554.2000000000007</v>
      </c>
      <c r="X2562" s="44">
        <v>8554.2000000000007</v>
      </c>
    </row>
    <row r="2563" spans="1:24" ht="20.100000000000001" customHeight="1">
      <c r="A2563" s="10" t="s">
        <v>1</v>
      </c>
      <c r="B2563" s="11" t="s">
        <v>0</v>
      </c>
      <c r="C2563" s="11" t="s">
        <v>32</v>
      </c>
      <c r="D2563" s="11" t="s">
        <v>33</v>
      </c>
      <c r="E2563" s="11" t="s">
        <v>34</v>
      </c>
      <c r="F2563" s="11" t="s">
        <v>35</v>
      </c>
      <c r="G2563" s="11" t="s">
        <v>36</v>
      </c>
      <c r="H2563" s="11" t="s">
        <v>37</v>
      </c>
      <c r="I2563" s="45" t="s">
        <v>38</v>
      </c>
      <c r="J2563" s="11" t="s">
        <v>39</v>
      </c>
      <c r="K2563" s="11" t="s">
        <v>40</v>
      </c>
      <c r="L2563" s="46"/>
      <c r="M2563" s="46"/>
      <c r="N2563" s="46"/>
      <c r="O2563" s="46"/>
      <c r="P2563" s="46"/>
      <c r="Q2563" s="46"/>
      <c r="R2563" s="46"/>
      <c r="S2563" s="46"/>
      <c r="T2563" s="46"/>
      <c r="U2563" s="46"/>
      <c r="V2563" s="46"/>
      <c r="W2563" s="46"/>
      <c r="X2563" s="46"/>
    </row>
    <row r="2564" spans="1:24" ht="20.100000000000001" customHeight="1">
      <c r="A2564" t="s">
        <v>25</v>
      </c>
      <c r="B2564" s="3" t="s">
        <v>41</v>
      </c>
      <c r="C2564" s="5">
        <v>45590</v>
      </c>
      <c r="D2564" s="4">
        <v>5000</v>
      </c>
      <c r="E2564" s="5">
        <v>45593</v>
      </c>
      <c r="F2564" t="s">
        <v>25</v>
      </c>
      <c r="G2564" t="s">
        <v>25</v>
      </c>
      <c r="H2564" t="s">
        <v>25</v>
      </c>
      <c r="I2564" s="46" t="s">
        <v>25</v>
      </c>
      <c r="J2564" t="s">
        <v>25</v>
      </c>
      <c r="L2564" s="46"/>
      <c r="M2564" s="46"/>
      <c r="N2564" s="46"/>
      <c r="O2564" s="46"/>
      <c r="P2564" s="46"/>
      <c r="Q2564" s="46"/>
      <c r="R2564" s="46"/>
      <c r="S2564" s="46"/>
      <c r="T2564" s="46"/>
      <c r="U2564" s="46"/>
      <c r="V2564" s="46"/>
      <c r="W2564" s="46"/>
      <c r="X2564" s="46"/>
    </row>
    <row r="2565" spans="1:24" ht="20.100000000000001" customHeight="1">
      <c r="A2565" t="s">
        <v>25</v>
      </c>
      <c r="B2565" s="3" t="s">
        <v>42</v>
      </c>
      <c r="C2565" s="5">
        <v>45607</v>
      </c>
      <c r="D2565" s="4">
        <v>37771</v>
      </c>
      <c r="E2565" s="5">
        <v>45610</v>
      </c>
      <c r="F2565" s="4">
        <v>25662.6</v>
      </c>
      <c r="G2565" s="5">
        <v>45635</v>
      </c>
      <c r="H2565" s="4">
        <v>8554.2000000000007</v>
      </c>
      <c r="I2565" s="44">
        <v>46014</v>
      </c>
      <c r="J2565" t="s">
        <v>25</v>
      </c>
      <c r="L2565" s="46"/>
      <c r="M2565" s="46"/>
      <c r="N2565" s="46"/>
      <c r="O2565" s="46"/>
      <c r="P2565" s="46"/>
      <c r="Q2565" s="46"/>
      <c r="R2565" s="46"/>
      <c r="S2565" s="46"/>
      <c r="T2565" s="46"/>
      <c r="U2565" s="46"/>
      <c r="V2565" s="46"/>
      <c r="W2565" s="46"/>
      <c r="X2565" s="46"/>
    </row>
    <row r="2566" spans="1:24" ht="20.100000000000001" customHeight="1">
      <c r="A2566" t="s">
        <v>25</v>
      </c>
      <c r="B2566" s="3" t="s">
        <v>43</v>
      </c>
      <c r="C2566" t="s">
        <v>25</v>
      </c>
      <c r="D2566" t="s">
        <v>25</v>
      </c>
      <c r="E2566" t="s">
        <v>25</v>
      </c>
      <c r="F2566" t="s">
        <v>25</v>
      </c>
      <c r="G2566" t="s">
        <v>25</v>
      </c>
      <c r="H2566" t="s">
        <v>25</v>
      </c>
      <c r="I2566" s="46" t="s">
        <v>25</v>
      </c>
      <c r="J2566" t="s">
        <v>25</v>
      </c>
      <c r="L2566" s="46"/>
      <c r="M2566" s="46"/>
      <c r="N2566" s="46"/>
      <c r="O2566" s="46"/>
      <c r="P2566" s="46"/>
      <c r="Q2566" s="46"/>
      <c r="R2566" s="46"/>
      <c r="S2566" s="46"/>
      <c r="T2566" s="46"/>
      <c r="U2566" s="46"/>
      <c r="V2566" s="46"/>
      <c r="W2566" s="46"/>
      <c r="X2566" s="46"/>
    </row>
    <row r="2567" spans="1:24" ht="20.100000000000001" customHeight="1">
      <c r="A2567" t="s">
        <v>25</v>
      </c>
      <c r="B2567" s="3" t="s">
        <v>44</v>
      </c>
      <c r="C2567" t="s">
        <v>25</v>
      </c>
      <c r="D2567" t="s">
        <v>25</v>
      </c>
      <c r="E2567" t="s">
        <v>25</v>
      </c>
      <c r="F2567" t="s">
        <v>25</v>
      </c>
      <c r="G2567" t="s">
        <v>25</v>
      </c>
      <c r="H2567" t="s">
        <v>25</v>
      </c>
      <c r="I2567" s="46" t="s">
        <v>25</v>
      </c>
      <c r="J2567" t="s">
        <v>25</v>
      </c>
      <c r="L2567" s="46"/>
      <c r="M2567" s="46"/>
      <c r="N2567" s="46"/>
      <c r="O2567" s="46"/>
      <c r="P2567" s="46"/>
      <c r="Q2567" s="46"/>
      <c r="R2567" s="46"/>
      <c r="S2567" s="46"/>
      <c r="T2567" s="46"/>
      <c r="U2567" s="46"/>
      <c r="V2567" s="46"/>
      <c r="W2567" s="46"/>
      <c r="X2567" s="46"/>
    </row>
    <row r="2568" spans="1:24" ht="20.100000000000001" customHeight="1">
      <c r="A2568" t="s">
        <v>25</v>
      </c>
      <c r="B2568" s="3" t="s">
        <v>45</v>
      </c>
      <c r="C2568" t="s">
        <v>25</v>
      </c>
      <c r="D2568" t="s">
        <v>25</v>
      </c>
      <c r="E2568" t="s">
        <v>25</v>
      </c>
      <c r="F2568" t="s">
        <v>25</v>
      </c>
      <c r="G2568" t="s">
        <v>25</v>
      </c>
      <c r="H2568" t="s">
        <v>25</v>
      </c>
      <c r="I2568" s="46" t="s">
        <v>25</v>
      </c>
      <c r="J2568" t="s">
        <v>25</v>
      </c>
      <c r="L2568" s="46"/>
      <c r="M2568" s="46"/>
      <c r="N2568" s="46"/>
      <c r="O2568" s="46"/>
      <c r="P2568" s="46"/>
      <c r="Q2568" s="46"/>
      <c r="R2568" s="46"/>
      <c r="S2568" s="46"/>
      <c r="T2568" s="46"/>
      <c r="U2568" s="46"/>
      <c r="V2568" s="46"/>
      <c r="W2568" s="46"/>
      <c r="X2568" s="46"/>
    </row>
    <row r="2569" spans="1:24" ht="20.100000000000001" customHeight="1">
      <c r="A2569" t="s">
        <v>25</v>
      </c>
      <c r="B2569" s="3" t="s">
        <v>46</v>
      </c>
      <c r="C2569" t="s">
        <v>25</v>
      </c>
      <c r="D2569" t="s">
        <v>25</v>
      </c>
      <c r="E2569" t="s">
        <v>25</v>
      </c>
      <c r="F2569" t="s">
        <v>25</v>
      </c>
      <c r="G2569" t="s">
        <v>25</v>
      </c>
      <c r="H2569" t="s">
        <v>25</v>
      </c>
      <c r="I2569" s="46" t="s">
        <v>25</v>
      </c>
      <c r="J2569" t="s">
        <v>25</v>
      </c>
      <c r="L2569" s="46"/>
      <c r="M2569" s="46"/>
      <c r="N2569" s="46"/>
      <c r="O2569" s="46"/>
      <c r="P2569" s="46"/>
      <c r="Q2569" s="46"/>
      <c r="R2569" s="46"/>
      <c r="S2569" s="46"/>
      <c r="T2569" s="46"/>
      <c r="U2569" s="46"/>
      <c r="V2569" s="46"/>
      <c r="W2569" s="46"/>
      <c r="X2569" s="46"/>
    </row>
    <row r="2570" spans="1:24" ht="20.100000000000001" customHeight="1">
      <c r="A2570" t="s">
        <v>25</v>
      </c>
      <c r="B2570" s="3" t="s">
        <v>47</v>
      </c>
      <c r="C2570" t="s">
        <v>25</v>
      </c>
      <c r="D2570" t="s">
        <v>25</v>
      </c>
      <c r="E2570" t="s">
        <v>25</v>
      </c>
      <c r="F2570" t="s">
        <v>25</v>
      </c>
      <c r="G2570" t="s">
        <v>25</v>
      </c>
      <c r="H2570" t="s">
        <v>25</v>
      </c>
      <c r="I2570" s="46" t="s">
        <v>25</v>
      </c>
      <c r="J2570" t="s">
        <v>25</v>
      </c>
      <c r="L2570" s="46"/>
      <c r="M2570" s="46"/>
      <c r="N2570" s="46"/>
      <c r="O2570" s="46"/>
      <c r="P2570" s="46"/>
      <c r="Q2570" s="46"/>
      <c r="R2570" s="46"/>
      <c r="S2570" s="46"/>
      <c r="T2570" s="46"/>
      <c r="U2570" s="46"/>
      <c r="V2570" s="46"/>
      <c r="W2570" s="46"/>
      <c r="X2570" s="46"/>
    </row>
    <row r="2571" spans="1:24" ht="20.100000000000001" customHeight="1">
      <c r="A2571" s="3" t="s">
        <v>593</v>
      </c>
      <c r="B2571" t="s">
        <v>25</v>
      </c>
      <c r="C2571" s="4" t="s">
        <v>594</v>
      </c>
      <c r="D2571" s="5">
        <v>46327</v>
      </c>
      <c r="E2571" s="4" t="s">
        <v>57</v>
      </c>
      <c r="F2571" s="6" t="s">
        <v>28</v>
      </c>
      <c r="G2571" s="21" t="s">
        <v>374</v>
      </c>
      <c r="H2571" s="8" t="s">
        <v>30</v>
      </c>
      <c r="I2571" s="44">
        <v>205700</v>
      </c>
      <c r="J2571" s="15" t="s">
        <v>25</v>
      </c>
      <c r="K2571" s="4"/>
      <c r="L2571" s="44">
        <v>107269.04</v>
      </c>
      <c r="M2571" s="44">
        <v>107269.03</v>
      </c>
      <c r="N2571" s="44">
        <v>0.01</v>
      </c>
      <c r="O2571" s="44">
        <v>61866.32</v>
      </c>
      <c r="P2571" s="44">
        <v>61866.31</v>
      </c>
      <c r="Q2571" s="44">
        <v>0.01</v>
      </c>
      <c r="R2571" s="44">
        <v>18282.52</v>
      </c>
      <c r="S2571" s="44">
        <v>23741.84</v>
      </c>
      <c r="T2571" s="44">
        <v>-5459.32</v>
      </c>
      <c r="U2571" s="44">
        <v>18282.52</v>
      </c>
      <c r="V2571" s="44">
        <v>12823.2</v>
      </c>
      <c r="W2571" s="44">
        <v>5459.32</v>
      </c>
      <c r="X2571" s="44">
        <v>0.02</v>
      </c>
    </row>
    <row r="2572" spans="1:24" ht="20.100000000000001" customHeight="1">
      <c r="A2572" s="10" t="s">
        <v>1</v>
      </c>
      <c r="B2572" s="11" t="s">
        <v>0</v>
      </c>
      <c r="C2572" s="11" t="s">
        <v>32</v>
      </c>
      <c r="D2572" s="11" t="s">
        <v>33</v>
      </c>
      <c r="E2572" s="11" t="s">
        <v>34</v>
      </c>
      <c r="F2572" s="11" t="s">
        <v>35</v>
      </c>
      <c r="G2572" s="11" t="s">
        <v>36</v>
      </c>
      <c r="H2572" s="11" t="s">
        <v>37</v>
      </c>
      <c r="I2572" s="45" t="s">
        <v>38</v>
      </c>
      <c r="J2572" s="11" t="s">
        <v>39</v>
      </c>
      <c r="K2572" s="11" t="s">
        <v>40</v>
      </c>
      <c r="L2572" s="46"/>
      <c r="M2572" s="46"/>
      <c r="N2572" s="46"/>
      <c r="O2572" s="46"/>
      <c r="P2572" s="46"/>
      <c r="Q2572" s="46"/>
      <c r="R2572" s="46"/>
      <c r="S2572" s="46"/>
      <c r="T2572" s="46"/>
      <c r="U2572" s="46"/>
      <c r="V2572" s="46"/>
      <c r="W2572" s="46"/>
      <c r="X2572" s="46"/>
    </row>
    <row r="2573" spans="1:24" ht="20.100000000000001" customHeight="1">
      <c r="A2573" t="s">
        <v>25</v>
      </c>
      <c r="B2573" s="3" t="s">
        <v>41</v>
      </c>
      <c r="C2573" t="s">
        <v>25</v>
      </c>
      <c r="D2573" t="s">
        <v>25</v>
      </c>
      <c r="E2573" t="s">
        <v>25</v>
      </c>
      <c r="F2573" t="s">
        <v>25</v>
      </c>
      <c r="G2573" t="s">
        <v>25</v>
      </c>
      <c r="H2573" t="s">
        <v>25</v>
      </c>
      <c r="I2573" s="46" t="s">
        <v>25</v>
      </c>
      <c r="J2573" t="s">
        <v>25</v>
      </c>
      <c r="L2573" s="46"/>
      <c r="M2573" s="46"/>
      <c r="N2573" s="46"/>
      <c r="O2573" s="46"/>
      <c r="P2573" s="46"/>
      <c r="Q2573" s="46"/>
      <c r="R2573" s="46"/>
      <c r="S2573" s="46"/>
      <c r="T2573" s="46"/>
      <c r="U2573" s="46"/>
      <c r="V2573" s="46"/>
      <c r="W2573" s="46"/>
      <c r="X2573" s="46"/>
    </row>
    <row r="2574" spans="1:24" ht="20.100000000000001" customHeight="1">
      <c r="A2574" t="s">
        <v>25</v>
      </c>
      <c r="B2574" s="3" t="s">
        <v>42</v>
      </c>
      <c r="C2574" s="5">
        <v>45344</v>
      </c>
      <c r="D2574" s="4">
        <v>76693.78</v>
      </c>
      <c r="E2574" s="5">
        <v>45345</v>
      </c>
      <c r="F2574" s="4">
        <v>36301.72</v>
      </c>
      <c r="G2574" s="5">
        <v>45720</v>
      </c>
      <c r="H2574" s="4">
        <v>13004.71</v>
      </c>
      <c r="I2574" s="44">
        <v>45775</v>
      </c>
      <c r="J2574" t="s">
        <v>25</v>
      </c>
      <c r="L2574" s="46"/>
      <c r="M2574" s="46"/>
      <c r="N2574" s="46"/>
      <c r="O2574" s="46"/>
      <c r="P2574" s="46"/>
      <c r="Q2574" s="46"/>
      <c r="R2574" s="46"/>
      <c r="S2574" s="46"/>
      <c r="T2574" s="46"/>
      <c r="U2574" s="46"/>
      <c r="V2574" s="46"/>
      <c r="W2574" s="46"/>
      <c r="X2574" s="46"/>
    </row>
    <row r="2575" spans="1:24" ht="20.100000000000001" customHeight="1">
      <c r="A2575" t="s">
        <v>25</v>
      </c>
      <c r="B2575" s="3" t="s">
        <v>43</v>
      </c>
      <c r="C2575" t="s">
        <v>25</v>
      </c>
      <c r="D2575" t="s">
        <v>25</v>
      </c>
      <c r="E2575" t="s">
        <v>25</v>
      </c>
      <c r="F2575" t="s">
        <v>25</v>
      </c>
      <c r="G2575" t="s">
        <v>25</v>
      </c>
      <c r="H2575" t="s">
        <v>25</v>
      </c>
      <c r="I2575" s="46" t="s">
        <v>25</v>
      </c>
      <c r="J2575" t="s">
        <v>25</v>
      </c>
      <c r="L2575" s="46"/>
      <c r="M2575" s="46"/>
      <c r="N2575" s="46"/>
      <c r="O2575" s="46"/>
      <c r="P2575" s="46"/>
      <c r="Q2575" s="46"/>
      <c r="R2575" s="46"/>
      <c r="S2575" s="46"/>
      <c r="T2575" s="46"/>
      <c r="U2575" s="46"/>
      <c r="V2575" s="46"/>
      <c r="W2575" s="46"/>
      <c r="X2575" s="46"/>
    </row>
    <row r="2576" spans="1:24" ht="20.100000000000001" customHeight="1">
      <c r="A2576" t="s">
        <v>25</v>
      </c>
      <c r="B2576" s="3" t="s">
        <v>44</v>
      </c>
      <c r="C2576" t="s">
        <v>25</v>
      </c>
      <c r="D2576" s="4">
        <v>30575.25</v>
      </c>
      <c r="E2576" s="5">
        <v>45344</v>
      </c>
      <c r="F2576" s="4">
        <v>25564.59</v>
      </c>
      <c r="G2576" s="5">
        <v>45645</v>
      </c>
      <c r="H2576" s="4">
        <v>10737.13</v>
      </c>
      <c r="I2576" s="44">
        <v>45772</v>
      </c>
      <c r="J2576" s="4">
        <v>12823.2</v>
      </c>
      <c r="K2576" s="5">
        <v>45776</v>
      </c>
      <c r="L2576" s="46"/>
      <c r="M2576" s="46"/>
      <c r="N2576" s="46"/>
      <c r="O2576" s="46"/>
      <c r="P2576" s="46"/>
      <c r="Q2576" s="46"/>
      <c r="R2576" s="46"/>
      <c r="S2576" s="46"/>
      <c r="T2576" s="46"/>
      <c r="U2576" s="46"/>
      <c r="V2576" s="46"/>
      <c r="W2576" s="46"/>
      <c r="X2576" s="46"/>
    </row>
    <row r="2577" spans="1:24" ht="20.100000000000001" customHeight="1">
      <c r="A2577" t="s">
        <v>25</v>
      </c>
      <c r="B2577" s="3" t="s">
        <v>45</v>
      </c>
      <c r="C2577" t="s">
        <v>25</v>
      </c>
      <c r="D2577" t="s">
        <v>25</v>
      </c>
      <c r="E2577" t="s">
        <v>25</v>
      </c>
      <c r="F2577" t="s">
        <v>25</v>
      </c>
      <c r="G2577" t="s">
        <v>25</v>
      </c>
      <c r="H2577" t="s">
        <v>25</v>
      </c>
      <c r="I2577" s="46" t="s">
        <v>25</v>
      </c>
      <c r="J2577" t="s">
        <v>25</v>
      </c>
      <c r="L2577" s="46"/>
      <c r="M2577" s="46"/>
      <c r="N2577" s="46"/>
      <c r="O2577" s="46"/>
      <c r="P2577" s="46"/>
      <c r="Q2577" s="46"/>
      <c r="R2577" s="46"/>
      <c r="S2577" s="46"/>
      <c r="T2577" s="46"/>
      <c r="U2577" s="46"/>
      <c r="V2577" s="46"/>
      <c r="W2577" s="46"/>
      <c r="X2577" s="46"/>
    </row>
    <row r="2578" spans="1:24" ht="20.100000000000001" customHeight="1">
      <c r="A2578" t="s">
        <v>25</v>
      </c>
      <c r="B2578" s="3" t="s">
        <v>46</v>
      </c>
      <c r="C2578" t="s">
        <v>25</v>
      </c>
      <c r="D2578" t="s">
        <v>25</v>
      </c>
      <c r="E2578" t="s">
        <v>25</v>
      </c>
      <c r="F2578" t="s">
        <v>25</v>
      </c>
      <c r="G2578" t="s">
        <v>25</v>
      </c>
      <c r="H2578" t="s">
        <v>25</v>
      </c>
      <c r="I2578" s="46" t="s">
        <v>25</v>
      </c>
      <c r="J2578" t="s">
        <v>25</v>
      </c>
      <c r="L2578" s="46"/>
      <c r="M2578" s="46"/>
      <c r="N2578" s="46"/>
      <c r="O2578" s="46"/>
      <c r="P2578" s="46"/>
      <c r="Q2578" s="46"/>
      <c r="R2578" s="46"/>
      <c r="S2578" s="46"/>
      <c r="T2578" s="46"/>
      <c r="U2578" s="46"/>
      <c r="V2578" s="46"/>
      <c r="W2578" s="46"/>
      <c r="X2578" s="46"/>
    </row>
    <row r="2579" spans="1:24" ht="20.100000000000001" customHeight="1">
      <c r="A2579" t="s">
        <v>25</v>
      </c>
      <c r="B2579" s="3" t="s">
        <v>47</v>
      </c>
      <c r="C2579" t="s">
        <v>25</v>
      </c>
      <c r="D2579" t="s">
        <v>25</v>
      </c>
      <c r="E2579" t="s">
        <v>25</v>
      </c>
      <c r="F2579" t="s">
        <v>25</v>
      </c>
      <c r="G2579" t="s">
        <v>25</v>
      </c>
      <c r="H2579" t="s">
        <v>25</v>
      </c>
      <c r="I2579" s="46" t="s">
        <v>25</v>
      </c>
      <c r="J2579" t="s">
        <v>25</v>
      </c>
      <c r="L2579" s="46"/>
      <c r="M2579" s="46"/>
      <c r="N2579" s="46"/>
      <c r="O2579" s="46"/>
      <c r="P2579" s="46"/>
      <c r="Q2579" s="46"/>
      <c r="R2579" s="46"/>
      <c r="S2579" s="46"/>
      <c r="T2579" s="46"/>
      <c r="U2579" s="46"/>
      <c r="V2579" s="46"/>
      <c r="W2579" s="46"/>
      <c r="X2579" s="46"/>
    </row>
    <row r="2580" spans="1:24" ht="20.100000000000001" customHeight="1">
      <c r="A2580" s="3" t="s">
        <v>595</v>
      </c>
      <c r="B2580" t="s">
        <v>25</v>
      </c>
      <c r="C2580" s="4" t="s">
        <v>596</v>
      </c>
      <c r="D2580" s="5">
        <v>46327</v>
      </c>
      <c r="E2580" s="4" t="s">
        <v>57</v>
      </c>
      <c r="F2580" s="6" t="s">
        <v>28</v>
      </c>
      <c r="G2580" s="21" t="s">
        <v>374</v>
      </c>
      <c r="H2580" s="13" t="s">
        <v>65</v>
      </c>
      <c r="I2580" s="44">
        <v>170004</v>
      </c>
      <c r="J2580" s="15" t="s">
        <v>25</v>
      </c>
      <c r="K2580" s="4"/>
      <c r="L2580" s="44">
        <v>50873.54</v>
      </c>
      <c r="M2580" s="44">
        <v>50885.46</v>
      </c>
      <c r="N2580" s="44">
        <v>-11.92</v>
      </c>
      <c r="O2580" s="44">
        <v>84874.45</v>
      </c>
      <c r="P2580" s="44">
        <v>84874.23</v>
      </c>
      <c r="Q2580" s="44">
        <v>0.22</v>
      </c>
      <c r="R2580" s="44">
        <v>17128.28</v>
      </c>
      <c r="S2580" s="44">
        <v>17128.28</v>
      </c>
      <c r="T2580" s="44">
        <v>0</v>
      </c>
      <c r="U2580" s="44">
        <v>17128.28</v>
      </c>
      <c r="V2580" s="46" t="s">
        <v>25</v>
      </c>
      <c r="W2580" s="44">
        <v>17128.28</v>
      </c>
      <c r="X2580" s="44">
        <v>17116.580000000002</v>
      </c>
    </row>
    <row r="2581" spans="1:24" ht="20.100000000000001" customHeight="1">
      <c r="A2581" s="10" t="s">
        <v>1</v>
      </c>
      <c r="B2581" s="11" t="s">
        <v>0</v>
      </c>
      <c r="C2581" s="11" t="s">
        <v>32</v>
      </c>
      <c r="D2581" s="11" t="s">
        <v>33</v>
      </c>
      <c r="E2581" s="11" t="s">
        <v>34</v>
      </c>
      <c r="F2581" s="11" t="s">
        <v>35</v>
      </c>
      <c r="G2581" s="11" t="s">
        <v>36</v>
      </c>
      <c r="H2581" s="11" t="s">
        <v>37</v>
      </c>
      <c r="I2581" s="45" t="s">
        <v>38</v>
      </c>
      <c r="J2581" s="11" t="s">
        <v>39</v>
      </c>
      <c r="K2581" s="11" t="s">
        <v>40</v>
      </c>
      <c r="L2581" s="46"/>
      <c r="M2581" s="46"/>
      <c r="N2581" s="46"/>
      <c r="O2581" s="46"/>
      <c r="P2581" s="46"/>
      <c r="Q2581" s="46"/>
      <c r="R2581" s="46"/>
      <c r="S2581" s="46"/>
      <c r="T2581" s="46"/>
      <c r="U2581" s="46"/>
      <c r="V2581" s="46"/>
      <c r="W2581" s="46"/>
      <c r="X2581" s="46"/>
    </row>
    <row r="2582" spans="1:24" ht="20.100000000000001" customHeight="1">
      <c r="A2582" t="s">
        <v>25</v>
      </c>
      <c r="B2582" s="3" t="s">
        <v>41</v>
      </c>
      <c r="C2582" t="s">
        <v>25</v>
      </c>
      <c r="D2582" t="s">
        <v>25</v>
      </c>
      <c r="E2582" t="s">
        <v>25</v>
      </c>
      <c r="F2582" t="s">
        <v>25</v>
      </c>
      <c r="G2582" t="s">
        <v>25</v>
      </c>
      <c r="H2582" t="s">
        <v>25</v>
      </c>
      <c r="I2582" s="46" t="s">
        <v>25</v>
      </c>
      <c r="J2582" t="s">
        <v>25</v>
      </c>
      <c r="L2582" s="46"/>
      <c r="M2582" s="46"/>
      <c r="N2582" s="46"/>
      <c r="O2582" s="46"/>
      <c r="P2582" s="46"/>
      <c r="Q2582" s="46"/>
      <c r="R2582" s="46"/>
      <c r="S2582" s="46"/>
      <c r="T2582" s="46"/>
      <c r="U2582" s="46"/>
      <c r="V2582" s="46"/>
      <c r="W2582" s="46"/>
      <c r="X2582" s="46"/>
    </row>
    <row r="2583" spans="1:24" ht="20.100000000000001" customHeight="1">
      <c r="A2583" t="s">
        <v>25</v>
      </c>
      <c r="B2583" s="3" t="s">
        <v>42</v>
      </c>
      <c r="C2583" s="5">
        <v>45299</v>
      </c>
      <c r="D2583" s="4">
        <v>21832.16</v>
      </c>
      <c r="E2583" s="5">
        <v>45327</v>
      </c>
      <c r="F2583" t="s">
        <v>25</v>
      </c>
      <c r="G2583" t="s">
        <v>25</v>
      </c>
      <c r="H2583" t="s">
        <v>25</v>
      </c>
      <c r="I2583" s="46" t="s">
        <v>25</v>
      </c>
      <c r="J2583" t="s">
        <v>25</v>
      </c>
      <c r="L2583" s="46"/>
      <c r="M2583" s="46"/>
      <c r="N2583" s="46"/>
      <c r="O2583" s="46"/>
      <c r="P2583" s="46"/>
      <c r="Q2583" s="46"/>
      <c r="R2583" s="46"/>
      <c r="S2583" s="46"/>
      <c r="T2583" s="46"/>
      <c r="U2583" s="46"/>
      <c r="V2583" s="46"/>
      <c r="W2583" s="46"/>
      <c r="X2583" s="46"/>
    </row>
    <row r="2584" spans="1:24" ht="20.100000000000001" customHeight="1">
      <c r="A2584" t="s">
        <v>25</v>
      </c>
      <c r="B2584" s="3" t="s">
        <v>43</v>
      </c>
      <c r="C2584" t="s">
        <v>25</v>
      </c>
      <c r="D2584" t="s">
        <v>25</v>
      </c>
      <c r="E2584" t="s">
        <v>25</v>
      </c>
      <c r="F2584" t="s">
        <v>25</v>
      </c>
      <c r="G2584" t="s">
        <v>25</v>
      </c>
      <c r="H2584" t="s">
        <v>25</v>
      </c>
      <c r="I2584" s="46" t="s">
        <v>25</v>
      </c>
      <c r="J2584" t="s">
        <v>25</v>
      </c>
      <c r="L2584" s="46"/>
      <c r="M2584" s="46"/>
      <c r="N2584" s="46"/>
      <c r="O2584" s="46"/>
      <c r="P2584" s="46"/>
      <c r="Q2584" s="46"/>
      <c r="R2584" s="46"/>
      <c r="S2584" s="46"/>
      <c r="T2584" s="46"/>
      <c r="U2584" s="46"/>
      <c r="V2584" s="46"/>
      <c r="W2584" s="46"/>
      <c r="X2584" s="46"/>
    </row>
    <row r="2585" spans="1:24" ht="20.100000000000001" customHeight="1">
      <c r="A2585" t="s">
        <v>25</v>
      </c>
      <c r="B2585" s="3" t="s">
        <v>44</v>
      </c>
      <c r="C2585" t="s">
        <v>25</v>
      </c>
      <c r="D2585" s="4">
        <v>29053.3</v>
      </c>
      <c r="E2585" s="5">
        <v>45299</v>
      </c>
      <c r="F2585" s="4">
        <v>10737.13</v>
      </c>
      <c r="G2585" s="5">
        <v>45775</v>
      </c>
      <c r="H2585" s="4">
        <v>5112.92</v>
      </c>
      <c r="I2585" s="44">
        <v>46010</v>
      </c>
      <c r="J2585" t="s">
        <v>25</v>
      </c>
      <c r="L2585" s="46"/>
      <c r="M2585" s="46"/>
      <c r="N2585" s="46"/>
      <c r="O2585" s="46"/>
      <c r="P2585" s="46"/>
      <c r="Q2585" s="46"/>
      <c r="R2585" s="46"/>
      <c r="S2585" s="46"/>
      <c r="T2585" s="46"/>
      <c r="U2585" s="46"/>
      <c r="V2585" s="46"/>
      <c r="W2585" s="46"/>
      <c r="X2585" s="46"/>
    </row>
    <row r="2586" spans="1:24" ht="20.100000000000001" customHeight="1">
      <c r="A2586" t="s">
        <v>25</v>
      </c>
      <c r="B2586" s="3" t="s">
        <v>45</v>
      </c>
      <c r="C2586" t="s">
        <v>25</v>
      </c>
      <c r="D2586" t="s">
        <v>25</v>
      </c>
      <c r="E2586" t="s">
        <v>25</v>
      </c>
      <c r="F2586" t="s">
        <v>25</v>
      </c>
      <c r="G2586" t="s">
        <v>25</v>
      </c>
      <c r="H2586" t="s">
        <v>25</v>
      </c>
      <c r="I2586" s="46" t="s">
        <v>25</v>
      </c>
      <c r="J2586" t="s">
        <v>25</v>
      </c>
      <c r="L2586" s="46"/>
      <c r="M2586" s="46"/>
      <c r="N2586" s="46"/>
      <c r="O2586" s="46"/>
      <c r="P2586" s="46"/>
      <c r="Q2586" s="46"/>
      <c r="R2586" s="46"/>
      <c r="S2586" s="46"/>
      <c r="T2586" s="46"/>
      <c r="U2586" s="46"/>
      <c r="V2586" s="46"/>
      <c r="W2586" s="46"/>
      <c r="X2586" s="46"/>
    </row>
    <row r="2587" spans="1:24" ht="20.100000000000001" customHeight="1">
      <c r="A2587" t="s">
        <v>25</v>
      </c>
      <c r="B2587" s="3" t="s">
        <v>46</v>
      </c>
      <c r="C2587" t="s">
        <v>25</v>
      </c>
      <c r="D2587" t="s">
        <v>25</v>
      </c>
      <c r="E2587" t="s">
        <v>25</v>
      </c>
      <c r="F2587" t="s">
        <v>25</v>
      </c>
      <c r="G2587" t="s">
        <v>25</v>
      </c>
      <c r="H2587" t="s">
        <v>25</v>
      </c>
      <c r="I2587" s="46" t="s">
        <v>25</v>
      </c>
      <c r="J2587" t="s">
        <v>25</v>
      </c>
      <c r="L2587" s="46"/>
      <c r="M2587" s="46"/>
      <c r="N2587" s="46"/>
      <c r="O2587" s="46"/>
      <c r="P2587" s="46"/>
      <c r="Q2587" s="46"/>
      <c r="R2587" s="46"/>
      <c r="S2587" s="46"/>
      <c r="T2587" s="46"/>
      <c r="U2587" s="46"/>
      <c r="V2587" s="46"/>
      <c r="W2587" s="46"/>
      <c r="X2587" s="46"/>
    </row>
    <row r="2588" spans="1:24" ht="20.100000000000001" customHeight="1">
      <c r="A2588" t="s">
        <v>25</v>
      </c>
      <c r="B2588" s="3" t="s">
        <v>47</v>
      </c>
      <c r="C2588" t="s">
        <v>25</v>
      </c>
      <c r="D2588" t="s">
        <v>25</v>
      </c>
      <c r="E2588" t="s">
        <v>25</v>
      </c>
      <c r="F2588" s="4">
        <v>74137.100000000006</v>
      </c>
      <c r="G2588" s="5">
        <v>45962</v>
      </c>
      <c r="H2588" s="4">
        <v>12015.36</v>
      </c>
      <c r="I2588" s="44">
        <v>46007</v>
      </c>
      <c r="J2588" t="s">
        <v>25</v>
      </c>
      <c r="L2588" s="46"/>
      <c r="M2588" s="46"/>
      <c r="N2588" s="46"/>
      <c r="O2588" s="46"/>
      <c r="P2588" s="46"/>
      <c r="Q2588" s="46"/>
      <c r="R2588" s="46"/>
      <c r="S2588" s="46"/>
      <c r="T2588" s="46"/>
      <c r="U2588" s="46"/>
      <c r="V2588" s="46"/>
      <c r="W2588" s="46"/>
      <c r="X2588" s="46"/>
    </row>
    <row r="2589" spans="1:24" ht="20.100000000000001" customHeight="1">
      <c r="A2589" s="3" t="s">
        <v>597</v>
      </c>
      <c r="B2589" t="s">
        <v>25</v>
      </c>
      <c r="C2589" s="4" t="s">
        <v>461</v>
      </c>
      <c r="D2589" s="5">
        <v>46327</v>
      </c>
      <c r="E2589" s="4" t="s">
        <v>27</v>
      </c>
      <c r="F2589" s="6" t="s">
        <v>28</v>
      </c>
      <c r="G2589" s="21" t="s">
        <v>374</v>
      </c>
      <c r="H2589" s="8" t="s">
        <v>30</v>
      </c>
      <c r="I2589" s="44">
        <v>106000</v>
      </c>
      <c r="J2589" s="15" t="s">
        <v>25</v>
      </c>
      <c r="K2589" s="4"/>
      <c r="L2589" s="44">
        <v>106000</v>
      </c>
      <c r="M2589" s="44">
        <v>106000</v>
      </c>
      <c r="N2589" s="44">
        <v>0</v>
      </c>
      <c r="O2589" s="46" t="s">
        <v>25</v>
      </c>
      <c r="P2589" s="46" t="s">
        <v>25</v>
      </c>
      <c r="Q2589" s="44">
        <v>0</v>
      </c>
      <c r="R2589" s="46" t="s">
        <v>25</v>
      </c>
      <c r="S2589" s="46" t="s">
        <v>25</v>
      </c>
      <c r="T2589" s="44">
        <v>0</v>
      </c>
      <c r="U2589" s="46" t="s">
        <v>25</v>
      </c>
      <c r="V2589" s="46" t="s">
        <v>25</v>
      </c>
      <c r="W2589" s="44">
        <v>0</v>
      </c>
      <c r="X2589" s="44">
        <v>0</v>
      </c>
    </row>
    <row r="2590" spans="1:24" ht="20.100000000000001" customHeight="1">
      <c r="A2590" s="10" t="s">
        <v>1</v>
      </c>
      <c r="B2590" s="11" t="s">
        <v>0</v>
      </c>
      <c r="C2590" s="11" t="s">
        <v>32</v>
      </c>
      <c r="D2590" s="11" t="s">
        <v>33</v>
      </c>
      <c r="E2590" s="11" t="s">
        <v>34</v>
      </c>
      <c r="F2590" s="11" t="s">
        <v>35</v>
      </c>
      <c r="G2590" s="11" t="s">
        <v>36</v>
      </c>
      <c r="H2590" s="11" t="s">
        <v>37</v>
      </c>
      <c r="I2590" s="45" t="s">
        <v>38</v>
      </c>
      <c r="J2590" s="11" t="s">
        <v>39</v>
      </c>
      <c r="K2590" s="11" t="s">
        <v>40</v>
      </c>
      <c r="L2590" s="46"/>
      <c r="M2590" s="46"/>
      <c r="N2590" s="46"/>
      <c r="O2590" s="46"/>
      <c r="P2590" s="46"/>
      <c r="Q2590" s="46"/>
      <c r="R2590" s="46"/>
      <c r="S2590" s="46"/>
      <c r="T2590" s="46"/>
      <c r="U2590" s="46"/>
      <c r="V2590" s="46"/>
      <c r="W2590" s="46"/>
      <c r="X2590" s="46"/>
    </row>
    <row r="2591" spans="1:24" ht="20.100000000000001" customHeight="1">
      <c r="A2591" t="s">
        <v>25</v>
      </c>
      <c r="B2591" s="3" t="s">
        <v>41</v>
      </c>
      <c r="C2591" t="s">
        <v>25</v>
      </c>
      <c r="D2591" t="s">
        <v>25</v>
      </c>
      <c r="E2591" t="s">
        <v>25</v>
      </c>
      <c r="F2591" t="s">
        <v>25</v>
      </c>
      <c r="G2591" t="s">
        <v>25</v>
      </c>
      <c r="H2591" t="s">
        <v>25</v>
      </c>
      <c r="I2591" s="46" t="s">
        <v>25</v>
      </c>
      <c r="J2591" t="s">
        <v>25</v>
      </c>
      <c r="L2591" s="46"/>
      <c r="M2591" s="46"/>
      <c r="N2591" s="46"/>
      <c r="O2591" s="46"/>
      <c r="P2591" s="46"/>
      <c r="Q2591" s="46"/>
      <c r="R2591" s="46"/>
      <c r="S2591" s="46"/>
      <c r="T2591" s="46"/>
      <c r="U2591" s="46"/>
      <c r="V2591" s="46"/>
      <c r="W2591" s="46"/>
      <c r="X2591" s="46"/>
    </row>
    <row r="2592" spans="1:24" ht="20.100000000000001" customHeight="1">
      <c r="A2592" t="s">
        <v>25</v>
      </c>
      <c r="B2592" s="3" t="s">
        <v>42</v>
      </c>
      <c r="C2592" s="5">
        <v>45573</v>
      </c>
      <c r="D2592" s="4">
        <v>106000</v>
      </c>
      <c r="E2592" s="5">
        <v>45586</v>
      </c>
      <c r="F2592" t="s">
        <v>25</v>
      </c>
      <c r="G2592" t="s">
        <v>25</v>
      </c>
      <c r="H2592" t="s">
        <v>25</v>
      </c>
      <c r="I2592" s="46" t="s">
        <v>25</v>
      </c>
      <c r="J2592" t="s">
        <v>25</v>
      </c>
      <c r="L2592" s="46"/>
      <c r="M2592" s="46"/>
      <c r="N2592" s="46"/>
      <c r="O2592" s="46"/>
      <c r="P2592" s="46"/>
      <c r="Q2592" s="46"/>
      <c r="R2592" s="46"/>
      <c r="S2592" s="46"/>
      <c r="T2592" s="46"/>
      <c r="U2592" s="46"/>
      <c r="V2592" s="46"/>
      <c r="W2592" s="46"/>
      <c r="X2592" s="46"/>
    </row>
    <row r="2593" spans="1:24" ht="20.100000000000001" customHeight="1">
      <c r="A2593" t="s">
        <v>25</v>
      </c>
      <c r="B2593" s="3" t="s">
        <v>43</v>
      </c>
      <c r="C2593" t="s">
        <v>25</v>
      </c>
      <c r="D2593" t="s">
        <v>25</v>
      </c>
      <c r="E2593" t="s">
        <v>25</v>
      </c>
      <c r="F2593" t="s">
        <v>25</v>
      </c>
      <c r="G2593" t="s">
        <v>25</v>
      </c>
      <c r="H2593" t="s">
        <v>25</v>
      </c>
      <c r="I2593" s="46" t="s">
        <v>25</v>
      </c>
      <c r="J2593" t="s">
        <v>25</v>
      </c>
      <c r="L2593" s="46"/>
      <c r="M2593" s="46"/>
      <c r="N2593" s="46"/>
      <c r="O2593" s="46"/>
      <c r="P2593" s="46"/>
      <c r="Q2593" s="46"/>
      <c r="R2593" s="46"/>
      <c r="S2593" s="46"/>
      <c r="T2593" s="46"/>
      <c r="U2593" s="46"/>
      <c r="V2593" s="46"/>
      <c r="W2593" s="46"/>
      <c r="X2593" s="46"/>
    </row>
    <row r="2594" spans="1:24" ht="20.100000000000001" customHeight="1">
      <c r="A2594" t="s">
        <v>25</v>
      </c>
      <c r="B2594" s="3" t="s">
        <v>44</v>
      </c>
      <c r="C2594" t="s">
        <v>25</v>
      </c>
      <c r="D2594" t="s">
        <v>25</v>
      </c>
      <c r="E2594" t="s">
        <v>25</v>
      </c>
      <c r="F2594" t="s">
        <v>25</v>
      </c>
      <c r="G2594" t="s">
        <v>25</v>
      </c>
      <c r="H2594" t="s">
        <v>25</v>
      </c>
      <c r="I2594" s="46" t="s">
        <v>25</v>
      </c>
      <c r="J2594" t="s">
        <v>25</v>
      </c>
      <c r="L2594" s="46"/>
      <c r="M2594" s="46"/>
      <c r="N2594" s="46"/>
      <c r="O2594" s="46"/>
      <c r="P2594" s="46"/>
      <c r="Q2594" s="46"/>
      <c r="R2594" s="46"/>
      <c r="S2594" s="46"/>
      <c r="T2594" s="46"/>
      <c r="U2594" s="46"/>
      <c r="V2594" s="46"/>
      <c r="W2594" s="46"/>
      <c r="X2594" s="46"/>
    </row>
    <row r="2595" spans="1:24" ht="20.100000000000001" customHeight="1">
      <c r="A2595" t="s">
        <v>25</v>
      </c>
      <c r="B2595" s="3" t="s">
        <v>45</v>
      </c>
      <c r="C2595" t="s">
        <v>25</v>
      </c>
      <c r="D2595" t="s">
        <v>25</v>
      </c>
      <c r="E2595" t="s">
        <v>25</v>
      </c>
      <c r="F2595" t="s">
        <v>25</v>
      </c>
      <c r="G2595" t="s">
        <v>25</v>
      </c>
      <c r="H2595" t="s">
        <v>25</v>
      </c>
      <c r="I2595" s="46" t="s">
        <v>25</v>
      </c>
      <c r="J2595" t="s">
        <v>25</v>
      </c>
      <c r="L2595" s="46"/>
      <c r="M2595" s="46"/>
      <c r="N2595" s="46"/>
      <c r="O2595" s="46"/>
      <c r="P2595" s="46"/>
      <c r="Q2595" s="46"/>
      <c r="R2595" s="46"/>
      <c r="S2595" s="46"/>
      <c r="T2595" s="46"/>
      <c r="U2595" s="46"/>
      <c r="V2595" s="46"/>
      <c r="W2595" s="46"/>
      <c r="X2595" s="46"/>
    </row>
    <row r="2596" spans="1:24" ht="20.100000000000001" customHeight="1">
      <c r="A2596" t="s">
        <v>25</v>
      </c>
      <c r="B2596" s="3" t="s">
        <v>46</v>
      </c>
      <c r="C2596" t="s">
        <v>25</v>
      </c>
      <c r="D2596" t="s">
        <v>25</v>
      </c>
      <c r="E2596" t="s">
        <v>25</v>
      </c>
      <c r="F2596" t="s">
        <v>25</v>
      </c>
      <c r="G2596" t="s">
        <v>25</v>
      </c>
      <c r="H2596" t="s">
        <v>25</v>
      </c>
      <c r="I2596" s="46" t="s">
        <v>25</v>
      </c>
      <c r="J2596" t="s">
        <v>25</v>
      </c>
      <c r="L2596" s="46"/>
      <c r="M2596" s="46"/>
      <c r="N2596" s="46"/>
      <c r="O2596" s="46"/>
      <c r="P2596" s="46"/>
      <c r="Q2596" s="46"/>
      <c r="R2596" s="46"/>
      <c r="S2596" s="46"/>
      <c r="T2596" s="46"/>
      <c r="U2596" s="46"/>
      <c r="V2596" s="46"/>
      <c r="W2596" s="46"/>
      <c r="X2596" s="46"/>
    </row>
    <row r="2597" spans="1:24" ht="20.100000000000001" customHeight="1">
      <c r="A2597" t="s">
        <v>25</v>
      </c>
      <c r="B2597" s="3" t="s">
        <v>47</v>
      </c>
      <c r="C2597" t="s">
        <v>25</v>
      </c>
      <c r="D2597" t="s">
        <v>25</v>
      </c>
      <c r="E2597" t="s">
        <v>25</v>
      </c>
      <c r="F2597" t="s">
        <v>25</v>
      </c>
      <c r="G2597" t="s">
        <v>25</v>
      </c>
      <c r="H2597" t="s">
        <v>25</v>
      </c>
      <c r="I2597" s="46" t="s">
        <v>25</v>
      </c>
      <c r="J2597" t="s">
        <v>25</v>
      </c>
      <c r="L2597" s="46"/>
      <c r="M2597" s="46"/>
      <c r="N2597" s="46"/>
      <c r="O2597" s="46"/>
      <c r="P2597" s="46"/>
      <c r="Q2597" s="46"/>
      <c r="R2597" s="46"/>
      <c r="S2597" s="46"/>
      <c r="T2597" s="46"/>
      <c r="U2597" s="46"/>
      <c r="V2597" s="46"/>
      <c r="W2597" s="46"/>
      <c r="X2597" s="46"/>
    </row>
    <row r="2598" spans="1:24" ht="20.100000000000001" customHeight="1">
      <c r="A2598" s="3" t="s">
        <v>598</v>
      </c>
      <c r="B2598" t="s">
        <v>25</v>
      </c>
      <c r="C2598" s="4" t="s">
        <v>599</v>
      </c>
      <c r="D2598" s="5">
        <v>46327</v>
      </c>
      <c r="E2598" s="4" t="s">
        <v>57</v>
      </c>
      <c r="F2598" s="6" t="s">
        <v>28</v>
      </c>
      <c r="G2598" s="21" t="s">
        <v>374</v>
      </c>
      <c r="H2598" s="13" t="s">
        <v>65</v>
      </c>
      <c r="I2598" s="44">
        <v>74000</v>
      </c>
      <c r="J2598" s="15" t="s">
        <v>25</v>
      </c>
      <c r="K2598" s="4"/>
      <c r="L2598" s="44">
        <v>15872.95</v>
      </c>
      <c r="M2598" s="44">
        <v>15873.04</v>
      </c>
      <c r="N2598" s="44">
        <v>-0.09</v>
      </c>
      <c r="O2598" s="44">
        <v>42505.94</v>
      </c>
      <c r="P2598" s="44">
        <v>42505.95</v>
      </c>
      <c r="Q2598" s="44">
        <v>-0.01</v>
      </c>
      <c r="R2598" s="44">
        <v>7810.7</v>
      </c>
      <c r="S2598" s="44">
        <v>7811.68</v>
      </c>
      <c r="T2598" s="44">
        <v>-0.98</v>
      </c>
      <c r="U2598" s="44">
        <v>7810.7</v>
      </c>
      <c r="V2598" s="46" t="s">
        <v>25</v>
      </c>
      <c r="W2598" s="44">
        <v>7810.7</v>
      </c>
      <c r="X2598" s="44">
        <v>7809.62</v>
      </c>
    </row>
    <row r="2599" spans="1:24" ht="20.100000000000001" customHeight="1">
      <c r="A2599" s="10" t="s">
        <v>1</v>
      </c>
      <c r="B2599" s="11" t="s">
        <v>0</v>
      </c>
      <c r="C2599" s="11" t="s">
        <v>32</v>
      </c>
      <c r="D2599" s="11" t="s">
        <v>33</v>
      </c>
      <c r="E2599" s="11" t="s">
        <v>34</v>
      </c>
      <c r="F2599" s="11" t="s">
        <v>35</v>
      </c>
      <c r="G2599" s="11" t="s">
        <v>36</v>
      </c>
      <c r="H2599" s="11" t="s">
        <v>37</v>
      </c>
      <c r="I2599" s="45" t="s">
        <v>38</v>
      </c>
      <c r="J2599" s="11" t="s">
        <v>39</v>
      </c>
      <c r="K2599" s="11" t="s">
        <v>40</v>
      </c>
      <c r="L2599" s="46"/>
      <c r="M2599" s="46"/>
      <c r="N2599" s="46"/>
      <c r="O2599" s="46"/>
      <c r="P2599" s="46"/>
      <c r="Q2599" s="46"/>
      <c r="R2599" s="46"/>
      <c r="S2599" s="46"/>
      <c r="T2599" s="46"/>
      <c r="U2599" s="46"/>
      <c r="V2599" s="46"/>
      <c r="W2599" s="46"/>
      <c r="X2599" s="46"/>
    </row>
    <row r="2600" spans="1:24" ht="20.100000000000001" customHeight="1">
      <c r="A2600" t="s">
        <v>25</v>
      </c>
      <c r="B2600" s="3" t="s">
        <v>41</v>
      </c>
      <c r="C2600" t="s">
        <v>25</v>
      </c>
      <c r="D2600" t="s">
        <v>25</v>
      </c>
      <c r="E2600" t="s">
        <v>25</v>
      </c>
      <c r="F2600" t="s">
        <v>25</v>
      </c>
      <c r="G2600" t="s">
        <v>25</v>
      </c>
      <c r="H2600" t="s">
        <v>25</v>
      </c>
      <c r="I2600" s="46" t="s">
        <v>25</v>
      </c>
      <c r="J2600" t="s">
        <v>25</v>
      </c>
      <c r="L2600" s="46"/>
      <c r="M2600" s="46"/>
      <c r="N2600" s="46"/>
      <c r="O2600" s="46"/>
      <c r="P2600" s="46"/>
      <c r="Q2600" s="46"/>
      <c r="R2600" s="46"/>
      <c r="S2600" s="46"/>
      <c r="T2600" s="46"/>
      <c r="U2600" s="46"/>
      <c r="V2600" s="46"/>
      <c r="W2600" s="46"/>
      <c r="X2600" s="46"/>
    </row>
    <row r="2601" spans="1:24" ht="20.100000000000001" customHeight="1">
      <c r="A2601" t="s">
        <v>25</v>
      </c>
      <c r="B2601" s="3" t="s">
        <v>42</v>
      </c>
      <c r="C2601" s="5">
        <v>45338</v>
      </c>
      <c r="D2601" s="4">
        <v>10760.04</v>
      </c>
      <c r="E2601" s="5">
        <v>45341</v>
      </c>
      <c r="F2601" s="4">
        <v>32280.11</v>
      </c>
      <c r="G2601" s="5">
        <v>45770</v>
      </c>
      <c r="H2601" s="4">
        <v>5381</v>
      </c>
      <c r="I2601" s="44">
        <v>46006</v>
      </c>
      <c r="J2601" t="s">
        <v>25</v>
      </c>
      <c r="L2601" s="46"/>
      <c r="M2601" s="46"/>
      <c r="N2601" s="46"/>
      <c r="O2601" s="46"/>
      <c r="P2601" s="46"/>
      <c r="Q2601" s="46"/>
      <c r="R2601" s="46"/>
      <c r="S2601" s="46"/>
      <c r="T2601" s="46"/>
      <c r="U2601" s="46"/>
      <c r="V2601" s="46"/>
      <c r="W2601" s="46"/>
      <c r="X2601" s="46"/>
    </row>
    <row r="2602" spans="1:24" ht="20.100000000000001" customHeight="1">
      <c r="A2602" t="s">
        <v>25</v>
      </c>
      <c r="B2602" s="3" t="s">
        <v>43</v>
      </c>
      <c r="C2602" t="s">
        <v>25</v>
      </c>
      <c r="D2602" t="s">
        <v>25</v>
      </c>
      <c r="E2602" t="s">
        <v>25</v>
      </c>
      <c r="F2602" t="s">
        <v>25</v>
      </c>
      <c r="G2602" t="s">
        <v>25</v>
      </c>
      <c r="H2602" t="s">
        <v>25</v>
      </c>
      <c r="I2602" s="46" t="s">
        <v>25</v>
      </c>
      <c r="J2602" t="s">
        <v>25</v>
      </c>
      <c r="L2602" s="46"/>
      <c r="M2602" s="46"/>
      <c r="N2602" s="46"/>
      <c r="O2602" s="46"/>
      <c r="P2602" s="46"/>
      <c r="Q2602" s="46"/>
      <c r="R2602" s="46"/>
      <c r="S2602" s="46"/>
      <c r="T2602" s="46"/>
      <c r="U2602" s="46"/>
      <c r="V2602" s="46"/>
      <c r="W2602" s="46"/>
      <c r="X2602" s="46"/>
    </row>
    <row r="2603" spans="1:24" ht="20.100000000000001" customHeight="1">
      <c r="A2603" t="s">
        <v>25</v>
      </c>
      <c r="B2603" s="3" t="s">
        <v>44</v>
      </c>
      <c r="C2603" t="s">
        <v>25</v>
      </c>
      <c r="D2603" s="4">
        <v>5113</v>
      </c>
      <c r="E2603" s="5">
        <v>45338</v>
      </c>
      <c r="F2603" s="4">
        <v>10225.84</v>
      </c>
      <c r="G2603" s="5">
        <v>45775</v>
      </c>
      <c r="H2603" s="4">
        <v>2430.6799999999998</v>
      </c>
      <c r="I2603" s="44">
        <v>46010</v>
      </c>
      <c r="J2603" t="s">
        <v>25</v>
      </c>
      <c r="L2603" s="46"/>
      <c r="M2603" s="46"/>
      <c r="N2603" s="46"/>
      <c r="O2603" s="46"/>
      <c r="P2603" s="46"/>
      <c r="Q2603" s="46"/>
      <c r="R2603" s="46"/>
      <c r="S2603" s="46"/>
      <c r="T2603" s="46"/>
      <c r="U2603" s="46"/>
      <c r="V2603" s="46"/>
      <c r="W2603" s="46"/>
      <c r="X2603" s="46"/>
    </row>
    <row r="2604" spans="1:24" ht="20.100000000000001" customHeight="1">
      <c r="A2604" t="s">
        <v>25</v>
      </c>
      <c r="B2604" s="3" t="s">
        <v>45</v>
      </c>
      <c r="C2604" t="s">
        <v>25</v>
      </c>
      <c r="D2604" t="s">
        <v>25</v>
      </c>
      <c r="E2604" t="s">
        <v>25</v>
      </c>
      <c r="F2604" t="s">
        <v>25</v>
      </c>
      <c r="G2604" t="s">
        <v>25</v>
      </c>
      <c r="H2604" t="s">
        <v>25</v>
      </c>
      <c r="I2604" s="46" t="s">
        <v>25</v>
      </c>
      <c r="J2604" t="s">
        <v>25</v>
      </c>
      <c r="L2604" s="46"/>
      <c r="M2604" s="46"/>
      <c r="N2604" s="46"/>
      <c r="O2604" s="46"/>
      <c r="P2604" s="46"/>
      <c r="Q2604" s="46"/>
      <c r="R2604" s="46"/>
      <c r="S2604" s="46"/>
      <c r="T2604" s="46"/>
      <c r="U2604" s="46"/>
      <c r="V2604" s="46"/>
      <c r="W2604" s="46"/>
      <c r="X2604" s="46"/>
    </row>
    <row r="2605" spans="1:24" ht="20.100000000000001" customHeight="1">
      <c r="A2605" t="s">
        <v>25</v>
      </c>
      <c r="B2605" s="3" t="s">
        <v>46</v>
      </c>
      <c r="C2605" t="s">
        <v>25</v>
      </c>
      <c r="D2605" t="s">
        <v>25</v>
      </c>
      <c r="E2605" t="s">
        <v>25</v>
      </c>
      <c r="F2605" t="s">
        <v>25</v>
      </c>
      <c r="G2605" t="s">
        <v>25</v>
      </c>
      <c r="H2605" t="s">
        <v>25</v>
      </c>
      <c r="I2605" s="46" t="s">
        <v>25</v>
      </c>
      <c r="J2605" t="s">
        <v>25</v>
      </c>
      <c r="L2605" s="46"/>
      <c r="M2605" s="46"/>
      <c r="N2605" s="46"/>
      <c r="O2605" s="46"/>
      <c r="P2605" s="46"/>
      <c r="Q2605" s="46"/>
      <c r="R2605" s="46"/>
      <c r="S2605" s="46"/>
      <c r="T2605" s="46"/>
      <c r="U2605" s="46"/>
      <c r="V2605" s="46"/>
      <c r="W2605" s="46"/>
      <c r="X2605" s="46"/>
    </row>
    <row r="2606" spans="1:24" ht="20.100000000000001" customHeight="1">
      <c r="A2606" t="s">
        <v>25</v>
      </c>
      <c r="B2606" s="3" t="s">
        <v>47</v>
      </c>
      <c r="C2606" t="s">
        <v>25</v>
      </c>
      <c r="D2606" t="s">
        <v>25</v>
      </c>
      <c r="E2606" t="s">
        <v>25</v>
      </c>
      <c r="F2606" t="s">
        <v>25</v>
      </c>
      <c r="G2606" t="s">
        <v>25</v>
      </c>
      <c r="H2606" t="s">
        <v>25</v>
      </c>
      <c r="I2606" s="46" t="s">
        <v>25</v>
      </c>
      <c r="J2606" t="s">
        <v>25</v>
      </c>
      <c r="L2606" s="46"/>
      <c r="M2606" s="46"/>
      <c r="N2606" s="46"/>
      <c r="O2606" s="46"/>
      <c r="P2606" s="46"/>
      <c r="Q2606" s="46"/>
      <c r="R2606" s="46"/>
      <c r="S2606" s="46"/>
      <c r="T2606" s="46"/>
      <c r="U2606" s="46"/>
      <c r="V2606" s="46"/>
      <c r="W2606" s="46"/>
      <c r="X2606" s="46"/>
    </row>
    <row r="2607" spans="1:24" ht="20.100000000000001" customHeight="1">
      <c r="A2607" s="3" t="s">
        <v>600</v>
      </c>
      <c r="B2607" t="s">
        <v>25</v>
      </c>
      <c r="C2607" s="4" t="s">
        <v>442</v>
      </c>
      <c r="D2607" s="5">
        <v>46327</v>
      </c>
      <c r="E2607" s="4" t="s">
        <v>57</v>
      </c>
      <c r="F2607" s="6" t="s">
        <v>28</v>
      </c>
      <c r="G2607" s="21" t="s">
        <v>374</v>
      </c>
      <c r="H2607" s="16" t="s">
        <v>100</v>
      </c>
      <c r="I2607" s="44">
        <v>35900</v>
      </c>
      <c r="J2607" s="15" t="s">
        <v>25</v>
      </c>
      <c r="K2607" s="4"/>
      <c r="L2607" s="44">
        <v>3590</v>
      </c>
      <c r="M2607" s="44">
        <v>3590</v>
      </c>
      <c r="N2607" s="44">
        <v>0</v>
      </c>
      <c r="O2607" s="44">
        <v>21540</v>
      </c>
      <c r="P2607" s="44">
        <v>21540</v>
      </c>
      <c r="Q2607" s="44">
        <v>0</v>
      </c>
      <c r="R2607" s="46" t="s">
        <v>25</v>
      </c>
      <c r="S2607" s="46" t="s">
        <v>25</v>
      </c>
      <c r="T2607" s="44">
        <v>0</v>
      </c>
      <c r="U2607" s="44">
        <v>10770</v>
      </c>
      <c r="V2607" s="46" t="s">
        <v>25</v>
      </c>
      <c r="W2607" s="44">
        <v>10770</v>
      </c>
      <c r="X2607" s="44">
        <v>10770</v>
      </c>
    </row>
    <row r="2608" spans="1:24" ht="20.100000000000001" customHeight="1">
      <c r="A2608" s="10" t="s">
        <v>1</v>
      </c>
      <c r="B2608" s="11" t="s">
        <v>0</v>
      </c>
      <c r="C2608" s="11" t="s">
        <v>32</v>
      </c>
      <c r="D2608" s="11" t="s">
        <v>33</v>
      </c>
      <c r="E2608" s="11" t="s">
        <v>34</v>
      </c>
      <c r="F2608" s="11" t="s">
        <v>35</v>
      </c>
      <c r="G2608" s="11" t="s">
        <v>36</v>
      </c>
      <c r="H2608" s="11" t="s">
        <v>37</v>
      </c>
      <c r="I2608" s="45" t="s">
        <v>38</v>
      </c>
      <c r="J2608" s="11" t="s">
        <v>39</v>
      </c>
      <c r="K2608" s="11" t="s">
        <v>40</v>
      </c>
      <c r="L2608" s="46"/>
      <c r="M2608" s="46"/>
      <c r="N2608" s="46"/>
      <c r="O2608" s="46"/>
      <c r="P2608" s="46"/>
      <c r="Q2608" s="46"/>
      <c r="R2608" s="46"/>
      <c r="S2608" s="46"/>
      <c r="T2608" s="46"/>
      <c r="U2608" s="46"/>
      <c r="V2608" s="46"/>
      <c r="W2608" s="46"/>
      <c r="X2608" s="46"/>
    </row>
    <row r="2609" spans="1:24" ht="20.100000000000001" customHeight="1">
      <c r="A2609" t="s">
        <v>25</v>
      </c>
      <c r="B2609" s="3" t="s">
        <v>41</v>
      </c>
      <c r="C2609" t="s">
        <v>25</v>
      </c>
      <c r="D2609" t="s">
        <v>25</v>
      </c>
      <c r="E2609" t="s">
        <v>25</v>
      </c>
      <c r="F2609" t="s">
        <v>25</v>
      </c>
      <c r="G2609" t="s">
        <v>25</v>
      </c>
      <c r="H2609" t="s">
        <v>25</v>
      </c>
      <c r="I2609" s="46" t="s">
        <v>25</v>
      </c>
      <c r="J2609" t="s">
        <v>25</v>
      </c>
      <c r="L2609" s="46"/>
      <c r="M2609" s="46"/>
      <c r="N2609" s="46"/>
      <c r="O2609" s="46"/>
      <c r="P2609" s="46"/>
      <c r="Q2609" s="46"/>
      <c r="R2609" s="46"/>
      <c r="S2609" s="46"/>
      <c r="T2609" s="46"/>
      <c r="U2609" s="46"/>
      <c r="V2609" s="46"/>
      <c r="W2609" s="46"/>
      <c r="X2609" s="46"/>
    </row>
    <row r="2610" spans="1:24" ht="20.100000000000001" customHeight="1">
      <c r="A2610" t="s">
        <v>25</v>
      </c>
      <c r="B2610" s="3" t="s">
        <v>42</v>
      </c>
      <c r="C2610" s="5">
        <v>45694</v>
      </c>
      <c r="D2610" s="4">
        <v>3590</v>
      </c>
      <c r="E2610" s="5">
        <v>45694</v>
      </c>
      <c r="F2610" t="s">
        <v>25</v>
      </c>
      <c r="G2610" t="s">
        <v>25</v>
      </c>
      <c r="H2610" t="s">
        <v>25</v>
      </c>
      <c r="I2610" s="46" t="s">
        <v>25</v>
      </c>
      <c r="J2610" t="s">
        <v>25</v>
      </c>
      <c r="L2610" s="46"/>
      <c r="M2610" s="46"/>
      <c r="N2610" s="46"/>
      <c r="O2610" s="46"/>
      <c r="P2610" s="46"/>
      <c r="Q2610" s="46"/>
      <c r="R2610" s="46"/>
      <c r="S2610" s="46"/>
      <c r="T2610" s="46"/>
      <c r="U2610" s="46"/>
      <c r="V2610" s="46"/>
      <c r="W2610" s="46"/>
      <c r="X2610" s="46"/>
    </row>
    <row r="2611" spans="1:24" ht="20.100000000000001" customHeight="1">
      <c r="A2611" t="s">
        <v>25</v>
      </c>
      <c r="B2611" s="3" t="s">
        <v>43</v>
      </c>
      <c r="C2611" t="s">
        <v>25</v>
      </c>
      <c r="D2611" t="s">
        <v>25</v>
      </c>
      <c r="E2611" t="s">
        <v>25</v>
      </c>
      <c r="F2611" t="s">
        <v>25</v>
      </c>
      <c r="G2611" t="s">
        <v>25</v>
      </c>
      <c r="H2611" t="s">
        <v>25</v>
      </c>
      <c r="I2611" s="46" t="s">
        <v>25</v>
      </c>
      <c r="J2611" t="s">
        <v>25</v>
      </c>
      <c r="L2611" s="46"/>
      <c r="M2611" s="46"/>
      <c r="N2611" s="46"/>
      <c r="O2611" s="46"/>
      <c r="P2611" s="46"/>
      <c r="Q2611" s="46"/>
      <c r="R2611" s="46"/>
      <c r="S2611" s="46"/>
      <c r="T2611" s="46"/>
      <c r="U2611" s="46"/>
      <c r="V2611" s="46"/>
      <c r="W2611" s="46"/>
      <c r="X2611" s="46"/>
    </row>
    <row r="2612" spans="1:24" ht="20.100000000000001" customHeight="1">
      <c r="A2612" t="s">
        <v>25</v>
      </c>
      <c r="B2612" s="3" t="s">
        <v>44</v>
      </c>
      <c r="C2612" t="s">
        <v>25</v>
      </c>
      <c r="D2612" t="s">
        <v>25</v>
      </c>
      <c r="E2612" t="s">
        <v>25</v>
      </c>
      <c r="F2612" t="s">
        <v>25</v>
      </c>
      <c r="G2612" t="s">
        <v>25</v>
      </c>
      <c r="H2612" t="s">
        <v>25</v>
      </c>
      <c r="I2612" s="46" t="s">
        <v>25</v>
      </c>
      <c r="J2612" t="s">
        <v>25</v>
      </c>
      <c r="L2612" s="46"/>
      <c r="M2612" s="46"/>
      <c r="N2612" s="46"/>
      <c r="O2612" s="46"/>
      <c r="P2612" s="46"/>
      <c r="Q2612" s="46"/>
      <c r="R2612" s="46"/>
      <c r="S2612" s="46"/>
      <c r="T2612" s="46"/>
      <c r="U2612" s="46"/>
      <c r="V2612" s="46"/>
      <c r="W2612" s="46"/>
      <c r="X2612" s="46"/>
    </row>
    <row r="2613" spans="1:24" ht="20.100000000000001" customHeight="1">
      <c r="A2613" t="s">
        <v>25</v>
      </c>
      <c r="B2613" s="3" t="s">
        <v>45</v>
      </c>
      <c r="C2613" t="s">
        <v>25</v>
      </c>
      <c r="D2613" t="s">
        <v>25</v>
      </c>
      <c r="E2613" t="s">
        <v>25</v>
      </c>
      <c r="F2613" t="s">
        <v>25</v>
      </c>
      <c r="G2613" t="s">
        <v>25</v>
      </c>
      <c r="H2613" t="s">
        <v>25</v>
      </c>
      <c r="I2613" s="46" t="s">
        <v>25</v>
      </c>
      <c r="J2613" t="s">
        <v>25</v>
      </c>
      <c r="L2613" s="46"/>
      <c r="M2613" s="46"/>
      <c r="N2613" s="46"/>
      <c r="O2613" s="46"/>
      <c r="P2613" s="46"/>
      <c r="Q2613" s="46"/>
      <c r="R2613" s="46"/>
      <c r="S2613" s="46"/>
      <c r="T2613" s="46"/>
      <c r="U2613" s="46"/>
      <c r="V2613" s="46"/>
      <c r="W2613" s="46"/>
      <c r="X2613" s="46"/>
    </row>
    <row r="2614" spans="1:24" ht="20.100000000000001" customHeight="1">
      <c r="A2614" t="s">
        <v>25</v>
      </c>
      <c r="B2614" s="3" t="s">
        <v>46</v>
      </c>
      <c r="C2614" t="s">
        <v>25</v>
      </c>
      <c r="D2614" t="s">
        <v>25</v>
      </c>
      <c r="E2614" t="s">
        <v>25</v>
      </c>
      <c r="F2614" t="s">
        <v>25</v>
      </c>
      <c r="G2614" t="s">
        <v>25</v>
      </c>
      <c r="H2614" t="s">
        <v>25</v>
      </c>
      <c r="I2614" s="46" t="s">
        <v>25</v>
      </c>
      <c r="J2614" t="s">
        <v>25</v>
      </c>
      <c r="L2614" s="46"/>
      <c r="M2614" s="46"/>
      <c r="N2614" s="46"/>
      <c r="O2614" s="46"/>
      <c r="P2614" s="46"/>
      <c r="Q2614" s="46"/>
      <c r="R2614" s="46"/>
      <c r="S2614" s="46"/>
      <c r="T2614" s="46"/>
      <c r="U2614" s="46"/>
      <c r="V2614" s="46"/>
      <c r="W2614" s="46"/>
      <c r="X2614" s="46"/>
    </row>
    <row r="2615" spans="1:24" ht="20.100000000000001" customHeight="1">
      <c r="A2615" t="s">
        <v>25</v>
      </c>
      <c r="B2615" s="3" t="s">
        <v>47</v>
      </c>
      <c r="C2615" t="s">
        <v>25</v>
      </c>
      <c r="D2615" t="s">
        <v>25</v>
      </c>
      <c r="E2615" t="s">
        <v>25</v>
      </c>
      <c r="F2615" s="4">
        <v>21540</v>
      </c>
      <c r="G2615" s="5">
        <v>46029</v>
      </c>
      <c r="H2615" t="s">
        <v>25</v>
      </c>
      <c r="I2615" s="46" t="s">
        <v>25</v>
      </c>
      <c r="J2615" t="s">
        <v>25</v>
      </c>
      <c r="L2615" s="46"/>
      <c r="M2615" s="46"/>
      <c r="N2615" s="46"/>
      <c r="O2615" s="46"/>
      <c r="P2615" s="46"/>
      <c r="Q2615" s="46"/>
      <c r="R2615" s="46"/>
      <c r="S2615" s="46"/>
      <c r="T2615" s="46"/>
      <c r="U2615" s="46"/>
      <c r="V2615" s="46"/>
      <c r="W2615" s="46"/>
      <c r="X2615" s="46"/>
    </row>
    <row r="2616" spans="1:24" ht="20.100000000000001" customHeight="1">
      <c r="A2616" s="3" t="s">
        <v>601</v>
      </c>
      <c r="B2616" t="s">
        <v>25</v>
      </c>
      <c r="C2616" s="4" t="s">
        <v>602</v>
      </c>
      <c r="D2616" s="5">
        <v>46327</v>
      </c>
      <c r="E2616" s="4" t="s">
        <v>56</v>
      </c>
      <c r="F2616" s="6" t="s">
        <v>28</v>
      </c>
      <c r="G2616" s="21" t="s">
        <v>374</v>
      </c>
      <c r="H2616" s="13" t="s">
        <v>65</v>
      </c>
      <c r="I2616" s="44">
        <v>170639</v>
      </c>
      <c r="J2616" s="15" t="s">
        <v>25</v>
      </c>
      <c r="K2616" s="4"/>
      <c r="L2616" s="44">
        <v>40000</v>
      </c>
      <c r="M2616" s="44">
        <v>40000</v>
      </c>
      <c r="N2616" s="44">
        <v>0</v>
      </c>
      <c r="O2616" s="44">
        <v>96511.2</v>
      </c>
      <c r="P2616" s="44">
        <v>95511.2</v>
      </c>
      <c r="Q2616" s="44">
        <v>1000</v>
      </c>
      <c r="R2616" s="44">
        <v>17063.900000000001</v>
      </c>
      <c r="S2616" s="44">
        <v>17063.900000000001</v>
      </c>
      <c r="T2616" s="44">
        <v>0</v>
      </c>
      <c r="U2616" s="44">
        <v>17063.900000000001</v>
      </c>
      <c r="V2616" s="46" t="s">
        <v>25</v>
      </c>
      <c r="W2616" s="44">
        <v>17063.900000000001</v>
      </c>
      <c r="X2616" s="44">
        <v>18063.900000000001</v>
      </c>
    </row>
    <row r="2617" spans="1:24" ht="20.100000000000001" customHeight="1">
      <c r="A2617" s="10" t="s">
        <v>1</v>
      </c>
      <c r="B2617" s="11" t="s">
        <v>0</v>
      </c>
      <c r="C2617" s="11" t="s">
        <v>32</v>
      </c>
      <c r="D2617" s="11" t="s">
        <v>33</v>
      </c>
      <c r="E2617" s="11" t="s">
        <v>34</v>
      </c>
      <c r="F2617" s="11" t="s">
        <v>35</v>
      </c>
      <c r="G2617" s="11" t="s">
        <v>36</v>
      </c>
      <c r="H2617" s="11" t="s">
        <v>37</v>
      </c>
      <c r="I2617" s="45" t="s">
        <v>38</v>
      </c>
      <c r="J2617" s="11" t="s">
        <v>39</v>
      </c>
      <c r="K2617" s="11" t="s">
        <v>40</v>
      </c>
      <c r="L2617" s="46"/>
      <c r="M2617" s="46"/>
      <c r="N2617" s="46"/>
      <c r="O2617" s="46"/>
      <c r="P2617" s="46"/>
      <c r="Q2617" s="46"/>
      <c r="R2617" s="46"/>
      <c r="S2617" s="46"/>
      <c r="T2617" s="46"/>
      <c r="U2617" s="46"/>
      <c r="V2617" s="46"/>
      <c r="W2617" s="46"/>
      <c r="X2617" s="46"/>
    </row>
    <row r="2618" spans="1:24" ht="20.100000000000001" customHeight="1">
      <c r="A2618" t="s">
        <v>25</v>
      </c>
      <c r="B2618" s="3" t="s">
        <v>41</v>
      </c>
      <c r="C2618" s="5">
        <v>45426</v>
      </c>
      <c r="D2618" s="4">
        <v>4000</v>
      </c>
      <c r="E2618" s="5">
        <v>45426</v>
      </c>
      <c r="F2618" t="s">
        <v>25</v>
      </c>
      <c r="G2618" t="s">
        <v>25</v>
      </c>
      <c r="H2618" t="s">
        <v>25</v>
      </c>
      <c r="I2618" s="46" t="s">
        <v>25</v>
      </c>
      <c r="J2618" t="s">
        <v>25</v>
      </c>
      <c r="L2618" s="46"/>
      <c r="M2618" s="46"/>
      <c r="N2618" s="46"/>
      <c r="O2618" s="46"/>
      <c r="P2618" s="46"/>
      <c r="Q2618" s="46"/>
      <c r="R2618" s="46"/>
      <c r="S2618" s="46"/>
      <c r="T2618" s="46"/>
      <c r="U2618" s="46"/>
      <c r="V2618" s="46"/>
      <c r="W2618" s="46"/>
      <c r="X2618" s="46"/>
    </row>
    <row r="2619" spans="1:24" ht="20.100000000000001" customHeight="1">
      <c r="A2619" t="s">
        <v>25</v>
      </c>
      <c r="B2619" s="3" t="s">
        <v>42</v>
      </c>
      <c r="C2619" s="5">
        <v>45433</v>
      </c>
      <c r="D2619" s="4">
        <v>36000</v>
      </c>
      <c r="E2619" s="5">
        <v>45434</v>
      </c>
      <c r="F2619" t="s">
        <v>25</v>
      </c>
      <c r="G2619" t="s">
        <v>25</v>
      </c>
      <c r="H2619" t="s">
        <v>25</v>
      </c>
      <c r="I2619" s="46" t="s">
        <v>25</v>
      </c>
      <c r="J2619" t="s">
        <v>25</v>
      </c>
      <c r="L2619" s="46"/>
      <c r="M2619" s="46"/>
      <c r="N2619" s="46"/>
      <c r="O2619" s="46"/>
      <c r="P2619" s="46"/>
      <c r="Q2619" s="46"/>
      <c r="R2619" s="46"/>
      <c r="S2619" s="46"/>
      <c r="T2619" s="46"/>
      <c r="U2619" s="46"/>
      <c r="V2619" s="46"/>
      <c r="W2619" s="46"/>
      <c r="X2619" s="46"/>
    </row>
    <row r="2620" spans="1:24" ht="20.100000000000001" customHeight="1">
      <c r="A2620" t="s">
        <v>25</v>
      </c>
      <c r="B2620" s="3" t="s">
        <v>43</v>
      </c>
      <c r="C2620" t="s">
        <v>25</v>
      </c>
      <c r="D2620" t="s">
        <v>25</v>
      </c>
      <c r="E2620" t="s">
        <v>25</v>
      </c>
      <c r="F2620" t="s">
        <v>25</v>
      </c>
      <c r="G2620" t="s">
        <v>25</v>
      </c>
      <c r="H2620" t="s">
        <v>25</v>
      </c>
      <c r="I2620" s="46" t="s">
        <v>25</v>
      </c>
      <c r="J2620" t="s">
        <v>25</v>
      </c>
      <c r="L2620" s="46"/>
      <c r="M2620" s="46"/>
      <c r="N2620" s="46"/>
      <c r="O2620" s="46"/>
      <c r="P2620" s="46"/>
      <c r="Q2620" s="46"/>
      <c r="R2620" s="46"/>
      <c r="S2620" s="46"/>
      <c r="T2620" s="46"/>
      <c r="U2620" s="46"/>
      <c r="V2620" s="46"/>
      <c r="W2620" s="46"/>
      <c r="X2620" s="46"/>
    </row>
    <row r="2621" spans="1:24" ht="20.100000000000001" customHeight="1">
      <c r="A2621" t="s">
        <v>25</v>
      </c>
      <c r="B2621" s="3" t="s">
        <v>44</v>
      </c>
      <c r="C2621" t="s">
        <v>25</v>
      </c>
      <c r="D2621" t="s">
        <v>25</v>
      </c>
      <c r="E2621" t="s">
        <v>25</v>
      </c>
      <c r="F2621" t="s">
        <v>25</v>
      </c>
      <c r="G2621" t="s">
        <v>25</v>
      </c>
      <c r="H2621" t="s">
        <v>25</v>
      </c>
      <c r="I2621" s="46" t="s">
        <v>25</v>
      </c>
      <c r="J2621" t="s">
        <v>25</v>
      </c>
      <c r="L2621" s="46"/>
      <c r="M2621" s="46"/>
      <c r="N2621" s="46"/>
      <c r="O2621" s="46"/>
      <c r="P2621" s="46"/>
      <c r="Q2621" s="46"/>
      <c r="R2621" s="46"/>
      <c r="S2621" s="46"/>
      <c r="T2621" s="46"/>
      <c r="U2621" s="46"/>
      <c r="V2621" s="46"/>
      <c r="W2621" s="46"/>
      <c r="X2621" s="46"/>
    </row>
    <row r="2622" spans="1:24" ht="20.100000000000001" customHeight="1">
      <c r="A2622" t="s">
        <v>25</v>
      </c>
      <c r="B2622" s="3" t="s">
        <v>45</v>
      </c>
      <c r="C2622" t="s">
        <v>25</v>
      </c>
      <c r="D2622" t="s">
        <v>25</v>
      </c>
      <c r="E2622" t="s">
        <v>25</v>
      </c>
      <c r="F2622" t="s">
        <v>25</v>
      </c>
      <c r="G2622" t="s">
        <v>25</v>
      </c>
      <c r="H2622" t="s">
        <v>25</v>
      </c>
      <c r="I2622" s="46" t="s">
        <v>25</v>
      </c>
      <c r="J2622" t="s">
        <v>25</v>
      </c>
      <c r="L2622" s="46"/>
      <c r="M2622" s="46"/>
      <c r="N2622" s="46"/>
      <c r="O2622" s="46"/>
      <c r="P2622" s="46"/>
      <c r="Q2622" s="46"/>
      <c r="R2622" s="46"/>
      <c r="S2622" s="46"/>
      <c r="T2622" s="46"/>
      <c r="U2622" s="46"/>
      <c r="V2622" s="46"/>
      <c r="W2622" s="46"/>
      <c r="X2622" s="46"/>
    </row>
    <row r="2623" spans="1:24" ht="20.100000000000001" customHeight="1">
      <c r="A2623" t="s">
        <v>25</v>
      </c>
      <c r="B2623" s="3" t="s">
        <v>46</v>
      </c>
      <c r="C2623" t="s">
        <v>25</v>
      </c>
      <c r="D2623" t="s">
        <v>25</v>
      </c>
      <c r="E2623" t="s">
        <v>25</v>
      </c>
      <c r="F2623" t="s">
        <v>25</v>
      </c>
      <c r="G2623" t="s">
        <v>25</v>
      </c>
      <c r="H2623" t="s">
        <v>25</v>
      </c>
      <c r="I2623" s="46" t="s">
        <v>25</v>
      </c>
      <c r="J2623" t="s">
        <v>25</v>
      </c>
      <c r="L2623" s="46"/>
      <c r="M2623" s="46"/>
      <c r="N2623" s="46"/>
      <c r="O2623" s="46"/>
      <c r="P2623" s="46"/>
      <c r="Q2623" s="46"/>
      <c r="R2623" s="46"/>
      <c r="S2623" s="46"/>
      <c r="T2623" s="46"/>
      <c r="U2623" s="46"/>
      <c r="V2623" s="46"/>
      <c r="W2623" s="46"/>
      <c r="X2623" s="46"/>
    </row>
    <row r="2624" spans="1:24" ht="20.100000000000001" customHeight="1">
      <c r="A2624" t="s">
        <v>25</v>
      </c>
      <c r="B2624" s="3" t="s">
        <v>47</v>
      </c>
      <c r="C2624" t="s">
        <v>25</v>
      </c>
      <c r="D2624" t="s">
        <v>25</v>
      </c>
      <c r="E2624" t="s">
        <v>25</v>
      </c>
      <c r="F2624" s="4">
        <v>95511.2</v>
      </c>
      <c r="G2624" s="5">
        <v>45777</v>
      </c>
      <c r="H2624" s="4">
        <v>17063.900000000001</v>
      </c>
      <c r="I2624" s="44">
        <v>46008</v>
      </c>
      <c r="J2624" t="s">
        <v>25</v>
      </c>
      <c r="L2624" s="46"/>
      <c r="M2624" s="46"/>
      <c r="N2624" s="46"/>
      <c r="O2624" s="46"/>
      <c r="P2624" s="46"/>
      <c r="Q2624" s="46"/>
      <c r="R2624" s="46"/>
      <c r="S2624" s="46"/>
      <c r="T2624" s="46"/>
      <c r="U2624" s="46"/>
      <c r="V2624" s="46"/>
      <c r="W2624" s="46"/>
      <c r="X2624" s="46"/>
    </row>
    <row r="2625" spans="1:24" ht="20.100000000000001" customHeight="1">
      <c r="A2625" s="3" t="s">
        <v>603</v>
      </c>
      <c r="B2625" t="s">
        <v>25</v>
      </c>
      <c r="C2625" s="4" t="s">
        <v>604</v>
      </c>
      <c r="D2625" s="5">
        <v>46327</v>
      </c>
      <c r="E2625" s="4" t="s">
        <v>27</v>
      </c>
      <c r="F2625" s="6" t="s">
        <v>28</v>
      </c>
      <c r="G2625" s="21" t="s">
        <v>374</v>
      </c>
      <c r="H2625" s="8" t="s">
        <v>30</v>
      </c>
      <c r="I2625" s="44">
        <v>100000</v>
      </c>
      <c r="J2625" s="15" t="s">
        <v>25</v>
      </c>
      <c r="K2625" s="4"/>
      <c r="L2625" s="44">
        <v>20000</v>
      </c>
      <c r="M2625" s="44">
        <v>20000</v>
      </c>
      <c r="N2625" s="44">
        <v>0</v>
      </c>
      <c r="O2625" s="44">
        <v>20000</v>
      </c>
      <c r="P2625" s="44">
        <v>20000</v>
      </c>
      <c r="Q2625" s="44">
        <v>0</v>
      </c>
      <c r="R2625" s="44">
        <v>10000</v>
      </c>
      <c r="S2625" s="44">
        <v>10000</v>
      </c>
      <c r="T2625" s="44">
        <v>0</v>
      </c>
      <c r="U2625" s="44">
        <v>50000</v>
      </c>
      <c r="V2625" s="46" t="s">
        <v>25</v>
      </c>
      <c r="W2625" s="44">
        <v>50000</v>
      </c>
      <c r="X2625" s="44">
        <v>50000</v>
      </c>
    </row>
    <row r="2626" spans="1:24" ht="20.100000000000001" customHeight="1">
      <c r="A2626" s="10" t="s">
        <v>1</v>
      </c>
      <c r="B2626" s="11" t="s">
        <v>0</v>
      </c>
      <c r="C2626" s="11" t="s">
        <v>32</v>
      </c>
      <c r="D2626" s="11" t="s">
        <v>33</v>
      </c>
      <c r="E2626" s="11" t="s">
        <v>34</v>
      </c>
      <c r="F2626" s="11" t="s">
        <v>35</v>
      </c>
      <c r="G2626" s="11" t="s">
        <v>36</v>
      </c>
      <c r="H2626" s="11" t="s">
        <v>37</v>
      </c>
      <c r="I2626" s="45" t="s">
        <v>38</v>
      </c>
      <c r="J2626" s="11" t="s">
        <v>39</v>
      </c>
      <c r="K2626" s="11" t="s">
        <v>40</v>
      </c>
      <c r="L2626" s="46"/>
      <c r="M2626" s="46"/>
      <c r="N2626" s="46"/>
      <c r="O2626" s="46"/>
      <c r="P2626" s="46"/>
      <c r="Q2626" s="46"/>
      <c r="R2626" s="46"/>
      <c r="S2626" s="46"/>
      <c r="T2626" s="46"/>
      <c r="U2626" s="46"/>
      <c r="V2626" s="46"/>
      <c r="W2626" s="46"/>
      <c r="X2626" s="46"/>
    </row>
    <row r="2627" spans="1:24" ht="20.100000000000001" customHeight="1">
      <c r="A2627" t="s">
        <v>25</v>
      </c>
      <c r="B2627" s="3" t="s">
        <v>41</v>
      </c>
      <c r="C2627" t="s">
        <v>25</v>
      </c>
      <c r="D2627" t="s">
        <v>25</v>
      </c>
      <c r="E2627" t="s">
        <v>25</v>
      </c>
      <c r="F2627" t="s">
        <v>25</v>
      </c>
      <c r="G2627" t="s">
        <v>25</v>
      </c>
      <c r="H2627" t="s">
        <v>25</v>
      </c>
      <c r="I2627" s="46" t="s">
        <v>25</v>
      </c>
      <c r="J2627" t="s">
        <v>25</v>
      </c>
      <c r="L2627" s="46"/>
      <c r="M2627" s="46"/>
      <c r="N2627" s="46"/>
      <c r="O2627" s="46"/>
      <c r="P2627" s="46"/>
      <c r="Q2627" s="46"/>
      <c r="R2627" s="46"/>
      <c r="S2627" s="46"/>
      <c r="T2627" s="46"/>
      <c r="U2627" s="46"/>
      <c r="V2627" s="46"/>
      <c r="W2627" s="46"/>
      <c r="X2627" s="46"/>
    </row>
    <row r="2628" spans="1:24" ht="20.100000000000001" customHeight="1">
      <c r="A2628" t="s">
        <v>25</v>
      </c>
      <c r="B2628" s="3" t="s">
        <v>42</v>
      </c>
      <c r="C2628" s="5">
        <v>45169</v>
      </c>
      <c r="D2628" s="4">
        <v>20000</v>
      </c>
      <c r="E2628" s="5">
        <v>45202</v>
      </c>
      <c r="F2628" s="4">
        <v>20000</v>
      </c>
      <c r="G2628" s="5">
        <v>45629</v>
      </c>
      <c r="H2628" s="4">
        <v>10000</v>
      </c>
      <c r="I2628" s="44">
        <v>46002</v>
      </c>
      <c r="J2628" t="s">
        <v>25</v>
      </c>
      <c r="L2628" s="46"/>
      <c r="M2628" s="46"/>
      <c r="N2628" s="46"/>
      <c r="O2628" s="46"/>
      <c r="P2628" s="46"/>
      <c r="Q2628" s="46"/>
      <c r="R2628" s="46"/>
      <c r="S2628" s="46"/>
      <c r="T2628" s="46"/>
      <c r="U2628" s="46"/>
      <c r="V2628" s="46"/>
      <c r="W2628" s="46"/>
      <c r="X2628" s="46"/>
    </row>
    <row r="2629" spans="1:24" ht="20.100000000000001" customHeight="1">
      <c r="A2629" t="s">
        <v>25</v>
      </c>
      <c r="B2629" s="3" t="s">
        <v>43</v>
      </c>
      <c r="C2629" t="s">
        <v>25</v>
      </c>
      <c r="D2629" t="s">
        <v>25</v>
      </c>
      <c r="E2629" t="s">
        <v>25</v>
      </c>
      <c r="F2629" t="s">
        <v>25</v>
      </c>
      <c r="G2629" t="s">
        <v>25</v>
      </c>
      <c r="H2629" t="s">
        <v>25</v>
      </c>
      <c r="I2629" s="46" t="s">
        <v>25</v>
      </c>
      <c r="J2629" t="s">
        <v>25</v>
      </c>
      <c r="L2629" s="46"/>
      <c r="M2629" s="46"/>
      <c r="N2629" s="46"/>
      <c r="O2629" s="46"/>
      <c r="P2629" s="46"/>
      <c r="Q2629" s="46"/>
      <c r="R2629" s="46"/>
      <c r="S2629" s="46"/>
      <c r="T2629" s="46"/>
      <c r="U2629" s="46"/>
      <c r="V2629" s="46"/>
      <c r="W2629" s="46"/>
      <c r="X2629" s="46"/>
    </row>
    <row r="2630" spans="1:24" ht="20.100000000000001" customHeight="1">
      <c r="A2630" t="s">
        <v>25</v>
      </c>
      <c r="B2630" s="3" t="s">
        <v>44</v>
      </c>
      <c r="C2630" t="s">
        <v>25</v>
      </c>
      <c r="D2630" t="s">
        <v>25</v>
      </c>
      <c r="E2630" t="s">
        <v>25</v>
      </c>
      <c r="F2630" t="s">
        <v>25</v>
      </c>
      <c r="G2630" t="s">
        <v>25</v>
      </c>
      <c r="H2630" t="s">
        <v>25</v>
      </c>
      <c r="I2630" s="46" t="s">
        <v>25</v>
      </c>
      <c r="J2630" t="s">
        <v>25</v>
      </c>
      <c r="L2630" s="46"/>
      <c r="M2630" s="46"/>
      <c r="N2630" s="46"/>
      <c r="O2630" s="46"/>
      <c r="P2630" s="46"/>
      <c r="Q2630" s="46"/>
      <c r="R2630" s="46"/>
      <c r="S2630" s="46"/>
      <c r="T2630" s="46"/>
      <c r="U2630" s="46"/>
      <c r="V2630" s="46"/>
      <c r="W2630" s="46"/>
      <c r="X2630" s="46"/>
    </row>
    <row r="2631" spans="1:24" ht="20.100000000000001" customHeight="1">
      <c r="A2631" t="s">
        <v>25</v>
      </c>
      <c r="B2631" s="3" t="s">
        <v>45</v>
      </c>
      <c r="C2631" t="s">
        <v>25</v>
      </c>
      <c r="D2631" t="s">
        <v>25</v>
      </c>
      <c r="E2631" t="s">
        <v>25</v>
      </c>
      <c r="F2631" t="s">
        <v>25</v>
      </c>
      <c r="G2631" t="s">
        <v>25</v>
      </c>
      <c r="H2631" t="s">
        <v>25</v>
      </c>
      <c r="I2631" s="46" t="s">
        <v>25</v>
      </c>
      <c r="J2631" t="s">
        <v>25</v>
      </c>
      <c r="L2631" s="46"/>
      <c r="M2631" s="46"/>
      <c r="N2631" s="46"/>
      <c r="O2631" s="46"/>
      <c r="P2631" s="46"/>
      <c r="Q2631" s="46"/>
      <c r="R2631" s="46"/>
      <c r="S2631" s="46"/>
      <c r="T2631" s="46"/>
      <c r="U2631" s="46"/>
      <c r="V2631" s="46"/>
      <c r="W2631" s="46"/>
      <c r="X2631" s="46"/>
    </row>
    <row r="2632" spans="1:24" ht="20.100000000000001" customHeight="1">
      <c r="A2632" t="s">
        <v>25</v>
      </c>
      <c r="B2632" s="3" t="s">
        <v>46</v>
      </c>
      <c r="C2632" t="s">
        <v>25</v>
      </c>
      <c r="D2632" t="s">
        <v>25</v>
      </c>
      <c r="E2632" t="s">
        <v>25</v>
      </c>
      <c r="F2632" t="s">
        <v>25</v>
      </c>
      <c r="G2632" t="s">
        <v>25</v>
      </c>
      <c r="H2632" t="s">
        <v>25</v>
      </c>
      <c r="I2632" s="46" t="s">
        <v>25</v>
      </c>
      <c r="J2632" t="s">
        <v>25</v>
      </c>
      <c r="L2632" s="46"/>
      <c r="M2632" s="46"/>
      <c r="N2632" s="46"/>
      <c r="O2632" s="46"/>
      <c r="P2632" s="46"/>
      <c r="Q2632" s="46"/>
      <c r="R2632" s="46"/>
      <c r="S2632" s="46"/>
      <c r="T2632" s="46"/>
      <c r="U2632" s="46"/>
      <c r="V2632" s="46"/>
      <c r="W2632" s="46"/>
      <c r="X2632" s="46"/>
    </row>
    <row r="2633" spans="1:24" ht="20.100000000000001" customHeight="1">
      <c r="A2633" t="s">
        <v>25</v>
      </c>
      <c r="B2633" s="3" t="s">
        <v>47</v>
      </c>
      <c r="C2633" t="s">
        <v>25</v>
      </c>
      <c r="D2633" t="s">
        <v>25</v>
      </c>
      <c r="E2633" t="s">
        <v>25</v>
      </c>
      <c r="F2633" t="s">
        <v>25</v>
      </c>
      <c r="G2633" t="s">
        <v>25</v>
      </c>
      <c r="H2633" t="s">
        <v>25</v>
      </c>
      <c r="I2633" s="46" t="s">
        <v>25</v>
      </c>
      <c r="J2633" t="s">
        <v>25</v>
      </c>
      <c r="L2633" s="46"/>
      <c r="M2633" s="46"/>
      <c r="N2633" s="46"/>
      <c r="O2633" s="46"/>
      <c r="P2633" s="46"/>
      <c r="Q2633" s="46"/>
      <c r="R2633" s="46"/>
      <c r="S2633" s="46"/>
      <c r="T2633" s="46"/>
      <c r="U2633" s="46"/>
      <c r="V2633" s="46"/>
      <c r="W2633" s="46"/>
      <c r="X2633" s="46"/>
    </row>
    <row r="2634" spans="1:24" ht="20.100000000000001" customHeight="1">
      <c r="A2634" s="3" t="s">
        <v>605</v>
      </c>
      <c r="B2634" t="s">
        <v>25</v>
      </c>
      <c r="C2634" s="4" t="s">
        <v>235</v>
      </c>
      <c r="D2634" s="5">
        <v>46327</v>
      </c>
      <c r="E2634" t="s">
        <v>25</v>
      </c>
      <c r="F2634" s="6" t="s">
        <v>28</v>
      </c>
      <c r="G2634" s="21" t="s">
        <v>374</v>
      </c>
      <c r="H2634" s="8" t="s">
        <v>30</v>
      </c>
      <c r="I2634" s="44">
        <v>12015.36</v>
      </c>
      <c r="J2634" s="15" t="s">
        <v>25</v>
      </c>
      <c r="K2634" s="4"/>
      <c r="L2634" s="46" t="s">
        <v>25</v>
      </c>
      <c r="M2634" s="46" t="s">
        <v>25</v>
      </c>
      <c r="N2634" s="44">
        <v>0</v>
      </c>
      <c r="O2634" s="44">
        <v>12015.36</v>
      </c>
      <c r="P2634" s="44">
        <v>12015.36</v>
      </c>
      <c r="Q2634" s="44">
        <v>0</v>
      </c>
      <c r="R2634" s="46" t="s">
        <v>25</v>
      </c>
      <c r="S2634" s="46" t="s">
        <v>25</v>
      </c>
      <c r="T2634" s="44">
        <v>0</v>
      </c>
      <c r="U2634" s="46" t="s">
        <v>25</v>
      </c>
      <c r="V2634" s="46" t="s">
        <v>25</v>
      </c>
      <c r="W2634" s="44">
        <v>0</v>
      </c>
      <c r="X2634" s="44">
        <v>0</v>
      </c>
    </row>
    <row r="2635" spans="1:24" ht="20.100000000000001" customHeight="1">
      <c r="A2635" s="10" t="s">
        <v>1</v>
      </c>
      <c r="B2635" s="11" t="s">
        <v>0</v>
      </c>
      <c r="C2635" s="11" t="s">
        <v>32</v>
      </c>
      <c r="D2635" s="11" t="s">
        <v>33</v>
      </c>
      <c r="E2635" s="11" t="s">
        <v>34</v>
      </c>
      <c r="F2635" s="11" t="s">
        <v>35</v>
      </c>
      <c r="G2635" s="11" t="s">
        <v>36</v>
      </c>
      <c r="H2635" s="11" t="s">
        <v>37</v>
      </c>
      <c r="I2635" s="45" t="s">
        <v>38</v>
      </c>
      <c r="J2635" s="11" t="s">
        <v>39</v>
      </c>
      <c r="K2635" s="11" t="s">
        <v>40</v>
      </c>
      <c r="L2635" s="46"/>
      <c r="M2635" s="46"/>
      <c r="N2635" s="46"/>
      <c r="O2635" s="46"/>
      <c r="P2635" s="46"/>
      <c r="Q2635" s="46"/>
      <c r="R2635" s="46"/>
      <c r="S2635" s="46"/>
      <c r="T2635" s="46"/>
      <c r="U2635" s="46"/>
      <c r="V2635" s="46"/>
      <c r="W2635" s="46"/>
      <c r="X2635" s="46"/>
    </row>
    <row r="2636" spans="1:24" ht="20.100000000000001" customHeight="1">
      <c r="A2636" t="s">
        <v>25</v>
      </c>
      <c r="B2636" s="3" t="s">
        <v>41</v>
      </c>
      <c r="C2636" t="s">
        <v>25</v>
      </c>
      <c r="D2636" t="s">
        <v>25</v>
      </c>
      <c r="E2636" t="s">
        <v>25</v>
      </c>
      <c r="F2636" t="s">
        <v>25</v>
      </c>
      <c r="G2636" t="s">
        <v>25</v>
      </c>
      <c r="H2636" t="s">
        <v>25</v>
      </c>
      <c r="I2636" s="46" t="s">
        <v>25</v>
      </c>
      <c r="J2636" t="s">
        <v>25</v>
      </c>
      <c r="L2636" s="46"/>
      <c r="M2636" s="46"/>
      <c r="N2636" s="46"/>
      <c r="O2636" s="46"/>
      <c r="P2636" s="46"/>
      <c r="Q2636" s="46"/>
      <c r="R2636" s="46"/>
      <c r="S2636" s="46"/>
      <c r="T2636" s="46"/>
      <c r="U2636" s="46"/>
      <c r="V2636" s="46"/>
      <c r="W2636" s="46"/>
      <c r="X2636" s="46"/>
    </row>
    <row r="2637" spans="1:24" ht="20.100000000000001" customHeight="1">
      <c r="A2637" t="s">
        <v>25</v>
      </c>
      <c r="B2637" s="3" t="s">
        <v>42</v>
      </c>
      <c r="C2637" t="s">
        <v>25</v>
      </c>
      <c r="D2637" t="s">
        <v>25</v>
      </c>
      <c r="E2637" t="s">
        <v>25</v>
      </c>
      <c r="F2637" t="s">
        <v>25</v>
      </c>
      <c r="G2637" t="s">
        <v>25</v>
      </c>
      <c r="H2637" t="s">
        <v>25</v>
      </c>
      <c r="I2637" s="46" t="s">
        <v>25</v>
      </c>
      <c r="J2637" t="s">
        <v>25</v>
      </c>
      <c r="L2637" s="46"/>
      <c r="M2637" s="46"/>
      <c r="N2637" s="46"/>
      <c r="O2637" s="46"/>
      <c r="P2637" s="46"/>
      <c r="Q2637" s="46"/>
      <c r="R2637" s="46"/>
      <c r="S2637" s="46"/>
      <c r="T2637" s="46"/>
      <c r="U2637" s="46"/>
      <c r="V2637" s="46"/>
      <c r="W2637" s="46"/>
      <c r="X2637" s="46"/>
    </row>
    <row r="2638" spans="1:24" ht="20.100000000000001" customHeight="1">
      <c r="A2638" t="s">
        <v>25</v>
      </c>
      <c r="B2638" s="3" t="s">
        <v>43</v>
      </c>
      <c r="C2638" t="s">
        <v>25</v>
      </c>
      <c r="D2638" t="s">
        <v>25</v>
      </c>
      <c r="E2638" t="s">
        <v>25</v>
      </c>
      <c r="F2638" t="s">
        <v>25</v>
      </c>
      <c r="G2638" t="s">
        <v>25</v>
      </c>
      <c r="H2638" t="s">
        <v>25</v>
      </c>
      <c r="I2638" s="46" t="s">
        <v>25</v>
      </c>
      <c r="J2638" t="s">
        <v>25</v>
      </c>
      <c r="L2638" s="46"/>
      <c r="M2638" s="46"/>
      <c r="N2638" s="46"/>
      <c r="O2638" s="46"/>
      <c r="P2638" s="46"/>
      <c r="Q2638" s="46"/>
      <c r="R2638" s="46"/>
      <c r="S2638" s="46"/>
      <c r="T2638" s="46"/>
      <c r="U2638" s="46"/>
      <c r="V2638" s="46"/>
      <c r="W2638" s="46"/>
      <c r="X2638" s="46"/>
    </row>
    <row r="2639" spans="1:24" ht="20.100000000000001" customHeight="1">
      <c r="A2639" t="s">
        <v>25</v>
      </c>
      <c r="B2639" s="3" t="s">
        <v>44</v>
      </c>
      <c r="C2639" t="s">
        <v>25</v>
      </c>
      <c r="D2639" t="s">
        <v>25</v>
      </c>
      <c r="E2639" t="s">
        <v>25</v>
      </c>
      <c r="F2639" t="s">
        <v>25</v>
      </c>
      <c r="G2639" t="s">
        <v>25</v>
      </c>
      <c r="H2639" t="s">
        <v>25</v>
      </c>
      <c r="I2639" s="46" t="s">
        <v>25</v>
      </c>
      <c r="J2639" t="s">
        <v>25</v>
      </c>
      <c r="L2639" s="46"/>
      <c r="M2639" s="46"/>
      <c r="N2639" s="46"/>
      <c r="O2639" s="46"/>
      <c r="P2639" s="46"/>
      <c r="Q2639" s="46"/>
      <c r="R2639" s="46"/>
      <c r="S2639" s="46"/>
      <c r="T2639" s="46"/>
      <c r="U2639" s="46"/>
      <c r="V2639" s="46"/>
      <c r="W2639" s="46"/>
      <c r="X2639" s="46"/>
    </row>
    <row r="2640" spans="1:24" ht="20.100000000000001" customHeight="1">
      <c r="A2640" t="s">
        <v>25</v>
      </c>
      <c r="B2640" s="3" t="s">
        <v>45</v>
      </c>
      <c r="C2640" t="s">
        <v>25</v>
      </c>
      <c r="D2640" t="s">
        <v>25</v>
      </c>
      <c r="E2640" t="s">
        <v>25</v>
      </c>
      <c r="F2640" t="s">
        <v>25</v>
      </c>
      <c r="G2640" t="s">
        <v>25</v>
      </c>
      <c r="H2640" t="s">
        <v>25</v>
      </c>
      <c r="I2640" s="46" t="s">
        <v>25</v>
      </c>
      <c r="J2640" t="s">
        <v>25</v>
      </c>
      <c r="L2640" s="46"/>
      <c r="M2640" s="46"/>
      <c r="N2640" s="46"/>
      <c r="O2640" s="46"/>
      <c r="P2640" s="46"/>
      <c r="Q2640" s="46"/>
      <c r="R2640" s="46"/>
      <c r="S2640" s="46"/>
      <c r="T2640" s="46"/>
      <c r="U2640" s="46"/>
      <c r="V2640" s="46"/>
      <c r="W2640" s="46"/>
      <c r="X2640" s="46"/>
    </row>
    <row r="2641" spans="1:24" ht="20.100000000000001" customHeight="1">
      <c r="A2641" t="s">
        <v>25</v>
      </c>
      <c r="B2641" s="3" t="s">
        <v>46</v>
      </c>
      <c r="C2641" t="s">
        <v>25</v>
      </c>
      <c r="D2641" t="s">
        <v>25</v>
      </c>
      <c r="E2641" t="s">
        <v>25</v>
      </c>
      <c r="F2641" t="s">
        <v>25</v>
      </c>
      <c r="G2641" t="s">
        <v>25</v>
      </c>
      <c r="H2641" t="s">
        <v>25</v>
      </c>
      <c r="I2641" s="46" t="s">
        <v>25</v>
      </c>
      <c r="J2641" t="s">
        <v>25</v>
      </c>
      <c r="L2641" s="46"/>
      <c r="M2641" s="46"/>
      <c r="N2641" s="46"/>
      <c r="O2641" s="46"/>
      <c r="P2641" s="46"/>
      <c r="Q2641" s="46"/>
      <c r="R2641" s="46"/>
      <c r="S2641" s="46"/>
      <c r="T2641" s="46"/>
      <c r="U2641" s="46"/>
      <c r="V2641" s="46"/>
      <c r="W2641" s="46"/>
      <c r="X2641" s="46"/>
    </row>
    <row r="2642" spans="1:24" ht="20.100000000000001" customHeight="1">
      <c r="A2642" t="s">
        <v>25</v>
      </c>
      <c r="B2642" s="3" t="s">
        <v>47</v>
      </c>
      <c r="C2642" s="5">
        <v>45048</v>
      </c>
      <c r="D2642" t="s">
        <v>25</v>
      </c>
      <c r="E2642" t="s">
        <v>25</v>
      </c>
      <c r="F2642" s="4">
        <v>12015.36</v>
      </c>
      <c r="G2642" s="5">
        <v>45048</v>
      </c>
      <c r="H2642" t="s">
        <v>25</v>
      </c>
      <c r="I2642" s="46" t="s">
        <v>25</v>
      </c>
      <c r="J2642" t="s">
        <v>25</v>
      </c>
      <c r="L2642" s="46"/>
      <c r="M2642" s="46"/>
      <c r="N2642" s="46"/>
      <c r="O2642" s="46"/>
      <c r="P2642" s="46"/>
      <c r="Q2642" s="46"/>
      <c r="R2642" s="46"/>
      <c r="S2642" s="46"/>
      <c r="T2642" s="46"/>
      <c r="U2642" s="46"/>
      <c r="V2642" s="46"/>
      <c r="W2642" s="46"/>
      <c r="X2642" s="46"/>
    </row>
    <row r="2643" spans="1:24" ht="20.100000000000001" customHeight="1">
      <c r="A2643" s="3" t="s">
        <v>606</v>
      </c>
      <c r="B2643" t="s">
        <v>25</v>
      </c>
      <c r="C2643" s="4" t="s">
        <v>607</v>
      </c>
      <c r="D2643" s="5">
        <v>46327</v>
      </c>
      <c r="E2643" t="s">
        <v>25</v>
      </c>
      <c r="F2643" s="6" t="s">
        <v>28</v>
      </c>
      <c r="G2643" s="21" t="s">
        <v>374</v>
      </c>
      <c r="H2643" s="8" t="s">
        <v>30</v>
      </c>
      <c r="I2643" s="44">
        <v>12015.36</v>
      </c>
      <c r="J2643" s="15" t="s">
        <v>25</v>
      </c>
      <c r="K2643" s="4"/>
      <c r="L2643" s="46" t="s">
        <v>25</v>
      </c>
      <c r="M2643" s="46" t="s">
        <v>25</v>
      </c>
      <c r="N2643" s="44">
        <v>0</v>
      </c>
      <c r="O2643" s="44">
        <v>12015.36</v>
      </c>
      <c r="P2643" s="44">
        <v>12015.36</v>
      </c>
      <c r="Q2643" s="44">
        <v>0</v>
      </c>
      <c r="R2643" s="46" t="s">
        <v>25</v>
      </c>
      <c r="S2643" s="46" t="s">
        <v>25</v>
      </c>
      <c r="T2643" s="44">
        <v>0</v>
      </c>
      <c r="U2643" s="46" t="s">
        <v>25</v>
      </c>
      <c r="V2643" s="46" t="s">
        <v>25</v>
      </c>
      <c r="W2643" s="44">
        <v>0</v>
      </c>
      <c r="X2643" s="44">
        <v>0</v>
      </c>
    </row>
    <row r="2644" spans="1:24" ht="20.100000000000001" customHeight="1">
      <c r="A2644" s="10" t="s">
        <v>1</v>
      </c>
      <c r="B2644" s="11" t="s">
        <v>0</v>
      </c>
      <c r="C2644" s="11" t="s">
        <v>32</v>
      </c>
      <c r="D2644" s="11" t="s">
        <v>33</v>
      </c>
      <c r="E2644" s="11" t="s">
        <v>34</v>
      </c>
      <c r="F2644" s="11" t="s">
        <v>35</v>
      </c>
      <c r="G2644" s="11" t="s">
        <v>36</v>
      </c>
      <c r="H2644" s="11" t="s">
        <v>37</v>
      </c>
      <c r="I2644" s="45" t="s">
        <v>38</v>
      </c>
      <c r="J2644" s="11" t="s">
        <v>39</v>
      </c>
      <c r="K2644" s="11" t="s">
        <v>40</v>
      </c>
      <c r="L2644" s="46"/>
      <c r="M2644" s="46"/>
      <c r="N2644" s="46"/>
      <c r="O2644" s="46"/>
      <c r="P2644" s="46"/>
      <c r="Q2644" s="46"/>
      <c r="R2644" s="46"/>
      <c r="S2644" s="46"/>
      <c r="T2644" s="46"/>
      <c r="U2644" s="46"/>
      <c r="V2644" s="46"/>
      <c r="W2644" s="46"/>
      <c r="X2644" s="46"/>
    </row>
    <row r="2645" spans="1:24" ht="20.100000000000001" customHeight="1">
      <c r="A2645" t="s">
        <v>25</v>
      </c>
      <c r="B2645" s="3" t="s">
        <v>41</v>
      </c>
      <c r="C2645" t="s">
        <v>25</v>
      </c>
      <c r="D2645" t="s">
        <v>25</v>
      </c>
      <c r="E2645" t="s">
        <v>25</v>
      </c>
      <c r="F2645" t="s">
        <v>25</v>
      </c>
      <c r="G2645" t="s">
        <v>25</v>
      </c>
      <c r="H2645" t="s">
        <v>25</v>
      </c>
      <c r="I2645" s="46" t="s">
        <v>25</v>
      </c>
      <c r="J2645" t="s">
        <v>25</v>
      </c>
      <c r="L2645" s="46"/>
      <c r="M2645" s="46"/>
      <c r="N2645" s="46"/>
      <c r="O2645" s="46"/>
      <c r="P2645" s="46"/>
      <c r="Q2645" s="46"/>
      <c r="R2645" s="46"/>
      <c r="S2645" s="46"/>
      <c r="T2645" s="46"/>
      <c r="U2645" s="46"/>
      <c r="V2645" s="46"/>
      <c r="W2645" s="46"/>
      <c r="X2645" s="46"/>
    </row>
    <row r="2646" spans="1:24" ht="20.100000000000001" customHeight="1">
      <c r="A2646" t="s">
        <v>25</v>
      </c>
      <c r="B2646" s="3" t="s">
        <v>42</v>
      </c>
      <c r="C2646" t="s">
        <v>25</v>
      </c>
      <c r="D2646" t="s">
        <v>25</v>
      </c>
      <c r="E2646" t="s">
        <v>25</v>
      </c>
      <c r="F2646" t="s">
        <v>25</v>
      </c>
      <c r="G2646" t="s">
        <v>25</v>
      </c>
      <c r="H2646" t="s">
        <v>25</v>
      </c>
      <c r="I2646" s="46" t="s">
        <v>25</v>
      </c>
      <c r="J2646" t="s">
        <v>25</v>
      </c>
      <c r="L2646" s="46"/>
      <c r="M2646" s="46"/>
      <c r="N2646" s="46"/>
      <c r="O2646" s="46"/>
      <c r="P2646" s="46"/>
      <c r="Q2646" s="46"/>
      <c r="R2646" s="46"/>
      <c r="S2646" s="46"/>
      <c r="T2646" s="46"/>
      <c r="U2646" s="46"/>
      <c r="V2646" s="46"/>
      <c r="W2646" s="46"/>
      <c r="X2646" s="46"/>
    </row>
    <row r="2647" spans="1:24" ht="20.100000000000001" customHeight="1">
      <c r="A2647" t="s">
        <v>25</v>
      </c>
      <c r="B2647" s="3" t="s">
        <v>43</v>
      </c>
      <c r="C2647" t="s">
        <v>25</v>
      </c>
      <c r="D2647" t="s">
        <v>25</v>
      </c>
      <c r="E2647" t="s">
        <v>25</v>
      </c>
      <c r="F2647" t="s">
        <v>25</v>
      </c>
      <c r="G2647" t="s">
        <v>25</v>
      </c>
      <c r="H2647" t="s">
        <v>25</v>
      </c>
      <c r="I2647" s="46" t="s">
        <v>25</v>
      </c>
      <c r="J2647" t="s">
        <v>25</v>
      </c>
      <c r="L2647" s="46"/>
      <c r="M2647" s="46"/>
      <c r="N2647" s="46"/>
      <c r="O2647" s="46"/>
      <c r="P2647" s="46"/>
      <c r="Q2647" s="46"/>
      <c r="R2647" s="46"/>
      <c r="S2647" s="46"/>
      <c r="T2647" s="46"/>
      <c r="U2647" s="46"/>
      <c r="V2647" s="46"/>
      <c r="W2647" s="46"/>
      <c r="X2647" s="46"/>
    </row>
    <row r="2648" spans="1:24" ht="20.100000000000001" customHeight="1">
      <c r="A2648" t="s">
        <v>25</v>
      </c>
      <c r="B2648" s="3" t="s">
        <v>44</v>
      </c>
      <c r="C2648" t="s">
        <v>25</v>
      </c>
      <c r="D2648" t="s">
        <v>25</v>
      </c>
      <c r="E2648" t="s">
        <v>25</v>
      </c>
      <c r="F2648" t="s">
        <v>25</v>
      </c>
      <c r="G2648" t="s">
        <v>25</v>
      </c>
      <c r="H2648" t="s">
        <v>25</v>
      </c>
      <c r="I2648" s="46" t="s">
        <v>25</v>
      </c>
      <c r="J2648" t="s">
        <v>25</v>
      </c>
      <c r="L2648" s="46"/>
      <c r="M2648" s="46"/>
      <c r="N2648" s="46"/>
      <c r="O2648" s="46"/>
      <c r="P2648" s="46"/>
      <c r="Q2648" s="46"/>
      <c r="R2648" s="46"/>
      <c r="S2648" s="46"/>
      <c r="T2648" s="46"/>
      <c r="U2648" s="46"/>
      <c r="V2648" s="46"/>
      <c r="W2648" s="46"/>
      <c r="X2648" s="46"/>
    </row>
    <row r="2649" spans="1:24" ht="20.100000000000001" customHeight="1">
      <c r="A2649" t="s">
        <v>25</v>
      </c>
      <c r="B2649" s="3" t="s">
        <v>45</v>
      </c>
      <c r="C2649" t="s">
        <v>25</v>
      </c>
      <c r="D2649" t="s">
        <v>25</v>
      </c>
      <c r="E2649" t="s">
        <v>25</v>
      </c>
      <c r="F2649" t="s">
        <v>25</v>
      </c>
      <c r="G2649" t="s">
        <v>25</v>
      </c>
      <c r="H2649" t="s">
        <v>25</v>
      </c>
      <c r="I2649" s="46" t="s">
        <v>25</v>
      </c>
      <c r="J2649" t="s">
        <v>25</v>
      </c>
      <c r="L2649" s="46"/>
      <c r="M2649" s="46"/>
      <c r="N2649" s="46"/>
      <c r="O2649" s="46"/>
      <c r="P2649" s="46"/>
      <c r="Q2649" s="46"/>
      <c r="R2649" s="46"/>
      <c r="S2649" s="46"/>
      <c r="T2649" s="46"/>
      <c r="U2649" s="46"/>
      <c r="V2649" s="46"/>
      <c r="W2649" s="46"/>
      <c r="X2649" s="46"/>
    </row>
    <row r="2650" spans="1:24" ht="20.100000000000001" customHeight="1">
      <c r="A2650" t="s">
        <v>25</v>
      </c>
      <c r="B2650" s="3" t="s">
        <v>46</v>
      </c>
      <c r="C2650" t="s">
        <v>25</v>
      </c>
      <c r="D2650" t="s">
        <v>25</v>
      </c>
      <c r="E2650" t="s">
        <v>25</v>
      </c>
      <c r="F2650" t="s">
        <v>25</v>
      </c>
      <c r="G2650" t="s">
        <v>25</v>
      </c>
      <c r="H2650" t="s">
        <v>25</v>
      </c>
      <c r="I2650" s="46" t="s">
        <v>25</v>
      </c>
      <c r="J2650" t="s">
        <v>25</v>
      </c>
      <c r="L2650" s="46"/>
      <c r="M2650" s="46"/>
      <c r="N2650" s="46"/>
      <c r="O2650" s="46"/>
      <c r="P2650" s="46"/>
      <c r="Q2650" s="46"/>
      <c r="R2650" s="46"/>
      <c r="S2650" s="46"/>
      <c r="T2650" s="46"/>
      <c r="U2650" s="46"/>
      <c r="V2650" s="46"/>
      <c r="W2650" s="46"/>
      <c r="X2650" s="46"/>
    </row>
    <row r="2651" spans="1:24" ht="20.100000000000001" customHeight="1">
      <c r="A2651" t="s">
        <v>25</v>
      </c>
      <c r="B2651" s="3" t="s">
        <v>47</v>
      </c>
      <c r="C2651" s="5">
        <v>45048</v>
      </c>
      <c r="D2651" t="s">
        <v>25</v>
      </c>
      <c r="E2651" t="s">
        <v>25</v>
      </c>
      <c r="F2651" s="4">
        <v>12015.36</v>
      </c>
      <c r="G2651" s="5">
        <v>45048</v>
      </c>
      <c r="H2651" t="s">
        <v>25</v>
      </c>
      <c r="I2651" s="46" t="s">
        <v>25</v>
      </c>
      <c r="J2651" t="s">
        <v>25</v>
      </c>
      <c r="L2651" s="46"/>
      <c r="M2651" s="46"/>
      <c r="N2651" s="46"/>
      <c r="O2651" s="46"/>
      <c r="P2651" s="46"/>
      <c r="Q2651" s="46"/>
      <c r="R2651" s="46"/>
      <c r="S2651" s="46"/>
      <c r="T2651" s="46"/>
      <c r="U2651" s="46"/>
      <c r="V2651" s="46"/>
      <c r="W2651" s="46"/>
      <c r="X2651" s="46"/>
    </row>
    <row r="2652" spans="1:24" ht="20.100000000000001" customHeight="1">
      <c r="A2652" s="3" t="s">
        <v>608</v>
      </c>
      <c r="B2652" t="s">
        <v>25</v>
      </c>
      <c r="C2652" s="4" t="s">
        <v>238</v>
      </c>
      <c r="D2652" s="5">
        <v>46327</v>
      </c>
      <c r="E2652" s="4" t="s">
        <v>27</v>
      </c>
      <c r="F2652" s="6" t="s">
        <v>28</v>
      </c>
      <c r="G2652" s="21" t="s">
        <v>374</v>
      </c>
      <c r="H2652" s="16" t="s">
        <v>100</v>
      </c>
      <c r="I2652" s="44">
        <v>7669.38</v>
      </c>
      <c r="J2652" s="9" t="s">
        <v>31</v>
      </c>
      <c r="K2652" s="4"/>
      <c r="L2652" s="46" t="s">
        <v>25</v>
      </c>
      <c r="M2652" s="46" t="s">
        <v>25</v>
      </c>
      <c r="N2652" s="44">
        <v>0</v>
      </c>
      <c r="O2652" s="44">
        <v>7669.38</v>
      </c>
      <c r="P2652" s="44">
        <v>7669.38</v>
      </c>
      <c r="Q2652" s="44">
        <v>0</v>
      </c>
      <c r="R2652" s="46" t="s">
        <v>25</v>
      </c>
      <c r="S2652" s="46" t="s">
        <v>25</v>
      </c>
      <c r="T2652" s="44">
        <v>0</v>
      </c>
      <c r="U2652" s="46" t="s">
        <v>25</v>
      </c>
      <c r="V2652" s="46" t="s">
        <v>25</v>
      </c>
      <c r="W2652" s="44">
        <v>0</v>
      </c>
      <c r="X2652" s="44">
        <v>0</v>
      </c>
    </row>
    <row r="2653" spans="1:24" ht="20.100000000000001" customHeight="1">
      <c r="A2653" s="10" t="s">
        <v>1</v>
      </c>
      <c r="B2653" s="11" t="s">
        <v>0</v>
      </c>
      <c r="C2653" s="11" t="s">
        <v>32</v>
      </c>
      <c r="D2653" s="11" t="s">
        <v>33</v>
      </c>
      <c r="E2653" s="11" t="s">
        <v>34</v>
      </c>
      <c r="F2653" s="11" t="s">
        <v>35</v>
      </c>
      <c r="G2653" s="11" t="s">
        <v>36</v>
      </c>
      <c r="H2653" s="11" t="s">
        <v>37</v>
      </c>
      <c r="I2653" s="45" t="s">
        <v>38</v>
      </c>
      <c r="J2653" s="11" t="s">
        <v>39</v>
      </c>
      <c r="K2653" s="11" t="s">
        <v>40</v>
      </c>
      <c r="L2653" s="46"/>
      <c r="M2653" s="46"/>
      <c r="N2653" s="46"/>
      <c r="O2653" s="46"/>
      <c r="P2653" s="46"/>
      <c r="Q2653" s="46"/>
      <c r="R2653" s="46"/>
      <c r="S2653" s="46"/>
      <c r="T2653" s="46"/>
      <c r="U2653" s="46"/>
      <c r="V2653" s="46"/>
      <c r="W2653" s="46"/>
      <c r="X2653" s="46"/>
    </row>
    <row r="2654" spans="1:24" ht="20.100000000000001" customHeight="1">
      <c r="A2654" t="s">
        <v>25</v>
      </c>
      <c r="B2654" s="3" t="s">
        <v>41</v>
      </c>
      <c r="C2654" t="s">
        <v>25</v>
      </c>
      <c r="D2654" t="s">
        <v>25</v>
      </c>
      <c r="E2654" t="s">
        <v>25</v>
      </c>
      <c r="F2654" t="s">
        <v>25</v>
      </c>
      <c r="G2654" t="s">
        <v>25</v>
      </c>
      <c r="H2654" t="s">
        <v>25</v>
      </c>
      <c r="I2654" s="46" t="s">
        <v>25</v>
      </c>
      <c r="J2654" t="s">
        <v>25</v>
      </c>
      <c r="L2654" s="46"/>
      <c r="M2654" s="46"/>
      <c r="N2654" s="46"/>
      <c r="O2654" s="46"/>
      <c r="P2654" s="46"/>
      <c r="Q2654" s="46"/>
      <c r="R2654" s="46"/>
      <c r="S2654" s="46"/>
      <c r="T2654" s="46"/>
      <c r="U2654" s="46"/>
      <c r="V2654" s="46"/>
      <c r="W2654" s="46"/>
      <c r="X2654" s="46"/>
    </row>
    <row r="2655" spans="1:24" ht="20.100000000000001" customHeight="1">
      <c r="A2655" t="s">
        <v>25</v>
      </c>
      <c r="B2655" s="3" t="s">
        <v>42</v>
      </c>
      <c r="C2655" t="s">
        <v>25</v>
      </c>
      <c r="D2655" t="s">
        <v>25</v>
      </c>
      <c r="E2655" t="s">
        <v>25</v>
      </c>
      <c r="F2655" t="s">
        <v>25</v>
      </c>
      <c r="G2655" t="s">
        <v>25</v>
      </c>
      <c r="H2655" t="s">
        <v>25</v>
      </c>
      <c r="I2655" s="46" t="s">
        <v>25</v>
      </c>
      <c r="J2655" t="s">
        <v>25</v>
      </c>
      <c r="L2655" s="46"/>
      <c r="M2655" s="46"/>
      <c r="N2655" s="46"/>
      <c r="O2655" s="46"/>
      <c r="P2655" s="46"/>
      <c r="Q2655" s="46"/>
      <c r="R2655" s="46"/>
      <c r="S2655" s="46"/>
      <c r="T2655" s="46"/>
      <c r="U2655" s="46"/>
      <c r="V2655" s="46"/>
      <c r="W2655" s="46"/>
      <c r="X2655" s="46"/>
    </row>
    <row r="2656" spans="1:24" ht="20.100000000000001" customHeight="1">
      <c r="A2656" t="s">
        <v>25</v>
      </c>
      <c r="B2656" s="3" t="s">
        <v>43</v>
      </c>
      <c r="C2656" t="s">
        <v>25</v>
      </c>
      <c r="D2656" t="s">
        <v>25</v>
      </c>
      <c r="E2656" t="s">
        <v>25</v>
      </c>
      <c r="F2656" t="s">
        <v>25</v>
      </c>
      <c r="G2656" t="s">
        <v>25</v>
      </c>
      <c r="H2656" t="s">
        <v>25</v>
      </c>
      <c r="I2656" s="46" t="s">
        <v>25</v>
      </c>
      <c r="J2656" t="s">
        <v>25</v>
      </c>
      <c r="L2656" s="46"/>
      <c r="M2656" s="46"/>
      <c r="N2656" s="46"/>
      <c r="O2656" s="46"/>
      <c r="P2656" s="46"/>
      <c r="Q2656" s="46"/>
      <c r="R2656" s="46"/>
      <c r="S2656" s="46"/>
      <c r="T2656" s="46"/>
      <c r="U2656" s="46"/>
      <c r="V2656" s="46"/>
      <c r="W2656" s="46"/>
      <c r="X2656" s="46"/>
    </row>
    <row r="2657" spans="1:24" ht="20.100000000000001" customHeight="1">
      <c r="A2657" t="s">
        <v>25</v>
      </c>
      <c r="B2657" s="3" t="s">
        <v>44</v>
      </c>
      <c r="C2657" t="s">
        <v>25</v>
      </c>
      <c r="D2657" t="s">
        <v>25</v>
      </c>
      <c r="E2657" t="s">
        <v>25</v>
      </c>
      <c r="F2657" t="s">
        <v>25</v>
      </c>
      <c r="G2657" t="s">
        <v>25</v>
      </c>
      <c r="H2657" t="s">
        <v>25</v>
      </c>
      <c r="I2657" s="46" t="s">
        <v>25</v>
      </c>
      <c r="J2657" t="s">
        <v>25</v>
      </c>
      <c r="L2657" s="46"/>
      <c r="M2657" s="46"/>
      <c r="N2657" s="46"/>
      <c r="O2657" s="46"/>
      <c r="P2657" s="46"/>
      <c r="Q2657" s="46"/>
      <c r="R2657" s="46"/>
      <c r="S2657" s="46"/>
      <c r="T2657" s="46"/>
      <c r="U2657" s="46"/>
      <c r="V2657" s="46"/>
      <c r="W2657" s="46"/>
      <c r="X2657" s="46"/>
    </row>
    <row r="2658" spans="1:24" ht="20.100000000000001" customHeight="1">
      <c r="A2658" t="s">
        <v>25</v>
      </c>
      <c r="B2658" s="3" t="s">
        <v>45</v>
      </c>
      <c r="C2658" t="s">
        <v>25</v>
      </c>
      <c r="D2658" t="s">
        <v>25</v>
      </c>
      <c r="E2658" t="s">
        <v>25</v>
      </c>
      <c r="F2658" t="s">
        <v>25</v>
      </c>
      <c r="G2658" t="s">
        <v>25</v>
      </c>
      <c r="H2658" t="s">
        <v>25</v>
      </c>
      <c r="I2658" s="46" t="s">
        <v>25</v>
      </c>
      <c r="J2658" t="s">
        <v>25</v>
      </c>
      <c r="L2658" s="46"/>
      <c r="M2658" s="46"/>
      <c r="N2658" s="46"/>
      <c r="O2658" s="46"/>
      <c r="P2658" s="46"/>
      <c r="Q2658" s="46"/>
      <c r="R2658" s="46"/>
      <c r="S2658" s="46"/>
      <c r="T2658" s="46"/>
      <c r="U2658" s="46"/>
      <c r="V2658" s="46"/>
      <c r="W2658" s="46"/>
      <c r="X2658" s="46"/>
    </row>
    <row r="2659" spans="1:24" ht="20.100000000000001" customHeight="1">
      <c r="A2659" t="s">
        <v>25</v>
      </c>
      <c r="B2659" s="3" t="s">
        <v>46</v>
      </c>
      <c r="C2659" t="s">
        <v>25</v>
      </c>
      <c r="D2659" t="s">
        <v>25</v>
      </c>
      <c r="E2659" t="s">
        <v>25</v>
      </c>
      <c r="F2659" t="s">
        <v>25</v>
      </c>
      <c r="G2659" t="s">
        <v>25</v>
      </c>
      <c r="H2659" t="s">
        <v>25</v>
      </c>
      <c r="I2659" s="46" t="s">
        <v>25</v>
      </c>
      <c r="J2659" t="s">
        <v>25</v>
      </c>
      <c r="L2659" s="46"/>
      <c r="M2659" s="46"/>
      <c r="N2659" s="46"/>
      <c r="O2659" s="46"/>
      <c r="P2659" s="46"/>
      <c r="Q2659" s="46"/>
      <c r="R2659" s="46"/>
      <c r="S2659" s="46"/>
      <c r="T2659" s="46"/>
      <c r="U2659" s="46"/>
      <c r="V2659" s="46"/>
      <c r="W2659" s="46"/>
      <c r="X2659" s="46"/>
    </row>
    <row r="2660" spans="1:24" ht="20.100000000000001" customHeight="1">
      <c r="A2660" t="s">
        <v>25</v>
      </c>
      <c r="B2660" s="3" t="s">
        <v>47</v>
      </c>
      <c r="C2660" s="5">
        <v>45063</v>
      </c>
      <c r="D2660" t="s">
        <v>25</v>
      </c>
      <c r="E2660" t="s">
        <v>25</v>
      </c>
      <c r="F2660" s="4">
        <v>7669.38</v>
      </c>
      <c r="G2660" s="5">
        <v>45063</v>
      </c>
      <c r="H2660" t="s">
        <v>25</v>
      </c>
      <c r="I2660" s="46" t="s">
        <v>25</v>
      </c>
      <c r="J2660" t="s">
        <v>25</v>
      </c>
      <c r="L2660" s="46"/>
      <c r="M2660" s="46"/>
      <c r="N2660" s="46"/>
      <c r="O2660" s="46"/>
      <c r="P2660" s="46"/>
      <c r="Q2660" s="46"/>
      <c r="R2660" s="46"/>
      <c r="S2660" s="46"/>
      <c r="T2660" s="46"/>
      <c r="U2660" s="46"/>
      <c r="V2660" s="46"/>
      <c r="W2660" s="46"/>
      <c r="X2660" s="46"/>
    </row>
    <row r="2661" spans="1:24" ht="20.100000000000001" customHeight="1">
      <c r="A2661" s="3" t="s">
        <v>609</v>
      </c>
      <c r="B2661" t="s">
        <v>25</v>
      </c>
      <c r="C2661" s="4" t="s">
        <v>610</v>
      </c>
      <c r="D2661" s="5">
        <v>46327</v>
      </c>
      <c r="E2661" t="s">
        <v>25</v>
      </c>
      <c r="F2661" s="6" t="s">
        <v>28</v>
      </c>
      <c r="G2661" s="21" t="s">
        <v>374</v>
      </c>
      <c r="H2661" s="16" t="s">
        <v>100</v>
      </c>
      <c r="I2661" s="46" t="s">
        <v>25</v>
      </c>
      <c r="J2661" s="15" t="s">
        <v>25</v>
      </c>
      <c r="K2661" s="4"/>
      <c r="L2661" s="46" t="s">
        <v>25</v>
      </c>
      <c r="M2661" s="46" t="s">
        <v>25</v>
      </c>
      <c r="N2661" s="44">
        <v>0</v>
      </c>
      <c r="O2661" s="46" t="s">
        <v>25</v>
      </c>
      <c r="P2661" s="46" t="s">
        <v>25</v>
      </c>
      <c r="Q2661" s="44">
        <v>0</v>
      </c>
      <c r="R2661" s="46" t="s">
        <v>25</v>
      </c>
      <c r="S2661" s="46" t="s">
        <v>25</v>
      </c>
      <c r="T2661" s="44">
        <v>0</v>
      </c>
      <c r="U2661" s="46" t="s">
        <v>25</v>
      </c>
      <c r="V2661" s="46" t="s">
        <v>25</v>
      </c>
      <c r="W2661" s="44">
        <v>0</v>
      </c>
      <c r="X2661" s="44">
        <v>0</v>
      </c>
    </row>
    <row r="2662" spans="1:24" ht="20.100000000000001" customHeight="1">
      <c r="A2662" s="10" t="s">
        <v>1</v>
      </c>
      <c r="B2662" s="11" t="s">
        <v>0</v>
      </c>
      <c r="C2662" s="11" t="s">
        <v>32</v>
      </c>
      <c r="D2662" s="11" t="s">
        <v>33</v>
      </c>
      <c r="E2662" s="11" t="s">
        <v>34</v>
      </c>
      <c r="F2662" s="11" t="s">
        <v>35</v>
      </c>
      <c r="G2662" s="11" t="s">
        <v>36</v>
      </c>
      <c r="H2662" s="11" t="s">
        <v>37</v>
      </c>
      <c r="I2662" s="45" t="s">
        <v>38</v>
      </c>
      <c r="J2662" s="11" t="s">
        <v>39</v>
      </c>
      <c r="K2662" s="11" t="s">
        <v>40</v>
      </c>
      <c r="L2662" s="46"/>
      <c r="M2662" s="46"/>
      <c r="N2662" s="46"/>
      <c r="O2662" s="46"/>
      <c r="P2662" s="46"/>
      <c r="Q2662" s="46"/>
      <c r="R2662" s="46"/>
      <c r="S2662" s="46"/>
      <c r="T2662" s="46"/>
      <c r="U2662" s="46"/>
      <c r="V2662" s="46"/>
      <c r="W2662" s="46"/>
      <c r="X2662" s="46"/>
    </row>
    <row r="2663" spans="1:24" ht="20.100000000000001" customHeight="1">
      <c r="A2663" t="s">
        <v>25</v>
      </c>
      <c r="B2663" s="3" t="s">
        <v>41</v>
      </c>
      <c r="C2663" t="s">
        <v>25</v>
      </c>
      <c r="D2663" t="s">
        <v>25</v>
      </c>
      <c r="E2663" t="s">
        <v>25</v>
      </c>
      <c r="F2663" t="s">
        <v>25</v>
      </c>
      <c r="G2663" t="s">
        <v>25</v>
      </c>
      <c r="H2663" t="s">
        <v>25</v>
      </c>
      <c r="I2663" s="46" t="s">
        <v>25</v>
      </c>
      <c r="J2663" t="s">
        <v>25</v>
      </c>
      <c r="L2663" s="46"/>
      <c r="M2663" s="46"/>
      <c r="N2663" s="46"/>
      <c r="O2663" s="46"/>
      <c r="P2663" s="46"/>
      <c r="Q2663" s="46"/>
      <c r="R2663" s="46"/>
      <c r="S2663" s="46"/>
      <c r="T2663" s="46"/>
      <c r="U2663" s="46"/>
      <c r="V2663" s="46"/>
      <c r="W2663" s="46"/>
      <c r="X2663" s="46"/>
    </row>
    <row r="2664" spans="1:24" ht="20.100000000000001" customHeight="1">
      <c r="A2664" t="s">
        <v>25</v>
      </c>
      <c r="B2664" s="3" t="s">
        <v>42</v>
      </c>
      <c r="C2664" t="s">
        <v>25</v>
      </c>
      <c r="D2664" t="s">
        <v>25</v>
      </c>
      <c r="E2664" t="s">
        <v>25</v>
      </c>
      <c r="F2664" t="s">
        <v>25</v>
      </c>
      <c r="G2664" t="s">
        <v>25</v>
      </c>
      <c r="H2664" t="s">
        <v>25</v>
      </c>
      <c r="I2664" s="46" t="s">
        <v>25</v>
      </c>
      <c r="J2664" t="s">
        <v>25</v>
      </c>
      <c r="L2664" s="46"/>
      <c r="M2664" s="46"/>
      <c r="N2664" s="46"/>
      <c r="O2664" s="46"/>
      <c r="P2664" s="46"/>
      <c r="Q2664" s="46"/>
      <c r="R2664" s="46"/>
      <c r="S2664" s="46"/>
      <c r="T2664" s="46"/>
      <c r="U2664" s="46"/>
      <c r="V2664" s="46"/>
      <c r="W2664" s="46"/>
      <c r="X2664" s="46"/>
    </row>
    <row r="2665" spans="1:24" ht="20.100000000000001" customHeight="1">
      <c r="A2665" t="s">
        <v>25</v>
      </c>
      <c r="B2665" s="3" t="s">
        <v>43</v>
      </c>
      <c r="C2665" t="s">
        <v>25</v>
      </c>
      <c r="D2665" t="s">
        <v>25</v>
      </c>
      <c r="E2665" t="s">
        <v>25</v>
      </c>
      <c r="F2665" t="s">
        <v>25</v>
      </c>
      <c r="G2665" t="s">
        <v>25</v>
      </c>
      <c r="H2665" t="s">
        <v>25</v>
      </c>
      <c r="I2665" s="46" t="s">
        <v>25</v>
      </c>
      <c r="J2665" t="s">
        <v>25</v>
      </c>
      <c r="L2665" s="46"/>
      <c r="M2665" s="46"/>
      <c r="N2665" s="46"/>
      <c r="O2665" s="46"/>
      <c r="P2665" s="46"/>
      <c r="Q2665" s="46"/>
      <c r="R2665" s="46"/>
      <c r="S2665" s="46"/>
      <c r="T2665" s="46"/>
      <c r="U2665" s="46"/>
      <c r="V2665" s="46"/>
      <c r="W2665" s="46"/>
      <c r="X2665" s="46"/>
    </row>
    <row r="2666" spans="1:24" ht="20.100000000000001" customHeight="1">
      <c r="A2666" t="s">
        <v>25</v>
      </c>
      <c r="B2666" s="3" t="s">
        <v>44</v>
      </c>
      <c r="C2666" t="s">
        <v>25</v>
      </c>
      <c r="D2666" t="s">
        <v>25</v>
      </c>
      <c r="E2666" t="s">
        <v>25</v>
      </c>
      <c r="F2666" t="s">
        <v>25</v>
      </c>
      <c r="G2666" t="s">
        <v>25</v>
      </c>
      <c r="H2666" t="s">
        <v>25</v>
      </c>
      <c r="I2666" s="46" t="s">
        <v>25</v>
      </c>
      <c r="J2666" t="s">
        <v>25</v>
      </c>
      <c r="L2666" s="46"/>
      <c r="M2666" s="46"/>
      <c r="N2666" s="46"/>
      <c r="O2666" s="46"/>
      <c r="P2666" s="46"/>
      <c r="Q2666" s="46"/>
      <c r="R2666" s="46"/>
      <c r="S2666" s="46"/>
      <c r="T2666" s="46"/>
      <c r="U2666" s="46"/>
      <c r="V2666" s="46"/>
      <c r="W2666" s="46"/>
      <c r="X2666" s="46"/>
    </row>
    <row r="2667" spans="1:24" ht="20.100000000000001" customHeight="1">
      <c r="A2667" t="s">
        <v>25</v>
      </c>
      <c r="B2667" s="3" t="s">
        <v>45</v>
      </c>
      <c r="C2667" t="s">
        <v>25</v>
      </c>
      <c r="D2667" t="s">
        <v>25</v>
      </c>
      <c r="E2667" t="s">
        <v>25</v>
      </c>
      <c r="F2667" t="s">
        <v>25</v>
      </c>
      <c r="G2667" t="s">
        <v>25</v>
      </c>
      <c r="H2667" t="s">
        <v>25</v>
      </c>
      <c r="I2667" s="46" t="s">
        <v>25</v>
      </c>
      <c r="J2667" t="s">
        <v>25</v>
      </c>
      <c r="L2667" s="46"/>
      <c r="M2667" s="46"/>
      <c r="N2667" s="46"/>
      <c r="O2667" s="46"/>
      <c r="P2667" s="46"/>
      <c r="Q2667" s="46"/>
      <c r="R2667" s="46"/>
      <c r="S2667" s="46"/>
      <c r="T2667" s="46"/>
      <c r="U2667" s="46"/>
      <c r="V2667" s="46"/>
      <c r="W2667" s="46"/>
      <c r="X2667" s="46"/>
    </row>
    <row r="2668" spans="1:24" ht="20.100000000000001" customHeight="1">
      <c r="A2668" t="s">
        <v>25</v>
      </c>
      <c r="B2668" s="3" t="s">
        <v>46</v>
      </c>
      <c r="C2668" t="s">
        <v>25</v>
      </c>
      <c r="D2668" t="s">
        <v>25</v>
      </c>
      <c r="E2668" t="s">
        <v>25</v>
      </c>
      <c r="F2668" t="s">
        <v>25</v>
      </c>
      <c r="G2668" t="s">
        <v>25</v>
      </c>
      <c r="H2668" t="s">
        <v>25</v>
      </c>
      <c r="I2668" s="46" t="s">
        <v>25</v>
      </c>
      <c r="J2668" t="s">
        <v>25</v>
      </c>
      <c r="L2668" s="46"/>
      <c r="M2668" s="46"/>
      <c r="N2668" s="46"/>
      <c r="O2668" s="46"/>
      <c r="P2668" s="46"/>
      <c r="Q2668" s="46"/>
      <c r="R2668" s="46"/>
      <c r="S2668" s="46"/>
      <c r="T2668" s="46"/>
      <c r="U2668" s="46"/>
      <c r="V2668" s="46"/>
      <c r="W2668" s="46"/>
      <c r="X2668" s="46"/>
    </row>
    <row r="2669" spans="1:24" ht="20.100000000000001" customHeight="1">
      <c r="A2669" t="s">
        <v>25</v>
      </c>
      <c r="B2669" s="3" t="s">
        <v>47</v>
      </c>
      <c r="C2669" t="s">
        <v>25</v>
      </c>
      <c r="D2669" t="s">
        <v>25</v>
      </c>
      <c r="E2669" t="s">
        <v>25</v>
      </c>
      <c r="F2669" t="s">
        <v>25</v>
      </c>
      <c r="G2669" t="s">
        <v>25</v>
      </c>
      <c r="H2669" t="s">
        <v>25</v>
      </c>
      <c r="I2669" s="46" t="s">
        <v>25</v>
      </c>
      <c r="J2669" t="s">
        <v>25</v>
      </c>
      <c r="L2669" s="46"/>
      <c r="M2669" s="46"/>
      <c r="N2669" s="46"/>
      <c r="O2669" s="46"/>
      <c r="P2669" s="46"/>
      <c r="Q2669" s="46"/>
      <c r="R2669" s="46"/>
      <c r="S2669" s="46"/>
      <c r="T2669" s="46"/>
      <c r="U2669" s="46"/>
      <c r="V2669" s="46"/>
      <c r="W2669" s="46"/>
      <c r="X2669" s="46"/>
    </row>
    <row r="2670" spans="1:24" ht="20.100000000000001" customHeight="1">
      <c r="A2670" s="3" t="s">
        <v>611</v>
      </c>
      <c r="B2670" t="s">
        <v>25</v>
      </c>
      <c r="C2670" s="4" t="s">
        <v>417</v>
      </c>
      <c r="D2670" s="5">
        <v>46327</v>
      </c>
      <c r="E2670" s="4" t="s">
        <v>27</v>
      </c>
      <c r="F2670" s="6" t="s">
        <v>28</v>
      </c>
      <c r="G2670" s="21" t="s">
        <v>374</v>
      </c>
      <c r="H2670" s="16" t="s">
        <v>100</v>
      </c>
      <c r="I2670" s="44">
        <v>23000</v>
      </c>
      <c r="J2670" s="15" t="s">
        <v>25</v>
      </c>
      <c r="K2670" s="4"/>
      <c r="L2670" s="44">
        <v>3000</v>
      </c>
      <c r="M2670" s="44">
        <v>4000</v>
      </c>
      <c r="N2670" s="44">
        <v>-1000</v>
      </c>
      <c r="O2670" s="46" t="s">
        <v>25</v>
      </c>
      <c r="P2670" s="46" t="s">
        <v>25</v>
      </c>
      <c r="Q2670" s="44">
        <v>0</v>
      </c>
      <c r="R2670" s="44">
        <v>7000</v>
      </c>
      <c r="S2670" s="46" t="s">
        <v>25</v>
      </c>
      <c r="T2670" s="44">
        <v>7000</v>
      </c>
      <c r="U2670" s="44">
        <v>13000</v>
      </c>
      <c r="V2670" s="46" t="s">
        <v>25</v>
      </c>
      <c r="W2670" s="44">
        <v>13000</v>
      </c>
      <c r="X2670" s="44">
        <v>19000</v>
      </c>
    </row>
    <row r="2671" spans="1:24" ht="20.100000000000001" customHeight="1">
      <c r="A2671" s="10" t="s">
        <v>1</v>
      </c>
      <c r="B2671" s="11" t="s">
        <v>0</v>
      </c>
      <c r="C2671" s="11" t="s">
        <v>32</v>
      </c>
      <c r="D2671" s="11" t="s">
        <v>33</v>
      </c>
      <c r="E2671" s="11" t="s">
        <v>34</v>
      </c>
      <c r="F2671" s="11" t="s">
        <v>35</v>
      </c>
      <c r="G2671" s="11" t="s">
        <v>36</v>
      </c>
      <c r="H2671" s="11" t="s">
        <v>37</v>
      </c>
      <c r="I2671" s="45" t="s">
        <v>38</v>
      </c>
      <c r="J2671" s="11" t="s">
        <v>39</v>
      </c>
      <c r="K2671" s="11" t="s">
        <v>40</v>
      </c>
      <c r="L2671" s="46"/>
      <c r="M2671" s="46"/>
      <c r="N2671" s="46"/>
      <c r="O2671" s="46"/>
      <c r="P2671" s="46"/>
      <c r="Q2671" s="46"/>
      <c r="R2671" s="46"/>
      <c r="S2671" s="46"/>
      <c r="T2671" s="46"/>
      <c r="U2671" s="46"/>
      <c r="V2671" s="46"/>
      <c r="W2671" s="46"/>
      <c r="X2671" s="46"/>
    </row>
    <row r="2672" spans="1:24" ht="20.100000000000001" customHeight="1">
      <c r="A2672" t="s">
        <v>25</v>
      </c>
      <c r="B2672" s="3" t="s">
        <v>41</v>
      </c>
      <c r="C2672" t="s">
        <v>25</v>
      </c>
      <c r="D2672" t="s">
        <v>25</v>
      </c>
      <c r="E2672" t="s">
        <v>25</v>
      </c>
      <c r="F2672" t="s">
        <v>25</v>
      </c>
      <c r="G2672" t="s">
        <v>25</v>
      </c>
      <c r="H2672" t="s">
        <v>25</v>
      </c>
      <c r="I2672" s="46" t="s">
        <v>25</v>
      </c>
      <c r="J2672" t="s">
        <v>25</v>
      </c>
      <c r="L2672" s="46"/>
      <c r="M2672" s="46"/>
      <c r="N2672" s="46"/>
      <c r="O2672" s="46"/>
      <c r="P2672" s="46"/>
      <c r="Q2672" s="46"/>
      <c r="R2672" s="46"/>
      <c r="S2672" s="46"/>
      <c r="T2672" s="46"/>
      <c r="U2672" s="46"/>
      <c r="V2672" s="46"/>
      <c r="W2672" s="46"/>
      <c r="X2672" s="46"/>
    </row>
    <row r="2673" spans="1:24" ht="20.100000000000001" customHeight="1">
      <c r="A2673" t="s">
        <v>25</v>
      </c>
      <c r="B2673" s="3" t="s">
        <v>42</v>
      </c>
      <c r="C2673" s="5">
        <v>45406</v>
      </c>
      <c r="D2673" s="4">
        <v>3000</v>
      </c>
      <c r="E2673" s="5">
        <v>45414</v>
      </c>
      <c r="F2673" t="s">
        <v>25</v>
      </c>
      <c r="G2673" t="s">
        <v>25</v>
      </c>
      <c r="H2673" t="s">
        <v>25</v>
      </c>
      <c r="I2673" s="46" t="s">
        <v>25</v>
      </c>
      <c r="J2673" t="s">
        <v>25</v>
      </c>
      <c r="L2673" s="46"/>
      <c r="M2673" s="46"/>
      <c r="N2673" s="46"/>
      <c r="O2673" s="46"/>
      <c r="P2673" s="46"/>
      <c r="Q2673" s="46"/>
      <c r="R2673" s="46"/>
      <c r="S2673" s="46"/>
      <c r="T2673" s="46"/>
      <c r="U2673" s="46"/>
      <c r="V2673" s="46"/>
      <c r="W2673" s="46"/>
      <c r="X2673" s="46"/>
    </row>
    <row r="2674" spans="1:24" ht="20.100000000000001" customHeight="1">
      <c r="A2674" t="s">
        <v>25</v>
      </c>
      <c r="B2674" s="3" t="s">
        <v>43</v>
      </c>
      <c r="C2674" t="s">
        <v>25</v>
      </c>
      <c r="D2674" t="s">
        <v>25</v>
      </c>
      <c r="E2674" t="s">
        <v>25</v>
      </c>
      <c r="F2674" t="s">
        <v>25</v>
      </c>
      <c r="G2674" t="s">
        <v>25</v>
      </c>
      <c r="H2674" t="s">
        <v>25</v>
      </c>
      <c r="I2674" s="46" t="s">
        <v>25</v>
      </c>
      <c r="J2674" t="s">
        <v>25</v>
      </c>
      <c r="L2674" s="46"/>
      <c r="M2674" s="46"/>
      <c r="N2674" s="46"/>
      <c r="O2674" s="46"/>
      <c r="P2674" s="46"/>
      <c r="Q2674" s="46"/>
      <c r="R2674" s="46"/>
      <c r="S2674" s="46"/>
      <c r="T2674" s="46"/>
      <c r="U2674" s="46"/>
      <c r="V2674" s="46"/>
      <c r="W2674" s="46"/>
      <c r="X2674" s="46"/>
    </row>
    <row r="2675" spans="1:24" ht="20.100000000000001" customHeight="1">
      <c r="A2675" t="s">
        <v>25</v>
      </c>
      <c r="B2675" s="3" t="s">
        <v>44</v>
      </c>
      <c r="C2675" t="s">
        <v>25</v>
      </c>
      <c r="D2675" s="4">
        <v>1000</v>
      </c>
      <c r="E2675" s="5">
        <v>45383</v>
      </c>
      <c r="F2675" t="s">
        <v>25</v>
      </c>
      <c r="G2675" t="s">
        <v>25</v>
      </c>
      <c r="H2675" t="s">
        <v>25</v>
      </c>
      <c r="I2675" s="46" t="s">
        <v>25</v>
      </c>
      <c r="J2675" t="s">
        <v>25</v>
      </c>
      <c r="L2675" s="46"/>
      <c r="M2675" s="46"/>
      <c r="N2675" s="46"/>
      <c r="O2675" s="46"/>
      <c r="P2675" s="46"/>
      <c r="Q2675" s="46"/>
      <c r="R2675" s="46"/>
      <c r="S2675" s="46"/>
      <c r="T2675" s="46"/>
      <c r="U2675" s="46"/>
      <c r="V2675" s="46"/>
      <c r="W2675" s="46"/>
      <c r="X2675" s="46"/>
    </row>
    <row r="2676" spans="1:24" ht="20.100000000000001" customHeight="1">
      <c r="A2676" t="s">
        <v>25</v>
      </c>
      <c r="B2676" s="3" t="s">
        <v>45</v>
      </c>
      <c r="C2676" t="s">
        <v>25</v>
      </c>
      <c r="D2676" t="s">
        <v>25</v>
      </c>
      <c r="E2676" t="s">
        <v>25</v>
      </c>
      <c r="F2676" t="s">
        <v>25</v>
      </c>
      <c r="G2676" t="s">
        <v>25</v>
      </c>
      <c r="H2676" t="s">
        <v>25</v>
      </c>
      <c r="I2676" s="46" t="s">
        <v>25</v>
      </c>
      <c r="J2676" t="s">
        <v>25</v>
      </c>
      <c r="L2676" s="46"/>
      <c r="M2676" s="46"/>
      <c r="N2676" s="46"/>
      <c r="O2676" s="46"/>
      <c r="P2676" s="46"/>
      <c r="Q2676" s="46"/>
      <c r="R2676" s="46"/>
      <c r="S2676" s="46"/>
      <c r="T2676" s="46"/>
      <c r="U2676" s="46"/>
      <c r="V2676" s="46"/>
      <c r="W2676" s="46"/>
      <c r="X2676" s="46"/>
    </row>
    <row r="2677" spans="1:24" ht="20.100000000000001" customHeight="1">
      <c r="A2677" t="s">
        <v>25</v>
      </c>
      <c r="B2677" s="3" t="s">
        <v>46</v>
      </c>
      <c r="C2677" t="s">
        <v>25</v>
      </c>
      <c r="D2677" t="s">
        <v>25</v>
      </c>
      <c r="E2677" t="s">
        <v>25</v>
      </c>
      <c r="F2677" t="s">
        <v>25</v>
      </c>
      <c r="G2677" t="s">
        <v>25</v>
      </c>
      <c r="H2677" t="s">
        <v>25</v>
      </c>
      <c r="I2677" s="46" t="s">
        <v>25</v>
      </c>
      <c r="J2677" t="s">
        <v>25</v>
      </c>
      <c r="L2677" s="46"/>
      <c r="M2677" s="46"/>
      <c r="N2677" s="46"/>
      <c r="O2677" s="46"/>
      <c r="P2677" s="46"/>
      <c r="Q2677" s="46"/>
      <c r="R2677" s="46"/>
      <c r="S2677" s="46"/>
      <c r="T2677" s="46"/>
      <c r="U2677" s="46"/>
      <c r="V2677" s="46"/>
      <c r="W2677" s="46"/>
      <c r="X2677" s="46"/>
    </row>
    <row r="2678" spans="1:24" ht="20.100000000000001" customHeight="1">
      <c r="A2678" t="s">
        <v>25</v>
      </c>
      <c r="B2678" s="3" t="s">
        <v>47</v>
      </c>
      <c r="C2678" t="s">
        <v>25</v>
      </c>
      <c r="D2678" t="s">
        <v>25</v>
      </c>
      <c r="E2678" t="s">
        <v>25</v>
      </c>
      <c r="F2678" t="s">
        <v>25</v>
      </c>
      <c r="G2678" t="s">
        <v>25</v>
      </c>
      <c r="H2678" t="s">
        <v>25</v>
      </c>
      <c r="I2678" s="46" t="s">
        <v>25</v>
      </c>
      <c r="J2678" t="s">
        <v>25</v>
      </c>
      <c r="L2678" s="46"/>
      <c r="M2678" s="46"/>
      <c r="N2678" s="46"/>
      <c r="O2678" s="46"/>
      <c r="P2678" s="46"/>
      <c r="Q2678" s="46"/>
      <c r="R2678" s="46"/>
      <c r="S2678" s="46"/>
      <c r="T2678" s="46"/>
      <c r="U2678" s="46"/>
      <c r="V2678" s="46"/>
      <c r="W2678" s="46"/>
      <c r="X2678" s="46"/>
    </row>
    <row r="2679" spans="1:24" ht="20.100000000000001" customHeight="1">
      <c r="A2679" s="3" t="s">
        <v>612</v>
      </c>
      <c r="B2679" t="s">
        <v>25</v>
      </c>
      <c r="C2679" s="4" t="s">
        <v>417</v>
      </c>
      <c r="D2679" s="5">
        <v>46327</v>
      </c>
      <c r="E2679" s="4" t="s">
        <v>27</v>
      </c>
      <c r="F2679" s="6" t="s">
        <v>28</v>
      </c>
      <c r="G2679" s="21" t="s">
        <v>374</v>
      </c>
      <c r="H2679" s="16" t="s">
        <v>100</v>
      </c>
      <c r="I2679" s="44">
        <v>23000</v>
      </c>
      <c r="J2679" s="15" t="s">
        <v>25</v>
      </c>
      <c r="K2679" s="4"/>
      <c r="L2679" s="44">
        <v>5113</v>
      </c>
      <c r="M2679" s="44">
        <v>5113</v>
      </c>
      <c r="N2679" s="44">
        <v>0</v>
      </c>
      <c r="O2679" s="46" t="s">
        <v>25</v>
      </c>
      <c r="P2679" s="46" t="s">
        <v>25</v>
      </c>
      <c r="Q2679" s="44">
        <v>0</v>
      </c>
      <c r="R2679" s="44">
        <v>17887</v>
      </c>
      <c r="S2679" s="46" t="s">
        <v>25</v>
      </c>
      <c r="T2679" s="44">
        <v>17887</v>
      </c>
      <c r="U2679" s="46" t="s">
        <v>25</v>
      </c>
      <c r="V2679" s="46" t="s">
        <v>25</v>
      </c>
      <c r="W2679" s="44">
        <v>0</v>
      </c>
      <c r="X2679" s="44">
        <v>17887</v>
      </c>
    </row>
    <row r="2680" spans="1:24" ht="20.100000000000001" customHeight="1">
      <c r="A2680" s="10" t="s">
        <v>1</v>
      </c>
      <c r="B2680" s="11" t="s">
        <v>0</v>
      </c>
      <c r="C2680" s="11" t="s">
        <v>32</v>
      </c>
      <c r="D2680" s="11" t="s">
        <v>33</v>
      </c>
      <c r="E2680" s="11" t="s">
        <v>34</v>
      </c>
      <c r="F2680" s="11" t="s">
        <v>35</v>
      </c>
      <c r="G2680" s="11" t="s">
        <v>36</v>
      </c>
      <c r="H2680" s="11" t="s">
        <v>37</v>
      </c>
      <c r="I2680" s="45" t="s">
        <v>38</v>
      </c>
      <c r="J2680" s="11" t="s">
        <v>39</v>
      </c>
      <c r="K2680" s="11" t="s">
        <v>40</v>
      </c>
      <c r="L2680" s="46"/>
      <c r="M2680" s="46"/>
      <c r="N2680" s="46"/>
      <c r="O2680" s="46"/>
      <c r="P2680" s="46"/>
      <c r="Q2680" s="46"/>
      <c r="R2680" s="46"/>
      <c r="S2680" s="46"/>
      <c r="T2680" s="46"/>
      <c r="U2680" s="46"/>
      <c r="V2680" s="46"/>
      <c r="W2680" s="46"/>
      <c r="X2680" s="46"/>
    </row>
    <row r="2681" spans="1:24" ht="20.100000000000001" customHeight="1">
      <c r="A2681" t="s">
        <v>25</v>
      </c>
      <c r="B2681" s="3" t="s">
        <v>41</v>
      </c>
      <c r="C2681" s="5">
        <v>45383</v>
      </c>
      <c r="D2681" t="s">
        <v>25</v>
      </c>
      <c r="E2681" t="s">
        <v>25</v>
      </c>
      <c r="F2681" t="s">
        <v>25</v>
      </c>
      <c r="G2681" t="s">
        <v>25</v>
      </c>
      <c r="H2681" t="s">
        <v>25</v>
      </c>
      <c r="I2681" s="46" t="s">
        <v>25</v>
      </c>
      <c r="J2681" t="s">
        <v>25</v>
      </c>
      <c r="L2681" s="46"/>
      <c r="M2681" s="46"/>
      <c r="N2681" s="46"/>
      <c r="O2681" s="46"/>
      <c r="P2681" s="46"/>
      <c r="Q2681" s="46"/>
      <c r="R2681" s="46"/>
      <c r="S2681" s="46"/>
      <c r="T2681" s="46"/>
      <c r="U2681" s="46"/>
      <c r="V2681" s="46"/>
      <c r="W2681" s="46"/>
      <c r="X2681" s="46"/>
    </row>
    <row r="2682" spans="1:24" ht="20.100000000000001" customHeight="1">
      <c r="A2682" t="s">
        <v>25</v>
      </c>
      <c r="B2682" s="3" t="s">
        <v>42</v>
      </c>
      <c r="C2682" t="s">
        <v>25</v>
      </c>
      <c r="D2682" t="s">
        <v>25</v>
      </c>
      <c r="E2682" t="s">
        <v>25</v>
      </c>
      <c r="F2682" t="s">
        <v>25</v>
      </c>
      <c r="G2682" t="s">
        <v>25</v>
      </c>
      <c r="H2682" t="s">
        <v>25</v>
      </c>
      <c r="I2682" s="46" t="s">
        <v>25</v>
      </c>
      <c r="J2682" t="s">
        <v>25</v>
      </c>
      <c r="L2682" s="46"/>
      <c r="M2682" s="46"/>
      <c r="N2682" s="46"/>
      <c r="O2682" s="46"/>
      <c r="P2682" s="46"/>
      <c r="Q2682" s="46"/>
      <c r="R2682" s="46"/>
      <c r="S2682" s="46"/>
      <c r="T2682" s="46"/>
      <c r="U2682" s="46"/>
      <c r="V2682" s="46"/>
      <c r="W2682" s="46"/>
      <c r="X2682" s="46"/>
    </row>
    <row r="2683" spans="1:24" ht="20.100000000000001" customHeight="1">
      <c r="A2683" t="s">
        <v>25</v>
      </c>
      <c r="B2683" s="3" t="s">
        <v>43</v>
      </c>
      <c r="C2683" t="s">
        <v>25</v>
      </c>
      <c r="D2683" t="s">
        <v>25</v>
      </c>
      <c r="E2683" t="s">
        <v>25</v>
      </c>
      <c r="F2683" t="s">
        <v>25</v>
      </c>
      <c r="G2683" t="s">
        <v>25</v>
      </c>
      <c r="H2683" t="s">
        <v>25</v>
      </c>
      <c r="I2683" s="46" t="s">
        <v>25</v>
      </c>
      <c r="J2683" t="s">
        <v>25</v>
      </c>
      <c r="L2683" s="46"/>
      <c r="M2683" s="46"/>
      <c r="N2683" s="46"/>
      <c r="O2683" s="46"/>
      <c r="P2683" s="46"/>
      <c r="Q2683" s="46"/>
      <c r="R2683" s="46"/>
      <c r="S2683" s="46"/>
      <c r="T2683" s="46"/>
      <c r="U2683" s="46"/>
      <c r="V2683" s="46"/>
      <c r="W2683" s="46"/>
      <c r="X2683" s="46"/>
    </row>
    <row r="2684" spans="1:24" ht="20.100000000000001" customHeight="1">
      <c r="A2684" t="s">
        <v>25</v>
      </c>
      <c r="B2684" s="3" t="s">
        <v>44</v>
      </c>
      <c r="C2684" t="s">
        <v>25</v>
      </c>
      <c r="D2684" s="4">
        <v>5113</v>
      </c>
      <c r="E2684" s="5">
        <v>45383</v>
      </c>
      <c r="F2684" t="s">
        <v>25</v>
      </c>
      <c r="G2684" t="s">
        <v>25</v>
      </c>
      <c r="H2684" t="s">
        <v>25</v>
      </c>
      <c r="I2684" s="46" t="s">
        <v>25</v>
      </c>
      <c r="J2684" t="s">
        <v>25</v>
      </c>
      <c r="L2684" s="46"/>
      <c r="M2684" s="46"/>
      <c r="N2684" s="46"/>
      <c r="O2684" s="46"/>
      <c r="P2684" s="46"/>
      <c r="Q2684" s="46"/>
      <c r="R2684" s="46"/>
      <c r="S2684" s="46"/>
      <c r="T2684" s="46"/>
      <c r="U2684" s="46"/>
      <c r="V2684" s="46"/>
      <c r="W2684" s="46"/>
      <c r="X2684" s="46"/>
    </row>
    <row r="2685" spans="1:24" ht="20.100000000000001" customHeight="1">
      <c r="A2685" t="s">
        <v>25</v>
      </c>
      <c r="B2685" s="3" t="s">
        <v>45</v>
      </c>
      <c r="C2685" t="s">
        <v>25</v>
      </c>
      <c r="D2685" t="s">
        <v>25</v>
      </c>
      <c r="E2685" t="s">
        <v>25</v>
      </c>
      <c r="F2685" t="s">
        <v>25</v>
      </c>
      <c r="G2685" t="s">
        <v>25</v>
      </c>
      <c r="H2685" t="s">
        <v>25</v>
      </c>
      <c r="I2685" s="46" t="s">
        <v>25</v>
      </c>
      <c r="J2685" t="s">
        <v>25</v>
      </c>
      <c r="L2685" s="46"/>
      <c r="M2685" s="46"/>
      <c r="N2685" s="46"/>
      <c r="O2685" s="46"/>
      <c r="P2685" s="46"/>
      <c r="Q2685" s="46"/>
      <c r="R2685" s="46"/>
      <c r="S2685" s="46"/>
      <c r="T2685" s="46"/>
      <c r="U2685" s="46"/>
      <c r="V2685" s="46"/>
      <c r="W2685" s="46"/>
      <c r="X2685" s="46"/>
    </row>
    <row r="2686" spans="1:24" ht="20.100000000000001" customHeight="1">
      <c r="A2686" t="s">
        <v>25</v>
      </c>
      <c r="B2686" s="3" t="s">
        <v>46</v>
      </c>
      <c r="C2686" t="s">
        <v>25</v>
      </c>
      <c r="D2686" t="s">
        <v>25</v>
      </c>
      <c r="E2686" t="s">
        <v>25</v>
      </c>
      <c r="F2686" t="s">
        <v>25</v>
      </c>
      <c r="G2686" t="s">
        <v>25</v>
      </c>
      <c r="H2686" t="s">
        <v>25</v>
      </c>
      <c r="I2686" s="46" t="s">
        <v>25</v>
      </c>
      <c r="J2686" t="s">
        <v>25</v>
      </c>
      <c r="L2686" s="46"/>
      <c r="M2686" s="46"/>
      <c r="N2686" s="46"/>
      <c r="O2686" s="46"/>
      <c r="P2686" s="46"/>
      <c r="Q2686" s="46"/>
      <c r="R2686" s="46"/>
      <c r="S2686" s="46"/>
      <c r="T2686" s="46"/>
      <c r="U2686" s="46"/>
      <c r="V2686" s="46"/>
      <c r="W2686" s="46"/>
      <c r="X2686" s="46"/>
    </row>
    <row r="2687" spans="1:24" ht="20.100000000000001" customHeight="1">
      <c r="A2687" t="s">
        <v>25</v>
      </c>
      <c r="B2687" s="3" t="s">
        <v>47</v>
      </c>
      <c r="C2687" t="s">
        <v>25</v>
      </c>
      <c r="D2687" t="s">
        <v>25</v>
      </c>
      <c r="E2687" t="s">
        <v>25</v>
      </c>
      <c r="F2687" t="s">
        <v>25</v>
      </c>
      <c r="G2687" t="s">
        <v>25</v>
      </c>
      <c r="H2687" t="s">
        <v>25</v>
      </c>
      <c r="I2687" s="46" t="s">
        <v>25</v>
      </c>
      <c r="J2687" t="s">
        <v>25</v>
      </c>
      <c r="L2687" s="46"/>
      <c r="M2687" s="46"/>
      <c r="N2687" s="46"/>
      <c r="O2687" s="46"/>
      <c r="P2687" s="46"/>
      <c r="Q2687" s="46"/>
      <c r="R2687" s="46"/>
      <c r="S2687" s="46"/>
      <c r="T2687" s="46"/>
      <c r="U2687" s="46"/>
      <c r="V2687" s="46"/>
      <c r="W2687" s="46"/>
      <c r="X2687" s="46"/>
    </row>
    <row r="2688" spans="1:24" ht="20.100000000000001" customHeight="1">
      <c r="A2688" s="3" t="s">
        <v>613</v>
      </c>
      <c r="B2688" t="s">
        <v>25</v>
      </c>
      <c r="C2688" s="4" t="s">
        <v>373</v>
      </c>
      <c r="D2688" s="5">
        <v>46327</v>
      </c>
      <c r="E2688" s="4" t="s">
        <v>57</v>
      </c>
      <c r="F2688" s="6" t="s">
        <v>28</v>
      </c>
      <c r="G2688" s="21" t="s">
        <v>374</v>
      </c>
      <c r="H2688" s="16" t="s">
        <v>100</v>
      </c>
      <c r="I2688" s="44">
        <v>29600</v>
      </c>
      <c r="J2688" s="15" t="s">
        <v>25</v>
      </c>
      <c r="K2688" s="4"/>
      <c r="L2688" s="44">
        <v>8880</v>
      </c>
      <c r="M2688" s="44">
        <v>8800</v>
      </c>
      <c r="N2688" s="44">
        <v>80</v>
      </c>
      <c r="O2688" s="44">
        <v>14800</v>
      </c>
      <c r="P2688" s="44">
        <v>14800</v>
      </c>
      <c r="Q2688" s="44">
        <v>0</v>
      </c>
      <c r="R2688" s="44">
        <v>2960</v>
      </c>
      <c r="S2688" s="44">
        <v>2959.96</v>
      </c>
      <c r="T2688" s="44">
        <v>0.04</v>
      </c>
      <c r="U2688" s="44">
        <v>2960</v>
      </c>
      <c r="V2688" s="46" t="s">
        <v>25</v>
      </c>
      <c r="W2688" s="44">
        <v>2960</v>
      </c>
      <c r="X2688" s="44">
        <v>3040.04</v>
      </c>
    </row>
    <row r="2689" spans="1:24" ht="20.100000000000001" customHeight="1">
      <c r="A2689" s="10" t="s">
        <v>1</v>
      </c>
      <c r="B2689" s="11" t="s">
        <v>0</v>
      </c>
      <c r="C2689" s="11" t="s">
        <v>32</v>
      </c>
      <c r="D2689" s="11" t="s">
        <v>33</v>
      </c>
      <c r="E2689" s="11" t="s">
        <v>34</v>
      </c>
      <c r="F2689" s="11" t="s">
        <v>35</v>
      </c>
      <c r="G2689" s="11" t="s">
        <v>36</v>
      </c>
      <c r="H2689" s="11" t="s">
        <v>37</v>
      </c>
      <c r="I2689" s="45" t="s">
        <v>38</v>
      </c>
      <c r="J2689" s="11" t="s">
        <v>39</v>
      </c>
      <c r="K2689" s="11" t="s">
        <v>40</v>
      </c>
      <c r="L2689" s="46"/>
      <c r="M2689" s="46"/>
      <c r="N2689" s="46"/>
      <c r="O2689" s="46"/>
      <c r="P2689" s="46"/>
      <c r="Q2689" s="46"/>
      <c r="R2689" s="46"/>
      <c r="S2689" s="46"/>
      <c r="T2689" s="46"/>
      <c r="U2689" s="46"/>
      <c r="V2689" s="46"/>
      <c r="W2689" s="46"/>
      <c r="X2689" s="46"/>
    </row>
    <row r="2690" spans="1:24" ht="20.100000000000001" customHeight="1">
      <c r="A2690" t="s">
        <v>25</v>
      </c>
      <c r="B2690" s="3" t="s">
        <v>41</v>
      </c>
      <c r="C2690" t="s">
        <v>25</v>
      </c>
      <c r="D2690" t="s">
        <v>25</v>
      </c>
      <c r="E2690" t="s">
        <v>25</v>
      </c>
      <c r="F2690" t="s">
        <v>25</v>
      </c>
      <c r="G2690" t="s">
        <v>25</v>
      </c>
      <c r="H2690" t="s">
        <v>25</v>
      </c>
      <c r="I2690" s="46" t="s">
        <v>25</v>
      </c>
      <c r="J2690" t="s">
        <v>25</v>
      </c>
      <c r="L2690" s="46"/>
      <c r="M2690" s="46"/>
      <c r="N2690" s="46"/>
      <c r="O2690" s="46"/>
      <c r="P2690" s="46"/>
      <c r="Q2690" s="46"/>
      <c r="R2690" s="46"/>
      <c r="S2690" s="46"/>
      <c r="T2690" s="46"/>
      <c r="U2690" s="46"/>
      <c r="V2690" s="46"/>
      <c r="W2690" s="46"/>
      <c r="X2690" s="46"/>
    </row>
    <row r="2691" spans="1:24" ht="20.100000000000001" customHeight="1">
      <c r="A2691" t="s">
        <v>25</v>
      </c>
      <c r="B2691" s="3" t="s">
        <v>42</v>
      </c>
      <c r="C2691" s="5">
        <v>45425</v>
      </c>
      <c r="D2691" s="4">
        <v>8800</v>
      </c>
      <c r="E2691" s="5">
        <v>45426</v>
      </c>
      <c r="F2691" s="4">
        <v>14800</v>
      </c>
      <c r="G2691" s="5">
        <v>45649</v>
      </c>
      <c r="H2691" s="4">
        <v>2959.96</v>
      </c>
      <c r="I2691" s="44">
        <v>46007</v>
      </c>
      <c r="J2691" t="s">
        <v>25</v>
      </c>
      <c r="L2691" s="46"/>
      <c r="M2691" s="46"/>
      <c r="N2691" s="46"/>
      <c r="O2691" s="46"/>
      <c r="P2691" s="46"/>
      <c r="Q2691" s="46"/>
      <c r="R2691" s="46"/>
      <c r="S2691" s="46"/>
      <c r="T2691" s="46"/>
      <c r="U2691" s="46"/>
      <c r="V2691" s="46"/>
      <c r="W2691" s="46"/>
      <c r="X2691" s="46"/>
    </row>
    <row r="2692" spans="1:24" ht="20.100000000000001" customHeight="1">
      <c r="A2692" t="s">
        <v>25</v>
      </c>
      <c r="B2692" s="3" t="s">
        <v>43</v>
      </c>
      <c r="C2692" t="s">
        <v>25</v>
      </c>
      <c r="D2692" t="s">
        <v>25</v>
      </c>
      <c r="E2692" t="s">
        <v>25</v>
      </c>
      <c r="F2692" t="s">
        <v>25</v>
      </c>
      <c r="G2692" t="s">
        <v>25</v>
      </c>
      <c r="H2692" t="s">
        <v>25</v>
      </c>
      <c r="I2692" s="46" t="s">
        <v>25</v>
      </c>
      <c r="J2692" t="s">
        <v>25</v>
      </c>
      <c r="L2692" s="46"/>
      <c r="M2692" s="46"/>
      <c r="N2692" s="46"/>
      <c r="O2692" s="46"/>
      <c r="P2692" s="46"/>
      <c r="Q2692" s="46"/>
      <c r="R2692" s="46"/>
      <c r="S2692" s="46"/>
      <c r="T2692" s="46"/>
      <c r="U2692" s="46"/>
      <c r="V2692" s="46"/>
      <c r="W2692" s="46"/>
      <c r="X2692" s="46"/>
    </row>
    <row r="2693" spans="1:24" ht="20.100000000000001" customHeight="1">
      <c r="A2693" t="s">
        <v>25</v>
      </c>
      <c r="B2693" s="3" t="s">
        <v>44</v>
      </c>
      <c r="C2693" t="s">
        <v>25</v>
      </c>
      <c r="D2693" t="s">
        <v>25</v>
      </c>
      <c r="E2693" t="s">
        <v>25</v>
      </c>
      <c r="F2693" t="s">
        <v>25</v>
      </c>
      <c r="G2693" t="s">
        <v>25</v>
      </c>
      <c r="H2693" t="s">
        <v>25</v>
      </c>
      <c r="I2693" s="46" t="s">
        <v>25</v>
      </c>
      <c r="J2693" t="s">
        <v>25</v>
      </c>
      <c r="L2693" s="46"/>
      <c r="M2693" s="46"/>
      <c r="N2693" s="46"/>
      <c r="O2693" s="46"/>
      <c r="P2693" s="46"/>
      <c r="Q2693" s="46"/>
      <c r="R2693" s="46"/>
      <c r="S2693" s="46"/>
      <c r="T2693" s="46"/>
      <c r="U2693" s="46"/>
      <c r="V2693" s="46"/>
      <c r="W2693" s="46"/>
      <c r="X2693" s="46"/>
    </row>
    <row r="2694" spans="1:24" ht="20.100000000000001" customHeight="1">
      <c r="A2694" t="s">
        <v>25</v>
      </c>
      <c r="B2694" s="3" t="s">
        <v>45</v>
      </c>
      <c r="C2694" t="s">
        <v>25</v>
      </c>
      <c r="D2694" t="s">
        <v>25</v>
      </c>
      <c r="E2694" t="s">
        <v>25</v>
      </c>
      <c r="F2694" t="s">
        <v>25</v>
      </c>
      <c r="G2694" t="s">
        <v>25</v>
      </c>
      <c r="H2694" t="s">
        <v>25</v>
      </c>
      <c r="I2694" s="46" t="s">
        <v>25</v>
      </c>
      <c r="J2694" t="s">
        <v>25</v>
      </c>
      <c r="L2694" s="46"/>
      <c r="M2694" s="46"/>
      <c r="N2694" s="46"/>
      <c r="O2694" s="46"/>
      <c r="P2694" s="46"/>
      <c r="Q2694" s="46"/>
      <c r="R2694" s="46"/>
      <c r="S2694" s="46"/>
      <c r="T2694" s="46"/>
      <c r="U2694" s="46"/>
      <c r="V2694" s="46"/>
      <c r="W2694" s="46"/>
      <c r="X2694" s="46"/>
    </row>
    <row r="2695" spans="1:24" ht="20.100000000000001" customHeight="1">
      <c r="A2695" t="s">
        <v>25</v>
      </c>
      <c r="B2695" s="3" t="s">
        <v>46</v>
      </c>
      <c r="C2695" t="s">
        <v>25</v>
      </c>
      <c r="D2695" t="s">
        <v>25</v>
      </c>
      <c r="E2695" t="s">
        <v>25</v>
      </c>
      <c r="F2695" t="s">
        <v>25</v>
      </c>
      <c r="G2695" t="s">
        <v>25</v>
      </c>
      <c r="H2695" t="s">
        <v>25</v>
      </c>
      <c r="I2695" s="46" t="s">
        <v>25</v>
      </c>
      <c r="J2695" t="s">
        <v>25</v>
      </c>
      <c r="L2695" s="46"/>
      <c r="M2695" s="46"/>
      <c r="N2695" s="46"/>
      <c r="O2695" s="46"/>
      <c r="P2695" s="46"/>
      <c r="Q2695" s="46"/>
      <c r="R2695" s="46"/>
      <c r="S2695" s="46"/>
      <c r="T2695" s="46"/>
      <c r="U2695" s="46"/>
      <c r="V2695" s="46"/>
      <c r="W2695" s="46"/>
      <c r="X2695" s="46"/>
    </row>
    <row r="2696" spans="1:24" ht="20.100000000000001" customHeight="1">
      <c r="A2696" t="s">
        <v>25</v>
      </c>
      <c r="B2696" s="3" t="s">
        <v>47</v>
      </c>
      <c r="C2696" t="s">
        <v>25</v>
      </c>
      <c r="D2696" t="s">
        <v>25</v>
      </c>
      <c r="E2696" t="s">
        <v>25</v>
      </c>
      <c r="F2696" t="s">
        <v>25</v>
      </c>
      <c r="G2696" t="s">
        <v>25</v>
      </c>
      <c r="H2696" t="s">
        <v>25</v>
      </c>
      <c r="I2696" s="46" t="s">
        <v>25</v>
      </c>
      <c r="J2696" t="s">
        <v>25</v>
      </c>
      <c r="L2696" s="46"/>
      <c r="M2696" s="46"/>
      <c r="N2696" s="46"/>
      <c r="O2696" s="46"/>
      <c r="P2696" s="46"/>
      <c r="Q2696" s="46"/>
      <c r="R2696" s="46"/>
      <c r="S2696" s="46"/>
      <c r="T2696" s="46"/>
      <c r="U2696" s="46"/>
      <c r="V2696" s="46"/>
      <c r="W2696" s="46"/>
      <c r="X2696" s="46"/>
    </row>
    <row r="2697" spans="1:24" ht="20.100000000000001" customHeight="1">
      <c r="A2697" s="3" t="s">
        <v>614</v>
      </c>
      <c r="B2697" t="s">
        <v>25</v>
      </c>
      <c r="C2697" s="4" t="s">
        <v>615</v>
      </c>
      <c r="D2697" s="5">
        <v>46327</v>
      </c>
      <c r="E2697" s="4" t="s">
        <v>56</v>
      </c>
      <c r="F2697" s="6" t="s">
        <v>28</v>
      </c>
      <c r="G2697" s="21" t="s">
        <v>374</v>
      </c>
      <c r="H2697" s="6" t="s">
        <v>60</v>
      </c>
      <c r="I2697" s="44">
        <v>241700</v>
      </c>
      <c r="J2697" s="15" t="s">
        <v>25</v>
      </c>
      <c r="K2697" s="4"/>
      <c r="L2697" s="44">
        <v>69900</v>
      </c>
      <c r="M2697" s="44">
        <v>70410.820000000007</v>
      </c>
      <c r="N2697" s="44">
        <v>-510.82</v>
      </c>
      <c r="O2697" s="44">
        <v>96700</v>
      </c>
      <c r="P2697" s="44">
        <v>124532.52</v>
      </c>
      <c r="Q2697" s="44">
        <v>-27832.52</v>
      </c>
      <c r="R2697" s="44">
        <v>48100</v>
      </c>
      <c r="S2697" s="44">
        <v>25590.16</v>
      </c>
      <c r="T2697" s="44">
        <v>22509.84</v>
      </c>
      <c r="U2697" s="44">
        <v>27000</v>
      </c>
      <c r="V2697" s="46" t="s">
        <v>25</v>
      </c>
      <c r="W2697" s="44">
        <v>27000</v>
      </c>
      <c r="X2697" s="44">
        <v>21166.5</v>
      </c>
    </row>
    <row r="2698" spans="1:24" ht="20.100000000000001" customHeight="1">
      <c r="A2698" s="10" t="s">
        <v>1</v>
      </c>
      <c r="B2698" s="11" t="s">
        <v>0</v>
      </c>
      <c r="C2698" s="11" t="s">
        <v>32</v>
      </c>
      <c r="D2698" s="11" t="s">
        <v>33</v>
      </c>
      <c r="E2698" s="11" t="s">
        <v>34</v>
      </c>
      <c r="F2698" s="11" t="s">
        <v>35</v>
      </c>
      <c r="G2698" s="11" t="s">
        <v>36</v>
      </c>
      <c r="H2698" s="11" t="s">
        <v>37</v>
      </c>
      <c r="I2698" s="45" t="s">
        <v>38</v>
      </c>
      <c r="J2698" s="11" t="s">
        <v>39</v>
      </c>
      <c r="K2698" s="11" t="s">
        <v>40</v>
      </c>
      <c r="L2698" s="46"/>
      <c r="M2698" s="46"/>
      <c r="N2698" s="46"/>
      <c r="O2698" s="46"/>
      <c r="P2698" s="46"/>
      <c r="Q2698" s="46"/>
      <c r="R2698" s="46"/>
      <c r="S2698" s="46"/>
      <c r="T2698" s="46"/>
      <c r="U2698" s="46"/>
      <c r="V2698" s="46"/>
      <c r="W2698" s="46"/>
      <c r="X2698" s="46"/>
    </row>
    <row r="2699" spans="1:24" ht="20.100000000000001" customHeight="1">
      <c r="A2699" t="s">
        <v>25</v>
      </c>
      <c r="B2699" s="3" t="s">
        <v>41</v>
      </c>
      <c r="C2699" s="5">
        <v>45384</v>
      </c>
      <c r="D2699" s="4">
        <v>5112.92</v>
      </c>
      <c r="E2699" t="s">
        <v>25</v>
      </c>
      <c r="F2699" t="s">
        <v>25</v>
      </c>
      <c r="G2699" t="s">
        <v>25</v>
      </c>
      <c r="H2699" t="s">
        <v>25</v>
      </c>
      <c r="I2699" s="46" t="s">
        <v>25</v>
      </c>
      <c r="J2699" t="s">
        <v>25</v>
      </c>
      <c r="L2699" s="46"/>
      <c r="M2699" s="46"/>
      <c r="N2699" s="46"/>
      <c r="O2699" s="46"/>
      <c r="P2699" s="46"/>
      <c r="Q2699" s="46"/>
      <c r="R2699" s="46"/>
      <c r="S2699" s="46"/>
      <c r="T2699" s="46"/>
      <c r="U2699" s="46"/>
      <c r="V2699" s="46"/>
      <c r="W2699" s="46"/>
      <c r="X2699" s="46"/>
    </row>
    <row r="2700" spans="1:24" ht="20.100000000000001" customHeight="1">
      <c r="A2700" t="s">
        <v>25</v>
      </c>
      <c r="B2700" s="3" t="s">
        <v>42</v>
      </c>
      <c r="C2700" s="5">
        <v>45406</v>
      </c>
      <c r="D2700" s="4">
        <v>26000</v>
      </c>
      <c r="E2700" s="5">
        <v>45426</v>
      </c>
      <c r="F2700" t="s">
        <v>25</v>
      </c>
      <c r="G2700" t="s">
        <v>25</v>
      </c>
      <c r="H2700" t="s">
        <v>25</v>
      </c>
      <c r="I2700" s="46" t="s">
        <v>25</v>
      </c>
      <c r="J2700" t="s">
        <v>25</v>
      </c>
      <c r="L2700" s="46"/>
      <c r="M2700" s="46"/>
      <c r="N2700" s="46"/>
      <c r="O2700" s="46"/>
      <c r="P2700" s="46"/>
      <c r="Q2700" s="46"/>
      <c r="R2700" s="46"/>
      <c r="S2700" s="46"/>
      <c r="T2700" s="46"/>
      <c r="U2700" s="46"/>
      <c r="V2700" s="46"/>
      <c r="W2700" s="46"/>
      <c r="X2700" s="46"/>
    </row>
    <row r="2701" spans="1:24" ht="20.100000000000001" customHeight="1">
      <c r="A2701" t="s">
        <v>25</v>
      </c>
      <c r="B2701" s="3" t="s">
        <v>43</v>
      </c>
      <c r="C2701" t="s">
        <v>25</v>
      </c>
      <c r="D2701" t="s">
        <v>25</v>
      </c>
      <c r="E2701" t="s">
        <v>25</v>
      </c>
      <c r="F2701" t="s">
        <v>25</v>
      </c>
      <c r="G2701" t="s">
        <v>25</v>
      </c>
      <c r="H2701" t="s">
        <v>25</v>
      </c>
      <c r="I2701" s="46" t="s">
        <v>25</v>
      </c>
      <c r="J2701" t="s">
        <v>25</v>
      </c>
      <c r="L2701" s="46"/>
      <c r="M2701" s="46"/>
      <c r="N2701" s="46"/>
      <c r="O2701" s="46"/>
      <c r="P2701" s="46"/>
      <c r="Q2701" s="46"/>
      <c r="R2701" s="46"/>
      <c r="S2701" s="46"/>
      <c r="T2701" s="46"/>
      <c r="U2701" s="46"/>
      <c r="V2701" s="46"/>
      <c r="W2701" s="46"/>
      <c r="X2701" s="46"/>
    </row>
    <row r="2702" spans="1:24" ht="20.100000000000001" customHeight="1">
      <c r="A2702" t="s">
        <v>25</v>
      </c>
      <c r="B2702" s="3" t="s">
        <v>44</v>
      </c>
      <c r="C2702" t="s">
        <v>25</v>
      </c>
      <c r="D2702" s="4">
        <v>39297.9</v>
      </c>
      <c r="E2702" s="5">
        <v>45384</v>
      </c>
      <c r="F2702" s="4">
        <v>39700</v>
      </c>
      <c r="G2702" s="5">
        <v>45663</v>
      </c>
      <c r="H2702" s="4">
        <v>25590.16</v>
      </c>
      <c r="I2702" s="44">
        <v>45996</v>
      </c>
      <c r="J2702" t="s">
        <v>25</v>
      </c>
      <c r="L2702" s="46"/>
      <c r="M2702" s="46"/>
      <c r="N2702" s="46"/>
      <c r="O2702" s="46"/>
      <c r="P2702" s="46"/>
      <c r="Q2702" s="46"/>
      <c r="R2702" s="46"/>
      <c r="S2702" s="46"/>
      <c r="T2702" s="46"/>
      <c r="U2702" s="46"/>
      <c r="V2702" s="46"/>
      <c r="W2702" s="46"/>
      <c r="X2702" s="46"/>
    </row>
    <row r="2703" spans="1:24" ht="20.100000000000001" customHeight="1">
      <c r="A2703" t="s">
        <v>25</v>
      </c>
      <c r="B2703" s="3" t="s">
        <v>45</v>
      </c>
      <c r="C2703" t="s">
        <v>25</v>
      </c>
      <c r="D2703" t="s">
        <v>25</v>
      </c>
      <c r="E2703" t="s">
        <v>25</v>
      </c>
      <c r="F2703" t="s">
        <v>25</v>
      </c>
      <c r="G2703" t="s">
        <v>25</v>
      </c>
      <c r="H2703" t="s">
        <v>25</v>
      </c>
      <c r="I2703" s="46" t="s">
        <v>25</v>
      </c>
      <c r="J2703" t="s">
        <v>25</v>
      </c>
      <c r="L2703" s="46"/>
      <c r="M2703" s="46"/>
      <c r="N2703" s="46"/>
      <c r="O2703" s="46"/>
      <c r="P2703" s="46"/>
      <c r="Q2703" s="46"/>
      <c r="R2703" s="46"/>
      <c r="S2703" s="46"/>
      <c r="T2703" s="46"/>
      <c r="U2703" s="46"/>
      <c r="V2703" s="46"/>
      <c r="W2703" s="46"/>
      <c r="X2703" s="46"/>
    </row>
    <row r="2704" spans="1:24" ht="20.100000000000001" customHeight="1">
      <c r="A2704" t="s">
        <v>25</v>
      </c>
      <c r="B2704" s="3" t="s">
        <v>46</v>
      </c>
      <c r="C2704" t="s">
        <v>25</v>
      </c>
      <c r="D2704" t="s">
        <v>25</v>
      </c>
      <c r="E2704" t="s">
        <v>25</v>
      </c>
      <c r="F2704" t="s">
        <v>25</v>
      </c>
      <c r="G2704" t="s">
        <v>25</v>
      </c>
      <c r="H2704" t="s">
        <v>25</v>
      </c>
      <c r="I2704" s="46" t="s">
        <v>25</v>
      </c>
      <c r="J2704" t="s">
        <v>25</v>
      </c>
      <c r="L2704" s="46"/>
      <c r="M2704" s="46"/>
      <c r="N2704" s="46"/>
      <c r="O2704" s="46"/>
      <c r="P2704" s="46"/>
      <c r="Q2704" s="46"/>
      <c r="R2704" s="46"/>
      <c r="S2704" s="46"/>
      <c r="T2704" s="46"/>
      <c r="U2704" s="46"/>
      <c r="V2704" s="46"/>
      <c r="W2704" s="46"/>
      <c r="X2704" s="46"/>
    </row>
    <row r="2705" spans="1:24" ht="20.100000000000001" customHeight="1">
      <c r="A2705" t="s">
        <v>25</v>
      </c>
      <c r="B2705" s="3" t="s">
        <v>47</v>
      </c>
      <c r="C2705" t="s">
        <v>25</v>
      </c>
      <c r="D2705" t="s">
        <v>25</v>
      </c>
      <c r="E2705" t="s">
        <v>25</v>
      </c>
      <c r="F2705" s="4">
        <v>84832.52</v>
      </c>
      <c r="G2705" s="5">
        <v>45820</v>
      </c>
      <c r="H2705" t="s">
        <v>25</v>
      </c>
      <c r="I2705" s="46" t="s">
        <v>25</v>
      </c>
      <c r="J2705" t="s">
        <v>25</v>
      </c>
      <c r="L2705" s="46"/>
      <c r="M2705" s="46"/>
      <c r="N2705" s="46"/>
      <c r="O2705" s="46"/>
      <c r="P2705" s="46"/>
      <c r="Q2705" s="46"/>
      <c r="R2705" s="46"/>
      <c r="S2705" s="46"/>
      <c r="T2705" s="46"/>
      <c r="U2705" s="46"/>
      <c r="V2705" s="46"/>
      <c r="W2705" s="46"/>
      <c r="X2705" s="46"/>
    </row>
    <row r="2706" spans="1:24" ht="20.100000000000001" customHeight="1">
      <c r="A2706" s="3" t="s">
        <v>616</v>
      </c>
      <c r="B2706" t="s">
        <v>25</v>
      </c>
      <c r="C2706" s="4" t="s">
        <v>596</v>
      </c>
      <c r="D2706" s="5">
        <v>46327</v>
      </c>
      <c r="E2706" s="4" t="s">
        <v>57</v>
      </c>
      <c r="F2706" s="6" t="s">
        <v>28</v>
      </c>
      <c r="G2706" s="21" t="s">
        <v>374</v>
      </c>
      <c r="H2706" s="16" t="s">
        <v>100</v>
      </c>
      <c r="I2706" s="44">
        <v>22500</v>
      </c>
      <c r="J2706" s="15" t="s">
        <v>25</v>
      </c>
      <c r="K2706" s="4"/>
      <c r="L2706" s="44">
        <v>5625</v>
      </c>
      <c r="M2706" s="44">
        <v>5625</v>
      </c>
      <c r="N2706" s="44">
        <v>0</v>
      </c>
      <c r="O2706" s="44">
        <v>5625</v>
      </c>
      <c r="P2706" s="44">
        <v>5625</v>
      </c>
      <c r="Q2706" s="44">
        <v>0</v>
      </c>
      <c r="R2706" s="44">
        <v>5625</v>
      </c>
      <c r="S2706" s="44">
        <v>5625</v>
      </c>
      <c r="T2706" s="44">
        <v>0</v>
      </c>
      <c r="U2706" s="44">
        <v>5625</v>
      </c>
      <c r="V2706" s="46" t="s">
        <v>25</v>
      </c>
      <c r="W2706" s="44">
        <v>5625</v>
      </c>
      <c r="X2706" s="44">
        <v>5625</v>
      </c>
    </row>
    <row r="2707" spans="1:24" ht="20.100000000000001" customHeight="1">
      <c r="A2707" s="10" t="s">
        <v>1</v>
      </c>
      <c r="B2707" s="11" t="s">
        <v>0</v>
      </c>
      <c r="C2707" s="11" t="s">
        <v>32</v>
      </c>
      <c r="D2707" s="11" t="s">
        <v>33</v>
      </c>
      <c r="E2707" s="11" t="s">
        <v>34</v>
      </c>
      <c r="F2707" s="11" t="s">
        <v>35</v>
      </c>
      <c r="G2707" s="11" t="s">
        <v>36</v>
      </c>
      <c r="H2707" s="11" t="s">
        <v>37</v>
      </c>
      <c r="I2707" s="45" t="s">
        <v>38</v>
      </c>
      <c r="J2707" s="11" t="s">
        <v>39</v>
      </c>
      <c r="K2707" s="11" t="s">
        <v>40</v>
      </c>
      <c r="L2707" s="46"/>
      <c r="M2707" s="46"/>
      <c r="N2707" s="46"/>
      <c r="O2707" s="46"/>
      <c r="P2707" s="46"/>
      <c r="Q2707" s="46"/>
      <c r="R2707" s="46"/>
      <c r="S2707" s="46"/>
      <c r="T2707" s="46"/>
      <c r="U2707" s="46"/>
      <c r="V2707" s="46"/>
      <c r="W2707" s="46"/>
      <c r="X2707" s="46"/>
    </row>
    <row r="2708" spans="1:24" ht="20.100000000000001" customHeight="1">
      <c r="A2708" t="s">
        <v>25</v>
      </c>
      <c r="B2708" s="3" t="s">
        <v>41</v>
      </c>
      <c r="C2708" t="s">
        <v>25</v>
      </c>
      <c r="D2708" t="s">
        <v>25</v>
      </c>
      <c r="E2708" t="s">
        <v>25</v>
      </c>
      <c r="F2708" t="s">
        <v>25</v>
      </c>
      <c r="G2708" t="s">
        <v>25</v>
      </c>
      <c r="H2708" t="s">
        <v>25</v>
      </c>
      <c r="I2708" s="46" t="s">
        <v>25</v>
      </c>
      <c r="J2708" t="s">
        <v>25</v>
      </c>
      <c r="L2708" s="46"/>
      <c r="M2708" s="46"/>
      <c r="N2708" s="46"/>
      <c r="O2708" s="46"/>
      <c r="P2708" s="46"/>
      <c r="Q2708" s="46"/>
      <c r="R2708" s="46"/>
      <c r="S2708" s="46"/>
      <c r="T2708" s="46"/>
      <c r="U2708" s="46"/>
      <c r="V2708" s="46"/>
      <c r="W2708" s="46"/>
      <c r="X2708" s="46"/>
    </row>
    <row r="2709" spans="1:24" ht="20.100000000000001" customHeight="1">
      <c r="A2709" t="s">
        <v>25</v>
      </c>
      <c r="B2709" s="3" t="s">
        <v>42</v>
      </c>
      <c r="C2709" s="5">
        <v>45338</v>
      </c>
      <c r="D2709" s="4">
        <v>5625</v>
      </c>
      <c r="E2709" s="5">
        <v>45349</v>
      </c>
      <c r="F2709" t="s">
        <v>25</v>
      </c>
      <c r="G2709" t="s">
        <v>25</v>
      </c>
      <c r="H2709" t="s">
        <v>25</v>
      </c>
      <c r="I2709" s="46" t="s">
        <v>25</v>
      </c>
      <c r="J2709" t="s">
        <v>25</v>
      </c>
      <c r="L2709" s="46"/>
      <c r="M2709" s="46"/>
      <c r="N2709" s="46"/>
      <c r="O2709" s="46"/>
      <c r="P2709" s="46"/>
      <c r="Q2709" s="46"/>
      <c r="R2709" s="46"/>
      <c r="S2709" s="46"/>
      <c r="T2709" s="46"/>
      <c r="U2709" s="46"/>
      <c r="V2709" s="46"/>
      <c r="W2709" s="46"/>
      <c r="X2709" s="46"/>
    </row>
    <row r="2710" spans="1:24" ht="20.100000000000001" customHeight="1">
      <c r="A2710" t="s">
        <v>25</v>
      </c>
      <c r="B2710" s="3" t="s">
        <v>43</v>
      </c>
      <c r="C2710" t="s">
        <v>25</v>
      </c>
      <c r="D2710" t="s">
        <v>25</v>
      </c>
      <c r="E2710" t="s">
        <v>25</v>
      </c>
      <c r="F2710" t="s">
        <v>25</v>
      </c>
      <c r="G2710" t="s">
        <v>25</v>
      </c>
      <c r="H2710" t="s">
        <v>25</v>
      </c>
      <c r="I2710" s="46" t="s">
        <v>25</v>
      </c>
      <c r="J2710" t="s">
        <v>25</v>
      </c>
      <c r="L2710" s="46"/>
      <c r="M2710" s="46"/>
      <c r="N2710" s="46"/>
      <c r="O2710" s="46"/>
      <c r="P2710" s="46"/>
      <c r="Q2710" s="46"/>
      <c r="R2710" s="46"/>
      <c r="S2710" s="46"/>
      <c r="T2710" s="46"/>
      <c r="U2710" s="46"/>
      <c r="V2710" s="46"/>
      <c r="W2710" s="46"/>
      <c r="X2710" s="46"/>
    </row>
    <row r="2711" spans="1:24" ht="20.100000000000001" customHeight="1">
      <c r="A2711" t="s">
        <v>25</v>
      </c>
      <c r="B2711" s="3" t="s">
        <v>44</v>
      </c>
      <c r="C2711" t="s">
        <v>25</v>
      </c>
      <c r="D2711" t="s">
        <v>25</v>
      </c>
      <c r="E2711" t="s">
        <v>25</v>
      </c>
      <c r="F2711" t="s">
        <v>25</v>
      </c>
      <c r="G2711" t="s">
        <v>25</v>
      </c>
      <c r="H2711" t="s">
        <v>25</v>
      </c>
      <c r="I2711" s="46" t="s">
        <v>25</v>
      </c>
      <c r="J2711" t="s">
        <v>25</v>
      </c>
      <c r="L2711" s="46"/>
      <c r="M2711" s="46"/>
      <c r="N2711" s="46"/>
      <c r="O2711" s="46"/>
      <c r="P2711" s="46"/>
      <c r="Q2711" s="46"/>
      <c r="R2711" s="46"/>
      <c r="S2711" s="46"/>
      <c r="T2711" s="46"/>
      <c r="U2711" s="46"/>
      <c r="V2711" s="46"/>
      <c r="W2711" s="46"/>
      <c r="X2711" s="46"/>
    </row>
    <row r="2712" spans="1:24" ht="20.100000000000001" customHeight="1">
      <c r="A2712" t="s">
        <v>25</v>
      </c>
      <c r="B2712" s="3" t="s">
        <v>45</v>
      </c>
      <c r="C2712" t="s">
        <v>25</v>
      </c>
      <c r="D2712" t="s">
        <v>25</v>
      </c>
      <c r="E2712" t="s">
        <v>25</v>
      </c>
      <c r="F2712" t="s">
        <v>25</v>
      </c>
      <c r="G2712" t="s">
        <v>25</v>
      </c>
      <c r="H2712" t="s">
        <v>25</v>
      </c>
      <c r="I2712" s="46" t="s">
        <v>25</v>
      </c>
      <c r="J2712" t="s">
        <v>25</v>
      </c>
      <c r="L2712" s="46"/>
      <c r="M2712" s="46"/>
      <c r="N2712" s="46"/>
      <c r="O2712" s="46"/>
      <c r="P2712" s="46"/>
      <c r="Q2712" s="46"/>
      <c r="R2712" s="46"/>
      <c r="S2712" s="46"/>
      <c r="T2712" s="46"/>
      <c r="U2712" s="46"/>
      <c r="V2712" s="46"/>
      <c r="W2712" s="46"/>
      <c r="X2712" s="46"/>
    </row>
    <row r="2713" spans="1:24" ht="20.100000000000001" customHeight="1">
      <c r="A2713" t="s">
        <v>25</v>
      </c>
      <c r="B2713" s="3" t="s">
        <v>46</v>
      </c>
      <c r="C2713" t="s">
        <v>25</v>
      </c>
      <c r="D2713" t="s">
        <v>25</v>
      </c>
      <c r="E2713" t="s">
        <v>25</v>
      </c>
      <c r="F2713" t="s">
        <v>25</v>
      </c>
      <c r="G2713" t="s">
        <v>25</v>
      </c>
      <c r="H2713" t="s">
        <v>25</v>
      </c>
      <c r="I2713" s="46" t="s">
        <v>25</v>
      </c>
      <c r="J2713" t="s">
        <v>25</v>
      </c>
      <c r="L2713" s="46"/>
      <c r="M2713" s="46"/>
      <c r="N2713" s="46"/>
      <c r="O2713" s="46"/>
      <c r="P2713" s="46"/>
      <c r="Q2713" s="46"/>
      <c r="R2713" s="46"/>
      <c r="S2713" s="46"/>
      <c r="T2713" s="46"/>
      <c r="U2713" s="46"/>
      <c r="V2713" s="46"/>
      <c r="W2713" s="46"/>
      <c r="X2713" s="46"/>
    </row>
    <row r="2714" spans="1:24" ht="20.100000000000001" customHeight="1">
      <c r="A2714" t="s">
        <v>25</v>
      </c>
      <c r="B2714" s="3" t="s">
        <v>47</v>
      </c>
      <c r="C2714" t="s">
        <v>25</v>
      </c>
      <c r="D2714" t="s">
        <v>25</v>
      </c>
      <c r="E2714" t="s">
        <v>25</v>
      </c>
      <c r="F2714" s="4">
        <v>5625</v>
      </c>
      <c r="G2714" s="5">
        <v>45962</v>
      </c>
      <c r="H2714" s="4">
        <v>5625</v>
      </c>
      <c r="I2714" s="44">
        <v>46007</v>
      </c>
      <c r="J2714" t="s">
        <v>25</v>
      </c>
      <c r="L2714" s="46"/>
      <c r="M2714" s="46"/>
      <c r="N2714" s="46"/>
      <c r="O2714" s="46"/>
      <c r="P2714" s="46"/>
      <c r="Q2714" s="46"/>
      <c r="R2714" s="46"/>
      <c r="S2714" s="46"/>
      <c r="T2714" s="46"/>
      <c r="U2714" s="46"/>
      <c r="V2714" s="46"/>
      <c r="W2714" s="46"/>
      <c r="X2714" s="46"/>
    </row>
    <row r="2715" spans="1:24" ht="20.100000000000001" customHeight="1">
      <c r="A2715" s="3" t="s">
        <v>617</v>
      </c>
      <c r="B2715" t="s">
        <v>25</v>
      </c>
      <c r="C2715" s="4" t="s">
        <v>618</v>
      </c>
      <c r="D2715" s="5">
        <v>46327</v>
      </c>
      <c r="E2715" s="4" t="s">
        <v>57</v>
      </c>
      <c r="F2715" s="6" t="s">
        <v>28</v>
      </c>
      <c r="G2715" s="21" t="s">
        <v>374</v>
      </c>
      <c r="H2715" s="13" t="s">
        <v>65</v>
      </c>
      <c r="I2715" s="44">
        <v>205000</v>
      </c>
      <c r="J2715" s="15" t="s">
        <v>25</v>
      </c>
      <c r="K2715" s="4"/>
      <c r="L2715" s="44">
        <v>165000</v>
      </c>
      <c r="M2715" s="44">
        <v>165000</v>
      </c>
      <c r="N2715" s="44">
        <v>0</v>
      </c>
      <c r="O2715" s="46" t="s">
        <v>25</v>
      </c>
      <c r="P2715" s="44">
        <v>20000</v>
      </c>
      <c r="Q2715" s="44">
        <v>-20000</v>
      </c>
      <c r="R2715" s="44">
        <v>20000</v>
      </c>
      <c r="S2715" s="46" t="s">
        <v>25</v>
      </c>
      <c r="T2715" s="44">
        <v>20000</v>
      </c>
      <c r="U2715" s="44">
        <v>20000</v>
      </c>
      <c r="V2715" s="46" t="s">
        <v>25</v>
      </c>
      <c r="W2715" s="44">
        <v>20000</v>
      </c>
      <c r="X2715" s="44">
        <v>20000</v>
      </c>
    </row>
    <row r="2716" spans="1:24" ht="20.100000000000001" customHeight="1">
      <c r="A2716" s="10" t="s">
        <v>1</v>
      </c>
      <c r="B2716" s="11" t="s">
        <v>0</v>
      </c>
      <c r="C2716" s="11" t="s">
        <v>32</v>
      </c>
      <c r="D2716" s="11" t="s">
        <v>33</v>
      </c>
      <c r="E2716" s="11" t="s">
        <v>34</v>
      </c>
      <c r="F2716" s="11" t="s">
        <v>35</v>
      </c>
      <c r="G2716" s="11" t="s">
        <v>36</v>
      </c>
      <c r="H2716" s="11" t="s">
        <v>37</v>
      </c>
      <c r="I2716" s="45" t="s">
        <v>38</v>
      </c>
      <c r="J2716" s="11" t="s">
        <v>39</v>
      </c>
      <c r="K2716" s="11" t="s">
        <v>40</v>
      </c>
      <c r="L2716" s="46"/>
      <c r="M2716" s="46"/>
      <c r="N2716" s="46"/>
      <c r="O2716" s="46"/>
      <c r="P2716" s="46"/>
      <c r="Q2716" s="46"/>
      <c r="R2716" s="46"/>
      <c r="S2716" s="46"/>
      <c r="T2716" s="46"/>
      <c r="U2716" s="46"/>
      <c r="V2716" s="46"/>
      <c r="W2716" s="46"/>
      <c r="X2716" s="46"/>
    </row>
    <row r="2717" spans="1:24" ht="20.100000000000001" customHeight="1">
      <c r="A2717" t="s">
        <v>25</v>
      </c>
      <c r="B2717" s="3" t="s">
        <v>41</v>
      </c>
      <c r="C2717" t="s">
        <v>25</v>
      </c>
      <c r="D2717" t="s">
        <v>25</v>
      </c>
      <c r="E2717" t="s">
        <v>25</v>
      </c>
      <c r="F2717" t="s">
        <v>25</v>
      </c>
      <c r="G2717" t="s">
        <v>25</v>
      </c>
      <c r="H2717" t="s">
        <v>25</v>
      </c>
      <c r="I2717" s="46" t="s">
        <v>25</v>
      </c>
      <c r="J2717" t="s">
        <v>25</v>
      </c>
      <c r="L2717" s="46"/>
      <c r="M2717" s="46"/>
      <c r="N2717" s="46"/>
      <c r="O2717" s="46"/>
      <c r="P2717" s="46"/>
      <c r="Q2717" s="46"/>
      <c r="R2717" s="46"/>
      <c r="S2717" s="46"/>
      <c r="T2717" s="46"/>
      <c r="U2717" s="46"/>
      <c r="V2717" s="46"/>
      <c r="W2717" s="46"/>
      <c r="X2717" s="46"/>
    </row>
    <row r="2718" spans="1:24" ht="20.100000000000001" customHeight="1">
      <c r="A2718" t="s">
        <v>25</v>
      </c>
      <c r="B2718" s="3" t="s">
        <v>42</v>
      </c>
      <c r="C2718" s="5">
        <v>45700</v>
      </c>
      <c r="D2718" s="4">
        <v>40000</v>
      </c>
      <c r="E2718" s="5">
        <v>45982</v>
      </c>
      <c r="F2718" s="4">
        <v>15000</v>
      </c>
      <c r="G2718" s="5">
        <v>46111</v>
      </c>
      <c r="H2718" t="s">
        <v>25</v>
      </c>
      <c r="I2718" s="46" t="s">
        <v>25</v>
      </c>
      <c r="J2718" t="s">
        <v>25</v>
      </c>
      <c r="L2718" s="46"/>
      <c r="M2718" s="46"/>
      <c r="N2718" s="46"/>
      <c r="O2718" s="46"/>
      <c r="P2718" s="46"/>
      <c r="Q2718" s="46"/>
      <c r="R2718" s="46"/>
      <c r="S2718" s="46"/>
      <c r="T2718" s="46"/>
      <c r="U2718" s="46"/>
      <c r="V2718" s="46"/>
      <c r="W2718" s="46"/>
      <c r="X2718" s="46"/>
    </row>
    <row r="2719" spans="1:24" ht="20.100000000000001" customHeight="1">
      <c r="A2719" t="s">
        <v>25</v>
      </c>
      <c r="B2719" s="3" t="s">
        <v>43</v>
      </c>
      <c r="C2719" t="s">
        <v>25</v>
      </c>
      <c r="D2719" t="s">
        <v>25</v>
      </c>
      <c r="E2719" t="s">
        <v>25</v>
      </c>
      <c r="F2719" t="s">
        <v>25</v>
      </c>
      <c r="G2719" t="s">
        <v>25</v>
      </c>
      <c r="H2719" t="s">
        <v>25</v>
      </c>
      <c r="I2719" s="46" t="s">
        <v>25</v>
      </c>
      <c r="J2719" t="s">
        <v>25</v>
      </c>
      <c r="L2719" s="46"/>
      <c r="M2719" s="46"/>
      <c r="N2719" s="46"/>
      <c r="O2719" s="46"/>
      <c r="P2719" s="46"/>
      <c r="Q2719" s="46"/>
      <c r="R2719" s="46"/>
      <c r="S2719" s="46"/>
      <c r="T2719" s="46"/>
      <c r="U2719" s="46"/>
      <c r="V2719" s="46"/>
      <c r="W2719" s="46"/>
      <c r="X2719" s="46"/>
    </row>
    <row r="2720" spans="1:24" ht="20.100000000000001" customHeight="1">
      <c r="A2720" t="s">
        <v>25</v>
      </c>
      <c r="B2720" s="3" t="s">
        <v>44</v>
      </c>
      <c r="C2720" s="5">
        <v>45700</v>
      </c>
      <c r="D2720" s="4">
        <v>125000</v>
      </c>
      <c r="E2720" s="5">
        <v>45701</v>
      </c>
      <c r="F2720" t="s">
        <v>25</v>
      </c>
      <c r="G2720" t="s">
        <v>25</v>
      </c>
      <c r="H2720" t="s">
        <v>25</v>
      </c>
      <c r="I2720" s="46" t="s">
        <v>25</v>
      </c>
      <c r="J2720" t="s">
        <v>25</v>
      </c>
      <c r="L2720" s="46"/>
      <c r="M2720" s="46"/>
      <c r="N2720" s="46"/>
      <c r="O2720" s="46"/>
      <c r="P2720" s="46"/>
      <c r="Q2720" s="46"/>
      <c r="R2720" s="46"/>
      <c r="S2720" s="46"/>
      <c r="T2720" s="46"/>
      <c r="U2720" s="46"/>
      <c r="V2720" s="46"/>
      <c r="W2720" s="46"/>
      <c r="X2720" s="46"/>
    </row>
    <row r="2721" spans="1:24" ht="20.100000000000001" customHeight="1">
      <c r="A2721" t="s">
        <v>25</v>
      </c>
      <c r="B2721" s="3" t="s">
        <v>45</v>
      </c>
      <c r="C2721" t="s">
        <v>25</v>
      </c>
      <c r="D2721" t="s">
        <v>25</v>
      </c>
      <c r="E2721" t="s">
        <v>25</v>
      </c>
      <c r="F2721" s="4">
        <v>5000</v>
      </c>
      <c r="G2721" s="5">
        <v>46118</v>
      </c>
      <c r="H2721" t="s">
        <v>25</v>
      </c>
      <c r="I2721" s="46" t="s">
        <v>25</v>
      </c>
      <c r="J2721" t="s">
        <v>25</v>
      </c>
      <c r="L2721" s="46"/>
      <c r="M2721" s="46"/>
      <c r="N2721" s="46"/>
      <c r="O2721" s="46"/>
      <c r="P2721" s="46"/>
      <c r="Q2721" s="46"/>
      <c r="R2721" s="46"/>
      <c r="S2721" s="46"/>
      <c r="T2721" s="46"/>
      <c r="U2721" s="46"/>
      <c r="V2721" s="46"/>
      <c r="W2721" s="46"/>
      <c r="X2721" s="46"/>
    </row>
    <row r="2722" spans="1:24" ht="20.100000000000001" customHeight="1">
      <c r="A2722" t="s">
        <v>25</v>
      </c>
      <c r="B2722" s="3" t="s">
        <v>46</v>
      </c>
      <c r="C2722" t="s">
        <v>25</v>
      </c>
      <c r="D2722" t="s">
        <v>25</v>
      </c>
      <c r="E2722" t="s">
        <v>25</v>
      </c>
      <c r="F2722" t="s">
        <v>25</v>
      </c>
      <c r="G2722" t="s">
        <v>25</v>
      </c>
      <c r="H2722" t="s">
        <v>25</v>
      </c>
      <c r="I2722" s="46" t="s">
        <v>25</v>
      </c>
      <c r="J2722" t="s">
        <v>25</v>
      </c>
      <c r="L2722" s="46"/>
      <c r="M2722" s="46"/>
      <c r="N2722" s="46"/>
      <c r="O2722" s="46"/>
      <c r="P2722" s="46"/>
      <c r="Q2722" s="46"/>
      <c r="R2722" s="46"/>
      <c r="S2722" s="46"/>
      <c r="T2722" s="46"/>
      <c r="U2722" s="46"/>
      <c r="V2722" s="46"/>
      <c r="W2722" s="46"/>
      <c r="X2722" s="46"/>
    </row>
    <row r="2723" spans="1:24" ht="20.100000000000001" customHeight="1">
      <c r="A2723" t="s">
        <v>25</v>
      </c>
      <c r="B2723" s="3" t="s">
        <v>47</v>
      </c>
      <c r="C2723" t="s">
        <v>25</v>
      </c>
      <c r="D2723" t="s">
        <v>25</v>
      </c>
      <c r="E2723" t="s">
        <v>25</v>
      </c>
      <c r="F2723" t="s">
        <v>25</v>
      </c>
      <c r="G2723" t="s">
        <v>25</v>
      </c>
      <c r="H2723" t="s">
        <v>25</v>
      </c>
      <c r="I2723" s="46" t="s">
        <v>25</v>
      </c>
      <c r="J2723" t="s">
        <v>25</v>
      </c>
      <c r="L2723" s="46"/>
      <c r="M2723" s="46"/>
      <c r="N2723" s="46"/>
      <c r="O2723" s="46"/>
      <c r="P2723" s="46"/>
      <c r="Q2723" s="46"/>
      <c r="R2723" s="46"/>
      <c r="S2723" s="46"/>
      <c r="T2723" s="46"/>
      <c r="U2723" s="46"/>
      <c r="V2723" s="46"/>
      <c r="W2723" s="46"/>
      <c r="X2723" s="46"/>
    </row>
    <row r="2724" spans="1:24" ht="20.100000000000001" customHeight="1">
      <c r="A2724" s="3" t="s">
        <v>619</v>
      </c>
      <c r="B2724" t="s">
        <v>25</v>
      </c>
      <c r="C2724" s="4" t="s">
        <v>618</v>
      </c>
      <c r="D2724" s="5">
        <v>46327</v>
      </c>
      <c r="E2724" s="4" t="s">
        <v>57</v>
      </c>
      <c r="F2724" s="6" t="s">
        <v>28</v>
      </c>
      <c r="G2724" s="21" t="s">
        <v>374</v>
      </c>
      <c r="H2724" s="16" t="s">
        <v>100</v>
      </c>
      <c r="I2724" s="44">
        <v>33000</v>
      </c>
      <c r="J2724" s="15" t="s">
        <v>25</v>
      </c>
      <c r="K2724" s="4"/>
      <c r="L2724" s="44">
        <v>33000</v>
      </c>
      <c r="M2724" s="44">
        <v>32955.29</v>
      </c>
      <c r="N2724" s="44">
        <v>44.71</v>
      </c>
      <c r="O2724" s="46" t="s">
        <v>25</v>
      </c>
      <c r="P2724" s="46" t="s">
        <v>25</v>
      </c>
      <c r="Q2724" s="44">
        <v>0</v>
      </c>
      <c r="R2724" s="44">
        <v>0</v>
      </c>
      <c r="S2724" s="46" t="s">
        <v>25</v>
      </c>
      <c r="T2724" s="44">
        <v>0</v>
      </c>
      <c r="U2724" s="46" t="s">
        <v>25</v>
      </c>
      <c r="V2724" s="46" t="s">
        <v>25</v>
      </c>
      <c r="W2724" s="44">
        <v>0</v>
      </c>
      <c r="X2724" s="44">
        <v>44.71</v>
      </c>
    </row>
    <row r="2725" spans="1:24" ht="20.100000000000001" customHeight="1">
      <c r="A2725" s="10" t="s">
        <v>1</v>
      </c>
      <c r="B2725" s="11" t="s">
        <v>0</v>
      </c>
      <c r="C2725" s="11" t="s">
        <v>32</v>
      </c>
      <c r="D2725" s="11" t="s">
        <v>33</v>
      </c>
      <c r="E2725" s="11" t="s">
        <v>34</v>
      </c>
      <c r="F2725" s="11" t="s">
        <v>35</v>
      </c>
      <c r="G2725" s="11" t="s">
        <v>36</v>
      </c>
      <c r="H2725" s="11" t="s">
        <v>37</v>
      </c>
      <c r="I2725" s="45" t="s">
        <v>38</v>
      </c>
      <c r="J2725" s="11" t="s">
        <v>39</v>
      </c>
      <c r="K2725" s="11" t="s">
        <v>40</v>
      </c>
      <c r="L2725" s="46"/>
      <c r="M2725" s="46"/>
      <c r="N2725" s="46"/>
      <c r="O2725" s="46"/>
      <c r="P2725" s="46"/>
      <c r="Q2725" s="46"/>
      <c r="R2725" s="46"/>
      <c r="S2725" s="46"/>
      <c r="T2725" s="46"/>
      <c r="U2725" s="46"/>
      <c r="V2725" s="46"/>
      <c r="W2725" s="46"/>
      <c r="X2725" s="46"/>
    </row>
    <row r="2726" spans="1:24" ht="20.100000000000001" customHeight="1">
      <c r="A2726" t="s">
        <v>25</v>
      </c>
      <c r="B2726" s="3" t="s">
        <v>41</v>
      </c>
      <c r="C2726" t="s">
        <v>25</v>
      </c>
      <c r="D2726" t="s">
        <v>25</v>
      </c>
      <c r="E2726" t="s">
        <v>25</v>
      </c>
      <c r="F2726" t="s">
        <v>25</v>
      </c>
      <c r="G2726" t="s">
        <v>25</v>
      </c>
      <c r="H2726" t="s">
        <v>25</v>
      </c>
      <c r="I2726" s="46" t="s">
        <v>25</v>
      </c>
      <c r="J2726" t="s">
        <v>25</v>
      </c>
      <c r="L2726" s="46"/>
      <c r="M2726" s="46"/>
      <c r="N2726" s="46"/>
      <c r="O2726" s="46"/>
      <c r="P2726" s="46"/>
      <c r="Q2726" s="46"/>
      <c r="R2726" s="46"/>
      <c r="S2726" s="46"/>
      <c r="T2726" s="46"/>
      <c r="U2726" s="46"/>
      <c r="V2726" s="46"/>
      <c r="W2726" s="46"/>
      <c r="X2726" s="46"/>
    </row>
    <row r="2727" spans="1:24" ht="20.100000000000001" customHeight="1">
      <c r="A2727" t="s">
        <v>25</v>
      </c>
      <c r="B2727" s="3" t="s">
        <v>42</v>
      </c>
      <c r="C2727" s="5">
        <v>45700</v>
      </c>
      <c r="D2727" s="4">
        <v>19955.29</v>
      </c>
      <c r="E2727" s="5">
        <v>46003</v>
      </c>
      <c r="F2727" t="s">
        <v>25</v>
      </c>
      <c r="G2727" t="s">
        <v>25</v>
      </c>
      <c r="H2727" t="s">
        <v>25</v>
      </c>
      <c r="I2727" s="46" t="s">
        <v>25</v>
      </c>
      <c r="J2727" t="s">
        <v>25</v>
      </c>
      <c r="L2727" s="46"/>
      <c r="M2727" s="46"/>
      <c r="N2727" s="46"/>
      <c r="O2727" s="46"/>
      <c r="P2727" s="46"/>
      <c r="Q2727" s="46"/>
      <c r="R2727" s="46"/>
      <c r="S2727" s="46"/>
      <c r="T2727" s="46"/>
      <c r="U2727" s="46"/>
      <c r="V2727" s="46"/>
      <c r="W2727" s="46"/>
      <c r="X2727" s="46"/>
    </row>
    <row r="2728" spans="1:24" ht="20.100000000000001" customHeight="1">
      <c r="A2728" t="s">
        <v>25</v>
      </c>
      <c r="B2728" s="3" t="s">
        <v>43</v>
      </c>
      <c r="C2728" t="s">
        <v>25</v>
      </c>
      <c r="D2728" t="s">
        <v>25</v>
      </c>
      <c r="E2728" t="s">
        <v>25</v>
      </c>
      <c r="F2728" t="s">
        <v>25</v>
      </c>
      <c r="G2728" t="s">
        <v>25</v>
      </c>
      <c r="H2728" t="s">
        <v>25</v>
      </c>
      <c r="I2728" s="46" t="s">
        <v>25</v>
      </c>
      <c r="J2728" t="s">
        <v>25</v>
      </c>
      <c r="L2728" s="46"/>
      <c r="M2728" s="46"/>
      <c r="N2728" s="46"/>
      <c r="O2728" s="46"/>
      <c r="P2728" s="46"/>
      <c r="Q2728" s="46"/>
      <c r="R2728" s="46"/>
      <c r="S2728" s="46"/>
      <c r="T2728" s="46"/>
      <c r="U2728" s="46"/>
      <c r="V2728" s="46"/>
      <c r="W2728" s="46"/>
      <c r="X2728" s="46"/>
    </row>
    <row r="2729" spans="1:24" ht="20.100000000000001" customHeight="1">
      <c r="A2729" t="s">
        <v>25</v>
      </c>
      <c r="B2729" s="3" t="s">
        <v>44</v>
      </c>
      <c r="C2729" s="5">
        <v>45700</v>
      </c>
      <c r="D2729" s="4">
        <v>13000</v>
      </c>
      <c r="E2729" s="5">
        <v>45701</v>
      </c>
      <c r="F2729" t="s">
        <v>25</v>
      </c>
      <c r="G2729" t="s">
        <v>25</v>
      </c>
      <c r="H2729" t="s">
        <v>25</v>
      </c>
      <c r="I2729" s="46" t="s">
        <v>25</v>
      </c>
      <c r="J2729" t="s">
        <v>25</v>
      </c>
      <c r="L2729" s="46"/>
      <c r="M2729" s="46"/>
      <c r="N2729" s="46"/>
      <c r="O2729" s="46"/>
      <c r="P2729" s="46"/>
      <c r="Q2729" s="46"/>
      <c r="R2729" s="46"/>
      <c r="S2729" s="46"/>
      <c r="T2729" s="46"/>
      <c r="U2729" s="46"/>
      <c r="V2729" s="46"/>
      <c r="W2729" s="46"/>
      <c r="X2729" s="46"/>
    </row>
    <row r="2730" spans="1:24" ht="20.100000000000001" customHeight="1">
      <c r="A2730" t="s">
        <v>25</v>
      </c>
      <c r="B2730" s="3" t="s">
        <v>45</v>
      </c>
      <c r="C2730" t="s">
        <v>25</v>
      </c>
      <c r="D2730" t="s">
        <v>25</v>
      </c>
      <c r="E2730" t="s">
        <v>25</v>
      </c>
      <c r="F2730" t="s">
        <v>25</v>
      </c>
      <c r="G2730" t="s">
        <v>25</v>
      </c>
      <c r="H2730" t="s">
        <v>25</v>
      </c>
      <c r="I2730" s="46" t="s">
        <v>25</v>
      </c>
      <c r="J2730" t="s">
        <v>25</v>
      </c>
      <c r="L2730" s="46"/>
      <c r="M2730" s="46"/>
      <c r="N2730" s="46"/>
      <c r="O2730" s="46"/>
      <c r="P2730" s="46"/>
      <c r="Q2730" s="46"/>
      <c r="R2730" s="46"/>
      <c r="S2730" s="46"/>
      <c r="T2730" s="46"/>
      <c r="U2730" s="46"/>
      <c r="V2730" s="46"/>
      <c r="W2730" s="46"/>
      <c r="X2730" s="46"/>
    </row>
    <row r="2731" spans="1:24" ht="20.100000000000001" customHeight="1">
      <c r="A2731" t="s">
        <v>25</v>
      </c>
      <c r="B2731" s="3" t="s">
        <v>46</v>
      </c>
      <c r="C2731" t="s">
        <v>25</v>
      </c>
      <c r="D2731" t="s">
        <v>25</v>
      </c>
      <c r="E2731" t="s">
        <v>25</v>
      </c>
      <c r="F2731" t="s">
        <v>25</v>
      </c>
      <c r="G2731" t="s">
        <v>25</v>
      </c>
      <c r="H2731" t="s">
        <v>25</v>
      </c>
      <c r="I2731" s="46" t="s">
        <v>25</v>
      </c>
      <c r="J2731" t="s">
        <v>25</v>
      </c>
      <c r="L2731" s="46"/>
      <c r="M2731" s="46"/>
      <c r="N2731" s="46"/>
      <c r="O2731" s="46"/>
      <c r="P2731" s="46"/>
      <c r="Q2731" s="46"/>
      <c r="R2731" s="46"/>
      <c r="S2731" s="46"/>
      <c r="T2731" s="46"/>
      <c r="U2731" s="46"/>
      <c r="V2731" s="46"/>
      <c r="W2731" s="46"/>
      <c r="X2731" s="46"/>
    </row>
    <row r="2732" spans="1:24" ht="20.100000000000001" customHeight="1">
      <c r="A2732" t="s">
        <v>25</v>
      </c>
      <c r="B2732" s="3" t="s">
        <v>47</v>
      </c>
      <c r="C2732" t="s">
        <v>25</v>
      </c>
      <c r="D2732" t="s">
        <v>25</v>
      </c>
      <c r="E2732" t="s">
        <v>25</v>
      </c>
      <c r="F2732" t="s">
        <v>25</v>
      </c>
      <c r="G2732" t="s">
        <v>25</v>
      </c>
      <c r="H2732" t="s">
        <v>25</v>
      </c>
      <c r="I2732" s="46" t="s">
        <v>25</v>
      </c>
      <c r="J2732" t="s">
        <v>25</v>
      </c>
      <c r="L2732" s="46"/>
      <c r="M2732" s="46"/>
      <c r="N2732" s="46"/>
      <c r="O2732" s="46"/>
      <c r="P2732" s="46"/>
      <c r="Q2732" s="46"/>
      <c r="R2732" s="46"/>
      <c r="S2732" s="46"/>
      <c r="T2732" s="46"/>
      <c r="U2732" s="46"/>
      <c r="V2732" s="46"/>
      <c r="W2732" s="46"/>
      <c r="X2732" s="46"/>
    </row>
    <row r="2733" spans="1:24" ht="20.100000000000001" customHeight="1">
      <c r="A2733" s="3" t="s">
        <v>620</v>
      </c>
      <c r="B2733" t="s">
        <v>25</v>
      </c>
      <c r="C2733" s="4" t="s">
        <v>320</v>
      </c>
      <c r="D2733" s="5">
        <v>46327</v>
      </c>
      <c r="E2733" t="s">
        <v>25</v>
      </c>
      <c r="F2733" s="6" t="s">
        <v>28</v>
      </c>
      <c r="G2733" s="21" t="s">
        <v>374</v>
      </c>
      <c r="H2733" s="6" t="s">
        <v>60</v>
      </c>
      <c r="I2733" s="46" t="s">
        <v>25</v>
      </c>
      <c r="J2733" s="15" t="s">
        <v>25</v>
      </c>
      <c r="K2733" s="4"/>
      <c r="L2733" s="46" t="s">
        <v>25</v>
      </c>
      <c r="M2733" s="46" t="s">
        <v>25</v>
      </c>
      <c r="N2733" s="44">
        <v>0</v>
      </c>
      <c r="O2733" s="46" t="s">
        <v>25</v>
      </c>
      <c r="P2733" s="46" t="s">
        <v>25</v>
      </c>
      <c r="Q2733" s="44">
        <v>0</v>
      </c>
      <c r="R2733" s="46" t="s">
        <v>25</v>
      </c>
      <c r="S2733" s="46" t="s">
        <v>25</v>
      </c>
      <c r="T2733" s="44">
        <v>0</v>
      </c>
      <c r="U2733" s="46" t="s">
        <v>25</v>
      </c>
      <c r="V2733" s="46" t="s">
        <v>25</v>
      </c>
      <c r="W2733" s="44">
        <v>0</v>
      </c>
      <c r="X2733" s="44">
        <v>0</v>
      </c>
    </row>
    <row r="2734" spans="1:24" ht="20.100000000000001" customHeight="1">
      <c r="A2734" s="10" t="s">
        <v>1</v>
      </c>
      <c r="B2734" s="11" t="s">
        <v>0</v>
      </c>
      <c r="C2734" s="11" t="s">
        <v>32</v>
      </c>
      <c r="D2734" s="11" t="s">
        <v>33</v>
      </c>
      <c r="E2734" s="11" t="s">
        <v>34</v>
      </c>
      <c r="F2734" s="11" t="s">
        <v>35</v>
      </c>
      <c r="G2734" s="11" t="s">
        <v>36</v>
      </c>
      <c r="H2734" s="11" t="s">
        <v>37</v>
      </c>
      <c r="I2734" s="45" t="s">
        <v>38</v>
      </c>
      <c r="J2734" s="11" t="s">
        <v>39</v>
      </c>
      <c r="K2734" s="11" t="s">
        <v>40</v>
      </c>
      <c r="L2734" s="46"/>
      <c r="M2734" s="46"/>
      <c r="N2734" s="46"/>
      <c r="O2734" s="46"/>
      <c r="P2734" s="46"/>
      <c r="Q2734" s="46"/>
      <c r="R2734" s="46"/>
      <c r="S2734" s="46"/>
      <c r="T2734" s="46"/>
      <c r="U2734" s="46"/>
      <c r="V2734" s="46"/>
      <c r="W2734" s="46"/>
      <c r="X2734" s="46"/>
    </row>
    <row r="2735" spans="1:24" ht="20.100000000000001" customHeight="1">
      <c r="A2735" t="s">
        <v>25</v>
      </c>
      <c r="B2735" s="3" t="s">
        <v>41</v>
      </c>
      <c r="C2735" t="s">
        <v>25</v>
      </c>
      <c r="D2735" t="s">
        <v>25</v>
      </c>
      <c r="E2735" t="s">
        <v>25</v>
      </c>
      <c r="F2735" t="s">
        <v>25</v>
      </c>
      <c r="G2735" t="s">
        <v>25</v>
      </c>
      <c r="H2735" t="s">
        <v>25</v>
      </c>
      <c r="I2735" s="46" t="s">
        <v>25</v>
      </c>
      <c r="J2735" t="s">
        <v>25</v>
      </c>
      <c r="L2735" s="46"/>
      <c r="M2735" s="46"/>
      <c r="N2735" s="46"/>
      <c r="O2735" s="46"/>
      <c r="P2735" s="46"/>
      <c r="Q2735" s="46"/>
      <c r="R2735" s="46"/>
      <c r="S2735" s="46"/>
      <c r="T2735" s="46"/>
      <c r="U2735" s="46"/>
      <c r="V2735" s="46"/>
      <c r="W2735" s="46"/>
      <c r="X2735" s="46"/>
    </row>
    <row r="2736" spans="1:24" ht="20.100000000000001" customHeight="1">
      <c r="A2736" t="s">
        <v>25</v>
      </c>
      <c r="B2736" s="3" t="s">
        <v>42</v>
      </c>
      <c r="C2736" t="s">
        <v>25</v>
      </c>
      <c r="D2736" t="s">
        <v>25</v>
      </c>
      <c r="E2736" t="s">
        <v>25</v>
      </c>
      <c r="F2736" t="s">
        <v>25</v>
      </c>
      <c r="G2736" t="s">
        <v>25</v>
      </c>
      <c r="H2736" t="s">
        <v>25</v>
      </c>
      <c r="I2736" s="46" t="s">
        <v>25</v>
      </c>
      <c r="J2736" t="s">
        <v>25</v>
      </c>
      <c r="L2736" s="46"/>
      <c r="M2736" s="46"/>
      <c r="N2736" s="46"/>
      <c r="O2736" s="46"/>
      <c r="P2736" s="46"/>
      <c r="Q2736" s="46"/>
      <c r="R2736" s="46"/>
      <c r="S2736" s="46"/>
      <c r="T2736" s="46"/>
      <c r="U2736" s="46"/>
      <c r="V2736" s="46"/>
      <c r="W2736" s="46"/>
      <c r="X2736" s="46"/>
    </row>
    <row r="2737" spans="1:24" ht="20.100000000000001" customHeight="1">
      <c r="A2737" t="s">
        <v>25</v>
      </c>
      <c r="B2737" s="3" t="s">
        <v>43</v>
      </c>
      <c r="C2737" t="s">
        <v>25</v>
      </c>
      <c r="D2737" t="s">
        <v>25</v>
      </c>
      <c r="E2737" t="s">
        <v>25</v>
      </c>
      <c r="F2737" t="s">
        <v>25</v>
      </c>
      <c r="G2737" t="s">
        <v>25</v>
      </c>
      <c r="H2737" t="s">
        <v>25</v>
      </c>
      <c r="I2737" s="46" t="s">
        <v>25</v>
      </c>
      <c r="J2737" t="s">
        <v>25</v>
      </c>
      <c r="L2737" s="46"/>
      <c r="M2737" s="46"/>
      <c r="N2737" s="46"/>
      <c r="O2737" s="46"/>
      <c r="P2737" s="46"/>
      <c r="Q2737" s="46"/>
      <c r="R2737" s="46"/>
      <c r="S2737" s="46"/>
      <c r="T2737" s="46"/>
      <c r="U2737" s="46"/>
      <c r="V2737" s="46"/>
      <c r="W2737" s="46"/>
      <c r="X2737" s="46"/>
    </row>
    <row r="2738" spans="1:24" ht="20.100000000000001" customHeight="1">
      <c r="A2738" t="s">
        <v>25</v>
      </c>
      <c r="B2738" s="3" t="s">
        <v>44</v>
      </c>
      <c r="C2738" t="s">
        <v>25</v>
      </c>
      <c r="D2738" t="s">
        <v>25</v>
      </c>
      <c r="E2738" t="s">
        <v>25</v>
      </c>
      <c r="F2738" t="s">
        <v>25</v>
      </c>
      <c r="G2738" t="s">
        <v>25</v>
      </c>
      <c r="H2738" t="s">
        <v>25</v>
      </c>
      <c r="I2738" s="46" t="s">
        <v>25</v>
      </c>
      <c r="J2738" t="s">
        <v>25</v>
      </c>
      <c r="L2738" s="46"/>
      <c r="M2738" s="46"/>
      <c r="N2738" s="46"/>
      <c r="O2738" s="46"/>
      <c r="P2738" s="46"/>
      <c r="Q2738" s="46"/>
      <c r="R2738" s="46"/>
      <c r="S2738" s="46"/>
      <c r="T2738" s="46"/>
      <c r="U2738" s="46"/>
      <c r="V2738" s="46"/>
      <c r="W2738" s="46"/>
      <c r="X2738" s="46"/>
    </row>
    <row r="2739" spans="1:24" ht="20.100000000000001" customHeight="1">
      <c r="A2739" t="s">
        <v>25</v>
      </c>
      <c r="B2739" s="3" t="s">
        <v>45</v>
      </c>
      <c r="C2739" t="s">
        <v>25</v>
      </c>
      <c r="D2739" t="s">
        <v>25</v>
      </c>
      <c r="E2739" t="s">
        <v>25</v>
      </c>
      <c r="F2739" t="s">
        <v>25</v>
      </c>
      <c r="G2739" t="s">
        <v>25</v>
      </c>
      <c r="H2739" t="s">
        <v>25</v>
      </c>
      <c r="I2739" s="46" t="s">
        <v>25</v>
      </c>
      <c r="J2739" t="s">
        <v>25</v>
      </c>
      <c r="L2739" s="46"/>
      <c r="M2739" s="46"/>
      <c r="N2739" s="46"/>
      <c r="O2739" s="46"/>
      <c r="P2739" s="46"/>
      <c r="Q2739" s="46"/>
      <c r="R2739" s="46"/>
      <c r="S2739" s="46"/>
      <c r="T2739" s="46"/>
      <c r="U2739" s="46"/>
      <c r="V2739" s="46"/>
      <c r="W2739" s="46"/>
      <c r="X2739" s="46"/>
    </row>
    <row r="2740" spans="1:24" ht="20.100000000000001" customHeight="1">
      <c r="A2740" t="s">
        <v>25</v>
      </c>
      <c r="B2740" s="3" t="s">
        <v>46</v>
      </c>
      <c r="C2740" t="s">
        <v>25</v>
      </c>
      <c r="D2740" t="s">
        <v>25</v>
      </c>
      <c r="E2740" t="s">
        <v>25</v>
      </c>
      <c r="F2740" t="s">
        <v>25</v>
      </c>
      <c r="G2740" t="s">
        <v>25</v>
      </c>
      <c r="H2740" t="s">
        <v>25</v>
      </c>
      <c r="I2740" s="46" t="s">
        <v>25</v>
      </c>
      <c r="J2740" t="s">
        <v>25</v>
      </c>
      <c r="L2740" s="46"/>
      <c r="M2740" s="46"/>
      <c r="N2740" s="46"/>
      <c r="O2740" s="46"/>
      <c r="P2740" s="46"/>
      <c r="Q2740" s="46"/>
      <c r="R2740" s="46"/>
      <c r="S2740" s="46"/>
      <c r="T2740" s="46"/>
      <c r="U2740" s="46"/>
      <c r="V2740" s="46"/>
      <c r="W2740" s="46"/>
      <c r="X2740" s="46"/>
    </row>
    <row r="2741" spans="1:24" ht="20.100000000000001" customHeight="1">
      <c r="A2741" t="s">
        <v>25</v>
      </c>
      <c r="B2741" s="3" t="s">
        <v>47</v>
      </c>
      <c r="C2741" t="s">
        <v>25</v>
      </c>
      <c r="D2741" t="s">
        <v>25</v>
      </c>
      <c r="E2741" t="s">
        <v>25</v>
      </c>
      <c r="F2741" t="s">
        <v>25</v>
      </c>
      <c r="G2741" t="s">
        <v>25</v>
      </c>
      <c r="H2741" t="s">
        <v>25</v>
      </c>
      <c r="I2741" s="46" t="s">
        <v>25</v>
      </c>
      <c r="J2741" t="s">
        <v>25</v>
      </c>
      <c r="L2741" s="46"/>
      <c r="M2741" s="46"/>
      <c r="N2741" s="46"/>
      <c r="O2741" s="46"/>
      <c r="P2741" s="46"/>
      <c r="Q2741" s="46"/>
      <c r="R2741" s="46"/>
      <c r="S2741" s="46"/>
      <c r="T2741" s="46"/>
      <c r="U2741" s="46"/>
      <c r="V2741" s="46"/>
      <c r="W2741" s="46"/>
      <c r="X2741" s="46"/>
    </row>
    <row r="2742" spans="1:24" ht="20.100000000000001" customHeight="1">
      <c r="A2742" s="3" t="s">
        <v>621</v>
      </c>
      <c r="B2742" t="s">
        <v>25</v>
      </c>
      <c r="C2742" s="4" t="s">
        <v>412</v>
      </c>
      <c r="D2742" s="5">
        <v>46327</v>
      </c>
      <c r="E2742" s="4" t="s">
        <v>57</v>
      </c>
      <c r="F2742" s="6" t="s">
        <v>28</v>
      </c>
      <c r="G2742" s="21" t="s">
        <v>374</v>
      </c>
      <c r="H2742" s="16" t="s">
        <v>100</v>
      </c>
      <c r="I2742" s="44">
        <v>31574</v>
      </c>
      <c r="J2742" s="15" t="s">
        <v>25</v>
      </c>
      <c r="K2742" s="4"/>
      <c r="L2742" s="44">
        <v>15787</v>
      </c>
      <c r="M2742" s="44">
        <v>15787.16</v>
      </c>
      <c r="N2742" s="44">
        <v>-0.16</v>
      </c>
      <c r="O2742" s="44">
        <v>9472.2000000000007</v>
      </c>
      <c r="P2742" s="44">
        <v>9472.2000000000007</v>
      </c>
      <c r="Q2742" s="44">
        <v>0</v>
      </c>
      <c r="R2742" s="44">
        <v>3157.4</v>
      </c>
      <c r="S2742" s="44">
        <v>3157.4</v>
      </c>
      <c r="T2742" s="44">
        <v>0</v>
      </c>
      <c r="U2742" s="44">
        <v>3157.4</v>
      </c>
      <c r="V2742" s="44">
        <v>3157.4</v>
      </c>
      <c r="W2742" s="44">
        <v>0</v>
      </c>
      <c r="X2742" s="44">
        <v>-0.16</v>
      </c>
    </row>
    <row r="2743" spans="1:24" ht="20.100000000000001" customHeight="1">
      <c r="A2743" s="10" t="s">
        <v>1</v>
      </c>
      <c r="B2743" s="11" t="s">
        <v>0</v>
      </c>
      <c r="C2743" s="11" t="s">
        <v>32</v>
      </c>
      <c r="D2743" s="11" t="s">
        <v>33</v>
      </c>
      <c r="E2743" s="11" t="s">
        <v>34</v>
      </c>
      <c r="F2743" s="11" t="s">
        <v>35</v>
      </c>
      <c r="G2743" s="11" t="s">
        <v>36</v>
      </c>
      <c r="H2743" s="11" t="s">
        <v>37</v>
      </c>
      <c r="I2743" s="45" t="s">
        <v>38</v>
      </c>
      <c r="J2743" s="11" t="s">
        <v>39</v>
      </c>
      <c r="K2743" s="11" t="s">
        <v>40</v>
      </c>
      <c r="L2743" s="46"/>
      <c r="M2743" s="46"/>
      <c r="N2743" s="46"/>
      <c r="O2743" s="46"/>
      <c r="P2743" s="46"/>
      <c r="Q2743" s="46"/>
      <c r="R2743" s="46"/>
      <c r="S2743" s="46"/>
      <c r="T2743" s="46"/>
      <c r="U2743" s="46"/>
      <c r="V2743" s="46"/>
      <c r="W2743" s="46"/>
      <c r="X2743" s="46"/>
    </row>
    <row r="2744" spans="1:24" ht="20.100000000000001" customHeight="1">
      <c r="A2744" t="s">
        <v>25</v>
      </c>
      <c r="B2744" s="3" t="s">
        <v>41</v>
      </c>
      <c r="C2744" t="s">
        <v>25</v>
      </c>
      <c r="D2744" t="s">
        <v>25</v>
      </c>
      <c r="E2744" t="s">
        <v>25</v>
      </c>
      <c r="F2744" t="s">
        <v>25</v>
      </c>
      <c r="G2744" t="s">
        <v>25</v>
      </c>
      <c r="H2744" t="s">
        <v>25</v>
      </c>
      <c r="I2744" s="46" t="s">
        <v>25</v>
      </c>
      <c r="J2744" t="s">
        <v>25</v>
      </c>
      <c r="L2744" s="46"/>
      <c r="M2744" s="46"/>
      <c r="N2744" s="46"/>
      <c r="O2744" s="46"/>
      <c r="P2744" s="46"/>
      <c r="Q2744" s="46"/>
      <c r="R2744" s="46"/>
      <c r="S2744" s="46"/>
      <c r="T2744" s="46"/>
      <c r="U2744" s="46"/>
      <c r="V2744" s="46"/>
      <c r="W2744" s="46"/>
      <c r="X2744" s="46"/>
    </row>
    <row r="2745" spans="1:24" ht="20.100000000000001" customHeight="1">
      <c r="A2745" t="s">
        <v>25</v>
      </c>
      <c r="B2745" s="3" t="s">
        <v>42</v>
      </c>
      <c r="C2745" s="5">
        <v>45407</v>
      </c>
      <c r="D2745" s="4">
        <v>15787.16</v>
      </c>
      <c r="E2745" s="5">
        <v>45498</v>
      </c>
      <c r="F2745" s="4">
        <v>9472.2000000000007</v>
      </c>
      <c r="G2745" s="5">
        <v>45686</v>
      </c>
      <c r="H2745" s="4">
        <v>3157.4</v>
      </c>
      <c r="I2745" s="44">
        <v>46014</v>
      </c>
      <c r="J2745" s="4">
        <v>3157.4</v>
      </c>
      <c r="K2745" s="5">
        <v>46111</v>
      </c>
      <c r="L2745" s="46"/>
      <c r="M2745" s="46"/>
      <c r="N2745" s="46"/>
      <c r="O2745" s="46"/>
      <c r="P2745" s="46"/>
      <c r="Q2745" s="46"/>
      <c r="R2745" s="46"/>
      <c r="S2745" s="46"/>
      <c r="T2745" s="46"/>
      <c r="U2745" s="46"/>
      <c r="V2745" s="46"/>
      <c r="W2745" s="46"/>
      <c r="X2745" s="46"/>
    </row>
    <row r="2746" spans="1:24" ht="20.100000000000001" customHeight="1">
      <c r="A2746" t="s">
        <v>25</v>
      </c>
      <c r="B2746" s="3" t="s">
        <v>43</v>
      </c>
      <c r="C2746" t="s">
        <v>25</v>
      </c>
      <c r="D2746" t="s">
        <v>25</v>
      </c>
      <c r="E2746" t="s">
        <v>25</v>
      </c>
      <c r="F2746" t="s">
        <v>25</v>
      </c>
      <c r="G2746" t="s">
        <v>25</v>
      </c>
      <c r="H2746" t="s">
        <v>25</v>
      </c>
      <c r="I2746" s="46" t="s">
        <v>25</v>
      </c>
      <c r="J2746" t="s">
        <v>25</v>
      </c>
      <c r="L2746" s="46"/>
      <c r="M2746" s="46"/>
      <c r="N2746" s="46"/>
      <c r="O2746" s="46"/>
      <c r="P2746" s="46"/>
      <c r="Q2746" s="46"/>
      <c r="R2746" s="46"/>
      <c r="S2746" s="46"/>
      <c r="T2746" s="46"/>
      <c r="U2746" s="46"/>
      <c r="V2746" s="46"/>
      <c r="W2746" s="46"/>
      <c r="X2746" s="46"/>
    </row>
    <row r="2747" spans="1:24" ht="20.100000000000001" customHeight="1">
      <c r="A2747" t="s">
        <v>25</v>
      </c>
      <c r="B2747" s="3" t="s">
        <v>44</v>
      </c>
      <c r="C2747" t="s">
        <v>25</v>
      </c>
      <c r="D2747" t="s">
        <v>25</v>
      </c>
      <c r="E2747" t="s">
        <v>25</v>
      </c>
      <c r="F2747" t="s">
        <v>25</v>
      </c>
      <c r="G2747" t="s">
        <v>25</v>
      </c>
      <c r="H2747" t="s">
        <v>25</v>
      </c>
      <c r="I2747" s="46" t="s">
        <v>25</v>
      </c>
      <c r="J2747" t="s">
        <v>25</v>
      </c>
      <c r="L2747" s="46"/>
      <c r="M2747" s="46"/>
      <c r="N2747" s="46"/>
      <c r="O2747" s="46"/>
      <c r="P2747" s="46"/>
      <c r="Q2747" s="46"/>
      <c r="R2747" s="46"/>
      <c r="S2747" s="46"/>
      <c r="T2747" s="46"/>
      <c r="U2747" s="46"/>
      <c r="V2747" s="46"/>
      <c r="W2747" s="46"/>
      <c r="X2747" s="46"/>
    </row>
    <row r="2748" spans="1:24" ht="20.100000000000001" customHeight="1">
      <c r="A2748" t="s">
        <v>25</v>
      </c>
      <c r="B2748" s="3" t="s">
        <v>45</v>
      </c>
      <c r="C2748" t="s">
        <v>25</v>
      </c>
      <c r="D2748" t="s">
        <v>25</v>
      </c>
      <c r="E2748" t="s">
        <v>25</v>
      </c>
      <c r="F2748" t="s">
        <v>25</v>
      </c>
      <c r="G2748" t="s">
        <v>25</v>
      </c>
      <c r="H2748" t="s">
        <v>25</v>
      </c>
      <c r="I2748" s="46" t="s">
        <v>25</v>
      </c>
      <c r="J2748" t="s">
        <v>25</v>
      </c>
      <c r="L2748" s="46"/>
      <c r="M2748" s="46"/>
      <c r="N2748" s="46"/>
      <c r="O2748" s="46"/>
      <c r="P2748" s="46"/>
      <c r="Q2748" s="46"/>
      <c r="R2748" s="46"/>
      <c r="S2748" s="46"/>
      <c r="T2748" s="46"/>
      <c r="U2748" s="46"/>
      <c r="V2748" s="46"/>
      <c r="W2748" s="46"/>
      <c r="X2748" s="46"/>
    </row>
    <row r="2749" spans="1:24" ht="20.100000000000001" customHeight="1">
      <c r="A2749" t="s">
        <v>25</v>
      </c>
      <c r="B2749" s="3" t="s">
        <v>46</v>
      </c>
      <c r="C2749" t="s">
        <v>25</v>
      </c>
      <c r="D2749" t="s">
        <v>25</v>
      </c>
      <c r="E2749" t="s">
        <v>25</v>
      </c>
      <c r="F2749" t="s">
        <v>25</v>
      </c>
      <c r="G2749" t="s">
        <v>25</v>
      </c>
      <c r="H2749" t="s">
        <v>25</v>
      </c>
      <c r="I2749" s="46" t="s">
        <v>25</v>
      </c>
      <c r="J2749" t="s">
        <v>25</v>
      </c>
      <c r="L2749" s="46"/>
      <c r="M2749" s="46"/>
      <c r="N2749" s="46"/>
      <c r="O2749" s="46"/>
      <c r="P2749" s="46"/>
      <c r="Q2749" s="46"/>
      <c r="R2749" s="46"/>
      <c r="S2749" s="46"/>
      <c r="T2749" s="46"/>
      <c r="U2749" s="46"/>
      <c r="V2749" s="46"/>
      <c r="W2749" s="46"/>
      <c r="X2749" s="46"/>
    </row>
    <row r="2750" spans="1:24" ht="20.100000000000001" customHeight="1">
      <c r="A2750" t="s">
        <v>25</v>
      </c>
      <c r="B2750" s="3" t="s">
        <v>47</v>
      </c>
      <c r="C2750" t="s">
        <v>25</v>
      </c>
      <c r="D2750" t="s">
        <v>25</v>
      </c>
      <c r="E2750" t="s">
        <v>25</v>
      </c>
      <c r="F2750" t="s">
        <v>25</v>
      </c>
      <c r="G2750" t="s">
        <v>25</v>
      </c>
      <c r="H2750" t="s">
        <v>25</v>
      </c>
      <c r="I2750" s="46" t="s">
        <v>25</v>
      </c>
      <c r="J2750" t="s">
        <v>25</v>
      </c>
      <c r="L2750" s="46"/>
      <c r="M2750" s="46"/>
      <c r="N2750" s="46"/>
      <c r="O2750" s="46"/>
      <c r="P2750" s="46"/>
      <c r="Q2750" s="46"/>
      <c r="R2750" s="46"/>
      <c r="S2750" s="46"/>
      <c r="T2750" s="46"/>
      <c r="U2750" s="46"/>
      <c r="V2750" s="46"/>
      <c r="W2750" s="46"/>
      <c r="X2750" s="46"/>
    </row>
    <row r="2751" spans="1:24" ht="20.100000000000001" customHeight="1">
      <c r="A2751" s="3" t="s">
        <v>622</v>
      </c>
      <c r="B2751" t="s">
        <v>25</v>
      </c>
      <c r="C2751" s="4" t="s">
        <v>623</v>
      </c>
      <c r="D2751" s="5">
        <v>46327</v>
      </c>
      <c r="E2751" s="4" t="s">
        <v>27</v>
      </c>
      <c r="F2751" s="6" t="s">
        <v>28</v>
      </c>
      <c r="G2751" s="21" t="s">
        <v>374</v>
      </c>
      <c r="H2751" s="16" t="s">
        <v>100</v>
      </c>
      <c r="I2751" s="44">
        <v>31570</v>
      </c>
      <c r="J2751" s="15" t="s">
        <v>25</v>
      </c>
      <c r="K2751" s="4"/>
      <c r="L2751" s="44">
        <v>9471</v>
      </c>
      <c r="M2751" s="44">
        <v>9471</v>
      </c>
      <c r="N2751" s="44">
        <v>0</v>
      </c>
      <c r="O2751" s="44">
        <v>15785</v>
      </c>
      <c r="P2751" s="44">
        <v>15785</v>
      </c>
      <c r="Q2751" s="44">
        <v>0</v>
      </c>
      <c r="R2751" s="44">
        <v>3157</v>
      </c>
      <c r="S2751" s="44">
        <v>3157</v>
      </c>
      <c r="T2751" s="44">
        <v>0</v>
      </c>
      <c r="U2751" s="44">
        <v>3157</v>
      </c>
      <c r="V2751" s="46" t="s">
        <v>25</v>
      </c>
      <c r="W2751" s="44">
        <v>3157</v>
      </c>
      <c r="X2751" s="44">
        <v>3157</v>
      </c>
    </row>
    <row r="2752" spans="1:24" ht="20.100000000000001" customHeight="1">
      <c r="A2752" s="10" t="s">
        <v>1</v>
      </c>
      <c r="B2752" s="11" t="s">
        <v>0</v>
      </c>
      <c r="C2752" s="11" t="s">
        <v>32</v>
      </c>
      <c r="D2752" s="11" t="s">
        <v>33</v>
      </c>
      <c r="E2752" s="11" t="s">
        <v>34</v>
      </c>
      <c r="F2752" s="11" t="s">
        <v>35</v>
      </c>
      <c r="G2752" s="11" t="s">
        <v>36</v>
      </c>
      <c r="H2752" s="11" t="s">
        <v>37</v>
      </c>
      <c r="I2752" s="45" t="s">
        <v>38</v>
      </c>
      <c r="J2752" s="11" t="s">
        <v>39</v>
      </c>
      <c r="K2752" s="11" t="s">
        <v>40</v>
      </c>
      <c r="L2752" s="46"/>
      <c r="M2752" s="46"/>
      <c r="N2752" s="46"/>
      <c r="O2752" s="46"/>
      <c r="P2752" s="46"/>
      <c r="Q2752" s="46"/>
      <c r="R2752" s="46"/>
      <c r="S2752" s="46"/>
      <c r="T2752" s="46"/>
      <c r="U2752" s="46"/>
      <c r="V2752" s="46"/>
      <c r="W2752" s="46"/>
      <c r="X2752" s="46"/>
    </row>
    <row r="2753" spans="1:24" ht="20.100000000000001" customHeight="1">
      <c r="A2753" t="s">
        <v>25</v>
      </c>
      <c r="B2753" s="3" t="s">
        <v>41</v>
      </c>
      <c r="C2753" t="s">
        <v>25</v>
      </c>
      <c r="D2753" t="s">
        <v>25</v>
      </c>
      <c r="E2753" t="s">
        <v>25</v>
      </c>
      <c r="F2753" t="s">
        <v>25</v>
      </c>
      <c r="G2753" t="s">
        <v>25</v>
      </c>
      <c r="H2753" t="s">
        <v>25</v>
      </c>
      <c r="I2753" s="46" t="s">
        <v>25</v>
      </c>
      <c r="J2753" t="s">
        <v>25</v>
      </c>
      <c r="L2753" s="46"/>
      <c r="M2753" s="46"/>
      <c r="N2753" s="46"/>
      <c r="O2753" s="46"/>
      <c r="P2753" s="46"/>
      <c r="Q2753" s="46"/>
      <c r="R2753" s="46"/>
      <c r="S2753" s="46"/>
      <c r="T2753" s="46"/>
      <c r="U2753" s="46"/>
      <c r="V2753" s="46"/>
      <c r="W2753" s="46"/>
      <c r="X2753" s="46"/>
    </row>
    <row r="2754" spans="1:24" ht="20.100000000000001" customHeight="1">
      <c r="A2754" t="s">
        <v>25</v>
      </c>
      <c r="B2754" s="3" t="s">
        <v>42</v>
      </c>
      <c r="C2754" s="5">
        <v>45471</v>
      </c>
      <c r="D2754" s="4">
        <v>9471</v>
      </c>
      <c r="E2754" s="5">
        <v>45474</v>
      </c>
      <c r="F2754" t="s">
        <v>25</v>
      </c>
      <c r="G2754" t="s">
        <v>25</v>
      </c>
      <c r="H2754" t="s">
        <v>25</v>
      </c>
      <c r="I2754" s="46" t="s">
        <v>25</v>
      </c>
      <c r="J2754" t="s">
        <v>25</v>
      </c>
      <c r="L2754" s="46"/>
      <c r="M2754" s="46"/>
      <c r="N2754" s="46"/>
      <c r="O2754" s="46"/>
      <c r="P2754" s="46"/>
      <c r="Q2754" s="46"/>
      <c r="R2754" s="46"/>
      <c r="S2754" s="46"/>
      <c r="T2754" s="46"/>
      <c r="U2754" s="46"/>
      <c r="V2754" s="46"/>
      <c r="W2754" s="46"/>
      <c r="X2754" s="46"/>
    </row>
    <row r="2755" spans="1:24" ht="20.100000000000001" customHeight="1">
      <c r="A2755" t="s">
        <v>25</v>
      </c>
      <c r="B2755" s="3" t="s">
        <v>43</v>
      </c>
      <c r="C2755" t="s">
        <v>25</v>
      </c>
      <c r="D2755" t="s">
        <v>25</v>
      </c>
      <c r="E2755" t="s">
        <v>25</v>
      </c>
      <c r="F2755" t="s">
        <v>25</v>
      </c>
      <c r="G2755" t="s">
        <v>25</v>
      </c>
      <c r="H2755" t="s">
        <v>25</v>
      </c>
      <c r="I2755" s="46" t="s">
        <v>25</v>
      </c>
      <c r="J2755" t="s">
        <v>25</v>
      </c>
      <c r="L2755" s="46"/>
      <c r="M2755" s="46"/>
      <c r="N2755" s="46"/>
      <c r="O2755" s="46"/>
      <c r="P2755" s="46"/>
      <c r="Q2755" s="46"/>
      <c r="R2755" s="46"/>
      <c r="S2755" s="46"/>
      <c r="T2755" s="46"/>
      <c r="U2755" s="46"/>
      <c r="V2755" s="46"/>
      <c r="W2755" s="46"/>
      <c r="X2755" s="46"/>
    </row>
    <row r="2756" spans="1:24" ht="20.100000000000001" customHeight="1">
      <c r="A2756" t="s">
        <v>25</v>
      </c>
      <c r="B2756" s="3" t="s">
        <v>44</v>
      </c>
      <c r="C2756" t="s">
        <v>25</v>
      </c>
      <c r="D2756" t="s">
        <v>25</v>
      </c>
      <c r="E2756" t="s">
        <v>25</v>
      </c>
      <c r="F2756" t="s">
        <v>25</v>
      </c>
      <c r="G2756" t="s">
        <v>25</v>
      </c>
      <c r="H2756" t="s">
        <v>25</v>
      </c>
      <c r="I2756" s="46" t="s">
        <v>25</v>
      </c>
      <c r="J2756" t="s">
        <v>25</v>
      </c>
      <c r="L2756" s="46"/>
      <c r="M2756" s="46"/>
      <c r="N2756" s="46"/>
      <c r="O2756" s="46"/>
      <c r="P2756" s="46"/>
      <c r="Q2756" s="46"/>
      <c r="R2756" s="46"/>
      <c r="S2756" s="46"/>
      <c r="T2756" s="46"/>
      <c r="U2756" s="46"/>
      <c r="V2756" s="46"/>
      <c r="W2756" s="46"/>
      <c r="X2756" s="46"/>
    </row>
    <row r="2757" spans="1:24" ht="20.100000000000001" customHeight="1">
      <c r="A2757" t="s">
        <v>25</v>
      </c>
      <c r="B2757" s="3" t="s">
        <v>45</v>
      </c>
      <c r="C2757" t="s">
        <v>25</v>
      </c>
      <c r="D2757" t="s">
        <v>25</v>
      </c>
      <c r="E2757" t="s">
        <v>25</v>
      </c>
      <c r="F2757" t="s">
        <v>25</v>
      </c>
      <c r="G2757" t="s">
        <v>25</v>
      </c>
      <c r="H2757" t="s">
        <v>25</v>
      </c>
      <c r="I2757" s="46" t="s">
        <v>25</v>
      </c>
      <c r="J2757" t="s">
        <v>25</v>
      </c>
      <c r="L2757" s="46"/>
      <c r="M2757" s="46"/>
      <c r="N2757" s="46"/>
      <c r="O2757" s="46"/>
      <c r="P2757" s="46"/>
      <c r="Q2757" s="46"/>
      <c r="R2757" s="46"/>
      <c r="S2757" s="46"/>
      <c r="T2757" s="46"/>
      <c r="U2757" s="46"/>
      <c r="V2757" s="46"/>
      <c r="W2757" s="46"/>
      <c r="X2757" s="46"/>
    </row>
    <row r="2758" spans="1:24" ht="20.100000000000001" customHeight="1">
      <c r="A2758" t="s">
        <v>25</v>
      </c>
      <c r="B2758" s="3" t="s">
        <v>46</v>
      </c>
      <c r="C2758" t="s">
        <v>25</v>
      </c>
      <c r="D2758" t="s">
        <v>25</v>
      </c>
      <c r="E2758" t="s">
        <v>25</v>
      </c>
      <c r="F2758" t="s">
        <v>25</v>
      </c>
      <c r="G2758" t="s">
        <v>25</v>
      </c>
      <c r="H2758" t="s">
        <v>25</v>
      </c>
      <c r="I2758" s="46" t="s">
        <v>25</v>
      </c>
      <c r="J2758" t="s">
        <v>25</v>
      </c>
      <c r="L2758" s="46"/>
      <c r="M2758" s="46"/>
      <c r="N2758" s="46"/>
      <c r="O2758" s="46"/>
      <c r="P2758" s="46"/>
      <c r="Q2758" s="46"/>
      <c r="R2758" s="46"/>
      <c r="S2758" s="46"/>
      <c r="T2758" s="46"/>
      <c r="U2758" s="46"/>
      <c r="V2758" s="46"/>
      <c r="W2758" s="46"/>
      <c r="X2758" s="46"/>
    </row>
    <row r="2759" spans="1:24" ht="20.100000000000001" customHeight="1">
      <c r="A2759" t="s">
        <v>25</v>
      </c>
      <c r="B2759" s="3" t="s">
        <v>47</v>
      </c>
      <c r="C2759" t="s">
        <v>25</v>
      </c>
      <c r="D2759" t="s">
        <v>25</v>
      </c>
      <c r="E2759" t="s">
        <v>25</v>
      </c>
      <c r="F2759" s="4">
        <v>15785</v>
      </c>
      <c r="G2759" s="5">
        <v>45848</v>
      </c>
      <c r="H2759" s="4">
        <v>3157</v>
      </c>
      <c r="I2759" s="44">
        <v>46009</v>
      </c>
      <c r="J2759" t="s">
        <v>25</v>
      </c>
      <c r="L2759" s="46"/>
      <c r="M2759" s="46"/>
      <c r="N2759" s="46"/>
      <c r="O2759" s="46"/>
      <c r="P2759" s="46"/>
      <c r="Q2759" s="46"/>
      <c r="R2759" s="46"/>
      <c r="S2759" s="46"/>
      <c r="T2759" s="46"/>
      <c r="U2759" s="46"/>
      <c r="V2759" s="46"/>
      <c r="W2759" s="46"/>
      <c r="X2759" s="46"/>
    </row>
    <row r="2760" spans="1:24" ht="20.100000000000001" customHeight="1">
      <c r="A2760" s="3" t="s">
        <v>624</v>
      </c>
      <c r="B2760" t="s">
        <v>25</v>
      </c>
      <c r="C2760" s="4" t="s">
        <v>602</v>
      </c>
      <c r="D2760" s="5">
        <v>46327</v>
      </c>
      <c r="E2760" s="4" t="s">
        <v>56</v>
      </c>
      <c r="F2760" s="6" t="s">
        <v>28</v>
      </c>
      <c r="G2760" s="21" t="s">
        <v>374</v>
      </c>
      <c r="H2760" s="16" t="s">
        <v>100</v>
      </c>
      <c r="I2760" s="44">
        <v>27741</v>
      </c>
      <c r="J2760" s="15" t="s">
        <v>25</v>
      </c>
      <c r="K2760" s="4"/>
      <c r="L2760" s="44">
        <v>5000</v>
      </c>
      <c r="M2760" s="44">
        <v>5000</v>
      </c>
      <c r="N2760" s="44">
        <v>0</v>
      </c>
      <c r="O2760" s="44">
        <v>17192.8</v>
      </c>
      <c r="P2760" s="44">
        <v>17192.8</v>
      </c>
      <c r="Q2760" s="44">
        <v>0</v>
      </c>
      <c r="R2760" s="44">
        <v>2774.1</v>
      </c>
      <c r="S2760" s="44">
        <v>2774.1</v>
      </c>
      <c r="T2760" s="44">
        <v>0</v>
      </c>
      <c r="U2760" s="44">
        <v>2774.1</v>
      </c>
      <c r="V2760" s="46" t="s">
        <v>25</v>
      </c>
      <c r="W2760" s="44">
        <v>2774.1</v>
      </c>
      <c r="X2760" s="44">
        <v>2774.1</v>
      </c>
    </row>
    <row r="2761" spans="1:24" ht="20.100000000000001" customHeight="1">
      <c r="A2761" s="10" t="s">
        <v>1</v>
      </c>
      <c r="B2761" s="11" t="s">
        <v>0</v>
      </c>
      <c r="C2761" s="11" t="s">
        <v>32</v>
      </c>
      <c r="D2761" s="11" t="s">
        <v>33</v>
      </c>
      <c r="E2761" s="11" t="s">
        <v>34</v>
      </c>
      <c r="F2761" s="11" t="s">
        <v>35</v>
      </c>
      <c r="G2761" s="11" t="s">
        <v>36</v>
      </c>
      <c r="H2761" s="11" t="s">
        <v>37</v>
      </c>
      <c r="I2761" s="45" t="s">
        <v>38</v>
      </c>
      <c r="J2761" s="11" t="s">
        <v>39</v>
      </c>
      <c r="K2761" s="11" t="s">
        <v>40</v>
      </c>
      <c r="L2761" s="46"/>
      <c r="M2761" s="46"/>
      <c r="N2761" s="46"/>
      <c r="O2761" s="46"/>
      <c r="P2761" s="46"/>
      <c r="Q2761" s="46"/>
      <c r="R2761" s="46"/>
      <c r="S2761" s="46"/>
      <c r="T2761" s="46"/>
      <c r="U2761" s="46"/>
      <c r="V2761" s="46"/>
      <c r="W2761" s="46"/>
      <c r="X2761" s="46"/>
    </row>
    <row r="2762" spans="1:24" ht="20.100000000000001" customHeight="1">
      <c r="A2762" t="s">
        <v>25</v>
      </c>
      <c r="B2762" s="3" t="s">
        <v>41</v>
      </c>
      <c r="C2762" s="5">
        <v>45426</v>
      </c>
      <c r="D2762" s="4">
        <v>1000</v>
      </c>
      <c r="E2762" s="5">
        <v>45426</v>
      </c>
      <c r="F2762" t="s">
        <v>25</v>
      </c>
      <c r="G2762" t="s">
        <v>25</v>
      </c>
      <c r="H2762" t="s">
        <v>25</v>
      </c>
      <c r="I2762" s="46" t="s">
        <v>25</v>
      </c>
      <c r="J2762" t="s">
        <v>25</v>
      </c>
      <c r="L2762" s="46"/>
      <c r="M2762" s="46"/>
      <c r="N2762" s="46"/>
      <c r="O2762" s="46"/>
      <c r="P2762" s="46"/>
      <c r="Q2762" s="46"/>
      <c r="R2762" s="46"/>
      <c r="S2762" s="46"/>
      <c r="T2762" s="46"/>
      <c r="U2762" s="46"/>
      <c r="V2762" s="46"/>
      <c r="W2762" s="46"/>
      <c r="X2762" s="46"/>
    </row>
    <row r="2763" spans="1:24" ht="20.100000000000001" customHeight="1">
      <c r="A2763" t="s">
        <v>25</v>
      </c>
      <c r="B2763" s="3" t="s">
        <v>42</v>
      </c>
      <c r="C2763" s="5">
        <v>45433</v>
      </c>
      <c r="D2763" s="4">
        <v>4000</v>
      </c>
      <c r="E2763" s="5">
        <v>45434</v>
      </c>
      <c r="F2763" t="s">
        <v>25</v>
      </c>
      <c r="G2763" t="s">
        <v>25</v>
      </c>
      <c r="H2763" t="s">
        <v>25</v>
      </c>
      <c r="I2763" s="46" t="s">
        <v>25</v>
      </c>
      <c r="J2763" t="s">
        <v>25</v>
      </c>
      <c r="L2763" s="46"/>
      <c r="M2763" s="46"/>
      <c r="N2763" s="46"/>
      <c r="O2763" s="46"/>
      <c r="P2763" s="46"/>
      <c r="Q2763" s="46"/>
      <c r="R2763" s="46"/>
      <c r="S2763" s="46"/>
      <c r="T2763" s="46"/>
      <c r="U2763" s="46"/>
      <c r="V2763" s="46"/>
      <c r="W2763" s="46"/>
      <c r="X2763" s="46"/>
    </row>
    <row r="2764" spans="1:24" ht="20.100000000000001" customHeight="1">
      <c r="A2764" t="s">
        <v>25</v>
      </c>
      <c r="B2764" s="3" t="s">
        <v>43</v>
      </c>
      <c r="C2764" t="s">
        <v>25</v>
      </c>
      <c r="D2764" t="s">
        <v>25</v>
      </c>
      <c r="E2764" t="s">
        <v>25</v>
      </c>
      <c r="F2764" t="s">
        <v>25</v>
      </c>
      <c r="G2764" t="s">
        <v>25</v>
      </c>
      <c r="H2764" t="s">
        <v>25</v>
      </c>
      <c r="I2764" s="46" t="s">
        <v>25</v>
      </c>
      <c r="J2764" t="s">
        <v>25</v>
      </c>
      <c r="L2764" s="46"/>
      <c r="M2764" s="46"/>
      <c r="N2764" s="46"/>
      <c r="O2764" s="46"/>
      <c r="P2764" s="46"/>
      <c r="Q2764" s="46"/>
      <c r="R2764" s="46"/>
      <c r="S2764" s="46"/>
      <c r="T2764" s="46"/>
      <c r="U2764" s="46"/>
      <c r="V2764" s="46"/>
      <c r="W2764" s="46"/>
      <c r="X2764" s="46"/>
    </row>
    <row r="2765" spans="1:24" ht="20.100000000000001" customHeight="1">
      <c r="A2765" t="s">
        <v>25</v>
      </c>
      <c r="B2765" s="3" t="s">
        <v>44</v>
      </c>
      <c r="C2765" t="s">
        <v>25</v>
      </c>
      <c r="D2765" t="s">
        <v>25</v>
      </c>
      <c r="E2765" t="s">
        <v>25</v>
      </c>
      <c r="F2765" t="s">
        <v>25</v>
      </c>
      <c r="G2765" t="s">
        <v>25</v>
      </c>
      <c r="H2765" t="s">
        <v>25</v>
      </c>
      <c r="I2765" s="46" t="s">
        <v>25</v>
      </c>
      <c r="J2765" t="s">
        <v>25</v>
      </c>
      <c r="L2765" s="46"/>
      <c r="M2765" s="46"/>
      <c r="N2765" s="46"/>
      <c r="O2765" s="46"/>
      <c r="P2765" s="46"/>
      <c r="Q2765" s="46"/>
      <c r="R2765" s="46"/>
      <c r="S2765" s="46"/>
      <c r="T2765" s="46"/>
      <c r="U2765" s="46"/>
      <c r="V2765" s="46"/>
      <c r="W2765" s="46"/>
      <c r="X2765" s="46"/>
    </row>
    <row r="2766" spans="1:24" ht="20.100000000000001" customHeight="1">
      <c r="A2766" t="s">
        <v>25</v>
      </c>
      <c r="B2766" s="3" t="s">
        <v>45</v>
      </c>
      <c r="C2766" t="s">
        <v>25</v>
      </c>
      <c r="D2766" t="s">
        <v>25</v>
      </c>
      <c r="E2766" t="s">
        <v>25</v>
      </c>
      <c r="F2766" t="s">
        <v>25</v>
      </c>
      <c r="G2766" t="s">
        <v>25</v>
      </c>
      <c r="H2766" t="s">
        <v>25</v>
      </c>
      <c r="I2766" s="46" t="s">
        <v>25</v>
      </c>
      <c r="J2766" t="s">
        <v>25</v>
      </c>
      <c r="L2766" s="46"/>
      <c r="M2766" s="46"/>
      <c r="N2766" s="46"/>
      <c r="O2766" s="46"/>
      <c r="P2766" s="46"/>
      <c r="Q2766" s="46"/>
      <c r="R2766" s="46"/>
      <c r="S2766" s="46"/>
      <c r="T2766" s="46"/>
      <c r="U2766" s="46"/>
      <c r="V2766" s="46"/>
      <c r="W2766" s="46"/>
      <c r="X2766" s="46"/>
    </row>
    <row r="2767" spans="1:24" ht="20.100000000000001" customHeight="1">
      <c r="A2767" t="s">
        <v>25</v>
      </c>
      <c r="B2767" s="3" t="s">
        <v>46</v>
      </c>
      <c r="C2767" t="s">
        <v>25</v>
      </c>
      <c r="D2767" t="s">
        <v>25</v>
      </c>
      <c r="E2767" t="s">
        <v>25</v>
      </c>
      <c r="F2767" t="s">
        <v>25</v>
      </c>
      <c r="G2767" t="s">
        <v>25</v>
      </c>
      <c r="H2767" t="s">
        <v>25</v>
      </c>
      <c r="I2767" s="46" t="s">
        <v>25</v>
      </c>
      <c r="J2767" t="s">
        <v>25</v>
      </c>
      <c r="L2767" s="46"/>
      <c r="M2767" s="46"/>
      <c r="N2767" s="46"/>
      <c r="O2767" s="46"/>
      <c r="P2767" s="46"/>
      <c r="Q2767" s="46"/>
      <c r="R2767" s="46"/>
      <c r="S2767" s="46"/>
      <c r="T2767" s="46"/>
      <c r="U2767" s="46"/>
      <c r="V2767" s="46"/>
      <c r="W2767" s="46"/>
      <c r="X2767" s="46"/>
    </row>
    <row r="2768" spans="1:24" ht="20.100000000000001" customHeight="1">
      <c r="A2768" t="s">
        <v>25</v>
      </c>
      <c r="B2768" s="3" t="s">
        <v>47</v>
      </c>
      <c r="C2768" t="s">
        <v>25</v>
      </c>
      <c r="D2768" t="s">
        <v>25</v>
      </c>
      <c r="E2768" t="s">
        <v>25</v>
      </c>
      <c r="F2768" s="4">
        <v>17192.8</v>
      </c>
      <c r="G2768" s="5">
        <v>45779</v>
      </c>
      <c r="H2768" s="4">
        <v>2774.1</v>
      </c>
      <c r="I2768" s="44">
        <v>46009</v>
      </c>
      <c r="J2768" t="s">
        <v>25</v>
      </c>
      <c r="L2768" s="46"/>
      <c r="M2768" s="46"/>
      <c r="N2768" s="46"/>
      <c r="O2768" s="46"/>
      <c r="P2768" s="46"/>
      <c r="Q2768" s="46"/>
      <c r="R2768" s="46"/>
      <c r="S2768" s="46"/>
      <c r="T2768" s="46"/>
      <c r="U2768" s="46"/>
      <c r="V2768" s="46"/>
      <c r="W2768" s="46"/>
      <c r="X2768" s="46"/>
    </row>
    <row r="2769" spans="1:24" ht="20.100000000000001" customHeight="1">
      <c r="A2769" s="3" t="s">
        <v>625</v>
      </c>
      <c r="B2769" t="s">
        <v>25</v>
      </c>
      <c r="C2769" s="4" t="s">
        <v>238</v>
      </c>
      <c r="D2769" s="5">
        <v>46327</v>
      </c>
      <c r="E2769" s="4" t="s">
        <v>27</v>
      </c>
      <c r="F2769" s="6" t="s">
        <v>28</v>
      </c>
      <c r="G2769" s="21" t="s">
        <v>374</v>
      </c>
      <c r="H2769" s="13" t="s">
        <v>65</v>
      </c>
      <c r="I2769" s="44">
        <v>43460</v>
      </c>
      <c r="J2769" s="9" t="s">
        <v>31</v>
      </c>
      <c r="K2769" s="4"/>
      <c r="L2769" s="46" t="s">
        <v>25</v>
      </c>
      <c r="M2769" s="46" t="s">
        <v>25</v>
      </c>
      <c r="N2769" s="44">
        <v>0</v>
      </c>
      <c r="O2769" s="44">
        <v>44460</v>
      </c>
      <c r="P2769" s="46" t="s">
        <v>25</v>
      </c>
      <c r="Q2769" s="44">
        <v>44460</v>
      </c>
      <c r="R2769" s="46" t="s">
        <v>25</v>
      </c>
      <c r="S2769" s="46" t="s">
        <v>25</v>
      </c>
      <c r="T2769" s="44">
        <v>0</v>
      </c>
      <c r="U2769" s="46" t="s">
        <v>25</v>
      </c>
      <c r="V2769" s="46" t="s">
        <v>25</v>
      </c>
      <c r="W2769" s="44">
        <v>0</v>
      </c>
      <c r="X2769" s="44">
        <v>44460</v>
      </c>
    </row>
    <row r="2770" spans="1:24" ht="20.100000000000001" customHeight="1">
      <c r="A2770" s="10" t="s">
        <v>1</v>
      </c>
      <c r="B2770" s="11" t="s">
        <v>0</v>
      </c>
      <c r="C2770" s="11" t="s">
        <v>32</v>
      </c>
      <c r="D2770" s="11" t="s">
        <v>33</v>
      </c>
      <c r="E2770" s="11" t="s">
        <v>34</v>
      </c>
      <c r="F2770" s="11" t="s">
        <v>35</v>
      </c>
      <c r="G2770" s="11" t="s">
        <v>36</v>
      </c>
      <c r="H2770" s="11" t="s">
        <v>37</v>
      </c>
      <c r="I2770" s="45" t="s">
        <v>38</v>
      </c>
      <c r="J2770" s="11" t="s">
        <v>39</v>
      </c>
      <c r="K2770" s="11" t="s">
        <v>40</v>
      </c>
      <c r="L2770" s="46"/>
      <c r="M2770" s="46"/>
      <c r="N2770" s="46"/>
      <c r="O2770" s="46"/>
      <c r="P2770" s="46"/>
      <c r="Q2770" s="46"/>
      <c r="R2770" s="46"/>
      <c r="S2770" s="46"/>
      <c r="T2770" s="46"/>
      <c r="U2770" s="46"/>
      <c r="V2770" s="46"/>
      <c r="W2770" s="46"/>
      <c r="X2770" s="46"/>
    </row>
    <row r="2771" spans="1:24" ht="20.100000000000001" customHeight="1">
      <c r="A2771" t="s">
        <v>25</v>
      </c>
      <c r="B2771" s="3" t="s">
        <v>41</v>
      </c>
      <c r="C2771" t="s">
        <v>25</v>
      </c>
      <c r="D2771" t="s">
        <v>25</v>
      </c>
      <c r="E2771" t="s">
        <v>25</v>
      </c>
      <c r="F2771" t="s">
        <v>25</v>
      </c>
      <c r="G2771" t="s">
        <v>25</v>
      </c>
      <c r="H2771" t="s">
        <v>25</v>
      </c>
      <c r="I2771" s="46" t="s">
        <v>25</v>
      </c>
      <c r="J2771" t="s">
        <v>25</v>
      </c>
      <c r="L2771" s="46"/>
      <c r="M2771" s="46"/>
      <c r="N2771" s="46"/>
      <c r="O2771" s="46"/>
      <c r="P2771" s="46"/>
      <c r="Q2771" s="46"/>
      <c r="R2771" s="46"/>
      <c r="S2771" s="46"/>
      <c r="T2771" s="46"/>
      <c r="U2771" s="46"/>
      <c r="V2771" s="46"/>
      <c r="W2771" s="46"/>
      <c r="X2771" s="46"/>
    </row>
    <row r="2772" spans="1:24" ht="20.100000000000001" customHeight="1">
      <c r="A2772" t="s">
        <v>25</v>
      </c>
      <c r="B2772" s="3" t="s">
        <v>42</v>
      </c>
      <c r="C2772" t="s">
        <v>25</v>
      </c>
      <c r="D2772" t="s">
        <v>25</v>
      </c>
      <c r="E2772" t="s">
        <v>25</v>
      </c>
      <c r="F2772" t="s">
        <v>25</v>
      </c>
      <c r="G2772" t="s">
        <v>25</v>
      </c>
      <c r="H2772" t="s">
        <v>25</v>
      </c>
      <c r="I2772" s="46" t="s">
        <v>25</v>
      </c>
      <c r="J2772" t="s">
        <v>25</v>
      </c>
      <c r="L2772" s="46"/>
      <c r="M2772" s="46"/>
      <c r="N2772" s="46"/>
      <c r="O2772" s="46"/>
      <c r="P2772" s="46"/>
      <c r="Q2772" s="46"/>
      <c r="R2772" s="46"/>
      <c r="S2772" s="46"/>
      <c r="T2772" s="46"/>
      <c r="U2772" s="46"/>
      <c r="V2772" s="46"/>
      <c r="W2772" s="46"/>
      <c r="X2772" s="46"/>
    </row>
    <row r="2773" spans="1:24" ht="20.100000000000001" customHeight="1">
      <c r="A2773" t="s">
        <v>25</v>
      </c>
      <c r="B2773" s="3" t="s">
        <v>43</v>
      </c>
      <c r="C2773" t="s">
        <v>25</v>
      </c>
      <c r="D2773" t="s">
        <v>25</v>
      </c>
      <c r="E2773" t="s">
        <v>25</v>
      </c>
      <c r="F2773" t="s">
        <v>25</v>
      </c>
      <c r="G2773" t="s">
        <v>25</v>
      </c>
      <c r="H2773" t="s">
        <v>25</v>
      </c>
      <c r="I2773" s="46" t="s">
        <v>25</v>
      </c>
      <c r="J2773" t="s">
        <v>25</v>
      </c>
      <c r="L2773" s="46"/>
      <c r="M2773" s="46"/>
      <c r="N2773" s="46"/>
      <c r="O2773" s="46"/>
      <c r="P2773" s="46"/>
      <c r="Q2773" s="46"/>
      <c r="R2773" s="46"/>
      <c r="S2773" s="46"/>
      <c r="T2773" s="46"/>
      <c r="U2773" s="46"/>
      <c r="V2773" s="46"/>
      <c r="W2773" s="46"/>
      <c r="X2773" s="46"/>
    </row>
    <row r="2774" spans="1:24" ht="20.100000000000001" customHeight="1">
      <c r="A2774" t="s">
        <v>25</v>
      </c>
      <c r="B2774" s="3" t="s">
        <v>44</v>
      </c>
      <c r="C2774" t="s">
        <v>25</v>
      </c>
      <c r="D2774" t="s">
        <v>25</v>
      </c>
      <c r="E2774" t="s">
        <v>25</v>
      </c>
      <c r="F2774" t="s">
        <v>25</v>
      </c>
      <c r="G2774" t="s">
        <v>25</v>
      </c>
      <c r="H2774" t="s">
        <v>25</v>
      </c>
      <c r="I2774" s="46" t="s">
        <v>25</v>
      </c>
      <c r="J2774" t="s">
        <v>25</v>
      </c>
      <c r="L2774" s="46"/>
      <c r="M2774" s="46"/>
      <c r="N2774" s="46"/>
      <c r="O2774" s="46"/>
      <c r="P2774" s="46"/>
      <c r="Q2774" s="46"/>
      <c r="R2774" s="46"/>
      <c r="S2774" s="46"/>
      <c r="T2774" s="46"/>
      <c r="U2774" s="46"/>
      <c r="V2774" s="46"/>
      <c r="W2774" s="46"/>
      <c r="X2774" s="46"/>
    </row>
    <row r="2775" spans="1:24" ht="20.100000000000001" customHeight="1">
      <c r="A2775" t="s">
        <v>25</v>
      </c>
      <c r="B2775" s="3" t="s">
        <v>45</v>
      </c>
      <c r="C2775" t="s">
        <v>25</v>
      </c>
      <c r="D2775" t="s">
        <v>25</v>
      </c>
      <c r="E2775" t="s">
        <v>25</v>
      </c>
      <c r="F2775" t="s">
        <v>25</v>
      </c>
      <c r="G2775" t="s">
        <v>25</v>
      </c>
      <c r="H2775" t="s">
        <v>25</v>
      </c>
      <c r="I2775" s="46" t="s">
        <v>25</v>
      </c>
      <c r="J2775" t="s">
        <v>25</v>
      </c>
      <c r="L2775" s="46"/>
      <c r="M2775" s="46"/>
      <c r="N2775" s="46"/>
      <c r="O2775" s="46"/>
      <c r="P2775" s="46"/>
      <c r="Q2775" s="46"/>
      <c r="R2775" s="46"/>
      <c r="S2775" s="46"/>
      <c r="T2775" s="46"/>
      <c r="U2775" s="46"/>
      <c r="V2775" s="46"/>
      <c r="W2775" s="46"/>
      <c r="X2775" s="46"/>
    </row>
    <row r="2776" spans="1:24" ht="20.100000000000001" customHeight="1">
      <c r="A2776" t="s">
        <v>25</v>
      </c>
      <c r="B2776" s="3" t="s">
        <v>46</v>
      </c>
      <c r="C2776" t="s">
        <v>25</v>
      </c>
      <c r="D2776" t="s">
        <v>25</v>
      </c>
      <c r="E2776" t="s">
        <v>25</v>
      </c>
      <c r="F2776" t="s">
        <v>25</v>
      </c>
      <c r="G2776" t="s">
        <v>25</v>
      </c>
      <c r="H2776" t="s">
        <v>25</v>
      </c>
      <c r="I2776" s="46" t="s">
        <v>25</v>
      </c>
      <c r="J2776" t="s">
        <v>25</v>
      </c>
      <c r="L2776" s="46"/>
      <c r="M2776" s="46"/>
      <c r="N2776" s="46"/>
      <c r="O2776" s="46"/>
      <c r="P2776" s="46"/>
      <c r="Q2776" s="46"/>
      <c r="R2776" s="46"/>
      <c r="S2776" s="46"/>
      <c r="T2776" s="46"/>
      <c r="U2776" s="46"/>
      <c r="V2776" s="46"/>
      <c r="W2776" s="46"/>
      <c r="X2776" s="46"/>
    </row>
    <row r="2777" spans="1:24" ht="20.100000000000001" customHeight="1">
      <c r="A2777" t="s">
        <v>25</v>
      </c>
      <c r="B2777" s="3" t="s">
        <v>47</v>
      </c>
      <c r="C2777" s="5">
        <v>45063</v>
      </c>
      <c r="D2777" t="s">
        <v>25</v>
      </c>
      <c r="E2777" t="s">
        <v>25</v>
      </c>
      <c r="F2777" t="s">
        <v>25</v>
      </c>
      <c r="G2777" t="s">
        <v>25</v>
      </c>
      <c r="H2777" t="s">
        <v>25</v>
      </c>
      <c r="I2777" s="46" t="s">
        <v>25</v>
      </c>
      <c r="J2777" t="s">
        <v>25</v>
      </c>
      <c r="L2777" s="46"/>
      <c r="M2777" s="46"/>
      <c r="N2777" s="46"/>
      <c r="O2777" s="46"/>
      <c r="P2777" s="46"/>
      <c r="Q2777" s="46"/>
      <c r="R2777" s="46"/>
      <c r="S2777" s="46"/>
      <c r="T2777" s="46"/>
      <c r="U2777" s="46"/>
      <c r="V2777" s="46"/>
      <c r="W2777" s="46"/>
      <c r="X2777" s="46"/>
    </row>
    <row r="2778" spans="1:24" ht="20.100000000000001" customHeight="1">
      <c r="A2778" s="3" t="s">
        <v>626</v>
      </c>
      <c r="B2778" t="s">
        <v>25</v>
      </c>
      <c r="C2778" s="4" t="s">
        <v>599</v>
      </c>
      <c r="D2778" s="5">
        <v>46327</v>
      </c>
      <c r="E2778" s="4" t="s">
        <v>57</v>
      </c>
      <c r="F2778" s="6" t="s">
        <v>28</v>
      </c>
      <c r="G2778" s="21" t="s">
        <v>374</v>
      </c>
      <c r="H2778" s="16" t="s">
        <v>100</v>
      </c>
      <c r="I2778" s="44">
        <v>28000</v>
      </c>
      <c r="J2778" s="15" t="s">
        <v>25</v>
      </c>
      <c r="K2778" s="4"/>
      <c r="L2778" s="44">
        <v>5600</v>
      </c>
      <c r="M2778" s="44">
        <v>5611.94</v>
      </c>
      <c r="N2778" s="44">
        <v>-11.94</v>
      </c>
      <c r="O2778" s="44">
        <v>16800</v>
      </c>
      <c r="P2778" s="44">
        <v>16800</v>
      </c>
      <c r="Q2778" s="44">
        <v>0</v>
      </c>
      <c r="R2778" s="44">
        <v>2800</v>
      </c>
      <c r="S2778" s="44">
        <v>2800</v>
      </c>
      <c r="T2778" s="44">
        <v>0</v>
      </c>
      <c r="U2778" s="44">
        <v>2800</v>
      </c>
      <c r="V2778" s="46" t="s">
        <v>25</v>
      </c>
      <c r="W2778" s="44">
        <v>2800</v>
      </c>
      <c r="X2778" s="44">
        <v>2788.06</v>
      </c>
    </row>
    <row r="2779" spans="1:24" ht="20.100000000000001" customHeight="1">
      <c r="A2779" s="10" t="s">
        <v>1</v>
      </c>
      <c r="B2779" s="11" t="s">
        <v>0</v>
      </c>
      <c r="C2779" s="11" t="s">
        <v>32</v>
      </c>
      <c r="D2779" s="11" t="s">
        <v>33</v>
      </c>
      <c r="E2779" s="11" t="s">
        <v>34</v>
      </c>
      <c r="F2779" s="11" t="s">
        <v>35</v>
      </c>
      <c r="G2779" s="11" t="s">
        <v>36</v>
      </c>
      <c r="H2779" s="11" t="s">
        <v>37</v>
      </c>
      <c r="I2779" s="45" t="s">
        <v>38</v>
      </c>
      <c r="J2779" s="11" t="s">
        <v>39</v>
      </c>
      <c r="K2779" s="11" t="s">
        <v>40</v>
      </c>
      <c r="L2779" s="46"/>
      <c r="M2779" s="46"/>
      <c r="N2779" s="46"/>
      <c r="O2779" s="46"/>
      <c r="P2779" s="46"/>
      <c r="Q2779" s="46"/>
      <c r="R2779" s="46"/>
      <c r="S2779" s="46"/>
      <c r="T2779" s="46"/>
      <c r="U2779" s="46"/>
      <c r="V2779" s="46"/>
      <c r="W2779" s="46"/>
      <c r="X2779" s="46"/>
    </row>
    <row r="2780" spans="1:24" ht="20.100000000000001" customHeight="1">
      <c r="A2780" t="s">
        <v>25</v>
      </c>
      <c r="B2780" s="3" t="s">
        <v>41</v>
      </c>
      <c r="C2780" t="s">
        <v>25</v>
      </c>
      <c r="D2780" t="s">
        <v>25</v>
      </c>
      <c r="E2780" t="s">
        <v>25</v>
      </c>
      <c r="F2780" t="s">
        <v>25</v>
      </c>
      <c r="G2780" t="s">
        <v>25</v>
      </c>
      <c r="H2780" t="s">
        <v>25</v>
      </c>
      <c r="I2780" s="46" t="s">
        <v>25</v>
      </c>
      <c r="J2780" t="s">
        <v>25</v>
      </c>
      <c r="L2780" s="46"/>
      <c r="M2780" s="46"/>
      <c r="N2780" s="46"/>
      <c r="O2780" s="46"/>
      <c r="P2780" s="46"/>
      <c r="Q2780" s="46"/>
      <c r="R2780" s="46"/>
      <c r="S2780" s="46"/>
      <c r="T2780" s="46"/>
      <c r="U2780" s="46"/>
      <c r="V2780" s="46"/>
      <c r="W2780" s="46"/>
      <c r="X2780" s="46"/>
    </row>
    <row r="2781" spans="1:24" ht="20.100000000000001" customHeight="1">
      <c r="A2781" t="s">
        <v>25</v>
      </c>
      <c r="B2781" s="3" t="s">
        <v>42</v>
      </c>
      <c r="C2781" s="5">
        <v>45637</v>
      </c>
      <c r="D2781" s="4">
        <v>5611.94</v>
      </c>
      <c r="E2781" s="5">
        <v>45637</v>
      </c>
      <c r="F2781" s="4">
        <v>16800</v>
      </c>
      <c r="G2781" s="5">
        <v>45770</v>
      </c>
      <c r="H2781" s="4">
        <v>2800</v>
      </c>
      <c r="I2781" s="44">
        <v>46006</v>
      </c>
      <c r="J2781" t="s">
        <v>25</v>
      </c>
      <c r="L2781" s="46"/>
      <c r="M2781" s="46"/>
      <c r="N2781" s="46"/>
      <c r="O2781" s="46"/>
      <c r="P2781" s="46"/>
      <c r="Q2781" s="46"/>
      <c r="R2781" s="46"/>
      <c r="S2781" s="46"/>
      <c r="T2781" s="46"/>
      <c r="U2781" s="46"/>
      <c r="V2781" s="46"/>
      <c r="W2781" s="46"/>
      <c r="X2781" s="46"/>
    </row>
    <row r="2782" spans="1:24" ht="20.100000000000001" customHeight="1">
      <c r="A2782" t="s">
        <v>25</v>
      </c>
      <c r="B2782" s="3" t="s">
        <v>43</v>
      </c>
      <c r="C2782" t="s">
        <v>25</v>
      </c>
      <c r="D2782" t="s">
        <v>25</v>
      </c>
      <c r="E2782" t="s">
        <v>25</v>
      </c>
      <c r="F2782" t="s">
        <v>25</v>
      </c>
      <c r="G2782" t="s">
        <v>25</v>
      </c>
      <c r="H2782" t="s">
        <v>25</v>
      </c>
      <c r="I2782" s="46" t="s">
        <v>25</v>
      </c>
      <c r="J2782" t="s">
        <v>25</v>
      </c>
      <c r="L2782" s="46"/>
      <c r="M2782" s="46"/>
      <c r="N2782" s="46"/>
      <c r="O2782" s="46"/>
      <c r="P2782" s="46"/>
      <c r="Q2782" s="46"/>
      <c r="R2782" s="46"/>
      <c r="S2782" s="46"/>
      <c r="T2782" s="46"/>
      <c r="U2782" s="46"/>
      <c r="V2782" s="46"/>
      <c r="W2782" s="46"/>
      <c r="X2782" s="46"/>
    </row>
    <row r="2783" spans="1:24" ht="20.100000000000001" customHeight="1">
      <c r="A2783" t="s">
        <v>25</v>
      </c>
      <c r="B2783" s="3" t="s">
        <v>44</v>
      </c>
      <c r="C2783" t="s">
        <v>25</v>
      </c>
      <c r="D2783" t="s">
        <v>25</v>
      </c>
      <c r="E2783" t="s">
        <v>25</v>
      </c>
      <c r="F2783" t="s">
        <v>25</v>
      </c>
      <c r="G2783" t="s">
        <v>25</v>
      </c>
      <c r="H2783" t="s">
        <v>25</v>
      </c>
      <c r="I2783" s="46" t="s">
        <v>25</v>
      </c>
      <c r="J2783" t="s">
        <v>25</v>
      </c>
      <c r="L2783" s="46"/>
      <c r="M2783" s="46"/>
      <c r="N2783" s="46"/>
      <c r="O2783" s="46"/>
      <c r="P2783" s="46"/>
      <c r="Q2783" s="46"/>
      <c r="R2783" s="46"/>
      <c r="S2783" s="46"/>
      <c r="T2783" s="46"/>
      <c r="U2783" s="46"/>
      <c r="V2783" s="46"/>
      <c r="W2783" s="46"/>
      <c r="X2783" s="46"/>
    </row>
    <row r="2784" spans="1:24" ht="20.100000000000001" customHeight="1">
      <c r="A2784" t="s">
        <v>25</v>
      </c>
      <c r="B2784" s="3" t="s">
        <v>45</v>
      </c>
      <c r="C2784" t="s">
        <v>25</v>
      </c>
      <c r="D2784" t="s">
        <v>25</v>
      </c>
      <c r="E2784" t="s">
        <v>25</v>
      </c>
      <c r="F2784" t="s">
        <v>25</v>
      </c>
      <c r="G2784" t="s">
        <v>25</v>
      </c>
      <c r="H2784" t="s">
        <v>25</v>
      </c>
      <c r="I2784" s="46" t="s">
        <v>25</v>
      </c>
      <c r="J2784" t="s">
        <v>25</v>
      </c>
      <c r="L2784" s="46"/>
      <c r="M2784" s="46"/>
      <c r="N2784" s="46"/>
      <c r="O2784" s="46"/>
      <c r="P2784" s="46"/>
      <c r="Q2784" s="46"/>
      <c r="R2784" s="46"/>
      <c r="S2784" s="46"/>
      <c r="T2784" s="46"/>
      <c r="U2784" s="46"/>
      <c r="V2784" s="46"/>
      <c r="W2784" s="46"/>
      <c r="X2784" s="46"/>
    </row>
    <row r="2785" spans="1:24" ht="20.100000000000001" customHeight="1">
      <c r="A2785" t="s">
        <v>25</v>
      </c>
      <c r="B2785" s="3" t="s">
        <v>46</v>
      </c>
      <c r="C2785" t="s">
        <v>25</v>
      </c>
      <c r="D2785" t="s">
        <v>25</v>
      </c>
      <c r="E2785" t="s">
        <v>25</v>
      </c>
      <c r="F2785" t="s">
        <v>25</v>
      </c>
      <c r="G2785" t="s">
        <v>25</v>
      </c>
      <c r="H2785" t="s">
        <v>25</v>
      </c>
      <c r="I2785" s="46" t="s">
        <v>25</v>
      </c>
      <c r="J2785" t="s">
        <v>25</v>
      </c>
      <c r="L2785" s="46"/>
      <c r="M2785" s="46"/>
      <c r="N2785" s="46"/>
      <c r="O2785" s="46"/>
      <c r="P2785" s="46"/>
      <c r="Q2785" s="46"/>
      <c r="R2785" s="46"/>
      <c r="S2785" s="46"/>
      <c r="T2785" s="46"/>
      <c r="U2785" s="46"/>
      <c r="V2785" s="46"/>
      <c r="W2785" s="46"/>
      <c r="X2785" s="46"/>
    </row>
    <row r="2786" spans="1:24" ht="20.100000000000001" customHeight="1">
      <c r="A2786" t="s">
        <v>25</v>
      </c>
      <c r="B2786" s="3" t="s">
        <v>47</v>
      </c>
      <c r="C2786" t="s">
        <v>25</v>
      </c>
      <c r="D2786" t="s">
        <v>25</v>
      </c>
      <c r="E2786" t="s">
        <v>25</v>
      </c>
      <c r="F2786" t="s">
        <v>25</v>
      </c>
      <c r="G2786" t="s">
        <v>25</v>
      </c>
      <c r="H2786" t="s">
        <v>25</v>
      </c>
      <c r="I2786" s="46" t="s">
        <v>25</v>
      </c>
      <c r="J2786" t="s">
        <v>25</v>
      </c>
      <c r="L2786" s="46"/>
      <c r="M2786" s="46"/>
      <c r="N2786" s="46"/>
      <c r="O2786" s="46"/>
      <c r="P2786" s="46"/>
      <c r="Q2786" s="46"/>
      <c r="R2786" s="46"/>
      <c r="S2786" s="46"/>
      <c r="T2786" s="46"/>
      <c r="U2786" s="46"/>
      <c r="V2786" s="46"/>
      <c r="W2786" s="46"/>
      <c r="X2786" s="46"/>
    </row>
    <row r="2787" spans="1:24" ht="20.100000000000001" customHeight="1">
      <c r="A2787" s="3" t="s">
        <v>627</v>
      </c>
      <c r="B2787" t="s">
        <v>25</v>
      </c>
      <c r="C2787" s="4" t="s">
        <v>536</v>
      </c>
      <c r="D2787" s="5">
        <v>46327</v>
      </c>
      <c r="E2787" s="4" t="s">
        <v>57</v>
      </c>
      <c r="F2787" s="6" t="s">
        <v>28</v>
      </c>
      <c r="G2787" s="21" t="s">
        <v>374</v>
      </c>
      <c r="H2787" s="16" t="s">
        <v>100</v>
      </c>
      <c r="I2787" s="44">
        <v>23000</v>
      </c>
      <c r="J2787" s="15" t="s">
        <v>25</v>
      </c>
      <c r="K2787" s="4"/>
      <c r="L2787" s="44">
        <v>12500</v>
      </c>
      <c r="M2787" s="44">
        <v>12500</v>
      </c>
      <c r="N2787" s="44">
        <v>0</v>
      </c>
      <c r="O2787" s="44">
        <v>10500</v>
      </c>
      <c r="P2787" s="44">
        <v>10500</v>
      </c>
      <c r="Q2787" s="44">
        <v>0</v>
      </c>
      <c r="R2787" s="44">
        <v>0</v>
      </c>
      <c r="S2787" s="46" t="s">
        <v>25</v>
      </c>
      <c r="T2787" s="44">
        <v>0</v>
      </c>
      <c r="U2787" s="46" t="s">
        <v>25</v>
      </c>
      <c r="V2787" s="46" t="s">
        <v>25</v>
      </c>
      <c r="W2787" s="44">
        <v>0</v>
      </c>
      <c r="X2787" s="44">
        <v>0</v>
      </c>
    </row>
    <row r="2788" spans="1:24" ht="20.100000000000001" customHeight="1">
      <c r="A2788" s="10" t="s">
        <v>1</v>
      </c>
      <c r="B2788" s="11" t="s">
        <v>0</v>
      </c>
      <c r="C2788" s="11" t="s">
        <v>32</v>
      </c>
      <c r="D2788" s="11" t="s">
        <v>33</v>
      </c>
      <c r="E2788" s="11" t="s">
        <v>34</v>
      </c>
      <c r="F2788" s="11" t="s">
        <v>35</v>
      </c>
      <c r="G2788" s="11" t="s">
        <v>36</v>
      </c>
      <c r="H2788" s="11" t="s">
        <v>37</v>
      </c>
      <c r="I2788" s="45" t="s">
        <v>38</v>
      </c>
      <c r="J2788" s="11" t="s">
        <v>39</v>
      </c>
      <c r="K2788" s="11" t="s">
        <v>40</v>
      </c>
      <c r="L2788" s="46"/>
      <c r="M2788" s="46"/>
      <c r="N2788" s="46"/>
      <c r="O2788" s="46"/>
      <c r="P2788" s="46"/>
      <c r="Q2788" s="46"/>
      <c r="R2788" s="46"/>
      <c r="S2788" s="46"/>
      <c r="T2788" s="46"/>
      <c r="U2788" s="46"/>
      <c r="V2788" s="46"/>
      <c r="W2788" s="46"/>
      <c r="X2788" s="46"/>
    </row>
    <row r="2789" spans="1:24" ht="20.100000000000001" customHeight="1">
      <c r="A2789" t="s">
        <v>25</v>
      </c>
      <c r="B2789" s="3" t="s">
        <v>41</v>
      </c>
      <c r="C2789" t="s">
        <v>25</v>
      </c>
      <c r="D2789" t="s">
        <v>25</v>
      </c>
      <c r="E2789" t="s">
        <v>25</v>
      </c>
      <c r="F2789" t="s">
        <v>25</v>
      </c>
      <c r="G2789" t="s">
        <v>25</v>
      </c>
      <c r="H2789" t="s">
        <v>25</v>
      </c>
      <c r="I2789" s="46" t="s">
        <v>25</v>
      </c>
      <c r="J2789" t="s">
        <v>25</v>
      </c>
      <c r="L2789" s="46"/>
      <c r="M2789" s="46"/>
      <c r="N2789" s="46"/>
      <c r="O2789" s="46"/>
      <c r="P2789" s="46"/>
      <c r="Q2789" s="46"/>
      <c r="R2789" s="46"/>
      <c r="S2789" s="46"/>
      <c r="T2789" s="46"/>
      <c r="U2789" s="46"/>
      <c r="V2789" s="46"/>
      <c r="W2789" s="46"/>
      <c r="X2789" s="46"/>
    </row>
    <row r="2790" spans="1:24" ht="20.100000000000001" customHeight="1">
      <c r="A2790" t="s">
        <v>25</v>
      </c>
      <c r="B2790" s="3" t="s">
        <v>42</v>
      </c>
      <c r="C2790" s="5">
        <v>45309</v>
      </c>
      <c r="D2790" s="4">
        <v>4500</v>
      </c>
      <c r="E2790" s="5">
        <v>45314</v>
      </c>
      <c r="F2790" s="4">
        <v>10500</v>
      </c>
      <c r="G2790" s="5">
        <v>45660</v>
      </c>
      <c r="H2790" t="s">
        <v>25</v>
      </c>
      <c r="I2790" s="46" t="s">
        <v>25</v>
      </c>
      <c r="J2790" t="s">
        <v>25</v>
      </c>
      <c r="L2790" s="46"/>
      <c r="M2790" s="46"/>
      <c r="N2790" s="46"/>
      <c r="O2790" s="46"/>
      <c r="P2790" s="46"/>
      <c r="Q2790" s="46"/>
      <c r="R2790" s="46"/>
      <c r="S2790" s="46"/>
      <c r="T2790" s="46"/>
      <c r="U2790" s="46"/>
      <c r="V2790" s="46"/>
      <c r="W2790" s="46"/>
      <c r="X2790" s="46"/>
    </row>
    <row r="2791" spans="1:24" ht="20.100000000000001" customHeight="1">
      <c r="A2791" t="s">
        <v>25</v>
      </c>
      <c r="B2791" s="3" t="s">
        <v>43</v>
      </c>
      <c r="C2791" t="s">
        <v>25</v>
      </c>
      <c r="D2791" t="s">
        <v>25</v>
      </c>
      <c r="E2791" t="s">
        <v>25</v>
      </c>
      <c r="F2791" t="s">
        <v>25</v>
      </c>
      <c r="G2791" t="s">
        <v>25</v>
      </c>
      <c r="H2791" t="s">
        <v>25</v>
      </c>
      <c r="I2791" s="46" t="s">
        <v>25</v>
      </c>
      <c r="J2791" t="s">
        <v>25</v>
      </c>
      <c r="L2791" s="46"/>
      <c r="M2791" s="46"/>
      <c r="N2791" s="46"/>
      <c r="O2791" s="46"/>
      <c r="P2791" s="46"/>
      <c r="Q2791" s="46"/>
      <c r="R2791" s="46"/>
      <c r="S2791" s="46"/>
      <c r="T2791" s="46"/>
      <c r="U2791" s="46"/>
      <c r="V2791" s="46"/>
      <c r="W2791" s="46"/>
      <c r="X2791" s="46"/>
    </row>
    <row r="2792" spans="1:24" ht="20.100000000000001" customHeight="1">
      <c r="A2792" t="s">
        <v>25</v>
      </c>
      <c r="B2792" s="3" t="s">
        <v>44</v>
      </c>
      <c r="C2792" t="s">
        <v>25</v>
      </c>
      <c r="D2792" s="4">
        <v>8000</v>
      </c>
      <c r="E2792" s="5">
        <v>45309</v>
      </c>
      <c r="F2792" t="s">
        <v>25</v>
      </c>
      <c r="G2792" t="s">
        <v>25</v>
      </c>
      <c r="H2792" t="s">
        <v>25</v>
      </c>
      <c r="I2792" s="46" t="s">
        <v>25</v>
      </c>
      <c r="J2792" t="s">
        <v>25</v>
      </c>
      <c r="L2792" s="46"/>
      <c r="M2792" s="46"/>
      <c r="N2792" s="46"/>
      <c r="O2792" s="46"/>
      <c r="P2792" s="46"/>
      <c r="Q2792" s="46"/>
      <c r="R2792" s="46"/>
      <c r="S2792" s="46"/>
      <c r="T2792" s="46"/>
      <c r="U2792" s="46"/>
      <c r="V2792" s="46"/>
      <c r="W2792" s="46"/>
      <c r="X2792" s="46"/>
    </row>
    <row r="2793" spans="1:24" ht="20.100000000000001" customHeight="1">
      <c r="A2793" t="s">
        <v>25</v>
      </c>
      <c r="B2793" s="3" t="s">
        <v>45</v>
      </c>
      <c r="C2793" t="s">
        <v>25</v>
      </c>
      <c r="D2793" t="s">
        <v>25</v>
      </c>
      <c r="E2793" t="s">
        <v>25</v>
      </c>
      <c r="F2793" t="s">
        <v>25</v>
      </c>
      <c r="G2793" t="s">
        <v>25</v>
      </c>
      <c r="H2793" t="s">
        <v>25</v>
      </c>
      <c r="I2793" s="46" t="s">
        <v>25</v>
      </c>
      <c r="J2793" t="s">
        <v>25</v>
      </c>
      <c r="L2793" s="46"/>
      <c r="M2793" s="46"/>
      <c r="N2793" s="46"/>
      <c r="O2793" s="46"/>
      <c r="P2793" s="46"/>
      <c r="Q2793" s="46"/>
      <c r="R2793" s="46"/>
      <c r="S2793" s="46"/>
      <c r="T2793" s="46"/>
      <c r="U2793" s="46"/>
      <c r="V2793" s="46"/>
      <c r="W2793" s="46"/>
      <c r="X2793" s="46"/>
    </row>
    <row r="2794" spans="1:24" ht="20.100000000000001" customHeight="1">
      <c r="A2794" t="s">
        <v>25</v>
      </c>
      <c r="B2794" s="3" t="s">
        <v>46</v>
      </c>
      <c r="C2794" t="s">
        <v>25</v>
      </c>
      <c r="D2794" t="s">
        <v>25</v>
      </c>
      <c r="E2794" t="s">
        <v>25</v>
      </c>
      <c r="F2794" t="s">
        <v>25</v>
      </c>
      <c r="G2794" t="s">
        <v>25</v>
      </c>
      <c r="H2794" t="s">
        <v>25</v>
      </c>
      <c r="I2794" s="46" t="s">
        <v>25</v>
      </c>
      <c r="J2794" t="s">
        <v>25</v>
      </c>
      <c r="L2794" s="46"/>
      <c r="M2794" s="46"/>
      <c r="N2794" s="46"/>
      <c r="O2794" s="46"/>
      <c r="P2794" s="46"/>
      <c r="Q2794" s="46"/>
      <c r="R2794" s="46"/>
      <c r="S2794" s="46"/>
      <c r="T2794" s="46"/>
      <c r="U2794" s="46"/>
      <c r="V2794" s="46"/>
      <c r="W2794" s="46"/>
      <c r="X2794" s="46"/>
    </row>
    <row r="2795" spans="1:24" ht="20.100000000000001" customHeight="1">
      <c r="A2795" t="s">
        <v>25</v>
      </c>
      <c r="B2795" s="3" t="s">
        <v>47</v>
      </c>
      <c r="C2795" t="s">
        <v>25</v>
      </c>
      <c r="D2795" t="s">
        <v>25</v>
      </c>
      <c r="E2795" t="s">
        <v>25</v>
      </c>
      <c r="F2795" t="s">
        <v>25</v>
      </c>
      <c r="G2795" t="s">
        <v>25</v>
      </c>
      <c r="H2795" t="s">
        <v>25</v>
      </c>
      <c r="I2795" s="46" t="s">
        <v>25</v>
      </c>
      <c r="J2795" t="s">
        <v>25</v>
      </c>
      <c r="L2795" s="46"/>
      <c r="M2795" s="46"/>
      <c r="N2795" s="46"/>
      <c r="O2795" s="46"/>
      <c r="P2795" s="46"/>
      <c r="Q2795" s="46"/>
      <c r="R2795" s="46"/>
      <c r="S2795" s="46"/>
      <c r="T2795" s="46"/>
      <c r="U2795" s="46"/>
      <c r="V2795" s="46"/>
      <c r="W2795" s="46"/>
      <c r="X2795" s="46"/>
    </row>
    <row r="2796" spans="1:24" ht="20.100000000000001" customHeight="1">
      <c r="A2796" s="3" t="s">
        <v>628</v>
      </c>
      <c r="B2796" t="s">
        <v>25</v>
      </c>
      <c r="C2796" s="4" t="s">
        <v>442</v>
      </c>
      <c r="D2796" s="5">
        <v>46327</v>
      </c>
      <c r="E2796" s="4" t="s">
        <v>57</v>
      </c>
      <c r="F2796" s="6" t="s">
        <v>28</v>
      </c>
      <c r="G2796" s="21" t="s">
        <v>374</v>
      </c>
      <c r="H2796" s="16" t="s">
        <v>100</v>
      </c>
      <c r="I2796" s="44">
        <v>22800</v>
      </c>
      <c r="J2796" s="15" t="s">
        <v>25</v>
      </c>
      <c r="K2796" s="4"/>
      <c r="L2796" s="44">
        <v>2280</v>
      </c>
      <c r="M2796" s="44">
        <v>2280</v>
      </c>
      <c r="N2796" s="44">
        <v>0</v>
      </c>
      <c r="O2796" s="44">
        <v>2280</v>
      </c>
      <c r="P2796" s="44">
        <v>2280</v>
      </c>
      <c r="Q2796" s="44">
        <v>0</v>
      </c>
      <c r="R2796" s="44">
        <v>2280</v>
      </c>
      <c r="S2796" s="44">
        <v>2280</v>
      </c>
      <c r="T2796" s="44">
        <v>0</v>
      </c>
      <c r="U2796" s="44">
        <v>15960</v>
      </c>
      <c r="V2796" s="46" t="s">
        <v>25</v>
      </c>
      <c r="W2796" s="44">
        <v>15960</v>
      </c>
      <c r="X2796" s="44">
        <v>15960</v>
      </c>
    </row>
    <row r="2797" spans="1:24" ht="20.100000000000001" customHeight="1">
      <c r="A2797" s="10" t="s">
        <v>1</v>
      </c>
      <c r="B2797" s="11" t="s">
        <v>0</v>
      </c>
      <c r="C2797" s="11" t="s">
        <v>32</v>
      </c>
      <c r="D2797" s="11" t="s">
        <v>33</v>
      </c>
      <c r="E2797" s="11" t="s">
        <v>34</v>
      </c>
      <c r="F2797" s="11" t="s">
        <v>35</v>
      </c>
      <c r="G2797" s="11" t="s">
        <v>36</v>
      </c>
      <c r="H2797" s="11" t="s">
        <v>37</v>
      </c>
      <c r="I2797" s="45" t="s">
        <v>38</v>
      </c>
      <c r="J2797" s="11" t="s">
        <v>39</v>
      </c>
      <c r="K2797" s="11" t="s">
        <v>40</v>
      </c>
      <c r="L2797" s="46"/>
      <c r="M2797" s="46"/>
      <c r="N2797" s="46"/>
      <c r="O2797" s="46"/>
      <c r="P2797" s="46"/>
      <c r="Q2797" s="46"/>
      <c r="R2797" s="46"/>
      <c r="S2797" s="46"/>
      <c r="T2797" s="46"/>
      <c r="U2797" s="46"/>
      <c r="V2797" s="46"/>
      <c r="W2797" s="46"/>
      <c r="X2797" s="46"/>
    </row>
    <row r="2798" spans="1:24" ht="20.100000000000001" customHeight="1">
      <c r="A2798" t="s">
        <v>25</v>
      </c>
      <c r="B2798" s="3" t="s">
        <v>41</v>
      </c>
      <c r="C2798" t="s">
        <v>25</v>
      </c>
      <c r="D2798" t="s">
        <v>25</v>
      </c>
      <c r="E2798" t="s">
        <v>25</v>
      </c>
      <c r="F2798" t="s">
        <v>25</v>
      </c>
      <c r="G2798" t="s">
        <v>25</v>
      </c>
      <c r="H2798" t="s">
        <v>25</v>
      </c>
      <c r="I2798" s="46" t="s">
        <v>25</v>
      </c>
      <c r="J2798" t="s">
        <v>25</v>
      </c>
      <c r="L2798" s="46"/>
      <c r="M2798" s="46"/>
      <c r="N2798" s="46"/>
      <c r="O2798" s="46"/>
      <c r="P2798" s="46"/>
      <c r="Q2798" s="46"/>
      <c r="R2798" s="46"/>
      <c r="S2798" s="46"/>
      <c r="T2798" s="46"/>
      <c r="U2798" s="46"/>
      <c r="V2798" s="46"/>
      <c r="W2798" s="46"/>
      <c r="X2798" s="46"/>
    </row>
    <row r="2799" spans="1:24" ht="20.100000000000001" customHeight="1">
      <c r="A2799" t="s">
        <v>25</v>
      </c>
      <c r="B2799" s="3" t="s">
        <v>42</v>
      </c>
      <c r="C2799" s="5">
        <v>45383</v>
      </c>
      <c r="D2799" s="4">
        <v>2280</v>
      </c>
      <c r="E2799" s="5">
        <v>45383</v>
      </c>
      <c r="F2799" s="4">
        <v>2280</v>
      </c>
      <c r="G2799" s="5">
        <v>45694</v>
      </c>
      <c r="H2799" t="s">
        <v>25</v>
      </c>
      <c r="I2799" s="46" t="s">
        <v>25</v>
      </c>
      <c r="J2799" t="s">
        <v>25</v>
      </c>
      <c r="L2799" s="46"/>
      <c r="M2799" s="46"/>
      <c r="N2799" s="46"/>
      <c r="O2799" s="46"/>
      <c r="P2799" s="46"/>
      <c r="Q2799" s="46"/>
      <c r="R2799" s="46"/>
      <c r="S2799" s="46"/>
      <c r="T2799" s="46"/>
      <c r="U2799" s="46"/>
      <c r="V2799" s="46"/>
      <c r="W2799" s="46"/>
      <c r="X2799" s="46"/>
    </row>
    <row r="2800" spans="1:24" ht="20.100000000000001" customHeight="1">
      <c r="A2800" t="s">
        <v>25</v>
      </c>
      <c r="B2800" s="3" t="s">
        <v>43</v>
      </c>
      <c r="C2800" t="s">
        <v>25</v>
      </c>
      <c r="D2800" t="s">
        <v>25</v>
      </c>
      <c r="E2800" t="s">
        <v>25</v>
      </c>
      <c r="F2800" t="s">
        <v>25</v>
      </c>
      <c r="G2800" t="s">
        <v>25</v>
      </c>
      <c r="H2800" t="s">
        <v>25</v>
      </c>
      <c r="I2800" s="46" t="s">
        <v>25</v>
      </c>
      <c r="J2800" t="s">
        <v>25</v>
      </c>
      <c r="L2800" s="46"/>
      <c r="M2800" s="46"/>
      <c r="N2800" s="46"/>
      <c r="O2800" s="46"/>
      <c r="P2800" s="46"/>
      <c r="Q2800" s="46"/>
      <c r="R2800" s="46"/>
      <c r="S2800" s="46"/>
      <c r="T2800" s="46"/>
      <c r="U2800" s="46"/>
      <c r="V2800" s="46"/>
      <c r="W2800" s="46"/>
      <c r="X2800" s="46"/>
    </row>
    <row r="2801" spans="1:24" ht="20.100000000000001" customHeight="1">
      <c r="A2801" t="s">
        <v>25</v>
      </c>
      <c r="B2801" s="3" t="s">
        <v>44</v>
      </c>
      <c r="C2801" t="s">
        <v>25</v>
      </c>
      <c r="D2801" t="s">
        <v>25</v>
      </c>
      <c r="E2801" t="s">
        <v>25</v>
      </c>
      <c r="F2801" t="s">
        <v>25</v>
      </c>
      <c r="G2801" t="s">
        <v>25</v>
      </c>
      <c r="H2801" t="s">
        <v>25</v>
      </c>
      <c r="I2801" s="46" t="s">
        <v>25</v>
      </c>
      <c r="J2801" t="s">
        <v>25</v>
      </c>
      <c r="L2801" s="46"/>
      <c r="M2801" s="46"/>
      <c r="N2801" s="46"/>
      <c r="O2801" s="46"/>
      <c r="P2801" s="46"/>
      <c r="Q2801" s="46"/>
      <c r="R2801" s="46"/>
      <c r="S2801" s="46"/>
      <c r="T2801" s="46"/>
      <c r="U2801" s="46"/>
      <c r="V2801" s="46"/>
      <c r="W2801" s="46"/>
      <c r="X2801" s="46"/>
    </row>
    <row r="2802" spans="1:24" ht="20.100000000000001" customHeight="1">
      <c r="A2802" t="s">
        <v>25</v>
      </c>
      <c r="B2802" s="3" t="s">
        <v>45</v>
      </c>
      <c r="C2802" t="s">
        <v>25</v>
      </c>
      <c r="D2802" t="s">
        <v>25</v>
      </c>
      <c r="E2802" t="s">
        <v>25</v>
      </c>
      <c r="F2802" t="s">
        <v>25</v>
      </c>
      <c r="G2802" t="s">
        <v>25</v>
      </c>
      <c r="H2802" t="s">
        <v>25</v>
      </c>
      <c r="I2802" s="46" t="s">
        <v>25</v>
      </c>
      <c r="J2802" t="s">
        <v>25</v>
      </c>
      <c r="L2802" s="46"/>
      <c r="M2802" s="46"/>
      <c r="N2802" s="46"/>
      <c r="O2802" s="46"/>
      <c r="P2802" s="46"/>
      <c r="Q2802" s="46"/>
      <c r="R2802" s="46"/>
      <c r="S2802" s="46"/>
      <c r="T2802" s="46"/>
      <c r="U2802" s="46"/>
      <c r="V2802" s="46"/>
      <c r="W2802" s="46"/>
      <c r="X2802" s="46"/>
    </row>
    <row r="2803" spans="1:24" ht="20.100000000000001" customHeight="1">
      <c r="A2803" t="s">
        <v>25</v>
      </c>
      <c r="B2803" s="3" t="s">
        <v>46</v>
      </c>
      <c r="C2803" t="s">
        <v>25</v>
      </c>
      <c r="D2803" t="s">
        <v>25</v>
      </c>
      <c r="E2803" t="s">
        <v>25</v>
      </c>
      <c r="F2803" t="s">
        <v>25</v>
      </c>
      <c r="G2803" t="s">
        <v>25</v>
      </c>
      <c r="H2803" t="s">
        <v>25</v>
      </c>
      <c r="I2803" s="46" t="s">
        <v>25</v>
      </c>
      <c r="J2803" t="s">
        <v>25</v>
      </c>
      <c r="L2803" s="46"/>
      <c r="M2803" s="46"/>
      <c r="N2803" s="46"/>
      <c r="O2803" s="46"/>
      <c r="P2803" s="46"/>
      <c r="Q2803" s="46"/>
      <c r="R2803" s="46"/>
      <c r="S2803" s="46"/>
      <c r="T2803" s="46"/>
      <c r="U2803" s="46"/>
      <c r="V2803" s="46"/>
      <c r="W2803" s="46"/>
      <c r="X2803" s="46"/>
    </row>
    <row r="2804" spans="1:24" ht="20.100000000000001" customHeight="1">
      <c r="A2804" t="s">
        <v>25</v>
      </c>
      <c r="B2804" s="3" t="s">
        <v>47</v>
      </c>
      <c r="C2804" t="s">
        <v>25</v>
      </c>
      <c r="D2804" t="s">
        <v>25</v>
      </c>
      <c r="E2804" t="s">
        <v>25</v>
      </c>
      <c r="F2804" t="s">
        <v>25</v>
      </c>
      <c r="G2804" t="s">
        <v>25</v>
      </c>
      <c r="H2804" s="4">
        <v>2280</v>
      </c>
      <c r="I2804" s="44">
        <v>46029</v>
      </c>
      <c r="J2804" t="s">
        <v>25</v>
      </c>
      <c r="L2804" s="46"/>
      <c r="M2804" s="46"/>
      <c r="N2804" s="46"/>
      <c r="O2804" s="46"/>
      <c r="P2804" s="46"/>
      <c r="Q2804" s="46"/>
      <c r="R2804" s="46"/>
      <c r="S2804" s="46"/>
      <c r="T2804" s="46"/>
      <c r="U2804" s="46"/>
      <c r="V2804" s="46"/>
      <c r="W2804" s="46"/>
      <c r="X2804" s="46"/>
    </row>
    <row r="2805" spans="1:24" ht="20.100000000000001" customHeight="1">
      <c r="A2805" s="3" t="s">
        <v>629</v>
      </c>
      <c r="B2805" t="s">
        <v>25</v>
      </c>
      <c r="C2805" s="4" t="s">
        <v>630</v>
      </c>
      <c r="D2805" s="5">
        <v>46327</v>
      </c>
      <c r="E2805" s="4" t="s">
        <v>56</v>
      </c>
      <c r="F2805" s="6" t="s">
        <v>28</v>
      </c>
      <c r="G2805" s="21" t="s">
        <v>374</v>
      </c>
      <c r="H2805" s="13" t="s">
        <v>65</v>
      </c>
      <c r="I2805" s="44">
        <v>100000</v>
      </c>
      <c r="J2805" s="15" t="s">
        <v>25</v>
      </c>
      <c r="K2805" s="4"/>
      <c r="L2805" s="44">
        <v>40000</v>
      </c>
      <c r="M2805" s="44">
        <v>20000</v>
      </c>
      <c r="N2805" s="44">
        <v>20000</v>
      </c>
      <c r="O2805" s="44">
        <v>20000</v>
      </c>
      <c r="P2805" s="44">
        <v>40000</v>
      </c>
      <c r="Q2805" s="44">
        <v>-20000</v>
      </c>
      <c r="R2805" s="44">
        <v>20000</v>
      </c>
      <c r="S2805" s="44">
        <v>20000</v>
      </c>
      <c r="T2805" s="44">
        <v>0</v>
      </c>
      <c r="U2805" s="44">
        <v>20000</v>
      </c>
      <c r="V2805" s="46" t="s">
        <v>25</v>
      </c>
      <c r="W2805" s="44">
        <v>20000</v>
      </c>
      <c r="X2805" s="44">
        <v>20000</v>
      </c>
    </row>
    <row r="2806" spans="1:24" ht="20.100000000000001" customHeight="1">
      <c r="A2806" s="10" t="s">
        <v>1</v>
      </c>
      <c r="B2806" s="11" t="s">
        <v>0</v>
      </c>
      <c r="C2806" s="11" t="s">
        <v>32</v>
      </c>
      <c r="D2806" s="11" t="s">
        <v>33</v>
      </c>
      <c r="E2806" s="11" t="s">
        <v>34</v>
      </c>
      <c r="F2806" s="11" t="s">
        <v>35</v>
      </c>
      <c r="G2806" s="11" t="s">
        <v>36</v>
      </c>
      <c r="H2806" s="11" t="s">
        <v>37</v>
      </c>
      <c r="I2806" s="45" t="s">
        <v>38</v>
      </c>
      <c r="J2806" s="11" t="s">
        <v>39</v>
      </c>
      <c r="K2806" s="11" t="s">
        <v>40</v>
      </c>
      <c r="L2806" s="46"/>
      <c r="M2806" s="46"/>
      <c r="N2806" s="46"/>
      <c r="O2806" s="46"/>
      <c r="P2806" s="46"/>
      <c r="Q2806" s="46"/>
      <c r="R2806" s="46"/>
      <c r="S2806" s="46"/>
      <c r="T2806" s="46"/>
      <c r="U2806" s="46"/>
      <c r="V2806" s="46"/>
      <c r="W2806" s="46"/>
      <c r="X2806" s="46"/>
    </row>
    <row r="2807" spans="1:24" ht="20.100000000000001" customHeight="1">
      <c r="A2807" t="s">
        <v>25</v>
      </c>
      <c r="B2807" s="3" t="s">
        <v>41</v>
      </c>
      <c r="C2807" t="s">
        <v>25</v>
      </c>
      <c r="D2807" t="s">
        <v>25</v>
      </c>
      <c r="E2807" t="s">
        <v>25</v>
      </c>
      <c r="F2807" t="s">
        <v>25</v>
      </c>
      <c r="G2807" t="s">
        <v>25</v>
      </c>
      <c r="H2807" t="s">
        <v>25</v>
      </c>
      <c r="I2807" s="46" t="s">
        <v>25</v>
      </c>
      <c r="J2807" t="s">
        <v>25</v>
      </c>
      <c r="L2807" s="46"/>
      <c r="M2807" s="46"/>
      <c r="N2807" s="46"/>
      <c r="O2807" s="46"/>
      <c r="P2807" s="46"/>
      <c r="Q2807" s="46"/>
      <c r="R2807" s="46"/>
      <c r="S2807" s="46"/>
      <c r="T2807" s="46"/>
      <c r="U2807" s="46"/>
      <c r="V2807" s="46"/>
      <c r="W2807" s="46"/>
      <c r="X2807" s="46"/>
    </row>
    <row r="2808" spans="1:24" ht="20.100000000000001" customHeight="1">
      <c r="A2808" t="s">
        <v>25</v>
      </c>
      <c r="B2808" s="3" t="s">
        <v>42</v>
      </c>
      <c r="C2808" s="5">
        <v>45169</v>
      </c>
      <c r="D2808" s="4">
        <v>20000</v>
      </c>
      <c r="E2808" s="5">
        <v>45173</v>
      </c>
      <c r="F2808" s="4">
        <v>40000</v>
      </c>
      <c r="G2808" s="5">
        <v>44932</v>
      </c>
      <c r="H2808" s="4">
        <v>20000</v>
      </c>
      <c r="I2808" s="44">
        <v>46008</v>
      </c>
      <c r="J2808" t="s">
        <v>25</v>
      </c>
      <c r="L2808" s="46"/>
      <c r="M2808" s="46"/>
      <c r="N2808" s="46"/>
      <c r="O2808" s="46"/>
      <c r="P2808" s="46"/>
      <c r="Q2808" s="46"/>
      <c r="R2808" s="46"/>
      <c r="S2808" s="46"/>
      <c r="T2808" s="46"/>
      <c r="U2808" s="46"/>
      <c r="V2808" s="46"/>
      <c r="W2808" s="46"/>
      <c r="X2808" s="46"/>
    </row>
    <row r="2809" spans="1:24" ht="20.100000000000001" customHeight="1">
      <c r="A2809" t="s">
        <v>25</v>
      </c>
      <c r="B2809" s="3" t="s">
        <v>43</v>
      </c>
      <c r="C2809" t="s">
        <v>25</v>
      </c>
      <c r="D2809" t="s">
        <v>25</v>
      </c>
      <c r="E2809" t="s">
        <v>25</v>
      </c>
      <c r="F2809" t="s">
        <v>25</v>
      </c>
      <c r="G2809" t="s">
        <v>25</v>
      </c>
      <c r="H2809" t="s">
        <v>25</v>
      </c>
      <c r="I2809" s="46" t="s">
        <v>25</v>
      </c>
      <c r="J2809" t="s">
        <v>25</v>
      </c>
      <c r="L2809" s="46"/>
      <c r="M2809" s="46"/>
      <c r="N2809" s="46"/>
      <c r="O2809" s="46"/>
      <c r="P2809" s="46"/>
      <c r="Q2809" s="46"/>
      <c r="R2809" s="46"/>
      <c r="S2809" s="46"/>
      <c r="T2809" s="46"/>
      <c r="U2809" s="46"/>
      <c r="V2809" s="46"/>
      <c r="W2809" s="46"/>
      <c r="X2809" s="46"/>
    </row>
    <row r="2810" spans="1:24" ht="20.100000000000001" customHeight="1">
      <c r="A2810" t="s">
        <v>25</v>
      </c>
      <c r="B2810" s="3" t="s">
        <v>44</v>
      </c>
      <c r="C2810" t="s">
        <v>25</v>
      </c>
      <c r="D2810" t="s">
        <v>25</v>
      </c>
      <c r="E2810" t="s">
        <v>25</v>
      </c>
      <c r="F2810" t="s">
        <v>25</v>
      </c>
      <c r="G2810" t="s">
        <v>25</v>
      </c>
      <c r="H2810" t="s">
        <v>25</v>
      </c>
      <c r="I2810" s="46" t="s">
        <v>25</v>
      </c>
      <c r="J2810" t="s">
        <v>25</v>
      </c>
      <c r="L2810" s="46"/>
      <c r="M2810" s="46"/>
      <c r="N2810" s="46"/>
      <c r="O2810" s="46"/>
      <c r="P2810" s="46"/>
      <c r="Q2810" s="46"/>
      <c r="R2810" s="46"/>
      <c r="S2810" s="46"/>
      <c r="T2810" s="46"/>
      <c r="U2810" s="46"/>
      <c r="V2810" s="46"/>
      <c r="W2810" s="46"/>
      <c r="X2810" s="46"/>
    </row>
    <row r="2811" spans="1:24" ht="20.100000000000001" customHeight="1">
      <c r="A2811" t="s">
        <v>25</v>
      </c>
      <c r="B2811" s="3" t="s">
        <v>45</v>
      </c>
      <c r="C2811" t="s">
        <v>25</v>
      </c>
      <c r="D2811" t="s">
        <v>25</v>
      </c>
      <c r="E2811" t="s">
        <v>25</v>
      </c>
      <c r="F2811" t="s">
        <v>25</v>
      </c>
      <c r="G2811" t="s">
        <v>25</v>
      </c>
      <c r="H2811" t="s">
        <v>25</v>
      </c>
      <c r="I2811" s="46" t="s">
        <v>25</v>
      </c>
      <c r="J2811" t="s">
        <v>25</v>
      </c>
      <c r="L2811" s="46"/>
      <c r="M2811" s="46"/>
      <c r="N2811" s="46"/>
      <c r="O2811" s="46"/>
      <c r="P2811" s="46"/>
      <c r="Q2811" s="46"/>
      <c r="R2811" s="46"/>
      <c r="S2811" s="46"/>
      <c r="T2811" s="46"/>
      <c r="U2811" s="46"/>
      <c r="V2811" s="46"/>
      <c r="W2811" s="46"/>
      <c r="X2811" s="46"/>
    </row>
    <row r="2812" spans="1:24" ht="20.100000000000001" customHeight="1">
      <c r="A2812" t="s">
        <v>25</v>
      </c>
      <c r="B2812" s="3" t="s">
        <v>46</v>
      </c>
      <c r="C2812" t="s">
        <v>25</v>
      </c>
      <c r="D2812" t="s">
        <v>25</v>
      </c>
      <c r="E2812" t="s">
        <v>25</v>
      </c>
      <c r="F2812" t="s">
        <v>25</v>
      </c>
      <c r="G2812" t="s">
        <v>25</v>
      </c>
      <c r="H2812" t="s">
        <v>25</v>
      </c>
      <c r="I2812" s="46" t="s">
        <v>25</v>
      </c>
      <c r="J2812" t="s">
        <v>25</v>
      </c>
      <c r="L2812" s="46"/>
      <c r="M2812" s="46"/>
      <c r="N2812" s="46"/>
      <c r="O2812" s="46"/>
      <c r="P2812" s="46"/>
      <c r="Q2812" s="46"/>
      <c r="R2812" s="46"/>
      <c r="S2812" s="46"/>
      <c r="T2812" s="46"/>
      <c r="U2812" s="46"/>
      <c r="V2812" s="46"/>
      <c r="W2812" s="46"/>
      <c r="X2812" s="46"/>
    </row>
    <row r="2813" spans="1:24" ht="20.100000000000001" customHeight="1">
      <c r="A2813" t="s">
        <v>25</v>
      </c>
      <c r="B2813" s="3" t="s">
        <v>47</v>
      </c>
      <c r="C2813" t="s">
        <v>25</v>
      </c>
      <c r="D2813" t="s">
        <v>25</v>
      </c>
      <c r="E2813" t="s">
        <v>25</v>
      </c>
      <c r="F2813" t="s">
        <v>25</v>
      </c>
      <c r="G2813" t="s">
        <v>25</v>
      </c>
      <c r="H2813" t="s">
        <v>25</v>
      </c>
      <c r="I2813" s="46" t="s">
        <v>25</v>
      </c>
      <c r="J2813" t="s">
        <v>25</v>
      </c>
      <c r="L2813" s="46"/>
      <c r="M2813" s="46"/>
      <c r="N2813" s="46"/>
      <c r="O2813" s="46"/>
      <c r="P2813" s="46"/>
      <c r="Q2813" s="46"/>
      <c r="R2813" s="46"/>
      <c r="S2813" s="46"/>
      <c r="T2813" s="46"/>
      <c r="U2813" s="46"/>
      <c r="V2813" s="46"/>
      <c r="W2813" s="46"/>
      <c r="X2813" s="46"/>
    </row>
    <row r="2814" spans="1:24" ht="20.100000000000001" customHeight="1">
      <c r="A2814" s="3" t="s">
        <v>631</v>
      </c>
      <c r="B2814" t="s">
        <v>25</v>
      </c>
      <c r="C2814" s="4" t="s">
        <v>632</v>
      </c>
      <c r="D2814" s="5">
        <v>46327</v>
      </c>
      <c r="E2814" s="4" t="s">
        <v>55</v>
      </c>
      <c r="F2814" s="6" t="s">
        <v>28</v>
      </c>
      <c r="G2814" s="21" t="s">
        <v>374</v>
      </c>
      <c r="H2814" s="8" t="s">
        <v>30</v>
      </c>
      <c r="I2814" s="46" t="s">
        <v>25</v>
      </c>
      <c r="J2814" s="15" t="s">
        <v>25</v>
      </c>
      <c r="K2814" s="4"/>
      <c r="L2814" s="44">
        <v>72205</v>
      </c>
      <c r="M2814" s="44">
        <v>72205</v>
      </c>
      <c r="N2814" s="44">
        <v>0</v>
      </c>
      <c r="O2814" s="44">
        <v>120341</v>
      </c>
      <c r="P2814" s="44">
        <v>120341</v>
      </c>
      <c r="Q2814" s="44">
        <v>0</v>
      </c>
      <c r="R2814" s="44">
        <v>24069</v>
      </c>
      <c r="S2814" s="44">
        <v>24069</v>
      </c>
      <c r="T2814" s="44">
        <v>0</v>
      </c>
      <c r="U2814" s="44">
        <v>24069</v>
      </c>
      <c r="V2814" s="46" t="s">
        <v>25</v>
      </c>
      <c r="W2814" s="44">
        <v>24069</v>
      </c>
      <c r="X2814" s="44">
        <v>24069</v>
      </c>
    </row>
    <row r="2815" spans="1:24" ht="20.100000000000001" customHeight="1">
      <c r="A2815" s="10" t="s">
        <v>1</v>
      </c>
      <c r="B2815" s="11" t="s">
        <v>0</v>
      </c>
      <c r="C2815" s="11" t="s">
        <v>32</v>
      </c>
      <c r="D2815" s="11" t="s">
        <v>33</v>
      </c>
      <c r="E2815" s="11" t="s">
        <v>34</v>
      </c>
      <c r="F2815" s="11" t="s">
        <v>35</v>
      </c>
      <c r="G2815" s="11" t="s">
        <v>36</v>
      </c>
      <c r="H2815" s="11" t="s">
        <v>37</v>
      </c>
      <c r="I2815" s="45" t="s">
        <v>38</v>
      </c>
      <c r="J2815" s="11" t="s">
        <v>39</v>
      </c>
      <c r="K2815" s="11" t="s">
        <v>40</v>
      </c>
      <c r="L2815" s="46"/>
      <c r="M2815" s="46"/>
      <c r="N2815" s="46"/>
      <c r="O2815" s="46"/>
      <c r="P2815" s="46"/>
      <c r="Q2815" s="46"/>
      <c r="R2815" s="46"/>
      <c r="S2815" s="46"/>
      <c r="T2815" s="46"/>
      <c r="U2815" s="46"/>
      <c r="V2815" s="46"/>
      <c r="W2815" s="46"/>
      <c r="X2815" s="46"/>
    </row>
    <row r="2816" spans="1:24" ht="20.100000000000001" customHeight="1">
      <c r="A2816" t="s">
        <v>25</v>
      </c>
      <c r="B2816" s="3" t="s">
        <v>41</v>
      </c>
      <c r="C2816" s="5">
        <v>45702</v>
      </c>
      <c r="D2816" s="4">
        <v>5000</v>
      </c>
      <c r="E2816" s="5">
        <v>45705</v>
      </c>
      <c r="F2816" t="s">
        <v>25</v>
      </c>
      <c r="G2816" t="s">
        <v>25</v>
      </c>
      <c r="H2816" t="s">
        <v>25</v>
      </c>
      <c r="I2816" s="46" t="s">
        <v>25</v>
      </c>
      <c r="J2816" t="s">
        <v>25</v>
      </c>
      <c r="L2816" s="46"/>
      <c r="M2816" s="46"/>
      <c r="N2816" s="46"/>
      <c r="O2816" s="46"/>
      <c r="P2816" s="46"/>
      <c r="Q2816" s="46"/>
      <c r="R2816" s="46"/>
      <c r="S2816" s="46"/>
      <c r="T2816" s="46"/>
      <c r="U2816" s="46"/>
      <c r="V2816" s="46"/>
      <c r="W2816" s="46"/>
      <c r="X2816" s="46"/>
    </row>
    <row r="2817" spans="1:24" ht="20.100000000000001" customHeight="1">
      <c r="A2817" t="s">
        <v>25</v>
      </c>
      <c r="B2817" s="3" t="s">
        <v>42</v>
      </c>
      <c r="C2817" s="5">
        <v>45730</v>
      </c>
      <c r="D2817" s="4">
        <v>67205</v>
      </c>
      <c r="E2817" s="5">
        <v>45730</v>
      </c>
      <c r="F2817" t="s">
        <v>25</v>
      </c>
      <c r="G2817" t="s">
        <v>25</v>
      </c>
      <c r="H2817" t="s">
        <v>25</v>
      </c>
      <c r="I2817" s="46" t="s">
        <v>25</v>
      </c>
      <c r="J2817" t="s">
        <v>25</v>
      </c>
      <c r="L2817" s="46"/>
      <c r="M2817" s="46"/>
      <c r="N2817" s="46"/>
      <c r="O2817" s="46"/>
      <c r="P2817" s="46"/>
      <c r="Q2817" s="46"/>
      <c r="R2817" s="46"/>
      <c r="S2817" s="46"/>
      <c r="T2817" s="46"/>
      <c r="U2817" s="46"/>
      <c r="V2817" s="46"/>
      <c r="W2817" s="46"/>
      <c r="X2817" s="46"/>
    </row>
    <row r="2818" spans="1:24" ht="20.100000000000001" customHeight="1">
      <c r="A2818" t="s">
        <v>25</v>
      </c>
      <c r="B2818" s="3" t="s">
        <v>43</v>
      </c>
      <c r="C2818" t="s">
        <v>25</v>
      </c>
      <c r="D2818" t="s">
        <v>25</v>
      </c>
      <c r="E2818" t="s">
        <v>25</v>
      </c>
      <c r="F2818" t="s">
        <v>25</v>
      </c>
      <c r="G2818" t="s">
        <v>25</v>
      </c>
      <c r="H2818" t="s">
        <v>25</v>
      </c>
      <c r="I2818" s="46" t="s">
        <v>25</v>
      </c>
      <c r="J2818" t="s">
        <v>25</v>
      </c>
      <c r="L2818" s="46"/>
      <c r="M2818" s="46"/>
      <c r="N2818" s="46"/>
      <c r="O2818" s="46"/>
      <c r="P2818" s="46"/>
      <c r="Q2818" s="46"/>
      <c r="R2818" s="46"/>
      <c r="S2818" s="46"/>
      <c r="T2818" s="46"/>
      <c r="U2818" s="46"/>
      <c r="V2818" s="46"/>
      <c r="W2818" s="46"/>
      <c r="X2818" s="46"/>
    </row>
    <row r="2819" spans="1:24" ht="20.100000000000001" customHeight="1">
      <c r="A2819" t="s">
        <v>25</v>
      </c>
      <c r="B2819" s="3" t="s">
        <v>44</v>
      </c>
      <c r="C2819" t="s">
        <v>25</v>
      </c>
      <c r="D2819" t="s">
        <v>25</v>
      </c>
      <c r="E2819" t="s">
        <v>25</v>
      </c>
      <c r="F2819" t="s">
        <v>25</v>
      </c>
      <c r="G2819" t="s">
        <v>25</v>
      </c>
      <c r="H2819" t="s">
        <v>25</v>
      </c>
      <c r="I2819" s="46" t="s">
        <v>25</v>
      </c>
      <c r="J2819" t="s">
        <v>25</v>
      </c>
      <c r="L2819" s="46"/>
      <c r="M2819" s="46"/>
      <c r="N2819" s="46"/>
      <c r="O2819" s="46"/>
      <c r="P2819" s="46"/>
      <c r="Q2819" s="46"/>
      <c r="R2819" s="46"/>
      <c r="S2819" s="46"/>
      <c r="T2819" s="46"/>
      <c r="U2819" s="46"/>
      <c r="V2819" s="46"/>
      <c r="W2819" s="46"/>
      <c r="X2819" s="46"/>
    </row>
    <row r="2820" spans="1:24" ht="20.100000000000001" customHeight="1">
      <c r="A2820" t="s">
        <v>25</v>
      </c>
      <c r="B2820" s="3" t="s">
        <v>45</v>
      </c>
      <c r="C2820" t="s">
        <v>25</v>
      </c>
      <c r="D2820" t="s">
        <v>25</v>
      </c>
      <c r="E2820" t="s">
        <v>25</v>
      </c>
      <c r="F2820" t="s">
        <v>25</v>
      </c>
      <c r="G2820" t="s">
        <v>25</v>
      </c>
      <c r="H2820" t="s">
        <v>25</v>
      </c>
      <c r="I2820" s="46" t="s">
        <v>25</v>
      </c>
      <c r="J2820" t="s">
        <v>25</v>
      </c>
      <c r="L2820" s="46"/>
      <c r="M2820" s="46"/>
      <c r="N2820" s="46"/>
      <c r="O2820" s="46"/>
      <c r="P2820" s="46"/>
      <c r="Q2820" s="46"/>
      <c r="R2820" s="46"/>
      <c r="S2820" s="46"/>
      <c r="T2820" s="46"/>
      <c r="U2820" s="46"/>
      <c r="V2820" s="46"/>
      <c r="W2820" s="46"/>
      <c r="X2820" s="46"/>
    </row>
    <row r="2821" spans="1:24" ht="20.100000000000001" customHeight="1">
      <c r="A2821" t="s">
        <v>25</v>
      </c>
      <c r="B2821" s="3" t="s">
        <v>46</v>
      </c>
      <c r="C2821" t="s">
        <v>25</v>
      </c>
      <c r="D2821" t="s">
        <v>25</v>
      </c>
      <c r="E2821" t="s">
        <v>25</v>
      </c>
      <c r="F2821" t="s">
        <v>25</v>
      </c>
      <c r="G2821" t="s">
        <v>25</v>
      </c>
      <c r="H2821" t="s">
        <v>25</v>
      </c>
      <c r="I2821" s="46" t="s">
        <v>25</v>
      </c>
      <c r="J2821" t="s">
        <v>25</v>
      </c>
      <c r="L2821" s="46"/>
      <c r="M2821" s="46"/>
      <c r="N2821" s="46"/>
      <c r="O2821" s="46"/>
      <c r="P2821" s="46"/>
      <c r="Q2821" s="46"/>
      <c r="R2821" s="46"/>
      <c r="S2821" s="46"/>
      <c r="T2821" s="46"/>
      <c r="U2821" s="46"/>
      <c r="V2821" s="46"/>
      <c r="W2821" s="46"/>
      <c r="X2821" s="46"/>
    </row>
    <row r="2822" spans="1:24" ht="20.100000000000001" customHeight="1">
      <c r="A2822" t="s">
        <v>25</v>
      </c>
      <c r="B2822" s="3" t="s">
        <v>47</v>
      </c>
      <c r="C2822" t="s">
        <v>25</v>
      </c>
      <c r="D2822" t="s">
        <v>25</v>
      </c>
      <c r="E2822" t="s">
        <v>25</v>
      </c>
      <c r="F2822" s="4">
        <v>120341</v>
      </c>
      <c r="G2822" s="5">
        <v>45824</v>
      </c>
      <c r="H2822" s="4">
        <v>24069</v>
      </c>
      <c r="I2822" s="44">
        <v>46027</v>
      </c>
      <c r="J2822" t="s">
        <v>25</v>
      </c>
      <c r="L2822" s="46"/>
      <c r="M2822" s="46"/>
      <c r="N2822" s="46"/>
      <c r="O2822" s="46"/>
      <c r="P2822" s="46"/>
      <c r="Q2822" s="46"/>
      <c r="R2822" s="46"/>
      <c r="S2822" s="46"/>
      <c r="T2822" s="46"/>
      <c r="U2822" s="46"/>
      <c r="V2822" s="46"/>
      <c r="W2822" s="46"/>
      <c r="X2822" s="46"/>
    </row>
    <row r="2823" spans="1:24" ht="20.100000000000001" customHeight="1">
      <c r="A2823" s="3" t="s">
        <v>633</v>
      </c>
      <c r="B2823" t="s">
        <v>25</v>
      </c>
      <c r="C2823" s="4" t="s">
        <v>634</v>
      </c>
      <c r="D2823" s="5">
        <v>46327</v>
      </c>
      <c r="E2823" s="4" t="s">
        <v>57</v>
      </c>
      <c r="F2823" s="6" t="s">
        <v>28</v>
      </c>
      <c r="G2823" s="21" t="s">
        <v>374</v>
      </c>
      <c r="H2823" s="8" t="s">
        <v>30</v>
      </c>
      <c r="I2823" s="44">
        <v>236000</v>
      </c>
      <c r="J2823" s="15" t="s">
        <v>25</v>
      </c>
      <c r="K2823" s="4"/>
      <c r="L2823" s="44">
        <v>23600</v>
      </c>
      <c r="M2823" s="44">
        <v>59100.08</v>
      </c>
      <c r="N2823" s="44">
        <v>-35500.080000000002</v>
      </c>
      <c r="O2823" s="44">
        <v>165200</v>
      </c>
      <c r="P2823" s="44">
        <v>129699.92</v>
      </c>
      <c r="Q2823" s="44">
        <v>35500.080000000002</v>
      </c>
      <c r="R2823" s="44">
        <v>23600</v>
      </c>
      <c r="S2823" s="44">
        <v>23600.21</v>
      </c>
      <c r="T2823" s="44">
        <v>-0.21</v>
      </c>
      <c r="U2823" s="44">
        <v>23600</v>
      </c>
      <c r="V2823" s="46" t="s">
        <v>25</v>
      </c>
      <c r="W2823" s="44">
        <v>23600</v>
      </c>
      <c r="X2823" s="44">
        <v>23599.79</v>
      </c>
    </row>
    <row r="2824" spans="1:24" ht="20.100000000000001" customHeight="1">
      <c r="A2824" s="10" t="s">
        <v>1</v>
      </c>
      <c r="B2824" s="11" t="s">
        <v>0</v>
      </c>
      <c r="C2824" s="11" t="s">
        <v>32</v>
      </c>
      <c r="D2824" s="11" t="s">
        <v>33</v>
      </c>
      <c r="E2824" s="11" t="s">
        <v>34</v>
      </c>
      <c r="F2824" s="11" t="s">
        <v>35</v>
      </c>
      <c r="G2824" s="11" t="s">
        <v>36</v>
      </c>
      <c r="H2824" s="11" t="s">
        <v>37</v>
      </c>
      <c r="I2824" s="45" t="s">
        <v>38</v>
      </c>
      <c r="J2824" s="11" t="s">
        <v>39</v>
      </c>
      <c r="K2824" s="11" t="s">
        <v>40</v>
      </c>
      <c r="L2824" s="46"/>
      <c r="M2824" s="46"/>
      <c r="N2824" s="46"/>
      <c r="O2824" s="46"/>
      <c r="P2824" s="46"/>
      <c r="Q2824" s="46"/>
      <c r="R2824" s="46"/>
      <c r="S2824" s="46"/>
      <c r="T2824" s="46"/>
      <c r="U2824" s="46"/>
      <c r="V2824" s="46"/>
      <c r="W2824" s="46"/>
      <c r="X2824" s="46"/>
    </row>
    <row r="2825" spans="1:24" ht="20.100000000000001" customHeight="1">
      <c r="A2825" t="s">
        <v>25</v>
      </c>
      <c r="B2825" s="3" t="s">
        <v>41</v>
      </c>
      <c r="C2825" s="5">
        <v>45708</v>
      </c>
      <c r="D2825" s="4">
        <v>5000</v>
      </c>
      <c r="E2825" s="5">
        <v>45708</v>
      </c>
      <c r="F2825" t="s">
        <v>25</v>
      </c>
      <c r="G2825" t="s">
        <v>25</v>
      </c>
      <c r="H2825" t="s">
        <v>25</v>
      </c>
      <c r="I2825" s="46" t="s">
        <v>25</v>
      </c>
      <c r="J2825" t="s">
        <v>25</v>
      </c>
      <c r="L2825" s="46"/>
      <c r="M2825" s="46"/>
      <c r="N2825" s="46"/>
      <c r="O2825" s="46"/>
      <c r="P2825" s="46"/>
      <c r="Q2825" s="46"/>
      <c r="R2825" s="46"/>
      <c r="S2825" s="46"/>
      <c r="T2825" s="46"/>
      <c r="U2825" s="46"/>
      <c r="V2825" s="46"/>
      <c r="W2825" s="46"/>
      <c r="X2825" s="46"/>
    </row>
    <row r="2826" spans="1:24" ht="20.100000000000001" customHeight="1">
      <c r="A2826" t="s">
        <v>25</v>
      </c>
      <c r="B2826" s="3" t="s">
        <v>42</v>
      </c>
      <c r="C2826" s="5">
        <v>45883</v>
      </c>
      <c r="D2826" s="4">
        <v>54100.08</v>
      </c>
      <c r="E2826" s="5">
        <v>45887</v>
      </c>
      <c r="F2826" t="s">
        <v>25</v>
      </c>
      <c r="G2826" t="s">
        <v>25</v>
      </c>
      <c r="H2826" t="s">
        <v>25</v>
      </c>
      <c r="I2826" s="46" t="s">
        <v>25</v>
      </c>
      <c r="J2826" t="s">
        <v>25</v>
      </c>
      <c r="L2826" s="46"/>
      <c r="M2826" s="46"/>
      <c r="N2826" s="46"/>
      <c r="O2826" s="46"/>
      <c r="P2826" s="46"/>
      <c r="Q2826" s="46"/>
      <c r="R2826" s="46"/>
      <c r="S2826" s="46"/>
      <c r="T2826" s="46"/>
      <c r="U2826" s="46"/>
      <c r="V2826" s="46"/>
      <c r="W2826" s="46"/>
      <c r="X2826" s="46"/>
    </row>
    <row r="2827" spans="1:24" ht="20.100000000000001" customHeight="1">
      <c r="A2827" t="s">
        <v>25</v>
      </c>
      <c r="B2827" s="3" t="s">
        <v>43</v>
      </c>
      <c r="C2827" t="s">
        <v>25</v>
      </c>
      <c r="D2827" t="s">
        <v>25</v>
      </c>
      <c r="E2827" t="s">
        <v>25</v>
      </c>
      <c r="F2827" t="s">
        <v>25</v>
      </c>
      <c r="G2827" t="s">
        <v>25</v>
      </c>
      <c r="H2827" t="s">
        <v>25</v>
      </c>
      <c r="I2827" s="46" t="s">
        <v>25</v>
      </c>
      <c r="J2827" t="s">
        <v>25</v>
      </c>
      <c r="L2827" s="46"/>
      <c r="M2827" s="46"/>
      <c r="N2827" s="46"/>
      <c r="O2827" s="46"/>
      <c r="P2827" s="46"/>
      <c r="Q2827" s="46"/>
      <c r="R2827" s="46"/>
      <c r="S2827" s="46"/>
      <c r="T2827" s="46"/>
      <c r="U2827" s="46"/>
      <c r="V2827" s="46"/>
      <c r="W2827" s="46"/>
      <c r="X2827" s="46"/>
    </row>
    <row r="2828" spans="1:24" ht="20.100000000000001" customHeight="1">
      <c r="A2828" t="s">
        <v>25</v>
      </c>
      <c r="B2828" s="3" t="s">
        <v>44</v>
      </c>
      <c r="C2828" t="s">
        <v>25</v>
      </c>
      <c r="D2828" t="s">
        <v>25</v>
      </c>
      <c r="E2828" t="s">
        <v>25</v>
      </c>
      <c r="F2828" t="s">
        <v>25</v>
      </c>
      <c r="G2828" t="s">
        <v>25</v>
      </c>
      <c r="H2828" t="s">
        <v>25</v>
      </c>
      <c r="I2828" s="46" t="s">
        <v>25</v>
      </c>
      <c r="J2828" t="s">
        <v>25</v>
      </c>
      <c r="L2828" s="46"/>
      <c r="M2828" s="46"/>
      <c r="N2828" s="46"/>
      <c r="O2828" s="46"/>
      <c r="P2828" s="46"/>
      <c r="Q2828" s="46"/>
      <c r="R2828" s="46"/>
      <c r="S2828" s="46"/>
      <c r="T2828" s="46"/>
      <c r="U2828" s="46"/>
      <c r="V2828" s="46"/>
      <c r="W2828" s="46"/>
      <c r="X2828" s="46"/>
    </row>
    <row r="2829" spans="1:24" ht="20.100000000000001" customHeight="1">
      <c r="A2829" t="s">
        <v>25</v>
      </c>
      <c r="B2829" s="3" t="s">
        <v>45</v>
      </c>
      <c r="C2829" t="s">
        <v>25</v>
      </c>
      <c r="D2829" t="s">
        <v>25</v>
      </c>
      <c r="E2829" t="s">
        <v>25</v>
      </c>
      <c r="F2829" t="s">
        <v>25</v>
      </c>
      <c r="G2829" t="s">
        <v>25</v>
      </c>
      <c r="H2829" t="s">
        <v>25</v>
      </c>
      <c r="I2829" s="46" t="s">
        <v>25</v>
      </c>
      <c r="J2829" t="s">
        <v>25</v>
      </c>
      <c r="L2829" s="46"/>
      <c r="M2829" s="46"/>
      <c r="N2829" s="46"/>
      <c r="O2829" s="46"/>
      <c r="P2829" s="46"/>
      <c r="Q2829" s="46"/>
      <c r="R2829" s="46"/>
      <c r="S2829" s="46"/>
      <c r="T2829" s="46"/>
      <c r="U2829" s="46"/>
      <c r="V2829" s="46"/>
      <c r="W2829" s="46"/>
      <c r="X2829" s="46"/>
    </row>
    <row r="2830" spans="1:24" ht="20.100000000000001" customHeight="1">
      <c r="A2830" t="s">
        <v>25</v>
      </c>
      <c r="B2830" s="3" t="s">
        <v>46</v>
      </c>
      <c r="C2830" t="s">
        <v>25</v>
      </c>
      <c r="D2830" t="s">
        <v>25</v>
      </c>
      <c r="E2830" t="s">
        <v>25</v>
      </c>
      <c r="F2830" t="s">
        <v>25</v>
      </c>
      <c r="G2830" t="s">
        <v>25</v>
      </c>
      <c r="H2830" t="s">
        <v>25</v>
      </c>
      <c r="I2830" s="46" t="s">
        <v>25</v>
      </c>
      <c r="J2830" t="s">
        <v>25</v>
      </c>
      <c r="L2830" s="46"/>
      <c r="M2830" s="46"/>
      <c r="N2830" s="46"/>
      <c r="O2830" s="46"/>
      <c r="P2830" s="46"/>
      <c r="Q2830" s="46"/>
      <c r="R2830" s="46"/>
      <c r="S2830" s="46"/>
      <c r="T2830" s="46"/>
      <c r="U2830" s="46"/>
      <c r="V2830" s="46"/>
      <c r="W2830" s="46"/>
      <c r="X2830" s="46"/>
    </row>
    <row r="2831" spans="1:24" ht="20.100000000000001" customHeight="1">
      <c r="A2831" t="s">
        <v>25</v>
      </c>
      <c r="B2831" s="3" t="s">
        <v>47</v>
      </c>
      <c r="C2831" t="s">
        <v>25</v>
      </c>
      <c r="D2831" t="s">
        <v>25</v>
      </c>
      <c r="E2831" t="s">
        <v>25</v>
      </c>
      <c r="F2831" s="4">
        <v>129699.92</v>
      </c>
      <c r="G2831" s="5">
        <v>45951</v>
      </c>
      <c r="H2831" s="4">
        <v>23600.21</v>
      </c>
      <c r="I2831" s="44">
        <v>46001</v>
      </c>
      <c r="J2831" t="s">
        <v>25</v>
      </c>
      <c r="L2831" s="46"/>
      <c r="M2831" s="46"/>
      <c r="N2831" s="46"/>
      <c r="O2831" s="46"/>
      <c r="P2831" s="46"/>
      <c r="Q2831" s="46"/>
      <c r="R2831" s="46"/>
      <c r="S2831" s="46"/>
      <c r="T2831" s="46"/>
      <c r="U2831" s="46"/>
      <c r="V2831" s="46"/>
      <c r="W2831" s="46"/>
      <c r="X2831" s="46"/>
    </row>
    <row r="2832" spans="1:24" ht="20.100000000000001" customHeight="1">
      <c r="A2832" s="3" t="s">
        <v>635</v>
      </c>
      <c r="B2832" t="s">
        <v>25</v>
      </c>
      <c r="C2832" s="4" t="s">
        <v>636</v>
      </c>
      <c r="D2832" s="5">
        <v>46327</v>
      </c>
      <c r="E2832" s="4" t="s">
        <v>56</v>
      </c>
      <c r="F2832" s="6" t="s">
        <v>28</v>
      </c>
      <c r="G2832" s="21" t="s">
        <v>374</v>
      </c>
      <c r="H2832" s="8" t="s">
        <v>30</v>
      </c>
      <c r="I2832" s="44">
        <v>238000</v>
      </c>
      <c r="J2832" s="15" t="s">
        <v>25</v>
      </c>
      <c r="K2832" s="4"/>
      <c r="L2832" s="44">
        <v>47600</v>
      </c>
      <c r="M2832" s="44">
        <v>47600</v>
      </c>
      <c r="N2832" s="44">
        <v>0</v>
      </c>
      <c r="O2832" s="44">
        <v>142800</v>
      </c>
      <c r="P2832" s="44">
        <v>142799.56</v>
      </c>
      <c r="Q2832" s="44">
        <v>0.44</v>
      </c>
      <c r="R2832" s="44">
        <v>23800</v>
      </c>
      <c r="S2832" s="44">
        <v>23800</v>
      </c>
      <c r="T2832" s="44">
        <v>0</v>
      </c>
      <c r="U2832" s="44">
        <v>23800</v>
      </c>
      <c r="V2832" s="46" t="s">
        <v>25</v>
      </c>
      <c r="W2832" s="44">
        <v>23800</v>
      </c>
      <c r="X2832" s="44">
        <v>23800.44</v>
      </c>
    </row>
    <row r="2833" spans="1:24" ht="20.100000000000001" customHeight="1">
      <c r="A2833" s="10" t="s">
        <v>1</v>
      </c>
      <c r="B2833" s="11" t="s">
        <v>0</v>
      </c>
      <c r="C2833" s="11" t="s">
        <v>32</v>
      </c>
      <c r="D2833" s="11" t="s">
        <v>33</v>
      </c>
      <c r="E2833" s="11" t="s">
        <v>34</v>
      </c>
      <c r="F2833" s="11" t="s">
        <v>35</v>
      </c>
      <c r="G2833" s="11" t="s">
        <v>36</v>
      </c>
      <c r="H2833" s="11" t="s">
        <v>37</v>
      </c>
      <c r="I2833" s="45" t="s">
        <v>38</v>
      </c>
      <c r="J2833" s="11" t="s">
        <v>39</v>
      </c>
      <c r="K2833" s="11" t="s">
        <v>40</v>
      </c>
      <c r="L2833" s="46"/>
      <c r="M2833" s="46"/>
      <c r="N2833" s="46"/>
      <c r="O2833" s="46"/>
      <c r="P2833" s="46"/>
      <c r="Q2833" s="46"/>
      <c r="R2833" s="46"/>
      <c r="S2833" s="46"/>
      <c r="T2833" s="46"/>
      <c r="U2833" s="46"/>
      <c r="V2833" s="46"/>
      <c r="W2833" s="46"/>
      <c r="X2833" s="46"/>
    </row>
    <row r="2834" spans="1:24" ht="20.100000000000001" customHeight="1">
      <c r="A2834" t="s">
        <v>25</v>
      </c>
      <c r="B2834" s="3" t="s">
        <v>41</v>
      </c>
      <c r="C2834" s="5">
        <v>45727</v>
      </c>
      <c r="D2834" s="4">
        <v>5000</v>
      </c>
      <c r="E2834" s="5">
        <v>45729</v>
      </c>
      <c r="F2834" t="s">
        <v>25</v>
      </c>
      <c r="G2834" t="s">
        <v>25</v>
      </c>
      <c r="H2834" t="s">
        <v>25</v>
      </c>
      <c r="I2834" s="46" t="s">
        <v>25</v>
      </c>
      <c r="J2834" t="s">
        <v>25</v>
      </c>
      <c r="L2834" s="46"/>
      <c r="M2834" s="46"/>
      <c r="N2834" s="46"/>
      <c r="O2834" s="46"/>
      <c r="P2834" s="46"/>
      <c r="Q2834" s="46"/>
      <c r="R2834" s="46"/>
      <c r="S2834" s="46"/>
      <c r="T2834" s="46"/>
      <c r="U2834" s="46"/>
      <c r="V2834" s="46"/>
      <c r="W2834" s="46"/>
      <c r="X2834" s="46"/>
    </row>
    <row r="2835" spans="1:24" ht="20.100000000000001" customHeight="1">
      <c r="A2835" t="s">
        <v>25</v>
      </c>
      <c r="B2835" s="3" t="s">
        <v>42</v>
      </c>
      <c r="C2835" s="5">
        <v>45800</v>
      </c>
      <c r="D2835" s="4">
        <v>42600</v>
      </c>
      <c r="E2835" s="5">
        <v>45800</v>
      </c>
      <c r="F2835" t="s">
        <v>25</v>
      </c>
      <c r="G2835" t="s">
        <v>25</v>
      </c>
      <c r="H2835" t="s">
        <v>25</v>
      </c>
      <c r="I2835" s="46" t="s">
        <v>25</v>
      </c>
      <c r="J2835" t="s">
        <v>25</v>
      </c>
      <c r="L2835" s="46"/>
      <c r="M2835" s="46"/>
      <c r="N2835" s="46"/>
      <c r="O2835" s="46"/>
      <c r="P2835" s="46"/>
      <c r="Q2835" s="46"/>
      <c r="R2835" s="46"/>
      <c r="S2835" s="46"/>
      <c r="T2835" s="46"/>
      <c r="U2835" s="46"/>
      <c r="V2835" s="46"/>
      <c r="W2835" s="46"/>
      <c r="X2835" s="46"/>
    </row>
    <row r="2836" spans="1:24" ht="20.100000000000001" customHeight="1">
      <c r="A2836" t="s">
        <v>25</v>
      </c>
      <c r="B2836" s="3" t="s">
        <v>43</v>
      </c>
      <c r="C2836" t="s">
        <v>25</v>
      </c>
      <c r="D2836" t="s">
        <v>25</v>
      </c>
      <c r="E2836" t="s">
        <v>25</v>
      </c>
      <c r="F2836" t="s">
        <v>25</v>
      </c>
      <c r="G2836" t="s">
        <v>25</v>
      </c>
      <c r="H2836" t="s">
        <v>25</v>
      </c>
      <c r="I2836" s="46" t="s">
        <v>25</v>
      </c>
      <c r="J2836" t="s">
        <v>25</v>
      </c>
      <c r="L2836" s="46"/>
      <c r="M2836" s="46"/>
      <c r="N2836" s="46"/>
      <c r="O2836" s="46"/>
      <c r="P2836" s="46"/>
      <c r="Q2836" s="46"/>
      <c r="R2836" s="46"/>
      <c r="S2836" s="46"/>
      <c r="T2836" s="46"/>
      <c r="U2836" s="46"/>
      <c r="V2836" s="46"/>
      <c r="W2836" s="46"/>
      <c r="X2836" s="46"/>
    </row>
    <row r="2837" spans="1:24" ht="20.100000000000001" customHeight="1">
      <c r="A2837" t="s">
        <v>25</v>
      </c>
      <c r="B2837" s="3" t="s">
        <v>44</v>
      </c>
      <c r="C2837" t="s">
        <v>25</v>
      </c>
      <c r="D2837" t="s">
        <v>25</v>
      </c>
      <c r="E2837" t="s">
        <v>25</v>
      </c>
      <c r="F2837" t="s">
        <v>25</v>
      </c>
      <c r="G2837" t="s">
        <v>25</v>
      </c>
      <c r="H2837" t="s">
        <v>25</v>
      </c>
      <c r="I2837" s="46" t="s">
        <v>25</v>
      </c>
      <c r="J2837" t="s">
        <v>25</v>
      </c>
      <c r="L2837" s="46"/>
      <c r="M2837" s="46"/>
      <c r="N2837" s="46"/>
      <c r="O2837" s="46"/>
      <c r="P2837" s="46"/>
      <c r="Q2837" s="46"/>
      <c r="R2837" s="46"/>
      <c r="S2837" s="46"/>
      <c r="T2837" s="46"/>
      <c r="U2837" s="46"/>
      <c r="V2837" s="46"/>
      <c r="W2837" s="46"/>
      <c r="X2837" s="46"/>
    </row>
    <row r="2838" spans="1:24" ht="20.100000000000001" customHeight="1">
      <c r="A2838" t="s">
        <v>25</v>
      </c>
      <c r="B2838" s="3" t="s">
        <v>45</v>
      </c>
      <c r="C2838" t="s">
        <v>25</v>
      </c>
      <c r="D2838" t="s">
        <v>25</v>
      </c>
      <c r="E2838" t="s">
        <v>25</v>
      </c>
      <c r="F2838" t="s">
        <v>25</v>
      </c>
      <c r="G2838" t="s">
        <v>25</v>
      </c>
      <c r="H2838" t="s">
        <v>25</v>
      </c>
      <c r="I2838" s="46" t="s">
        <v>25</v>
      </c>
      <c r="J2838" t="s">
        <v>25</v>
      </c>
      <c r="L2838" s="46"/>
      <c r="M2838" s="46"/>
      <c r="N2838" s="46"/>
      <c r="O2838" s="46"/>
      <c r="P2838" s="46"/>
      <c r="Q2838" s="46"/>
      <c r="R2838" s="46"/>
      <c r="S2838" s="46"/>
      <c r="T2838" s="46"/>
      <c r="U2838" s="46"/>
      <c r="V2838" s="46"/>
      <c r="W2838" s="46"/>
      <c r="X2838" s="46"/>
    </row>
    <row r="2839" spans="1:24" ht="20.100000000000001" customHeight="1">
      <c r="A2839" t="s">
        <v>25</v>
      </c>
      <c r="B2839" s="3" t="s">
        <v>46</v>
      </c>
      <c r="C2839" t="s">
        <v>25</v>
      </c>
      <c r="D2839" t="s">
        <v>25</v>
      </c>
      <c r="E2839" t="s">
        <v>25</v>
      </c>
      <c r="F2839" t="s">
        <v>25</v>
      </c>
      <c r="G2839" t="s">
        <v>25</v>
      </c>
      <c r="H2839" t="s">
        <v>25</v>
      </c>
      <c r="I2839" s="46" t="s">
        <v>25</v>
      </c>
      <c r="J2839" t="s">
        <v>25</v>
      </c>
      <c r="L2839" s="46"/>
      <c r="M2839" s="46"/>
      <c r="N2839" s="46"/>
      <c r="O2839" s="46"/>
      <c r="P2839" s="46"/>
      <c r="Q2839" s="46"/>
      <c r="R2839" s="46"/>
      <c r="S2839" s="46"/>
      <c r="T2839" s="46"/>
      <c r="U2839" s="46"/>
      <c r="V2839" s="46"/>
      <c r="W2839" s="46"/>
      <c r="X2839" s="46"/>
    </row>
    <row r="2840" spans="1:24" ht="20.100000000000001" customHeight="1">
      <c r="A2840" t="s">
        <v>25</v>
      </c>
      <c r="B2840" s="3" t="s">
        <v>47</v>
      </c>
      <c r="C2840" t="s">
        <v>25</v>
      </c>
      <c r="D2840" t="s">
        <v>25</v>
      </c>
      <c r="E2840" t="s">
        <v>25</v>
      </c>
      <c r="F2840" s="4">
        <v>142799.56</v>
      </c>
      <c r="G2840" s="5">
        <v>45863</v>
      </c>
      <c r="H2840" s="4">
        <v>23800</v>
      </c>
      <c r="I2840" s="44">
        <v>46009</v>
      </c>
      <c r="J2840" t="s">
        <v>25</v>
      </c>
      <c r="L2840" s="46"/>
      <c r="M2840" s="46"/>
      <c r="N2840" s="46"/>
      <c r="O2840" s="46"/>
      <c r="P2840" s="46"/>
      <c r="Q2840" s="46"/>
      <c r="R2840" s="46"/>
      <c r="S2840" s="46"/>
      <c r="T2840" s="46"/>
      <c r="U2840" s="46"/>
      <c r="V2840" s="46"/>
      <c r="W2840" s="46"/>
      <c r="X2840" s="46"/>
    </row>
    <row r="2841" spans="1:24" ht="20.100000000000001" customHeight="1">
      <c r="A2841" s="3" t="s">
        <v>637</v>
      </c>
      <c r="B2841" t="s">
        <v>25</v>
      </c>
      <c r="C2841" s="4" t="s">
        <v>471</v>
      </c>
      <c r="D2841" s="5">
        <v>46327</v>
      </c>
      <c r="E2841" s="4" t="s">
        <v>56</v>
      </c>
      <c r="F2841" s="6" t="s">
        <v>28</v>
      </c>
      <c r="G2841" s="21" t="s">
        <v>374</v>
      </c>
      <c r="H2841" s="16" t="s">
        <v>100</v>
      </c>
      <c r="I2841" s="44">
        <v>32000</v>
      </c>
      <c r="J2841" s="15" t="s">
        <v>25</v>
      </c>
      <c r="K2841" s="4"/>
      <c r="L2841" s="44">
        <v>15000</v>
      </c>
      <c r="M2841" s="44">
        <v>15511.29</v>
      </c>
      <c r="N2841" s="44">
        <v>-511.29</v>
      </c>
      <c r="O2841" s="44">
        <v>17000</v>
      </c>
      <c r="P2841" s="44">
        <v>16500</v>
      </c>
      <c r="Q2841" s="44">
        <v>500</v>
      </c>
      <c r="R2841" s="46" t="s">
        <v>25</v>
      </c>
      <c r="S2841" s="46" t="s">
        <v>25</v>
      </c>
      <c r="T2841" s="44">
        <v>0</v>
      </c>
      <c r="U2841" s="46" t="s">
        <v>25</v>
      </c>
      <c r="V2841" s="46" t="s">
        <v>25</v>
      </c>
      <c r="W2841" s="44">
        <v>0</v>
      </c>
      <c r="X2841" s="44">
        <v>-11.29</v>
      </c>
    </row>
    <row r="2842" spans="1:24" ht="20.100000000000001" customHeight="1">
      <c r="A2842" s="10" t="s">
        <v>1</v>
      </c>
      <c r="B2842" s="11" t="s">
        <v>0</v>
      </c>
      <c r="C2842" s="11" t="s">
        <v>32</v>
      </c>
      <c r="D2842" s="11" t="s">
        <v>33</v>
      </c>
      <c r="E2842" s="11" t="s">
        <v>34</v>
      </c>
      <c r="F2842" s="11" t="s">
        <v>35</v>
      </c>
      <c r="G2842" s="11" t="s">
        <v>36</v>
      </c>
      <c r="H2842" s="11" t="s">
        <v>37</v>
      </c>
      <c r="I2842" s="45" t="s">
        <v>38</v>
      </c>
      <c r="J2842" s="11" t="s">
        <v>39</v>
      </c>
      <c r="K2842" s="11" t="s">
        <v>40</v>
      </c>
      <c r="L2842" s="46"/>
      <c r="M2842" s="46"/>
      <c r="N2842" s="46"/>
      <c r="O2842" s="46"/>
      <c r="P2842" s="46"/>
      <c r="Q2842" s="46"/>
      <c r="R2842" s="46"/>
      <c r="S2842" s="46"/>
      <c r="T2842" s="46"/>
      <c r="U2842" s="46"/>
      <c r="V2842" s="46"/>
      <c r="W2842" s="46"/>
      <c r="X2842" s="46"/>
    </row>
    <row r="2843" spans="1:24" ht="20.100000000000001" customHeight="1">
      <c r="A2843" t="s">
        <v>25</v>
      </c>
      <c r="B2843" s="3" t="s">
        <v>41</v>
      </c>
      <c r="C2843" t="s">
        <v>25</v>
      </c>
      <c r="D2843" t="s">
        <v>25</v>
      </c>
      <c r="E2843" t="s">
        <v>25</v>
      </c>
      <c r="F2843" t="s">
        <v>25</v>
      </c>
      <c r="G2843" t="s">
        <v>25</v>
      </c>
      <c r="H2843" t="s">
        <v>25</v>
      </c>
      <c r="I2843" s="46" t="s">
        <v>25</v>
      </c>
      <c r="J2843" t="s">
        <v>25</v>
      </c>
      <c r="L2843" s="46"/>
      <c r="M2843" s="46"/>
      <c r="N2843" s="46"/>
      <c r="O2843" s="46"/>
      <c r="P2843" s="46"/>
      <c r="Q2843" s="46"/>
      <c r="R2843" s="46"/>
      <c r="S2843" s="46"/>
      <c r="T2843" s="46"/>
      <c r="U2843" s="46"/>
      <c r="V2843" s="46"/>
      <c r="W2843" s="46"/>
      <c r="X2843" s="46"/>
    </row>
    <row r="2844" spans="1:24" ht="20.100000000000001" customHeight="1">
      <c r="A2844" t="s">
        <v>25</v>
      </c>
      <c r="B2844" s="3" t="s">
        <v>42</v>
      </c>
      <c r="C2844" s="5">
        <v>45730</v>
      </c>
      <c r="D2844" s="4">
        <v>15000</v>
      </c>
      <c r="E2844" s="5">
        <v>45744</v>
      </c>
      <c r="F2844" t="s">
        <v>25</v>
      </c>
      <c r="G2844" t="s">
        <v>25</v>
      </c>
      <c r="H2844" t="s">
        <v>25</v>
      </c>
      <c r="I2844" s="46" t="s">
        <v>25</v>
      </c>
      <c r="J2844" t="s">
        <v>25</v>
      </c>
      <c r="L2844" s="46"/>
      <c r="M2844" s="46"/>
      <c r="N2844" s="46"/>
      <c r="O2844" s="46"/>
      <c r="P2844" s="46"/>
      <c r="Q2844" s="46"/>
      <c r="R2844" s="46"/>
      <c r="S2844" s="46"/>
      <c r="T2844" s="46"/>
      <c r="U2844" s="46"/>
      <c r="V2844" s="46"/>
      <c r="W2844" s="46"/>
      <c r="X2844" s="46"/>
    </row>
    <row r="2845" spans="1:24" ht="20.100000000000001" customHeight="1">
      <c r="A2845" t="s">
        <v>25</v>
      </c>
      <c r="B2845" s="3" t="s">
        <v>43</v>
      </c>
      <c r="C2845" t="s">
        <v>25</v>
      </c>
      <c r="D2845" t="s">
        <v>25</v>
      </c>
      <c r="E2845" t="s">
        <v>25</v>
      </c>
      <c r="F2845" t="s">
        <v>25</v>
      </c>
      <c r="G2845" t="s">
        <v>25</v>
      </c>
      <c r="H2845" t="s">
        <v>25</v>
      </c>
      <c r="I2845" s="46" t="s">
        <v>25</v>
      </c>
      <c r="J2845" t="s">
        <v>25</v>
      </c>
      <c r="L2845" s="46"/>
      <c r="M2845" s="46"/>
      <c r="N2845" s="46"/>
      <c r="O2845" s="46"/>
      <c r="P2845" s="46"/>
      <c r="Q2845" s="46"/>
      <c r="R2845" s="46"/>
      <c r="S2845" s="46"/>
      <c r="T2845" s="46"/>
      <c r="U2845" s="46"/>
      <c r="V2845" s="46"/>
      <c r="W2845" s="46"/>
      <c r="X2845" s="46"/>
    </row>
    <row r="2846" spans="1:24" ht="20.100000000000001" customHeight="1">
      <c r="A2846" t="s">
        <v>25</v>
      </c>
      <c r="B2846" s="3" t="s">
        <v>44</v>
      </c>
      <c r="C2846" t="s">
        <v>25</v>
      </c>
      <c r="D2846" s="4">
        <v>511.29</v>
      </c>
      <c r="E2846" s="5">
        <v>45734</v>
      </c>
      <c r="F2846" s="4">
        <v>16500</v>
      </c>
      <c r="G2846" s="5">
        <v>45743</v>
      </c>
      <c r="H2846" t="s">
        <v>25</v>
      </c>
      <c r="I2846" s="46" t="s">
        <v>25</v>
      </c>
      <c r="J2846" t="s">
        <v>25</v>
      </c>
      <c r="L2846" s="46"/>
      <c r="M2846" s="46"/>
      <c r="N2846" s="46"/>
      <c r="O2846" s="46"/>
      <c r="P2846" s="46"/>
      <c r="Q2846" s="46"/>
      <c r="R2846" s="46"/>
      <c r="S2846" s="46"/>
      <c r="T2846" s="46"/>
      <c r="U2846" s="46"/>
      <c r="V2846" s="46"/>
      <c r="W2846" s="46"/>
      <c r="X2846" s="46"/>
    </row>
    <row r="2847" spans="1:24" ht="20.100000000000001" customHeight="1">
      <c r="A2847" t="s">
        <v>25</v>
      </c>
      <c r="B2847" s="3" t="s">
        <v>45</v>
      </c>
      <c r="C2847" t="s">
        <v>25</v>
      </c>
      <c r="D2847" t="s">
        <v>25</v>
      </c>
      <c r="E2847" t="s">
        <v>25</v>
      </c>
      <c r="F2847" t="s">
        <v>25</v>
      </c>
      <c r="G2847" t="s">
        <v>25</v>
      </c>
      <c r="H2847" t="s">
        <v>25</v>
      </c>
      <c r="I2847" s="46" t="s">
        <v>25</v>
      </c>
      <c r="J2847" t="s">
        <v>25</v>
      </c>
      <c r="L2847" s="46"/>
      <c r="M2847" s="46"/>
      <c r="N2847" s="46"/>
      <c r="O2847" s="46"/>
      <c r="P2847" s="46"/>
      <c r="Q2847" s="46"/>
      <c r="R2847" s="46"/>
      <c r="S2847" s="46"/>
      <c r="T2847" s="46"/>
      <c r="U2847" s="46"/>
      <c r="V2847" s="46"/>
      <c r="W2847" s="46"/>
      <c r="X2847" s="46"/>
    </row>
    <row r="2848" spans="1:24" ht="20.100000000000001" customHeight="1">
      <c r="A2848" t="s">
        <v>25</v>
      </c>
      <c r="B2848" s="3" t="s">
        <v>46</v>
      </c>
      <c r="C2848" t="s">
        <v>25</v>
      </c>
      <c r="D2848" t="s">
        <v>25</v>
      </c>
      <c r="E2848" t="s">
        <v>25</v>
      </c>
      <c r="F2848" t="s">
        <v>25</v>
      </c>
      <c r="G2848" t="s">
        <v>25</v>
      </c>
      <c r="H2848" t="s">
        <v>25</v>
      </c>
      <c r="I2848" s="46" t="s">
        <v>25</v>
      </c>
      <c r="J2848" t="s">
        <v>25</v>
      </c>
      <c r="L2848" s="46"/>
      <c r="M2848" s="46"/>
      <c r="N2848" s="46"/>
      <c r="O2848" s="46"/>
      <c r="P2848" s="46"/>
      <c r="Q2848" s="46"/>
      <c r="R2848" s="46"/>
      <c r="S2848" s="46"/>
      <c r="T2848" s="46"/>
      <c r="U2848" s="46"/>
      <c r="V2848" s="46"/>
      <c r="W2848" s="46"/>
      <c r="X2848" s="46"/>
    </row>
    <row r="2849" spans="1:24" ht="20.100000000000001" customHeight="1">
      <c r="A2849" t="s">
        <v>25</v>
      </c>
      <c r="B2849" s="3" t="s">
        <v>47</v>
      </c>
      <c r="C2849" t="s">
        <v>25</v>
      </c>
      <c r="D2849" t="s">
        <v>25</v>
      </c>
      <c r="E2849" t="s">
        <v>25</v>
      </c>
      <c r="F2849" t="s">
        <v>25</v>
      </c>
      <c r="G2849" t="s">
        <v>25</v>
      </c>
      <c r="H2849" t="s">
        <v>25</v>
      </c>
      <c r="I2849" s="46" t="s">
        <v>25</v>
      </c>
      <c r="J2849" t="s">
        <v>25</v>
      </c>
      <c r="L2849" s="46"/>
      <c r="M2849" s="46"/>
      <c r="N2849" s="46"/>
      <c r="O2849" s="46"/>
      <c r="P2849" s="46"/>
      <c r="Q2849" s="46"/>
      <c r="R2849" s="46"/>
      <c r="S2849" s="46"/>
      <c r="T2849" s="46"/>
      <c r="U2849" s="46"/>
      <c r="V2849" s="46"/>
      <c r="W2849" s="46"/>
      <c r="X2849" s="46"/>
    </row>
    <row r="2850" spans="1:24" ht="20.100000000000001" customHeight="1">
      <c r="A2850" s="3" t="s">
        <v>638</v>
      </c>
      <c r="B2850" t="s">
        <v>25</v>
      </c>
      <c r="C2850" s="4" t="s">
        <v>639</v>
      </c>
      <c r="D2850" s="5">
        <v>46327</v>
      </c>
      <c r="E2850" s="4" t="s">
        <v>57</v>
      </c>
      <c r="F2850" s="6" t="s">
        <v>28</v>
      </c>
      <c r="G2850" s="21" t="s">
        <v>374</v>
      </c>
      <c r="H2850" s="13" t="s">
        <v>65</v>
      </c>
      <c r="I2850" s="44">
        <v>107721</v>
      </c>
      <c r="J2850" s="15" t="s">
        <v>25</v>
      </c>
      <c r="K2850" s="4"/>
      <c r="L2850" s="44">
        <v>13200</v>
      </c>
      <c r="M2850" s="44">
        <v>14699.64</v>
      </c>
      <c r="N2850" s="44">
        <v>-1499.64</v>
      </c>
      <c r="O2850" s="44">
        <v>72975</v>
      </c>
      <c r="P2850" s="44">
        <v>71475.360000000001</v>
      </c>
      <c r="Q2850" s="44">
        <v>1499.64</v>
      </c>
      <c r="R2850" s="44">
        <v>10773</v>
      </c>
      <c r="S2850" s="44">
        <v>10772.99</v>
      </c>
      <c r="T2850" s="44">
        <v>0.01</v>
      </c>
      <c r="U2850" s="44">
        <v>10773</v>
      </c>
      <c r="V2850" s="46" t="s">
        <v>25</v>
      </c>
      <c r="W2850" s="44">
        <v>10773</v>
      </c>
      <c r="X2850" s="44">
        <v>10773.01</v>
      </c>
    </row>
    <row r="2851" spans="1:24" ht="20.100000000000001" customHeight="1">
      <c r="A2851" s="10" t="s">
        <v>1</v>
      </c>
      <c r="B2851" s="11" t="s">
        <v>0</v>
      </c>
      <c r="C2851" s="11" t="s">
        <v>32</v>
      </c>
      <c r="D2851" s="11" t="s">
        <v>33</v>
      </c>
      <c r="E2851" s="11" t="s">
        <v>34</v>
      </c>
      <c r="F2851" s="11" t="s">
        <v>35</v>
      </c>
      <c r="G2851" s="11" t="s">
        <v>36</v>
      </c>
      <c r="H2851" s="11" t="s">
        <v>37</v>
      </c>
      <c r="I2851" s="45" t="s">
        <v>38</v>
      </c>
      <c r="J2851" s="11" t="s">
        <v>39</v>
      </c>
      <c r="K2851" s="11" t="s">
        <v>40</v>
      </c>
      <c r="L2851" s="46"/>
      <c r="M2851" s="46"/>
      <c r="N2851" s="46"/>
      <c r="O2851" s="46"/>
      <c r="P2851" s="46"/>
      <c r="Q2851" s="46"/>
      <c r="R2851" s="46"/>
      <c r="S2851" s="46"/>
      <c r="T2851" s="46"/>
      <c r="U2851" s="46"/>
      <c r="V2851" s="46"/>
      <c r="W2851" s="46"/>
      <c r="X2851" s="46"/>
    </row>
    <row r="2852" spans="1:24" ht="20.100000000000001" customHeight="1">
      <c r="A2852" t="s">
        <v>25</v>
      </c>
      <c r="B2852" s="3" t="s">
        <v>41</v>
      </c>
      <c r="C2852" t="s">
        <v>25</v>
      </c>
      <c r="D2852" t="s">
        <v>25</v>
      </c>
      <c r="E2852" t="s">
        <v>25</v>
      </c>
      <c r="F2852" t="s">
        <v>25</v>
      </c>
      <c r="G2852" t="s">
        <v>25</v>
      </c>
      <c r="H2852" t="s">
        <v>25</v>
      </c>
      <c r="I2852" s="46" t="s">
        <v>25</v>
      </c>
      <c r="J2852" t="s">
        <v>25</v>
      </c>
      <c r="L2852" s="46"/>
      <c r="M2852" s="46"/>
      <c r="N2852" s="46"/>
      <c r="O2852" s="46"/>
      <c r="P2852" s="46"/>
      <c r="Q2852" s="46"/>
      <c r="R2852" s="46"/>
      <c r="S2852" s="46"/>
      <c r="T2852" s="46"/>
      <c r="U2852" s="46"/>
      <c r="V2852" s="46"/>
      <c r="W2852" s="46"/>
      <c r="X2852" s="46"/>
    </row>
    <row r="2853" spans="1:24" ht="20.100000000000001" customHeight="1">
      <c r="A2853" t="s">
        <v>25</v>
      </c>
      <c r="B2853" s="3" t="s">
        <v>42</v>
      </c>
      <c r="C2853" s="5">
        <v>45735</v>
      </c>
      <c r="D2853" s="4">
        <v>14699.64</v>
      </c>
      <c r="E2853" s="5">
        <v>45769</v>
      </c>
      <c r="F2853" t="s">
        <v>25</v>
      </c>
      <c r="G2853" t="s">
        <v>25</v>
      </c>
      <c r="H2853" t="s">
        <v>25</v>
      </c>
      <c r="I2853" s="46" t="s">
        <v>25</v>
      </c>
      <c r="J2853" t="s">
        <v>25</v>
      </c>
      <c r="L2853" s="46"/>
      <c r="M2853" s="46"/>
      <c r="N2853" s="46"/>
      <c r="O2853" s="46"/>
      <c r="P2853" s="46"/>
      <c r="Q2853" s="46"/>
      <c r="R2853" s="46"/>
      <c r="S2853" s="46"/>
      <c r="T2853" s="46"/>
      <c r="U2853" s="46"/>
      <c r="V2853" s="46"/>
      <c r="W2853" s="46"/>
      <c r="X2853" s="46"/>
    </row>
    <row r="2854" spans="1:24" ht="20.100000000000001" customHeight="1">
      <c r="A2854" t="s">
        <v>25</v>
      </c>
      <c r="B2854" s="3" t="s">
        <v>43</v>
      </c>
      <c r="C2854" t="s">
        <v>25</v>
      </c>
      <c r="D2854" t="s">
        <v>25</v>
      </c>
      <c r="E2854" t="s">
        <v>25</v>
      </c>
      <c r="F2854" t="s">
        <v>25</v>
      </c>
      <c r="G2854" t="s">
        <v>25</v>
      </c>
      <c r="H2854" t="s">
        <v>25</v>
      </c>
      <c r="I2854" s="46" t="s">
        <v>25</v>
      </c>
      <c r="J2854" t="s">
        <v>25</v>
      </c>
      <c r="L2854" s="46"/>
      <c r="M2854" s="46"/>
      <c r="N2854" s="46"/>
      <c r="O2854" s="46"/>
      <c r="P2854" s="46"/>
      <c r="Q2854" s="46"/>
      <c r="R2854" s="46"/>
      <c r="S2854" s="46"/>
      <c r="T2854" s="46"/>
      <c r="U2854" s="46"/>
      <c r="V2854" s="46"/>
      <c r="W2854" s="46"/>
      <c r="X2854" s="46"/>
    </row>
    <row r="2855" spans="1:24" ht="20.100000000000001" customHeight="1">
      <c r="A2855" t="s">
        <v>25</v>
      </c>
      <c r="B2855" s="3" t="s">
        <v>44</v>
      </c>
      <c r="C2855" t="s">
        <v>25</v>
      </c>
      <c r="D2855" t="s">
        <v>25</v>
      </c>
      <c r="E2855" t="s">
        <v>25</v>
      </c>
      <c r="F2855" t="s">
        <v>25</v>
      </c>
      <c r="G2855" t="s">
        <v>25</v>
      </c>
      <c r="H2855" t="s">
        <v>25</v>
      </c>
      <c r="I2855" s="46" t="s">
        <v>25</v>
      </c>
      <c r="J2855" t="s">
        <v>25</v>
      </c>
      <c r="L2855" s="46"/>
      <c r="M2855" s="46"/>
      <c r="N2855" s="46"/>
      <c r="O2855" s="46"/>
      <c r="P2855" s="46"/>
      <c r="Q2855" s="46"/>
      <c r="R2855" s="46"/>
      <c r="S2855" s="46"/>
      <c r="T2855" s="46"/>
      <c r="U2855" s="46"/>
      <c r="V2855" s="46"/>
      <c r="W2855" s="46"/>
      <c r="X2855" s="46"/>
    </row>
    <row r="2856" spans="1:24" ht="20.100000000000001" customHeight="1">
      <c r="A2856" t="s">
        <v>25</v>
      </c>
      <c r="B2856" s="3" t="s">
        <v>45</v>
      </c>
      <c r="C2856" t="s">
        <v>25</v>
      </c>
      <c r="D2856" t="s">
        <v>25</v>
      </c>
      <c r="E2856" t="s">
        <v>25</v>
      </c>
      <c r="F2856" t="s">
        <v>25</v>
      </c>
      <c r="G2856" t="s">
        <v>25</v>
      </c>
      <c r="H2856" t="s">
        <v>25</v>
      </c>
      <c r="I2856" s="46" t="s">
        <v>25</v>
      </c>
      <c r="J2856" t="s">
        <v>25</v>
      </c>
      <c r="L2856" s="46"/>
      <c r="M2856" s="46"/>
      <c r="N2856" s="46"/>
      <c r="O2856" s="46"/>
      <c r="P2856" s="46"/>
      <c r="Q2856" s="46"/>
      <c r="R2856" s="46"/>
      <c r="S2856" s="46"/>
      <c r="T2856" s="46"/>
      <c r="U2856" s="46"/>
      <c r="V2856" s="46"/>
      <c r="W2856" s="46"/>
      <c r="X2856" s="46"/>
    </row>
    <row r="2857" spans="1:24" ht="20.100000000000001" customHeight="1">
      <c r="A2857" t="s">
        <v>25</v>
      </c>
      <c r="B2857" s="3" t="s">
        <v>46</v>
      </c>
      <c r="C2857" t="s">
        <v>25</v>
      </c>
      <c r="D2857" t="s">
        <v>25</v>
      </c>
      <c r="E2857" t="s">
        <v>25</v>
      </c>
      <c r="F2857" t="s">
        <v>25</v>
      </c>
      <c r="G2857" t="s">
        <v>25</v>
      </c>
      <c r="H2857" t="s">
        <v>25</v>
      </c>
      <c r="I2857" s="46" t="s">
        <v>25</v>
      </c>
      <c r="J2857" t="s">
        <v>25</v>
      </c>
      <c r="L2857" s="46"/>
      <c r="M2857" s="46"/>
      <c r="N2857" s="46"/>
      <c r="O2857" s="46"/>
      <c r="P2857" s="46"/>
      <c r="Q2857" s="46"/>
      <c r="R2857" s="46"/>
      <c r="S2857" s="46"/>
      <c r="T2857" s="46"/>
      <c r="U2857" s="46"/>
      <c r="V2857" s="46"/>
      <c r="W2857" s="46"/>
      <c r="X2857" s="46"/>
    </row>
    <row r="2858" spans="1:24" ht="20.100000000000001" customHeight="1">
      <c r="A2858" t="s">
        <v>25</v>
      </c>
      <c r="B2858" s="3" t="s">
        <v>47</v>
      </c>
      <c r="C2858" t="s">
        <v>25</v>
      </c>
      <c r="D2858" t="s">
        <v>25</v>
      </c>
      <c r="E2858" t="s">
        <v>25</v>
      </c>
      <c r="F2858" s="4">
        <v>71475.360000000001</v>
      </c>
      <c r="G2858" s="5">
        <v>45814</v>
      </c>
      <c r="H2858" s="4">
        <v>10772.99</v>
      </c>
      <c r="I2858" s="44">
        <v>46055</v>
      </c>
      <c r="J2858" t="s">
        <v>25</v>
      </c>
      <c r="L2858" s="46"/>
      <c r="M2858" s="46"/>
      <c r="N2858" s="46"/>
      <c r="O2858" s="46"/>
      <c r="P2858" s="46"/>
      <c r="Q2858" s="46"/>
      <c r="R2858" s="46"/>
      <c r="S2858" s="46"/>
      <c r="T2858" s="46"/>
      <c r="U2858" s="46"/>
      <c r="V2858" s="46"/>
      <c r="W2858" s="46"/>
      <c r="X2858" s="46"/>
    </row>
    <row r="2859" spans="1:24" ht="20.100000000000001" customHeight="1">
      <c r="A2859" s="3" t="s">
        <v>640</v>
      </c>
      <c r="B2859" t="s">
        <v>25</v>
      </c>
      <c r="C2859" s="4" t="s">
        <v>277</v>
      </c>
      <c r="D2859" s="5">
        <v>46327</v>
      </c>
      <c r="E2859" s="4" t="s">
        <v>55</v>
      </c>
      <c r="F2859" s="6" t="s">
        <v>28</v>
      </c>
      <c r="G2859" s="21" t="s">
        <v>374</v>
      </c>
      <c r="H2859" s="16" t="s">
        <v>100</v>
      </c>
      <c r="I2859" s="44">
        <v>33000</v>
      </c>
      <c r="J2859" s="15" t="s">
        <v>25</v>
      </c>
      <c r="K2859" s="4"/>
      <c r="L2859" s="44">
        <v>6600</v>
      </c>
      <c r="M2859" s="44">
        <v>6600</v>
      </c>
      <c r="N2859" s="44">
        <v>0</v>
      </c>
      <c r="O2859" s="44">
        <v>19800</v>
      </c>
      <c r="P2859" s="44">
        <v>19800</v>
      </c>
      <c r="Q2859" s="44">
        <v>0</v>
      </c>
      <c r="R2859" s="44">
        <v>3300</v>
      </c>
      <c r="S2859" s="44">
        <v>6600</v>
      </c>
      <c r="T2859" s="44">
        <v>-3300</v>
      </c>
      <c r="U2859" s="44">
        <v>3300</v>
      </c>
      <c r="V2859" s="46" t="s">
        <v>25</v>
      </c>
      <c r="W2859" s="44">
        <v>3300</v>
      </c>
      <c r="X2859" s="44">
        <v>0</v>
      </c>
    </row>
    <row r="2860" spans="1:24" ht="20.100000000000001" customHeight="1">
      <c r="A2860" s="10" t="s">
        <v>1</v>
      </c>
      <c r="B2860" s="11" t="s">
        <v>0</v>
      </c>
      <c r="C2860" s="11" t="s">
        <v>32</v>
      </c>
      <c r="D2860" s="11" t="s">
        <v>33</v>
      </c>
      <c r="E2860" s="11" t="s">
        <v>34</v>
      </c>
      <c r="F2860" s="11" t="s">
        <v>35</v>
      </c>
      <c r="G2860" s="11" t="s">
        <v>36</v>
      </c>
      <c r="H2860" s="11" t="s">
        <v>37</v>
      </c>
      <c r="I2860" s="45" t="s">
        <v>38</v>
      </c>
      <c r="J2860" s="11" t="s">
        <v>39</v>
      </c>
      <c r="K2860" s="11" t="s">
        <v>40</v>
      </c>
      <c r="L2860" s="46"/>
      <c r="M2860" s="46"/>
      <c r="N2860" s="46"/>
      <c r="O2860" s="46"/>
      <c r="P2860" s="46"/>
      <c r="Q2860" s="46"/>
      <c r="R2860" s="46"/>
      <c r="S2860" s="46"/>
      <c r="T2860" s="46"/>
      <c r="U2860" s="46"/>
      <c r="V2860" s="46"/>
      <c r="W2860" s="46"/>
      <c r="X2860" s="46"/>
    </row>
    <row r="2861" spans="1:24" ht="20.100000000000001" customHeight="1">
      <c r="A2861" t="s">
        <v>25</v>
      </c>
      <c r="B2861" s="3" t="s">
        <v>41</v>
      </c>
      <c r="C2861" t="s">
        <v>25</v>
      </c>
      <c r="D2861" t="s">
        <v>25</v>
      </c>
      <c r="E2861" t="s">
        <v>25</v>
      </c>
      <c r="F2861" t="s">
        <v>25</v>
      </c>
      <c r="G2861" t="s">
        <v>25</v>
      </c>
      <c r="H2861" t="s">
        <v>25</v>
      </c>
      <c r="I2861" s="46" t="s">
        <v>25</v>
      </c>
      <c r="J2861" t="s">
        <v>25</v>
      </c>
      <c r="L2861" s="46"/>
      <c r="M2861" s="46"/>
      <c r="N2861" s="46"/>
      <c r="O2861" s="46"/>
      <c r="P2861" s="46"/>
      <c r="Q2861" s="46"/>
      <c r="R2861" s="46"/>
      <c r="S2861" s="46"/>
      <c r="T2861" s="46"/>
      <c r="U2861" s="46"/>
      <c r="V2861" s="46"/>
      <c r="W2861" s="46"/>
      <c r="X2861" s="46"/>
    </row>
    <row r="2862" spans="1:24" ht="20.100000000000001" customHeight="1">
      <c r="A2862" t="s">
        <v>25</v>
      </c>
      <c r="B2862" s="3" t="s">
        <v>42</v>
      </c>
      <c r="C2862" s="5">
        <v>45734</v>
      </c>
      <c r="D2862" s="4">
        <v>6600</v>
      </c>
      <c r="E2862" s="5">
        <v>45735</v>
      </c>
      <c r="F2862" t="s">
        <v>25</v>
      </c>
      <c r="G2862" t="s">
        <v>25</v>
      </c>
      <c r="H2862" t="s">
        <v>25</v>
      </c>
      <c r="I2862" s="46" t="s">
        <v>25</v>
      </c>
      <c r="J2862" t="s">
        <v>25</v>
      </c>
      <c r="L2862" s="46"/>
      <c r="M2862" s="46"/>
      <c r="N2862" s="46"/>
      <c r="O2862" s="46"/>
      <c r="P2862" s="46"/>
      <c r="Q2862" s="46"/>
      <c r="R2862" s="46"/>
      <c r="S2862" s="46"/>
      <c r="T2862" s="46"/>
      <c r="U2862" s="46"/>
      <c r="V2862" s="46"/>
      <c r="W2862" s="46"/>
      <c r="X2862" s="46"/>
    </row>
    <row r="2863" spans="1:24" ht="20.100000000000001" customHeight="1">
      <c r="A2863" t="s">
        <v>25</v>
      </c>
      <c r="B2863" s="3" t="s">
        <v>43</v>
      </c>
      <c r="C2863" t="s">
        <v>25</v>
      </c>
      <c r="D2863" t="s">
        <v>25</v>
      </c>
      <c r="E2863" t="s">
        <v>25</v>
      </c>
      <c r="F2863" t="s">
        <v>25</v>
      </c>
      <c r="G2863" t="s">
        <v>25</v>
      </c>
      <c r="H2863" t="s">
        <v>25</v>
      </c>
      <c r="I2863" s="46" t="s">
        <v>25</v>
      </c>
      <c r="J2863" t="s">
        <v>25</v>
      </c>
      <c r="L2863" s="46"/>
      <c r="M2863" s="46"/>
      <c r="N2863" s="46"/>
      <c r="O2863" s="46"/>
      <c r="P2863" s="46"/>
      <c r="Q2863" s="46"/>
      <c r="R2863" s="46"/>
      <c r="S2863" s="46"/>
      <c r="T2863" s="46"/>
      <c r="U2863" s="46"/>
      <c r="V2863" s="46"/>
      <c r="W2863" s="46"/>
      <c r="X2863" s="46"/>
    </row>
    <row r="2864" spans="1:24" ht="20.100000000000001" customHeight="1">
      <c r="A2864" t="s">
        <v>25</v>
      </c>
      <c r="B2864" s="3" t="s">
        <v>44</v>
      </c>
      <c r="C2864" t="s">
        <v>25</v>
      </c>
      <c r="D2864" t="s">
        <v>25</v>
      </c>
      <c r="E2864" t="s">
        <v>25</v>
      </c>
      <c r="F2864" t="s">
        <v>25</v>
      </c>
      <c r="G2864" t="s">
        <v>25</v>
      </c>
      <c r="H2864" t="s">
        <v>25</v>
      </c>
      <c r="I2864" s="46" t="s">
        <v>25</v>
      </c>
      <c r="J2864" t="s">
        <v>25</v>
      </c>
      <c r="L2864" s="46"/>
      <c r="M2864" s="46"/>
      <c r="N2864" s="46"/>
      <c r="O2864" s="46"/>
      <c r="P2864" s="46"/>
      <c r="Q2864" s="46"/>
      <c r="R2864" s="46"/>
      <c r="S2864" s="46"/>
      <c r="T2864" s="46"/>
      <c r="U2864" s="46"/>
      <c r="V2864" s="46"/>
      <c r="W2864" s="46"/>
      <c r="X2864" s="46"/>
    </row>
    <row r="2865" spans="1:24" ht="20.100000000000001" customHeight="1">
      <c r="A2865" t="s">
        <v>25</v>
      </c>
      <c r="B2865" s="3" t="s">
        <v>45</v>
      </c>
      <c r="C2865" t="s">
        <v>25</v>
      </c>
      <c r="D2865" t="s">
        <v>25</v>
      </c>
      <c r="E2865" t="s">
        <v>25</v>
      </c>
      <c r="F2865" t="s">
        <v>25</v>
      </c>
      <c r="G2865" t="s">
        <v>25</v>
      </c>
      <c r="H2865" t="s">
        <v>25</v>
      </c>
      <c r="I2865" s="46" t="s">
        <v>25</v>
      </c>
      <c r="J2865" t="s">
        <v>25</v>
      </c>
      <c r="L2865" s="46"/>
      <c r="M2865" s="46"/>
      <c r="N2865" s="46"/>
      <c r="O2865" s="46"/>
      <c r="P2865" s="46"/>
      <c r="Q2865" s="46"/>
      <c r="R2865" s="46"/>
      <c r="S2865" s="46"/>
      <c r="T2865" s="46"/>
      <c r="U2865" s="46"/>
      <c r="V2865" s="46"/>
      <c r="W2865" s="46"/>
      <c r="X2865" s="46"/>
    </row>
    <row r="2866" spans="1:24" ht="20.100000000000001" customHeight="1">
      <c r="A2866" t="s">
        <v>25</v>
      </c>
      <c r="B2866" s="3" t="s">
        <v>46</v>
      </c>
      <c r="C2866" t="s">
        <v>25</v>
      </c>
      <c r="D2866" t="s">
        <v>25</v>
      </c>
      <c r="E2866" t="s">
        <v>25</v>
      </c>
      <c r="F2866" t="s">
        <v>25</v>
      </c>
      <c r="G2866" t="s">
        <v>25</v>
      </c>
      <c r="H2866" t="s">
        <v>25</v>
      </c>
      <c r="I2866" s="46" t="s">
        <v>25</v>
      </c>
      <c r="J2866" t="s">
        <v>25</v>
      </c>
      <c r="L2866" s="46"/>
      <c r="M2866" s="46"/>
      <c r="N2866" s="46"/>
      <c r="O2866" s="46"/>
      <c r="P2866" s="46"/>
      <c r="Q2866" s="46"/>
      <c r="R2866" s="46"/>
      <c r="S2866" s="46"/>
      <c r="T2866" s="46"/>
      <c r="U2866" s="46"/>
      <c r="V2866" s="46"/>
      <c r="W2866" s="46"/>
      <c r="X2866" s="46"/>
    </row>
    <row r="2867" spans="1:24" ht="20.100000000000001" customHeight="1">
      <c r="A2867" t="s">
        <v>25</v>
      </c>
      <c r="B2867" s="3" t="s">
        <v>47</v>
      </c>
      <c r="C2867" t="s">
        <v>25</v>
      </c>
      <c r="D2867" t="s">
        <v>25</v>
      </c>
      <c r="E2867" t="s">
        <v>25</v>
      </c>
      <c r="F2867" s="4">
        <v>19800</v>
      </c>
      <c r="G2867" s="5">
        <v>45792</v>
      </c>
      <c r="H2867" s="4">
        <v>6600</v>
      </c>
      <c r="I2867" s="44">
        <v>46003</v>
      </c>
      <c r="J2867" t="s">
        <v>25</v>
      </c>
      <c r="L2867" s="46"/>
      <c r="M2867" s="46"/>
      <c r="N2867" s="46"/>
      <c r="O2867" s="46"/>
      <c r="P2867" s="46"/>
      <c r="Q2867" s="46"/>
      <c r="R2867" s="46"/>
      <c r="S2867" s="46"/>
      <c r="T2867" s="46"/>
      <c r="U2867" s="46"/>
      <c r="V2867" s="46"/>
      <c r="W2867" s="46"/>
      <c r="X2867" s="46"/>
    </row>
    <row r="2868" spans="1:24" ht="20.100000000000001" customHeight="1">
      <c r="A2868" s="3" t="s">
        <v>641</v>
      </c>
      <c r="B2868" t="s">
        <v>25</v>
      </c>
      <c r="C2868" s="4" t="s">
        <v>277</v>
      </c>
      <c r="D2868" s="5">
        <v>46327</v>
      </c>
      <c r="E2868" s="4" t="s">
        <v>55</v>
      </c>
      <c r="F2868" s="6" t="s">
        <v>28</v>
      </c>
      <c r="G2868" s="21" t="s">
        <v>374</v>
      </c>
      <c r="H2868" s="13" t="s">
        <v>65</v>
      </c>
      <c r="I2868" s="44">
        <v>143000</v>
      </c>
      <c r="J2868" s="15" t="s">
        <v>25</v>
      </c>
      <c r="K2868" s="4"/>
      <c r="L2868" s="44">
        <v>28600</v>
      </c>
      <c r="M2868" s="44">
        <v>28600</v>
      </c>
      <c r="N2868" s="44">
        <v>0</v>
      </c>
      <c r="O2868" s="44">
        <v>85800</v>
      </c>
      <c r="P2868" s="44">
        <v>85800</v>
      </c>
      <c r="Q2868" s="44">
        <v>0</v>
      </c>
      <c r="R2868" s="44">
        <v>14300</v>
      </c>
      <c r="S2868" s="44">
        <v>28600</v>
      </c>
      <c r="T2868" s="44">
        <v>-14300</v>
      </c>
      <c r="U2868" s="44">
        <v>14300</v>
      </c>
      <c r="V2868" s="46" t="s">
        <v>25</v>
      </c>
      <c r="W2868" s="44">
        <v>14300</v>
      </c>
      <c r="X2868" s="44">
        <v>0</v>
      </c>
    </row>
    <row r="2869" spans="1:24" ht="20.100000000000001" customHeight="1">
      <c r="A2869" s="10" t="s">
        <v>1</v>
      </c>
      <c r="B2869" s="11" t="s">
        <v>0</v>
      </c>
      <c r="C2869" s="11" t="s">
        <v>32</v>
      </c>
      <c r="D2869" s="11" t="s">
        <v>33</v>
      </c>
      <c r="E2869" s="11" t="s">
        <v>34</v>
      </c>
      <c r="F2869" s="11" t="s">
        <v>35</v>
      </c>
      <c r="G2869" s="11" t="s">
        <v>36</v>
      </c>
      <c r="H2869" s="11" t="s">
        <v>37</v>
      </c>
      <c r="I2869" s="45" t="s">
        <v>38</v>
      </c>
      <c r="J2869" s="11" t="s">
        <v>39</v>
      </c>
      <c r="K2869" s="11" t="s">
        <v>40</v>
      </c>
      <c r="L2869" s="46"/>
      <c r="M2869" s="46"/>
      <c r="N2869" s="46"/>
      <c r="O2869" s="46"/>
      <c r="P2869" s="46"/>
      <c r="Q2869" s="46"/>
      <c r="R2869" s="46"/>
      <c r="S2869" s="46"/>
      <c r="T2869" s="46"/>
      <c r="U2869" s="46"/>
      <c r="V2869" s="46"/>
      <c r="W2869" s="46"/>
      <c r="X2869" s="46"/>
    </row>
    <row r="2870" spans="1:24" ht="20.100000000000001" customHeight="1">
      <c r="A2870" t="s">
        <v>25</v>
      </c>
      <c r="B2870" s="3" t="s">
        <v>41</v>
      </c>
      <c r="C2870" t="s">
        <v>25</v>
      </c>
      <c r="D2870" t="s">
        <v>25</v>
      </c>
      <c r="E2870" t="s">
        <v>25</v>
      </c>
      <c r="F2870" t="s">
        <v>25</v>
      </c>
      <c r="G2870" t="s">
        <v>25</v>
      </c>
      <c r="H2870" t="s">
        <v>25</v>
      </c>
      <c r="I2870" s="46" t="s">
        <v>25</v>
      </c>
      <c r="J2870" t="s">
        <v>25</v>
      </c>
      <c r="L2870" s="46"/>
      <c r="M2870" s="46"/>
      <c r="N2870" s="46"/>
      <c r="O2870" s="46"/>
      <c r="P2870" s="46"/>
      <c r="Q2870" s="46"/>
      <c r="R2870" s="46"/>
      <c r="S2870" s="46"/>
      <c r="T2870" s="46"/>
      <c r="U2870" s="46"/>
      <c r="V2870" s="46"/>
      <c r="W2870" s="46"/>
      <c r="X2870" s="46"/>
    </row>
    <row r="2871" spans="1:24" ht="20.100000000000001" customHeight="1">
      <c r="A2871" t="s">
        <v>25</v>
      </c>
      <c r="B2871" s="3" t="s">
        <v>42</v>
      </c>
      <c r="C2871" s="5">
        <v>45734</v>
      </c>
      <c r="D2871" s="4">
        <v>28600</v>
      </c>
      <c r="E2871" s="5">
        <v>45735</v>
      </c>
      <c r="F2871" t="s">
        <v>25</v>
      </c>
      <c r="G2871" t="s">
        <v>25</v>
      </c>
      <c r="H2871" t="s">
        <v>25</v>
      </c>
      <c r="I2871" s="46" t="s">
        <v>25</v>
      </c>
      <c r="J2871" t="s">
        <v>25</v>
      </c>
      <c r="L2871" s="46"/>
      <c r="M2871" s="46"/>
      <c r="N2871" s="46"/>
      <c r="O2871" s="46"/>
      <c r="P2871" s="46"/>
      <c r="Q2871" s="46"/>
      <c r="R2871" s="46"/>
      <c r="S2871" s="46"/>
      <c r="T2871" s="46"/>
      <c r="U2871" s="46"/>
      <c r="V2871" s="46"/>
      <c r="W2871" s="46"/>
      <c r="X2871" s="46"/>
    </row>
    <row r="2872" spans="1:24" ht="20.100000000000001" customHeight="1">
      <c r="A2872" t="s">
        <v>25</v>
      </c>
      <c r="B2872" s="3" t="s">
        <v>43</v>
      </c>
      <c r="C2872" t="s">
        <v>25</v>
      </c>
      <c r="D2872" t="s">
        <v>25</v>
      </c>
      <c r="E2872" t="s">
        <v>25</v>
      </c>
      <c r="F2872" t="s">
        <v>25</v>
      </c>
      <c r="G2872" t="s">
        <v>25</v>
      </c>
      <c r="H2872" t="s">
        <v>25</v>
      </c>
      <c r="I2872" s="46" t="s">
        <v>25</v>
      </c>
      <c r="J2872" t="s">
        <v>25</v>
      </c>
      <c r="L2872" s="46"/>
      <c r="M2872" s="46"/>
      <c r="N2872" s="46"/>
      <c r="O2872" s="46"/>
      <c r="P2872" s="46"/>
      <c r="Q2872" s="46"/>
      <c r="R2872" s="46"/>
      <c r="S2872" s="46"/>
      <c r="T2872" s="46"/>
      <c r="U2872" s="46"/>
      <c r="V2872" s="46"/>
      <c r="W2872" s="46"/>
      <c r="X2872" s="46"/>
    </row>
    <row r="2873" spans="1:24" ht="20.100000000000001" customHeight="1">
      <c r="A2873" t="s">
        <v>25</v>
      </c>
      <c r="B2873" s="3" t="s">
        <v>44</v>
      </c>
      <c r="C2873" t="s">
        <v>25</v>
      </c>
      <c r="D2873" t="s">
        <v>25</v>
      </c>
      <c r="E2873" t="s">
        <v>25</v>
      </c>
      <c r="F2873" t="s">
        <v>25</v>
      </c>
      <c r="G2873" t="s">
        <v>25</v>
      </c>
      <c r="H2873" t="s">
        <v>25</v>
      </c>
      <c r="I2873" s="46" t="s">
        <v>25</v>
      </c>
      <c r="J2873" t="s">
        <v>25</v>
      </c>
      <c r="L2873" s="46"/>
      <c r="M2873" s="46"/>
      <c r="N2873" s="46"/>
      <c r="O2873" s="46"/>
      <c r="P2873" s="46"/>
      <c r="Q2873" s="46"/>
      <c r="R2873" s="46"/>
      <c r="S2873" s="46"/>
      <c r="T2873" s="46"/>
      <c r="U2873" s="46"/>
      <c r="V2873" s="46"/>
      <c r="W2873" s="46"/>
      <c r="X2873" s="46"/>
    </row>
    <row r="2874" spans="1:24" ht="20.100000000000001" customHeight="1">
      <c r="A2874" t="s">
        <v>25</v>
      </c>
      <c r="B2874" s="3" t="s">
        <v>45</v>
      </c>
      <c r="C2874" t="s">
        <v>25</v>
      </c>
      <c r="D2874" t="s">
        <v>25</v>
      </c>
      <c r="E2874" t="s">
        <v>25</v>
      </c>
      <c r="F2874" t="s">
        <v>25</v>
      </c>
      <c r="G2874" t="s">
        <v>25</v>
      </c>
      <c r="H2874" t="s">
        <v>25</v>
      </c>
      <c r="I2874" s="46" t="s">
        <v>25</v>
      </c>
      <c r="J2874" t="s">
        <v>25</v>
      </c>
      <c r="L2874" s="46"/>
      <c r="M2874" s="46"/>
      <c r="N2874" s="46"/>
      <c r="O2874" s="46"/>
      <c r="P2874" s="46"/>
      <c r="Q2874" s="46"/>
      <c r="R2874" s="46"/>
      <c r="S2874" s="46"/>
      <c r="T2874" s="46"/>
      <c r="U2874" s="46"/>
      <c r="V2874" s="46"/>
      <c r="W2874" s="46"/>
      <c r="X2874" s="46"/>
    </row>
    <row r="2875" spans="1:24" ht="20.100000000000001" customHeight="1">
      <c r="A2875" t="s">
        <v>25</v>
      </c>
      <c r="B2875" s="3" t="s">
        <v>46</v>
      </c>
      <c r="C2875" t="s">
        <v>25</v>
      </c>
      <c r="D2875" t="s">
        <v>25</v>
      </c>
      <c r="E2875" t="s">
        <v>25</v>
      </c>
      <c r="F2875" t="s">
        <v>25</v>
      </c>
      <c r="G2875" t="s">
        <v>25</v>
      </c>
      <c r="H2875" t="s">
        <v>25</v>
      </c>
      <c r="I2875" s="46" t="s">
        <v>25</v>
      </c>
      <c r="J2875" t="s">
        <v>25</v>
      </c>
      <c r="L2875" s="46"/>
      <c r="M2875" s="46"/>
      <c r="N2875" s="46"/>
      <c r="O2875" s="46"/>
      <c r="P2875" s="46"/>
      <c r="Q2875" s="46"/>
      <c r="R2875" s="46"/>
      <c r="S2875" s="46"/>
      <c r="T2875" s="46"/>
      <c r="U2875" s="46"/>
      <c r="V2875" s="46"/>
      <c r="W2875" s="46"/>
      <c r="X2875" s="46"/>
    </row>
    <row r="2876" spans="1:24" ht="20.100000000000001" customHeight="1">
      <c r="A2876" t="s">
        <v>25</v>
      </c>
      <c r="B2876" s="3" t="s">
        <v>47</v>
      </c>
      <c r="C2876" t="s">
        <v>25</v>
      </c>
      <c r="D2876" t="s">
        <v>25</v>
      </c>
      <c r="E2876" t="s">
        <v>25</v>
      </c>
      <c r="F2876" s="4">
        <v>85800</v>
      </c>
      <c r="G2876" s="5">
        <v>45791</v>
      </c>
      <c r="H2876" s="4">
        <v>28600</v>
      </c>
      <c r="I2876" s="44">
        <v>46003</v>
      </c>
      <c r="J2876" t="s">
        <v>25</v>
      </c>
      <c r="L2876" s="46"/>
      <c r="M2876" s="46"/>
      <c r="N2876" s="46"/>
      <c r="O2876" s="46"/>
      <c r="P2876" s="46"/>
      <c r="Q2876" s="46"/>
      <c r="R2876" s="46"/>
      <c r="S2876" s="46"/>
      <c r="T2876" s="46"/>
      <c r="U2876" s="46"/>
      <c r="V2876" s="46"/>
      <c r="W2876" s="46"/>
      <c r="X2876" s="46"/>
    </row>
    <row r="2877" spans="1:24" ht="20.100000000000001" customHeight="1">
      <c r="A2877" s="3" t="s">
        <v>642</v>
      </c>
      <c r="B2877" t="s">
        <v>25</v>
      </c>
      <c r="C2877" s="4" t="s">
        <v>643</v>
      </c>
      <c r="D2877" s="5">
        <v>46327</v>
      </c>
      <c r="E2877" s="4" t="s">
        <v>55</v>
      </c>
      <c r="F2877" s="6" t="s">
        <v>28</v>
      </c>
      <c r="G2877" s="21" t="s">
        <v>374</v>
      </c>
      <c r="H2877" s="8" t="s">
        <v>30</v>
      </c>
      <c r="I2877" s="44">
        <v>161345</v>
      </c>
      <c r="J2877" s="15" t="s">
        <v>25</v>
      </c>
      <c r="K2877" s="4"/>
      <c r="L2877" s="44">
        <v>129076</v>
      </c>
      <c r="M2877" s="44">
        <v>129076</v>
      </c>
      <c r="N2877" s="44">
        <v>0</v>
      </c>
      <c r="O2877" s="46" t="s">
        <v>25</v>
      </c>
      <c r="P2877" s="46" t="s">
        <v>25</v>
      </c>
      <c r="Q2877" s="44">
        <v>0</v>
      </c>
      <c r="R2877" s="44">
        <v>16134.5</v>
      </c>
      <c r="S2877" s="44">
        <v>16134.5</v>
      </c>
      <c r="T2877" s="44">
        <v>0</v>
      </c>
      <c r="U2877" s="44">
        <v>16134.5</v>
      </c>
      <c r="V2877" s="46" t="s">
        <v>25</v>
      </c>
      <c r="W2877" s="44">
        <v>16134.5</v>
      </c>
      <c r="X2877" s="44">
        <v>16134.5</v>
      </c>
    </row>
    <row r="2878" spans="1:24" ht="20.100000000000001" customHeight="1">
      <c r="A2878" s="10" t="s">
        <v>1</v>
      </c>
      <c r="B2878" s="11" t="s">
        <v>0</v>
      </c>
      <c r="C2878" s="11" t="s">
        <v>32</v>
      </c>
      <c r="D2878" s="11" t="s">
        <v>33</v>
      </c>
      <c r="E2878" s="11" t="s">
        <v>34</v>
      </c>
      <c r="F2878" s="11" t="s">
        <v>35</v>
      </c>
      <c r="G2878" s="11" t="s">
        <v>36</v>
      </c>
      <c r="H2878" s="11" t="s">
        <v>37</v>
      </c>
      <c r="I2878" s="45" t="s">
        <v>38</v>
      </c>
      <c r="J2878" s="11" t="s">
        <v>39</v>
      </c>
      <c r="K2878" s="11" t="s">
        <v>40</v>
      </c>
      <c r="L2878" s="46"/>
      <c r="M2878" s="46"/>
      <c r="N2878" s="46"/>
      <c r="O2878" s="46"/>
      <c r="P2878" s="46"/>
      <c r="Q2878" s="46"/>
      <c r="R2878" s="46"/>
      <c r="S2878" s="46"/>
      <c r="T2878" s="46"/>
      <c r="U2878" s="46"/>
      <c r="V2878" s="46"/>
      <c r="W2878" s="46"/>
      <c r="X2878" s="46"/>
    </row>
    <row r="2879" spans="1:24" ht="20.100000000000001" customHeight="1">
      <c r="A2879" t="s">
        <v>25</v>
      </c>
      <c r="B2879" s="3" t="s">
        <v>41</v>
      </c>
      <c r="C2879" s="5">
        <v>45730</v>
      </c>
      <c r="D2879" s="4">
        <v>5000</v>
      </c>
      <c r="E2879" s="5">
        <v>45736</v>
      </c>
      <c r="F2879" t="s">
        <v>25</v>
      </c>
      <c r="G2879" t="s">
        <v>25</v>
      </c>
      <c r="H2879" t="s">
        <v>25</v>
      </c>
      <c r="I2879" s="46" t="s">
        <v>25</v>
      </c>
      <c r="J2879" t="s">
        <v>25</v>
      </c>
      <c r="L2879" s="46"/>
      <c r="M2879" s="46"/>
      <c r="N2879" s="46"/>
      <c r="O2879" s="46"/>
      <c r="P2879" s="46"/>
      <c r="Q2879" s="46"/>
      <c r="R2879" s="46"/>
      <c r="S2879" s="46"/>
      <c r="T2879" s="46"/>
      <c r="U2879" s="46"/>
      <c r="V2879" s="46"/>
      <c r="W2879" s="46"/>
      <c r="X2879" s="46"/>
    </row>
    <row r="2880" spans="1:24" ht="20.100000000000001" customHeight="1">
      <c r="A2880" t="s">
        <v>25</v>
      </c>
      <c r="B2880" s="3" t="s">
        <v>42</v>
      </c>
      <c r="C2880" s="5">
        <v>45776</v>
      </c>
      <c r="D2880" s="4">
        <v>124076</v>
      </c>
      <c r="E2880" s="5">
        <v>45777</v>
      </c>
      <c r="F2880" t="s">
        <v>25</v>
      </c>
      <c r="G2880" t="s">
        <v>25</v>
      </c>
      <c r="H2880" t="s">
        <v>25</v>
      </c>
      <c r="I2880" s="46" t="s">
        <v>25</v>
      </c>
      <c r="J2880" t="s">
        <v>25</v>
      </c>
      <c r="L2880" s="46"/>
      <c r="M2880" s="46"/>
      <c r="N2880" s="46"/>
      <c r="O2880" s="46"/>
      <c r="P2880" s="46"/>
      <c r="Q2880" s="46"/>
      <c r="R2880" s="46"/>
      <c r="S2880" s="46"/>
      <c r="T2880" s="46"/>
      <c r="U2880" s="46"/>
      <c r="V2880" s="46"/>
      <c r="W2880" s="46"/>
      <c r="X2880" s="46"/>
    </row>
    <row r="2881" spans="1:24" ht="20.100000000000001" customHeight="1">
      <c r="A2881" t="s">
        <v>25</v>
      </c>
      <c r="B2881" s="3" t="s">
        <v>43</v>
      </c>
      <c r="C2881" t="s">
        <v>25</v>
      </c>
      <c r="D2881" t="s">
        <v>25</v>
      </c>
      <c r="E2881" t="s">
        <v>25</v>
      </c>
      <c r="F2881" t="s">
        <v>25</v>
      </c>
      <c r="G2881" t="s">
        <v>25</v>
      </c>
      <c r="H2881" t="s">
        <v>25</v>
      </c>
      <c r="I2881" s="46" t="s">
        <v>25</v>
      </c>
      <c r="J2881" t="s">
        <v>25</v>
      </c>
      <c r="L2881" s="46"/>
      <c r="M2881" s="46"/>
      <c r="N2881" s="46"/>
      <c r="O2881" s="46"/>
      <c r="P2881" s="46"/>
      <c r="Q2881" s="46"/>
      <c r="R2881" s="46"/>
      <c r="S2881" s="46"/>
      <c r="T2881" s="46"/>
      <c r="U2881" s="46"/>
      <c r="V2881" s="46"/>
      <c r="W2881" s="46"/>
      <c r="X2881" s="46"/>
    </row>
    <row r="2882" spans="1:24" ht="20.100000000000001" customHeight="1">
      <c r="A2882" t="s">
        <v>25</v>
      </c>
      <c r="B2882" s="3" t="s">
        <v>44</v>
      </c>
      <c r="C2882" t="s">
        <v>25</v>
      </c>
      <c r="D2882" t="s">
        <v>25</v>
      </c>
      <c r="E2882" t="s">
        <v>25</v>
      </c>
      <c r="F2882" t="s">
        <v>25</v>
      </c>
      <c r="G2882" t="s">
        <v>25</v>
      </c>
      <c r="H2882" t="s">
        <v>25</v>
      </c>
      <c r="I2882" s="46" t="s">
        <v>25</v>
      </c>
      <c r="J2882" t="s">
        <v>25</v>
      </c>
      <c r="L2882" s="46"/>
      <c r="M2882" s="46"/>
      <c r="N2882" s="46"/>
      <c r="O2882" s="46"/>
      <c r="P2882" s="46"/>
      <c r="Q2882" s="46"/>
      <c r="R2882" s="46"/>
      <c r="S2882" s="46"/>
      <c r="T2882" s="46"/>
      <c r="U2882" s="46"/>
      <c r="V2882" s="46"/>
      <c r="W2882" s="46"/>
      <c r="X2882" s="46"/>
    </row>
    <row r="2883" spans="1:24" ht="20.100000000000001" customHeight="1">
      <c r="A2883" t="s">
        <v>25</v>
      </c>
      <c r="B2883" s="3" t="s">
        <v>45</v>
      </c>
      <c r="C2883" t="s">
        <v>25</v>
      </c>
      <c r="D2883" t="s">
        <v>25</v>
      </c>
      <c r="E2883" t="s">
        <v>25</v>
      </c>
      <c r="F2883" t="s">
        <v>25</v>
      </c>
      <c r="G2883" t="s">
        <v>25</v>
      </c>
      <c r="H2883" t="s">
        <v>25</v>
      </c>
      <c r="I2883" s="46" t="s">
        <v>25</v>
      </c>
      <c r="J2883" t="s">
        <v>25</v>
      </c>
      <c r="L2883" s="46"/>
      <c r="M2883" s="46"/>
      <c r="N2883" s="46"/>
      <c r="O2883" s="46"/>
      <c r="P2883" s="46"/>
      <c r="Q2883" s="46"/>
      <c r="R2883" s="46"/>
      <c r="S2883" s="46"/>
      <c r="T2883" s="46"/>
      <c r="U2883" s="46"/>
      <c r="V2883" s="46"/>
      <c r="W2883" s="46"/>
      <c r="X2883" s="46"/>
    </row>
    <row r="2884" spans="1:24" ht="20.100000000000001" customHeight="1">
      <c r="A2884" t="s">
        <v>25</v>
      </c>
      <c r="B2884" s="3" t="s">
        <v>46</v>
      </c>
      <c r="C2884" t="s">
        <v>25</v>
      </c>
      <c r="D2884" t="s">
        <v>25</v>
      </c>
      <c r="E2884" t="s">
        <v>25</v>
      </c>
      <c r="F2884" t="s">
        <v>25</v>
      </c>
      <c r="G2884" t="s">
        <v>25</v>
      </c>
      <c r="H2884" t="s">
        <v>25</v>
      </c>
      <c r="I2884" s="46" t="s">
        <v>25</v>
      </c>
      <c r="J2884" t="s">
        <v>25</v>
      </c>
      <c r="L2884" s="46"/>
      <c r="M2884" s="46"/>
      <c r="N2884" s="46"/>
      <c r="O2884" s="46"/>
      <c r="P2884" s="46"/>
      <c r="Q2884" s="46"/>
      <c r="R2884" s="46"/>
      <c r="S2884" s="46"/>
      <c r="T2884" s="46"/>
      <c r="U2884" s="46"/>
      <c r="V2884" s="46"/>
      <c r="W2884" s="46"/>
      <c r="X2884" s="46"/>
    </row>
    <row r="2885" spans="1:24" ht="20.100000000000001" customHeight="1">
      <c r="A2885" t="s">
        <v>25</v>
      </c>
      <c r="B2885" s="3" t="s">
        <v>47</v>
      </c>
      <c r="C2885" t="s">
        <v>25</v>
      </c>
      <c r="D2885" t="s">
        <v>25</v>
      </c>
      <c r="E2885" t="s">
        <v>25</v>
      </c>
      <c r="F2885" t="s">
        <v>25</v>
      </c>
      <c r="G2885" t="s">
        <v>25</v>
      </c>
      <c r="H2885" s="4">
        <v>16134.5</v>
      </c>
      <c r="I2885" s="44">
        <v>46036</v>
      </c>
      <c r="J2885" t="s">
        <v>25</v>
      </c>
      <c r="L2885" s="46"/>
      <c r="M2885" s="46"/>
      <c r="N2885" s="46"/>
      <c r="O2885" s="46"/>
      <c r="P2885" s="46"/>
      <c r="Q2885" s="46"/>
      <c r="R2885" s="46"/>
      <c r="S2885" s="46"/>
      <c r="T2885" s="46"/>
      <c r="U2885" s="46"/>
      <c r="V2885" s="46"/>
      <c r="W2885" s="46"/>
      <c r="X2885" s="46"/>
    </row>
    <row r="2886" spans="1:24" ht="20.100000000000001" customHeight="1">
      <c r="A2886" s="3" t="s">
        <v>644</v>
      </c>
      <c r="B2886" t="s">
        <v>25</v>
      </c>
      <c r="C2886" s="4" t="s">
        <v>469</v>
      </c>
      <c r="D2886" s="5">
        <v>46327</v>
      </c>
      <c r="E2886" s="4" t="s">
        <v>56</v>
      </c>
      <c r="F2886" s="6" t="s">
        <v>28</v>
      </c>
      <c r="G2886" s="21" t="s">
        <v>374</v>
      </c>
      <c r="H2886" s="16" t="s">
        <v>100</v>
      </c>
      <c r="I2886" s="44">
        <v>32000</v>
      </c>
      <c r="J2886" s="15" t="s">
        <v>25</v>
      </c>
      <c r="K2886" s="4"/>
      <c r="L2886" s="44">
        <v>15000</v>
      </c>
      <c r="M2886" s="44">
        <v>16861.03</v>
      </c>
      <c r="N2886" s="44">
        <v>-1861.03</v>
      </c>
      <c r="O2886" s="44">
        <v>17000</v>
      </c>
      <c r="P2886" s="44">
        <v>15000</v>
      </c>
      <c r="Q2886" s="44">
        <v>2000</v>
      </c>
      <c r="R2886" s="46" t="s">
        <v>25</v>
      </c>
      <c r="S2886" s="46" t="s">
        <v>25</v>
      </c>
      <c r="T2886" s="44">
        <v>0</v>
      </c>
      <c r="U2886" s="44">
        <v>0</v>
      </c>
      <c r="V2886" s="46" t="s">
        <v>25</v>
      </c>
      <c r="W2886" s="44">
        <v>0</v>
      </c>
      <c r="X2886" s="44">
        <v>138.97</v>
      </c>
    </row>
    <row r="2887" spans="1:24" ht="20.100000000000001" customHeight="1">
      <c r="A2887" s="10" t="s">
        <v>1</v>
      </c>
      <c r="B2887" s="11" t="s">
        <v>0</v>
      </c>
      <c r="C2887" s="11" t="s">
        <v>32</v>
      </c>
      <c r="D2887" s="11" t="s">
        <v>33</v>
      </c>
      <c r="E2887" s="11" t="s">
        <v>34</v>
      </c>
      <c r="F2887" s="11" t="s">
        <v>35</v>
      </c>
      <c r="G2887" s="11" t="s">
        <v>36</v>
      </c>
      <c r="H2887" s="11" t="s">
        <v>37</v>
      </c>
      <c r="I2887" s="45" t="s">
        <v>38</v>
      </c>
      <c r="J2887" s="11" t="s">
        <v>39</v>
      </c>
      <c r="K2887" s="11" t="s">
        <v>40</v>
      </c>
      <c r="L2887" s="46"/>
      <c r="M2887" s="46"/>
      <c r="N2887" s="46"/>
      <c r="O2887" s="46"/>
      <c r="P2887" s="46"/>
      <c r="Q2887" s="46"/>
      <c r="R2887" s="46"/>
      <c r="S2887" s="46"/>
      <c r="T2887" s="46"/>
      <c r="U2887" s="46"/>
      <c r="V2887" s="46"/>
      <c r="W2887" s="46"/>
      <c r="X2887" s="46"/>
    </row>
    <row r="2888" spans="1:24" ht="20.100000000000001" customHeight="1">
      <c r="A2888" t="s">
        <v>25</v>
      </c>
      <c r="B2888" s="3" t="s">
        <v>41</v>
      </c>
      <c r="C2888" t="s">
        <v>25</v>
      </c>
      <c r="D2888" t="s">
        <v>25</v>
      </c>
      <c r="E2888" t="s">
        <v>25</v>
      </c>
      <c r="F2888" t="s">
        <v>25</v>
      </c>
      <c r="G2888" t="s">
        <v>25</v>
      </c>
      <c r="H2888" t="s">
        <v>25</v>
      </c>
      <c r="I2888" s="46" t="s">
        <v>25</v>
      </c>
      <c r="J2888" t="s">
        <v>25</v>
      </c>
      <c r="L2888" s="46"/>
      <c r="M2888" s="46"/>
      <c r="N2888" s="46"/>
      <c r="O2888" s="46"/>
      <c r="P2888" s="46"/>
      <c r="Q2888" s="46"/>
      <c r="R2888" s="46"/>
      <c r="S2888" s="46"/>
      <c r="T2888" s="46"/>
      <c r="U2888" s="46"/>
      <c r="V2888" s="46"/>
      <c r="W2888" s="46"/>
      <c r="X2888" s="46"/>
    </row>
    <row r="2889" spans="1:24" ht="20.100000000000001" customHeight="1">
      <c r="A2889" t="s">
        <v>25</v>
      </c>
      <c r="B2889" s="3" t="s">
        <v>42</v>
      </c>
      <c r="C2889" s="5">
        <v>45730</v>
      </c>
      <c r="D2889" t="s">
        <v>25</v>
      </c>
      <c r="E2889" t="s">
        <v>25</v>
      </c>
      <c r="F2889" t="s">
        <v>25</v>
      </c>
      <c r="G2889" t="s">
        <v>25</v>
      </c>
      <c r="H2889" t="s">
        <v>25</v>
      </c>
      <c r="I2889" s="46" t="s">
        <v>25</v>
      </c>
      <c r="J2889" t="s">
        <v>25</v>
      </c>
      <c r="L2889" s="46"/>
      <c r="M2889" s="46"/>
      <c r="N2889" s="46"/>
      <c r="O2889" s="46"/>
      <c r="P2889" s="46"/>
      <c r="Q2889" s="46"/>
      <c r="R2889" s="46"/>
      <c r="S2889" s="46"/>
      <c r="T2889" s="46"/>
      <c r="U2889" s="46"/>
      <c r="V2889" s="46"/>
      <c r="W2889" s="46"/>
      <c r="X2889" s="46"/>
    </row>
    <row r="2890" spans="1:24" ht="20.100000000000001" customHeight="1">
      <c r="A2890" t="s">
        <v>25</v>
      </c>
      <c r="B2890" s="3" t="s">
        <v>645</v>
      </c>
      <c r="C2890" t="s">
        <v>25</v>
      </c>
      <c r="D2890" t="s">
        <v>25</v>
      </c>
      <c r="E2890" t="s">
        <v>25</v>
      </c>
      <c r="F2890" t="s">
        <v>25</v>
      </c>
      <c r="G2890" t="s">
        <v>25</v>
      </c>
      <c r="H2890" t="s">
        <v>25</v>
      </c>
      <c r="I2890" s="46" t="s">
        <v>25</v>
      </c>
      <c r="J2890" t="s">
        <v>25</v>
      </c>
      <c r="L2890" s="46"/>
      <c r="M2890" s="46"/>
      <c r="N2890" s="46"/>
      <c r="O2890" s="46"/>
      <c r="P2890" s="46"/>
      <c r="Q2890" s="46"/>
      <c r="R2890" s="46"/>
      <c r="S2890" s="46"/>
      <c r="T2890" s="46"/>
      <c r="U2890" s="46"/>
      <c r="V2890" s="46"/>
      <c r="W2890" s="46"/>
      <c r="X2890" s="46"/>
    </row>
    <row r="2891" spans="1:24" ht="20.100000000000001" customHeight="1">
      <c r="A2891" t="s">
        <v>25</v>
      </c>
      <c r="B2891" s="3" t="s">
        <v>44</v>
      </c>
      <c r="C2891" t="s">
        <v>25</v>
      </c>
      <c r="D2891" s="4">
        <v>16861.03</v>
      </c>
      <c r="E2891" s="5">
        <v>45779</v>
      </c>
      <c r="F2891" t="s">
        <v>25</v>
      </c>
      <c r="G2891" t="s">
        <v>25</v>
      </c>
      <c r="H2891" t="s">
        <v>25</v>
      </c>
      <c r="I2891" s="46" t="s">
        <v>25</v>
      </c>
      <c r="J2891" t="s">
        <v>25</v>
      </c>
      <c r="L2891" s="46"/>
      <c r="M2891" s="46"/>
      <c r="N2891" s="46"/>
      <c r="O2891" s="46"/>
      <c r="P2891" s="46"/>
      <c r="Q2891" s="46"/>
      <c r="R2891" s="46"/>
      <c r="S2891" s="46"/>
      <c r="T2891" s="46"/>
      <c r="U2891" s="46"/>
      <c r="V2891" s="46"/>
      <c r="W2891" s="46"/>
      <c r="X2891" s="46"/>
    </row>
    <row r="2892" spans="1:24" ht="20.100000000000001" customHeight="1">
      <c r="A2892" t="s">
        <v>25</v>
      </c>
      <c r="B2892" s="3" t="s">
        <v>45</v>
      </c>
      <c r="C2892" t="s">
        <v>25</v>
      </c>
      <c r="D2892" t="s">
        <v>25</v>
      </c>
      <c r="E2892" t="s">
        <v>25</v>
      </c>
      <c r="F2892" t="s">
        <v>25</v>
      </c>
      <c r="G2892" t="s">
        <v>25</v>
      </c>
      <c r="H2892" t="s">
        <v>25</v>
      </c>
      <c r="I2892" s="46" t="s">
        <v>25</v>
      </c>
      <c r="J2892" t="s">
        <v>25</v>
      </c>
      <c r="L2892" s="46"/>
      <c r="M2892" s="46"/>
      <c r="N2892" s="46"/>
      <c r="O2892" s="46"/>
      <c r="P2892" s="46"/>
      <c r="Q2892" s="46"/>
      <c r="R2892" s="46"/>
      <c r="S2892" s="46"/>
      <c r="T2892" s="46"/>
      <c r="U2892" s="46"/>
      <c r="V2892" s="46"/>
      <c r="W2892" s="46"/>
      <c r="X2892" s="46"/>
    </row>
    <row r="2893" spans="1:24" ht="20.100000000000001" customHeight="1">
      <c r="A2893" t="s">
        <v>25</v>
      </c>
      <c r="B2893" s="3" t="s">
        <v>46</v>
      </c>
      <c r="C2893" t="s">
        <v>25</v>
      </c>
      <c r="D2893" t="s">
        <v>25</v>
      </c>
      <c r="E2893" t="s">
        <v>25</v>
      </c>
      <c r="F2893" t="s">
        <v>25</v>
      </c>
      <c r="G2893" t="s">
        <v>25</v>
      </c>
      <c r="H2893" t="s">
        <v>25</v>
      </c>
      <c r="I2893" s="46" t="s">
        <v>25</v>
      </c>
      <c r="J2893" t="s">
        <v>25</v>
      </c>
      <c r="L2893" s="46"/>
      <c r="M2893" s="46"/>
      <c r="N2893" s="46"/>
      <c r="O2893" s="46"/>
      <c r="P2893" s="46"/>
      <c r="Q2893" s="46"/>
      <c r="R2893" s="46"/>
      <c r="S2893" s="46"/>
      <c r="T2893" s="46"/>
      <c r="U2893" s="46"/>
      <c r="V2893" s="46"/>
      <c r="W2893" s="46"/>
      <c r="X2893" s="46"/>
    </row>
    <row r="2894" spans="1:24" ht="20.100000000000001" customHeight="1">
      <c r="A2894" t="s">
        <v>25</v>
      </c>
      <c r="B2894" s="3" t="s">
        <v>47</v>
      </c>
      <c r="C2894" t="s">
        <v>25</v>
      </c>
      <c r="D2894" t="s">
        <v>25</v>
      </c>
      <c r="E2894" t="s">
        <v>25</v>
      </c>
      <c r="F2894" s="4">
        <v>15000</v>
      </c>
      <c r="G2894" s="5">
        <v>45779</v>
      </c>
      <c r="H2894" t="s">
        <v>25</v>
      </c>
      <c r="I2894" s="46" t="s">
        <v>25</v>
      </c>
      <c r="J2894" t="s">
        <v>25</v>
      </c>
      <c r="L2894" s="46"/>
      <c r="M2894" s="46"/>
      <c r="N2894" s="46"/>
      <c r="O2894" s="46"/>
      <c r="P2894" s="46"/>
      <c r="Q2894" s="46"/>
      <c r="R2894" s="46"/>
      <c r="S2894" s="46"/>
      <c r="T2894" s="46"/>
      <c r="U2894" s="46"/>
      <c r="V2894" s="46"/>
      <c r="W2894" s="46"/>
      <c r="X2894" s="46"/>
    </row>
    <row r="2895" spans="1:24" ht="20.100000000000001" customHeight="1">
      <c r="A2895" s="3" t="s">
        <v>646</v>
      </c>
      <c r="B2895" t="s">
        <v>25</v>
      </c>
      <c r="C2895" s="4" t="s">
        <v>469</v>
      </c>
      <c r="D2895" s="5">
        <v>46327</v>
      </c>
      <c r="E2895" s="4" t="s">
        <v>56</v>
      </c>
      <c r="F2895" s="6" t="s">
        <v>28</v>
      </c>
      <c r="G2895" s="21" t="s">
        <v>374</v>
      </c>
      <c r="H2895" s="16" t="s">
        <v>100</v>
      </c>
      <c r="I2895" s="44">
        <v>28000</v>
      </c>
      <c r="J2895" s="15" t="s">
        <v>25</v>
      </c>
      <c r="K2895" s="4"/>
      <c r="L2895" s="44">
        <v>14000</v>
      </c>
      <c r="M2895" s="44">
        <v>19000</v>
      </c>
      <c r="N2895" s="44">
        <v>-5000</v>
      </c>
      <c r="O2895" s="44">
        <v>14000</v>
      </c>
      <c r="P2895" s="44">
        <v>9000</v>
      </c>
      <c r="Q2895" s="44">
        <v>5000</v>
      </c>
      <c r="R2895" s="46" t="s">
        <v>25</v>
      </c>
      <c r="S2895" s="46" t="s">
        <v>25</v>
      </c>
      <c r="T2895" s="44">
        <v>0</v>
      </c>
      <c r="U2895" s="44">
        <v>0</v>
      </c>
      <c r="V2895" s="46" t="s">
        <v>25</v>
      </c>
      <c r="W2895" s="44">
        <v>0</v>
      </c>
      <c r="X2895" s="44">
        <v>0</v>
      </c>
    </row>
    <row r="2896" spans="1:24" ht="20.100000000000001" customHeight="1">
      <c r="A2896" s="10" t="s">
        <v>1</v>
      </c>
      <c r="B2896" s="11" t="s">
        <v>0</v>
      </c>
      <c r="C2896" s="11" t="s">
        <v>32</v>
      </c>
      <c r="D2896" s="11" t="s">
        <v>33</v>
      </c>
      <c r="E2896" s="11" t="s">
        <v>34</v>
      </c>
      <c r="F2896" s="11" t="s">
        <v>35</v>
      </c>
      <c r="G2896" s="11" t="s">
        <v>36</v>
      </c>
      <c r="H2896" s="11" t="s">
        <v>37</v>
      </c>
      <c r="I2896" s="45" t="s">
        <v>38</v>
      </c>
      <c r="J2896" s="11" t="s">
        <v>39</v>
      </c>
      <c r="K2896" s="11" t="s">
        <v>40</v>
      </c>
      <c r="L2896" s="46"/>
      <c r="M2896" s="46"/>
      <c r="N2896" s="46"/>
      <c r="O2896" s="46"/>
      <c r="P2896" s="46"/>
      <c r="Q2896" s="46"/>
      <c r="R2896" s="46"/>
      <c r="S2896" s="46"/>
      <c r="T2896" s="46"/>
      <c r="U2896" s="46"/>
      <c r="V2896" s="46"/>
      <c r="W2896" s="46"/>
      <c r="X2896" s="46"/>
    </row>
    <row r="2897" spans="1:24" ht="20.100000000000001" customHeight="1">
      <c r="A2897" t="s">
        <v>25</v>
      </c>
      <c r="B2897" s="3" t="s">
        <v>41</v>
      </c>
      <c r="C2897" t="s">
        <v>25</v>
      </c>
      <c r="D2897" t="s">
        <v>25</v>
      </c>
      <c r="E2897" t="s">
        <v>25</v>
      </c>
      <c r="F2897" t="s">
        <v>25</v>
      </c>
      <c r="G2897" t="s">
        <v>25</v>
      </c>
      <c r="H2897" t="s">
        <v>25</v>
      </c>
      <c r="I2897" s="46" t="s">
        <v>25</v>
      </c>
      <c r="J2897" t="s">
        <v>25</v>
      </c>
      <c r="L2897" s="46"/>
      <c r="M2897" s="46"/>
      <c r="N2897" s="46"/>
      <c r="O2897" s="46"/>
      <c r="P2897" s="46"/>
      <c r="Q2897" s="46"/>
      <c r="R2897" s="46"/>
      <c r="S2897" s="46"/>
      <c r="T2897" s="46"/>
      <c r="U2897" s="46"/>
      <c r="V2897" s="46"/>
      <c r="W2897" s="46"/>
      <c r="X2897" s="46"/>
    </row>
    <row r="2898" spans="1:24" ht="20.100000000000001" customHeight="1">
      <c r="A2898" t="s">
        <v>25</v>
      </c>
      <c r="B2898" s="3" t="s">
        <v>42</v>
      </c>
      <c r="C2898" s="5">
        <v>45729</v>
      </c>
      <c r="D2898" s="4">
        <v>14000</v>
      </c>
      <c r="E2898" s="5">
        <v>45779</v>
      </c>
      <c r="F2898" t="s">
        <v>25</v>
      </c>
      <c r="G2898" t="s">
        <v>25</v>
      </c>
      <c r="H2898" t="s">
        <v>25</v>
      </c>
      <c r="I2898" s="46" t="s">
        <v>25</v>
      </c>
      <c r="J2898" t="s">
        <v>25</v>
      </c>
      <c r="L2898" s="46"/>
      <c r="M2898" s="46"/>
      <c r="N2898" s="46"/>
      <c r="O2898" s="46"/>
      <c r="P2898" s="46"/>
      <c r="Q2898" s="46"/>
      <c r="R2898" s="46"/>
      <c r="S2898" s="46"/>
      <c r="T2898" s="46"/>
      <c r="U2898" s="46"/>
      <c r="V2898" s="46"/>
      <c r="W2898" s="46"/>
      <c r="X2898" s="46"/>
    </row>
    <row r="2899" spans="1:24" ht="20.100000000000001" customHeight="1">
      <c r="A2899" t="s">
        <v>25</v>
      </c>
      <c r="B2899" s="3" t="s">
        <v>43</v>
      </c>
      <c r="C2899" t="s">
        <v>25</v>
      </c>
      <c r="D2899" t="s">
        <v>25</v>
      </c>
      <c r="E2899" t="s">
        <v>25</v>
      </c>
      <c r="F2899" t="s">
        <v>25</v>
      </c>
      <c r="G2899" t="s">
        <v>25</v>
      </c>
      <c r="H2899" t="s">
        <v>25</v>
      </c>
      <c r="I2899" s="46" t="s">
        <v>25</v>
      </c>
      <c r="J2899" t="s">
        <v>25</v>
      </c>
      <c r="L2899" s="46"/>
      <c r="M2899" s="46"/>
      <c r="N2899" s="46"/>
      <c r="O2899" s="46"/>
      <c r="P2899" s="46"/>
      <c r="Q2899" s="46"/>
      <c r="R2899" s="46"/>
      <c r="S2899" s="46"/>
      <c r="T2899" s="46"/>
      <c r="U2899" s="46"/>
      <c r="V2899" s="46"/>
      <c r="W2899" s="46"/>
      <c r="X2899" s="46"/>
    </row>
    <row r="2900" spans="1:24" ht="20.100000000000001" customHeight="1">
      <c r="A2900" t="s">
        <v>25</v>
      </c>
      <c r="B2900" s="3" t="s">
        <v>44</v>
      </c>
      <c r="C2900" t="s">
        <v>25</v>
      </c>
      <c r="D2900" s="4">
        <v>5000</v>
      </c>
      <c r="E2900" s="5">
        <v>45791</v>
      </c>
      <c r="F2900" s="4">
        <v>9000</v>
      </c>
      <c r="G2900" s="5">
        <v>45779</v>
      </c>
      <c r="H2900" t="s">
        <v>25</v>
      </c>
      <c r="I2900" s="46" t="s">
        <v>25</v>
      </c>
      <c r="J2900" t="s">
        <v>25</v>
      </c>
      <c r="L2900" s="46"/>
      <c r="M2900" s="46"/>
      <c r="N2900" s="46"/>
      <c r="O2900" s="46"/>
      <c r="P2900" s="46"/>
      <c r="Q2900" s="46"/>
      <c r="R2900" s="46"/>
      <c r="S2900" s="46"/>
      <c r="T2900" s="46"/>
      <c r="U2900" s="46"/>
      <c r="V2900" s="46"/>
      <c r="W2900" s="46"/>
      <c r="X2900" s="46"/>
    </row>
    <row r="2901" spans="1:24" ht="20.100000000000001" customHeight="1">
      <c r="A2901" t="s">
        <v>25</v>
      </c>
      <c r="B2901" s="3" t="s">
        <v>45</v>
      </c>
      <c r="C2901" t="s">
        <v>25</v>
      </c>
      <c r="D2901" t="s">
        <v>25</v>
      </c>
      <c r="E2901" t="s">
        <v>25</v>
      </c>
      <c r="F2901" t="s">
        <v>25</v>
      </c>
      <c r="G2901" t="s">
        <v>25</v>
      </c>
      <c r="H2901" t="s">
        <v>25</v>
      </c>
      <c r="I2901" s="46" t="s">
        <v>25</v>
      </c>
      <c r="J2901" t="s">
        <v>25</v>
      </c>
      <c r="L2901" s="46"/>
      <c r="M2901" s="46"/>
      <c r="N2901" s="46"/>
      <c r="O2901" s="46"/>
      <c r="P2901" s="46"/>
      <c r="Q2901" s="46"/>
      <c r="R2901" s="46"/>
      <c r="S2901" s="46"/>
      <c r="T2901" s="46"/>
      <c r="U2901" s="46"/>
      <c r="V2901" s="46"/>
      <c r="W2901" s="46"/>
      <c r="X2901" s="46"/>
    </row>
    <row r="2902" spans="1:24" ht="20.100000000000001" customHeight="1">
      <c r="A2902" t="s">
        <v>25</v>
      </c>
      <c r="B2902" s="3" t="s">
        <v>46</v>
      </c>
      <c r="C2902" t="s">
        <v>25</v>
      </c>
      <c r="D2902" t="s">
        <v>25</v>
      </c>
      <c r="E2902" t="s">
        <v>25</v>
      </c>
      <c r="F2902" t="s">
        <v>25</v>
      </c>
      <c r="G2902" t="s">
        <v>25</v>
      </c>
      <c r="H2902" t="s">
        <v>25</v>
      </c>
      <c r="I2902" s="46" t="s">
        <v>25</v>
      </c>
      <c r="J2902" t="s">
        <v>25</v>
      </c>
      <c r="L2902" s="46"/>
      <c r="M2902" s="46"/>
      <c r="N2902" s="46"/>
      <c r="O2902" s="46"/>
      <c r="P2902" s="46"/>
      <c r="Q2902" s="46"/>
      <c r="R2902" s="46"/>
      <c r="S2902" s="46"/>
      <c r="T2902" s="46"/>
      <c r="U2902" s="46"/>
      <c r="V2902" s="46"/>
      <c r="W2902" s="46"/>
      <c r="X2902" s="46"/>
    </row>
    <row r="2903" spans="1:24" ht="20.100000000000001" customHeight="1">
      <c r="A2903" t="s">
        <v>25</v>
      </c>
      <c r="B2903" s="3" t="s">
        <v>47</v>
      </c>
      <c r="C2903" t="s">
        <v>25</v>
      </c>
      <c r="D2903" t="s">
        <v>25</v>
      </c>
      <c r="E2903" t="s">
        <v>25</v>
      </c>
      <c r="F2903" t="s">
        <v>25</v>
      </c>
      <c r="G2903" t="s">
        <v>25</v>
      </c>
      <c r="H2903" t="s">
        <v>25</v>
      </c>
      <c r="I2903" s="46" t="s">
        <v>25</v>
      </c>
      <c r="J2903" t="s">
        <v>25</v>
      </c>
      <c r="L2903" s="46"/>
      <c r="M2903" s="46"/>
      <c r="N2903" s="46"/>
      <c r="O2903" s="46"/>
      <c r="P2903" s="46"/>
      <c r="Q2903" s="46"/>
      <c r="R2903" s="46"/>
      <c r="S2903" s="46"/>
      <c r="T2903" s="46"/>
      <c r="U2903" s="46"/>
      <c r="V2903" s="46"/>
      <c r="W2903" s="46"/>
      <c r="X2903" s="46"/>
    </row>
    <row r="2904" spans="1:24" ht="20.100000000000001" customHeight="1">
      <c r="A2904" s="3" t="s">
        <v>647</v>
      </c>
      <c r="B2904" t="s">
        <v>25</v>
      </c>
      <c r="C2904" s="4" t="s">
        <v>648</v>
      </c>
      <c r="D2904" s="5">
        <v>46327</v>
      </c>
      <c r="E2904" t="s">
        <v>25</v>
      </c>
      <c r="F2904" s="6" t="s">
        <v>28</v>
      </c>
      <c r="G2904" s="21" t="s">
        <v>374</v>
      </c>
      <c r="H2904" s="13" t="s">
        <v>65</v>
      </c>
      <c r="I2904" s="46" t="s">
        <v>25</v>
      </c>
      <c r="J2904" s="15" t="s">
        <v>25</v>
      </c>
      <c r="K2904" s="4"/>
      <c r="L2904" s="46" t="s">
        <v>25</v>
      </c>
      <c r="M2904" s="46" t="s">
        <v>25</v>
      </c>
      <c r="N2904" s="44">
        <v>0</v>
      </c>
      <c r="O2904" s="46" t="s">
        <v>25</v>
      </c>
      <c r="P2904" s="46" t="s">
        <v>25</v>
      </c>
      <c r="Q2904" s="44">
        <v>0</v>
      </c>
      <c r="R2904" s="46" t="s">
        <v>25</v>
      </c>
      <c r="S2904" s="46" t="s">
        <v>25</v>
      </c>
      <c r="T2904" s="44">
        <v>0</v>
      </c>
      <c r="U2904" s="46" t="s">
        <v>25</v>
      </c>
      <c r="V2904" s="46" t="s">
        <v>25</v>
      </c>
      <c r="W2904" s="44">
        <v>0</v>
      </c>
      <c r="X2904" s="44">
        <v>0</v>
      </c>
    </row>
    <row r="2905" spans="1:24" ht="20.100000000000001" customHeight="1">
      <c r="A2905" s="10" t="s">
        <v>1</v>
      </c>
      <c r="B2905" s="11" t="s">
        <v>0</v>
      </c>
      <c r="C2905" s="11" t="s">
        <v>32</v>
      </c>
      <c r="D2905" s="11" t="s">
        <v>33</v>
      </c>
      <c r="E2905" s="11" t="s">
        <v>34</v>
      </c>
      <c r="F2905" s="11" t="s">
        <v>35</v>
      </c>
      <c r="G2905" s="11" t="s">
        <v>36</v>
      </c>
      <c r="H2905" s="11" t="s">
        <v>37</v>
      </c>
      <c r="I2905" s="45" t="s">
        <v>38</v>
      </c>
      <c r="J2905" s="11" t="s">
        <v>39</v>
      </c>
      <c r="K2905" s="11" t="s">
        <v>40</v>
      </c>
      <c r="L2905" s="46"/>
      <c r="M2905" s="46"/>
      <c r="N2905" s="46"/>
      <c r="O2905" s="46"/>
      <c r="P2905" s="46"/>
      <c r="Q2905" s="46"/>
      <c r="R2905" s="46"/>
      <c r="S2905" s="46"/>
      <c r="T2905" s="46"/>
      <c r="U2905" s="46"/>
      <c r="V2905" s="46"/>
      <c r="W2905" s="46"/>
      <c r="X2905" s="46"/>
    </row>
    <row r="2906" spans="1:24" ht="20.100000000000001" customHeight="1">
      <c r="A2906" t="s">
        <v>25</v>
      </c>
      <c r="B2906" s="3" t="s">
        <v>41</v>
      </c>
      <c r="C2906" t="s">
        <v>25</v>
      </c>
      <c r="D2906" t="s">
        <v>25</v>
      </c>
      <c r="E2906" t="s">
        <v>25</v>
      </c>
      <c r="F2906" t="s">
        <v>25</v>
      </c>
      <c r="G2906" t="s">
        <v>25</v>
      </c>
      <c r="H2906" t="s">
        <v>25</v>
      </c>
      <c r="I2906" s="46" t="s">
        <v>25</v>
      </c>
      <c r="J2906" t="s">
        <v>25</v>
      </c>
      <c r="L2906" s="46"/>
      <c r="M2906" s="46"/>
      <c r="N2906" s="46"/>
      <c r="O2906" s="46"/>
      <c r="P2906" s="46"/>
      <c r="Q2906" s="46"/>
      <c r="R2906" s="46"/>
      <c r="S2906" s="46"/>
      <c r="T2906" s="46"/>
      <c r="U2906" s="46"/>
      <c r="V2906" s="46"/>
      <c r="W2906" s="46"/>
      <c r="X2906" s="46"/>
    </row>
    <row r="2907" spans="1:24" ht="20.100000000000001" customHeight="1">
      <c r="A2907" t="s">
        <v>25</v>
      </c>
      <c r="B2907" s="3" t="s">
        <v>42</v>
      </c>
      <c r="C2907" t="s">
        <v>25</v>
      </c>
      <c r="D2907" t="s">
        <v>25</v>
      </c>
      <c r="E2907" t="s">
        <v>25</v>
      </c>
      <c r="F2907" t="s">
        <v>25</v>
      </c>
      <c r="G2907" t="s">
        <v>25</v>
      </c>
      <c r="H2907" t="s">
        <v>25</v>
      </c>
      <c r="I2907" s="46" t="s">
        <v>25</v>
      </c>
      <c r="J2907" t="s">
        <v>25</v>
      </c>
      <c r="L2907" s="46"/>
      <c r="M2907" s="46"/>
      <c r="N2907" s="46"/>
      <c r="O2907" s="46"/>
      <c r="P2907" s="46"/>
      <c r="Q2907" s="46"/>
      <c r="R2907" s="46"/>
      <c r="S2907" s="46"/>
      <c r="T2907" s="46"/>
      <c r="U2907" s="46"/>
      <c r="V2907" s="46"/>
      <c r="W2907" s="46"/>
      <c r="X2907" s="46"/>
    </row>
    <row r="2908" spans="1:24" ht="20.100000000000001" customHeight="1">
      <c r="A2908" t="s">
        <v>25</v>
      </c>
      <c r="B2908" s="3" t="s">
        <v>43</v>
      </c>
      <c r="C2908" t="s">
        <v>25</v>
      </c>
      <c r="D2908" t="s">
        <v>25</v>
      </c>
      <c r="E2908" t="s">
        <v>25</v>
      </c>
      <c r="F2908" t="s">
        <v>25</v>
      </c>
      <c r="G2908" t="s">
        <v>25</v>
      </c>
      <c r="H2908" t="s">
        <v>25</v>
      </c>
      <c r="I2908" s="46" t="s">
        <v>25</v>
      </c>
      <c r="J2908" t="s">
        <v>25</v>
      </c>
      <c r="L2908" s="46"/>
      <c r="M2908" s="46"/>
      <c r="N2908" s="46"/>
      <c r="O2908" s="46"/>
      <c r="P2908" s="46"/>
      <c r="Q2908" s="46"/>
      <c r="R2908" s="46"/>
      <c r="S2908" s="46"/>
      <c r="T2908" s="46"/>
      <c r="U2908" s="46"/>
      <c r="V2908" s="46"/>
      <c r="W2908" s="46"/>
      <c r="X2908" s="46"/>
    </row>
    <row r="2909" spans="1:24" ht="20.100000000000001" customHeight="1">
      <c r="A2909" t="s">
        <v>25</v>
      </c>
      <c r="B2909" s="3" t="s">
        <v>44</v>
      </c>
      <c r="C2909" t="s">
        <v>25</v>
      </c>
      <c r="D2909" t="s">
        <v>25</v>
      </c>
      <c r="E2909" t="s">
        <v>25</v>
      </c>
      <c r="F2909" t="s">
        <v>25</v>
      </c>
      <c r="G2909" t="s">
        <v>25</v>
      </c>
      <c r="H2909" t="s">
        <v>25</v>
      </c>
      <c r="I2909" s="46" t="s">
        <v>25</v>
      </c>
      <c r="J2909" t="s">
        <v>25</v>
      </c>
      <c r="L2909" s="46"/>
      <c r="M2909" s="46"/>
      <c r="N2909" s="46"/>
      <c r="O2909" s="46"/>
      <c r="P2909" s="46"/>
      <c r="Q2909" s="46"/>
      <c r="R2909" s="46"/>
      <c r="S2909" s="46"/>
      <c r="T2909" s="46"/>
      <c r="U2909" s="46"/>
      <c r="V2909" s="46"/>
      <c r="W2909" s="46"/>
      <c r="X2909" s="46"/>
    </row>
    <row r="2910" spans="1:24" ht="20.100000000000001" customHeight="1">
      <c r="A2910" t="s">
        <v>25</v>
      </c>
      <c r="B2910" s="3" t="s">
        <v>45</v>
      </c>
      <c r="C2910" t="s">
        <v>25</v>
      </c>
      <c r="D2910" t="s">
        <v>25</v>
      </c>
      <c r="E2910" t="s">
        <v>25</v>
      </c>
      <c r="F2910" t="s">
        <v>25</v>
      </c>
      <c r="G2910" t="s">
        <v>25</v>
      </c>
      <c r="H2910" t="s">
        <v>25</v>
      </c>
      <c r="I2910" s="46" t="s">
        <v>25</v>
      </c>
      <c r="J2910" t="s">
        <v>25</v>
      </c>
      <c r="L2910" s="46"/>
      <c r="M2910" s="46"/>
      <c r="N2910" s="46"/>
      <c r="O2910" s="46"/>
      <c r="P2910" s="46"/>
      <c r="Q2910" s="46"/>
      <c r="R2910" s="46"/>
      <c r="S2910" s="46"/>
      <c r="T2910" s="46"/>
      <c r="U2910" s="46"/>
      <c r="V2910" s="46"/>
      <c r="W2910" s="46"/>
      <c r="X2910" s="46"/>
    </row>
    <row r="2911" spans="1:24" ht="20.100000000000001" customHeight="1">
      <c r="A2911" t="s">
        <v>25</v>
      </c>
      <c r="B2911" s="3" t="s">
        <v>46</v>
      </c>
      <c r="C2911" t="s">
        <v>25</v>
      </c>
      <c r="D2911" t="s">
        <v>25</v>
      </c>
      <c r="E2911" t="s">
        <v>25</v>
      </c>
      <c r="F2911" t="s">
        <v>25</v>
      </c>
      <c r="G2911" t="s">
        <v>25</v>
      </c>
      <c r="H2911" t="s">
        <v>25</v>
      </c>
      <c r="I2911" s="46" t="s">
        <v>25</v>
      </c>
      <c r="J2911" t="s">
        <v>25</v>
      </c>
      <c r="L2911" s="46"/>
      <c r="M2911" s="46"/>
      <c r="N2911" s="46"/>
      <c r="O2911" s="46"/>
      <c r="P2911" s="46"/>
      <c r="Q2911" s="46"/>
      <c r="R2911" s="46"/>
      <c r="S2911" s="46"/>
      <c r="T2911" s="46"/>
      <c r="U2911" s="46"/>
      <c r="V2911" s="46"/>
      <c r="W2911" s="46"/>
      <c r="X2911" s="46"/>
    </row>
    <row r="2912" spans="1:24" ht="20.100000000000001" customHeight="1">
      <c r="A2912" t="s">
        <v>25</v>
      </c>
      <c r="B2912" s="3" t="s">
        <v>47</v>
      </c>
      <c r="C2912" t="s">
        <v>25</v>
      </c>
      <c r="D2912" t="s">
        <v>25</v>
      </c>
      <c r="E2912" t="s">
        <v>25</v>
      </c>
      <c r="F2912" t="s">
        <v>25</v>
      </c>
      <c r="G2912" t="s">
        <v>25</v>
      </c>
      <c r="H2912" t="s">
        <v>25</v>
      </c>
      <c r="I2912" s="46" t="s">
        <v>25</v>
      </c>
      <c r="J2912" t="s">
        <v>25</v>
      </c>
      <c r="L2912" s="46"/>
      <c r="M2912" s="46"/>
      <c r="N2912" s="46"/>
      <c r="O2912" s="46"/>
      <c r="P2912" s="46"/>
      <c r="Q2912" s="46"/>
      <c r="R2912" s="46"/>
      <c r="S2912" s="46"/>
      <c r="T2912" s="46"/>
      <c r="U2912" s="46"/>
      <c r="V2912" s="46"/>
      <c r="W2912" s="46"/>
      <c r="X2912" s="46"/>
    </row>
    <row r="2913" spans="1:24" ht="20.100000000000001" customHeight="1">
      <c r="A2913" s="3" t="s">
        <v>649</v>
      </c>
      <c r="B2913" t="s">
        <v>25</v>
      </c>
      <c r="C2913" s="4" t="s">
        <v>650</v>
      </c>
      <c r="D2913" s="5">
        <v>46327</v>
      </c>
      <c r="E2913" s="4" t="s">
        <v>55</v>
      </c>
      <c r="F2913" s="6" t="s">
        <v>28</v>
      </c>
      <c r="G2913" s="21" t="s">
        <v>374</v>
      </c>
      <c r="H2913" s="16" t="s">
        <v>100</v>
      </c>
      <c r="I2913" s="44">
        <v>40000</v>
      </c>
      <c r="J2913" s="15" t="s">
        <v>25</v>
      </c>
      <c r="K2913" s="4"/>
      <c r="L2913" s="44">
        <v>7924.56</v>
      </c>
      <c r="M2913" s="44">
        <v>7925.02</v>
      </c>
      <c r="N2913" s="44">
        <v>-0.46</v>
      </c>
      <c r="O2913" s="44">
        <v>24586.639999999999</v>
      </c>
      <c r="P2913" s="44">
        <v>32075.43</v>
      </c>
      <c r="Q2913" s="44">
        <v>-7488.79</v>
      </c>
      <c r="R2913" s="44">
        <v>3744.4</v>
      </c>
      <c r="S2913" s="46" t="s">
        <v>25</v>
      </c>
      <c r="T2913" s="44">
        <v>3744.4</v>
      </c>
      <c r="U2913" s="44">
        <v>3744.4</v>
      </c>
      <c r="V2913" s="46" t="s">
        <v>25</v>
      </c>
      <c r="W2913" s="44">
        <v>3744.4</v>
      </c>
      <c r="X2913" s="44">
        <v>-0.45</v>
      </c>
    </row>
    <row r="2914" spans="1:24" ht="20.100000000000001" customHeight="1">
      <c r="A2914" s="10" t="s">
        <v>1</v>
      </c>
      <c r="B2914" s="11" t="s">
        <v>0</v>
      </c>
      <c r="C2914" s="11" t="s">
        <v>32</v>
      </c>
      <c r="D2914" s="11" t="s">
        <v>33</v>
      </c>
      <c r="E2914" s="11" t="s">
        <v>34</v>
      </c>
      <c r="F2914" s="11" t="s">
        <v>35</v>
      </c>
      <c r="G2914" s="11" t="s">
        <v>36</v>
      </c>
      <c r="H2914" s="11" t="s">
        <v>37</v>
      </c>
      <c r="I2914" s="45" t="s">
        <v>38</v>
      </c>
      <c r="J2914" s="11" t="s">
        <v>39</v>
      </c>
      <c r="K2914" s="11" t="s">
        <v>40</v>
      </c>
      <c r="L2914" s="46"/>
      <c r="M2914" s="46"/>
      <c r="N2914" s="46"/>
      <c r="O2914" s="46"/>
      <c r="P2914" s="46"/>
      <c r="Q2914" s="46"/>
      <c r="R2914" s="46"/>
      <c r="S2914" s="46"/>
      <c r="T2914" s="46"/>
      <c r="U2914" s="46"/>
      <c r="V2914" s="46"/>
      <c r="W2914" s="46"/>
      <c r="X2914" s="46"/>
    </row>
    <row r="2915" spans="1:24" ht="20.100000000000001" customHeight="1">
      <c r="A2915" t="s">
        <v>25</v>
      </c>
      <c r="B2915" s="3" t="s">
        <v>41</v>
      </c>
      <c r="C2915" s="5">
        <v>45748</v>
      </c>
      <c r="D2915" t="s">
        <v>25</v>
      </c>
      <c r="E2915" t="s">
        <v>25</v>
      </c>
      <c r="F2915" t="s">
        <v>25</v>
      </c>
      <c r="G2915" t="s">
        <v>25</v>
      </c>
      <c r="H2915" t="s">
        <v>25</v>
      </c>
      <c r="I2915" s="46" t="s">
        <v>25</v>
      </c>
      <c r="J2915" t="s">
        <v>25</v>
      </c>
      <c r="L2915" s="46"/>
      <c r="M2915" s="46"/>
      <c r="N2915" s="46"/>
      <c r="O2915" s="46"/>
      <c r="P2915" s="46"/>
      <c r="Q2915" s="46"/>
      <c r="R2915" s="46"/>
      <c r="S2915" s="46"/>
      <c r="T2915" s="46"/>
      <c r="U2915" s="46"/>
      <c r="V2915" s="46"/>
      <c r="W2915" s="46"/>
      <c r="X2915" s="46"/>
    </row>
    <row r="2916" spans="1:24" ht="20.100000000000001" customHeight="1">
      <c r="A2916" t="s">
        <v>25</v>
      </c>
      <c r="B2916" s="3" t="s">
        <v>42</v>
      </c>
      <c r="C2916" s="5">
        <v>45777</v>
      </c>
      <c r="D2916" s="4">
        <v>5368.56</v>
      </c>
      <c r="E2916" s="5">
        <v>45777</v>
      </c>
      <c r="F2916" t="s">
        <v>25</v>
      </c>
      <c r="G2916" t="s">
        <v>25</v>
      </c>
      <c r="H2916" t="s">
        <v>25</v>
      </c>
      <c r="I2916" s="46" t="s">
        <v>25</v>
      </c>
      <c r="J2916" t="s">
        <v>25</v>
      </c>
      <c r="L2916" s="46"/>
      <c r="M2916" s="46"/>
      <c r="N2916" s="46"/>
      <c r="O2916" s="46"/>
      <c r="P2916" s="46"/>
      <c r="Q2916" s="46"/>
      <c r="R2916" s="46"/>
      <c r="S2916" s="46"/>
      <c r="T2916" s="46"/>
      <c r="U2916" s="46"/>
      <c r="V2916" s="46"/>
      <c r="W2916" s="46"/>
      <c r="X2916" s="46"/>
    </row>
    <row r="2917" spans="1:24" ht="20.100000000000001" customHeight="1">
      <c r="A2917" t="s">
        <v>25</v>
      </c>
      <c r="B2917" s="3" t="s">
        <v>43</v>
      </c>
      <c r="C2917" t="s">
        <v>25</v>
      </c>
      <c r="D2917" t="s">
        <v>25</v>
      </c>
      <c r="E2917" t="s">
        <v>25</v>
      </c>
      <c r="F2917" t="s">
        <v>25</v>
      </c>
      <c r="G2917" t="s">
        <v>25</v>
      </c>
      <c r="H2917" t="s">
        <v>25</v>
      </c>
      <c r="I2917" s="46" t="s">
        <v>25</v>
      </c>
      <c r="J2917" t="s">
        <v>25</v>
      </c>
      <c r="L2917" s="46"/>
      <c r="M2917" s="46"/>
      <c r="N2917" s="46"/>
      <c r="O2917" s="46"/>
      <c r="P2917" s="46"/>
      <c r="Q2917" s="46"/>
      <c r="R2917" s="46"/>
      <c r="S2917" s="46"/>
      <c r="T2917" s="46"/>
      <c r="U2917" s="46"/>
      <c r="V2917" s="46"/>
      <c r="W2917" s="46"/>
      <c r="X2917" s="46"/>
    </row>
    <row r="2918" spans="1:24" ht="20.100000000000001" customHeight="1">
      <c r="A2918" t="s">
        <v>25</v>
      </c>
      <c r="B2918" s="3" t="s">
        <v>44</v>
      </c>
      <c r="C2918" t="s">
        <v>25</v>
      </c>
      <c r="D2918" s="4">
        <v>2556.46</v>
      </c>
      <c r="E2918" s="5">
        <v>45751</v>
      </c>
      <c r="F2918" t="s">
        <v>25</v>
      </c>
      <c r="G2918" t="s">
        <v>25</v>
      </c>
      <c r="H2918" t="s">
        <v>25</v>
      </c>
      <c r="I2918" s="46" t="s">
        <v>25</v>
      </c>
      <c r="J2918" t="s">
        <v>25</v>
      </c>
      <c r="L2918" s="46"/>
      <c r="M2918" s="46"/>
      <c r="N2918" s="46"/>
      <c r="O2918" s="46"/>
      <c r="P2918" s="46"/>
      <c r="Q2918" s="46"/>
      <c r="R2918" s="46"/>
      <c r="S2918" s="46"/>
      <c r="T2918" s="46"/>
      <c r="U2918" s="46"/>
      <c r="V2918" s="46"/>
      <c r="W2918" s="46"/>
      <c r="X2918" s="46"/>
    </row>
    <row r="2919" spans="1:24" ht="20.100000000000001" customHeight="1">
      <c r="A2919" t="s">
        <v>25</v>
      </c>
      <c r="B2919" s="3" t="s">
        <v>45</v>
      </c>
      <c r="C2919" t="s">
        <v>25</v>
      </c>
      <c r="D2919" t="s">
        <v>25</v>
      </c>
      <c r="E2919" t="s">
        <v>25</v>
      </c>
      <c r="F2919" t="s">
        <v>25</v>
      </c>
      <c r="G2919" t="s">
        <v>25</v>
      </c>
      <c r="H2919" t="s">
        <v>25</v>
      </c>
      <c r="I2919" s="46" t="s">
        <v>25</v>
      </c>
      <c r="J2919" t="s">
        <v>25</v>
      </c>
      <c r="L2919" s="46"/>
      <c r="M2919" s="46"/>
      <c r="N2919" s="46"/>
      <c r="O2919" s="46"/>
      <c r="P2919" s="46"/>
      <c r="Q2919" s="46"/>
      <c r="R2919" s="46"/>
      <c r="S2919" s="46"/>
      <c r="T2919" s="46"/>
      <c r="U2919" s="46"/>
      <c r="V2919" s="46"/>
      <c r="W2919" s="46"/>
      <c r="X2919" s="46"/>
    </row>
    <row r="2920" spans="1:24" ht="20.100000000000001" customHeight="1">
      <c r="A2920" t="s">
        <v>25</v>
      </c>
      <c r="B2920" s="3" t="s">
        <v>46</v>
      </c>
      <c r="C2920" t="s">
        <v>25</v>
      </c>
      <c r="D2920" t="s">
        <v>25</v>
      </c>
      <c r="E2920" t="s">
        <v>25</v>
      </c>
      <c r="F2920" t="s">
        <v>25</v>
      </c>
      <c r="G2920" t="s">
        <v>25</v>
      </c>
      <c r="H2920" t="s">
        <v>25</v>
      </c>
      <c r="I2920" s="46" t="s">
        <v>25</v>
      </c>
      <c r="J2920" t="s">
        <v>25</v>
      </c>
      <c r="L2920" s="46"/>
      <c r="M2920" s="46"/>
      <c r="N2920" s="46"/>
      <c r="O2920" s="46"/>
      <c r="P2920" s="46"/>
      <c r="Q2920" s="46"/>
      <c r="R2920" s="46"/>
      <c r="S2920" s="46"/>
      <c r="T2920" s="46"/>
      <c r="U2920" s="46"/>
      <c r="V2920" s="46"/>
      <c r="W2920" s="46"/>
      <c r="X2920" s="46"/>
    </row>
    <row r="2921" spans="1:24" ht="20.100000000000001" customHeight="1">
      <c r="A2921" t="s">
        <v>25</v>
      </c>
      <c r="B2921" s="3" t="s">
        <v>47</v>
      </c>
      <c r="C2921" t="s">
        <v>25</v>
      </c>
      <c r="D2921" t="s">
        <v>25</v>
      </c>
      <c r="E2921" t="s">
        <v>25</v>
      </c>
      <c r="F2921" s="4">
        <v>32075.43</v>
      </c>
      <c r="G2921" s="5">
        <v>45848</v>
      </c>
      <c r="H2921" t="s">
        <v>25</v>
      </c>
      <c r="I2921" s="46" t="s">
        <v>25</v>
      </c>
      <c r="J2921" t="s">
        <v>25</v>
      </c>
      <c r="L2921" s="46"/>
      <c r="M2921" s="46"/>
      <c r="N2921" s="46"/>
      <c r="O2921" s="46"/>
      <c r="P2921" s="46"/>
      <c r="Q2921" s="46"/>
      <c r="R2921" s="46"/>
      <c r="S2921" s="46"/>
      <c r="T2921" s="46"/>
      <c r="U2921" s="46"/>
      <c r="V2921" s="46"/>
      <c r="W2921" s="46"/>
      <c r="X2921" s="46"/>
    </row>
    <row r="2922" spans="1:24" ht="20.100000000000001" customHeight="1">
      <c r="A2922" s="3" t="s">
        <v>651</v>
      </c>
      <c r="B2922" t="s">
        <v>25</v>
      </c>
      <c r="C2922" s="4" t="s">
        <v>652</v>
      </c>
      <c r="D2922" s="5">
        <v>46327</v>
      </c>
      <c r="E2922" t="s">
        <v>25</v>
      </c>
      <c r="F2922" s="6" t="s">
        <v>28</v>
      </c>
      <c r="G2922" s="21" t="s">
        <v>374</v>
      </c>
      <c r="H2922" s="6" t="s">
        <v>60</v>
      </c>
      <c r="I2922" s="46" t="s">
        <v>25</v>
      </c>
      <c r="J2922" s="15" t="s">
        <v>25</v>
      </c>
      <c r="K2922" s="4"/>
      <c r="L2922" s="46" t="s">
        <v>25</v>
      </c>
      <c r="M2922" s="46" t="s">
        <v>25</v>
      </c>
      <c r="N2922" s="44">
        <v>0</v>
      </c>
      <c r="O2922" s="46" t="s">
        <v>25</v>
      </c>
      <c r="P2922" s="46" t="s">
        <v>25</v>
      </c>
      <c r="Q2922" s="44">
        <v>0</v>
      </c>
      <c r="R2922" s="46" t="s">
        <v>25</v>
      </c>
      <c r="S2922" s="46" t="s">
        <v>25</v>
      </c>
      <c r="T2922" s="44">
        <v>0</v>
      </c>
      <c r="U2922" s="46" t="s">
        <v>25</v>
      </c>
      <c r="V2922" s="46" t="s">
        <v>25</v>
      </c>
      <c r="W2922" s="44">
        <v>0</v>
      </c>
      <c r="X2922" s="44">
        <v>0</v>
      </c>
    </row>
    <row r="2923" spans="1:24" ht="20.100000000000001" customHeight="1">
      <c r="A2923" s="10" t="s">
        <v>1</v>
      </c>
      <c r="B2923" s="11" t="s">
        <v>0</v>
      </c>
      <c r="C2923" s="11" t="s">
        <v>32</v>
      </c>
      <c r="D2923" s="11" t="s">
        <v>33</v>
      </c>
      <c r="E2923" s="11" t="s">
        <v>34</v>
      </c>
      <c r="F2923" s="11" t="s">
        <v>35</v>
      </c>
      <c r="G2923" s="11" t="s">
        <v>36</v>
      </c>
      <c r="H2923" s="11" t="s">
        <v>37</v>
      </c>
      <c r="I2923" s="45" t="s">
        <v>38</v>
      </c>
      <c r="J2923" s="11" t="s">
        <v>39</v>
      </c>
      <c r="K2923" s="11" t="s">
        <v>40</v>
      </c>
      <c r="L2923" s="46"/>
      <c r="M2923" s="46"/>
      <c r="N2923" s="46"/>
      <c r="O2923" s="46"/>
      <c r="P2923" s="46"/>
      <c r="Q2923" s="46"/>
      <c r="R2923" s="46"/>
      <c r="S2923" s="46"/>
      <c r="T2923" s="46"/>
      <c r="U2923" s="46"/>
      <c r="V2923" s="46"/>
      <c r="W2923" s="46"/>
      <c r="X2923" s="46"/>
    </row>
    <row r="2924" spans="1:24" ht="20.100000000000001" customHeight="1">
      <c r="A2924" t="s">
        <v>25</v>
      </c>
      <c r="B2924" s="3" t="s">
        <v>41</v>
      </c>
      <c r="C2924" t="s">
        <v>25</v>
      </c>
      <c r="D2924" t="s">
        <v>25</v>
      </c>
      <c r="E2924" t="s">
        <v>25</v>
      </c>
      <c r="F2924" t="s">
        <v>25</v>
      </c>
      <c r="G2924" t="s">
        <v>25</v>
      </c>
      <c r="H2924" t="s">
        <v>25</v>
      </c>
      <c r="I2924" s="46" t="s">
        <v>25</v>
      </c>
      <c r="J2924" t="s">
        <v>25</v>
      </c>
      <c r="L2924" s="46"/>
      <c r="M2924" s="46"/>
      <c r="N2924" s="46"/>
      <c r="O2924" s="46"/>
      <c r="P2924" s="46"/>
      <c r="Q2924" s="46"/>
      <c r="R2924" s="46"/>
      <c r="S2924" s="46"/>
      <c r="T2924" s="46"/>
      <c r="U2924" s="46"/>
      <c r="V2924" s="46"/>
      <c r="W2924" s="46"/>
      <c r="X2924" s="46"/>
    </row>
    <row r="2925" spans="1:24" ht="20.100000000000001" customHeight="1">
      <c r="A2925" t="s">
        <v>25</v>
      </c>
      <c r="B2925" s="3" t="s">
        <v>42</v>
      </c>
      <c r="C2925" t="s">
        <v>25</v>
      </c>
      <c r="D2925" t="s">
        <v>25</v>
      </c>
      <c r="E2925" t="s">
        <v>25</v>
      </c>
      <c r="F2925" t="s">
        <v>25</v>
      </c>
      <c r="G2925" t="s">
        <v>25</v>
      </c>
      <c r="H2925" t="s">
        <v>25</v>
      </c>
      <c r="I2925" s="46" t="s">
        <v>25</v>
      </c>
      <c r="J2925" t="s">
        <v>25</v>
      </c>
      <c r="L2925" s="46"/>
      <c r="M2925" s="46"/>
      <c r="N2925" s="46"/>
      <c r="O2925" s="46"/>
      <c r="P2925" s="46"/>
      <c r="Q2925" s="46"/>
      <c r="R2925" s="46"/>
      <c r="S2925" s="46"/>
      <c r="T2925" s="46"/>
      <c r="U2925" s="46"/>
      <c r="V2925" s="46"/>
      <c r="W2925" s="46"/>
      <c r="X2925" s="46"/>
    </row>
    <row r="2926" spans="1:24" ht="20.100000000000001" customHeight="1">
      <c r="A2926" t="s">
        <v>25</v>
      </c>
      <c r="B2926" s="3" t="s">
        <v>43</v>
      </c>
      <c r="C2926" t="s">
        <v>25</v>
      </c>
      <c r="D2926" t="s">
        <v>25</v>
      </c>
      <c r="E2926" t="s">
        <v>25</v>
      </c>
      <c r="F2926" t="s">
        <v>25</v>
      </c>
      <c r="G2926" t="s">
        <v>25</v>
      </c>
      <c r="H2926" t="s">
        <v>25</v>
      </c>
      <c r="I2926" s="46" t="s">
        <v>25</v>
      </c>
      <c r="J2926" t="s">
        <v>25</v>
      </c>
      <c r="L2926" s="46"/>
      <c r="M2926" s="46"/>
      <c r="N2926" s="46"/>
      <c r="O2926" s="46"/>
      <c r="P2926" s="46"/>
      <c r="Q2926" s="46"/>
      <c r="R2926" s="46"/>
      <c r="S2926" s="46"/>
      <c r="T2926" s="46"/>
      <c r="U2926" s="46"/>
      <c r="V2926" s="46"/>
      <c r="W2926" s="46"/>
      <c r="X2926" s="46"/>
    </row>
    <row r="2927" spans="1:24" ht="20.100000000000001" customHeight="1">
      <c r="A2927" t="s">
        <v>25</v>
      </c>
      <c r="B2927" s="3" t="s">
        <v>44</v>
      </c>
      <c r="C2927" t="s">
        <v>25</v>
      </c>
      <c r="D2927" t="s">
        <v>25</v>
      </c>
      <c r="E2927" t="s">
        <v>25</v>
      </c>
      <c r="F2927" t="s">
        <v>25</v>
      </c>
      <c r="G2927" t="s">
        <v>25</v>
      </c>
      <c r="H2927" t="s">
        <v>25</v>
      </c>
      <c r="I2927" s="46" t="s">
        <v>25</v>
      </c>
      <c r="J2927" t="s">
        <v>25</v>
      </c>
      <c r="L2927" s="46"/>
      <c r="M2927" s="46"/>
      <c r="N2927" s="46"/>
      <c r="O2927" s="46"/>
      <c r="P2927" s="46"/>
      <c r="Q2927" s="46"/>
      <c r="R2927" s="46"/>
      <c r="S2927" s="46"/>
      <c r="T2927" s="46"/>
      <c r="U2927" s="46"/>
      <c r="V2927" s="46"/>
      <c r="W2927" s="46"/>
      <c r="X2927" s="46"/>
    </row>
    <row r="2928" spans="1:24" ht="20.100000000000001" customHeight="1">
      <c r="A2928" t="s">
        <v>25</v>
      </c>
      <c r="B2928" s="3" t="s">
        <v>45</v>
      </c>
      <c r="C2928" t="s">
        <v>25</v>
      </c>
      <c r="D2928" t="s">
        <v>25</v>
      </c>
      <c r="E2928" t="s">
        <v>25</v>
      </c>
      <c r="F2928" t="s">
        <v>25</v>
      </c>
      <c r="G2928" t="s">
        <v>25</v>
      </c>
      <c r="H2928" t="s">
        <v>25</v>
      </c>
      <c r="I2928" s="46" t="s">
        <v>25</v>
      </c>
      <c r="J2928" t="s">
        <v>25</v>
      </c>
      <c r="L2928" s="46"/>
      <c r="M2928" s="46"/>
      <c r="N2928" s="46"/>
      <c r="O2928" s="46"/>
      <c r="P2928" s="46"/>
      <c r="Q2928" s="46"/>
      <c r="R2928" s="46"/>
      <c r="S2928" s="46"/>
      <c r="T2928" s="46"/>
      <c r="U2928" s="46"/>
      <c r="V2928" s="46"/>
      <c r="W2928" s="46"/>
      <c r="X2928" s="46"/>
    </row>
    <row r="2929" spans="1:24" ht="20.100000000000001" customHeight="1">
      <c r="A2929" t="s">
        <v>25</v>
      </c>
      <c r="B2929" s="3" t="s">
        <v>46</v>
      </c>
      <c r="C2929" t="s">
        <v>25</v>
      </c>
      <c r="D2929" t="s">
        <v>25</v>
      </c>
      <c r="E2929" t="s">
        <v>25</v>
      </c>
      <c r="F2929" t="s">
        <v>25</v>
      </c>
      <c r="G2929" t="s">
        <v>25</v>
      </c>
      <c r="H2929" t="s">
        <v>25</v>
      </c>
      <c r="I2929" s="46" t="s">
        <v>25</v>
      </c>
      <c r="J2929" t="s">
        <v>25</v>
      </c>
      <c r="L2929" s="46"/>
      <c r="M2929" s="46"/>
      <c r="N2929" s="46"/>
      <c r="O2929" s="46"/>
      <c r="P2929" s="46"/>
      <c r="Q2929" s="46"/>
      <c r="R2929" s="46"/>
      <c r="S2929" s="46"/>
      <c r="T2929" s="46"/>
      <c r="U2929" s="46"/>
      <c r="V2929" s="46"/>
      <c r="W2929" s="46"/>
      <c r="X2929" s="46"/>
    </row>
    <row r="2930" spans="1:24" ht="20.100000000000001" customHeight="1">
      <c r="A2930" t="s">
        <v>25</v>
      </c>
      <c r="B2930" s="3" t="s">
        <v>47</v>
      </c>
      <c r="C2930" t="s">
        <v>25</v>
      </c>
      <c r="D2930" t="s">
        <v>25</v>
      </c>
      <c r="E2930" t="s">
        <v>25</v>
      </c>
      <c r="F2930" t="s">
        <v>25</v>
      </c>
      <c r="G2930" t="s">
        <v>25</v>
      </c>
      <c r="H2930" t="s">
        <v>25</v>
      </c>
      <c r="I2930" s="46" t="s">
        <v>25</v>
      </c>
      <c r="J2930" t="s">
        <v>25</v>
      </c>
      <c r="L2930" s="46"/>
      <c r="M2930" s="46"/>
      <c r="N2930" s="46"/>
      <c r="O2930" s="46"/>
      <c r="P2930" s="46"/>
      <c r="Q2930" s="46"/>
      <c r="R2930" s="46"/>
      <c r="S2930" s="46"/>
      <c r="T2930" s="46"/>
      <c r="U2930" s="46"/>
      <c r="V2930" s="46"/>
      <c r="W2930" s="46"/>
      <c r="X2930" s="46"/>
    </row>
    <row r="2931" spans="1:24" ht="20.100000000000001" customHeight="1">
      <c r="A2931" s="3" t="s">
        <v>653</v>
      </c>
      <c r="B2931" t="s">
        <v>25</v>
      </c>
      <c r="C2931" s="4" t="s">
        <v>654</v>
      </c>
      <c r="D2931" s="5">
        <v>46327</v>
      </c>
      <c r="E2931" s="4" t="s">
        <v>27</v>
      </c>
      <c r="F2931" s="6" t="s">
        <v>28</v>
      </c>
      <c r="G2931" s="21" t="s">
        <v>374</v>
      </c>
      <c r="H2931" s="13" t="s">
        <v>65</v>
      </c>
      <c r="I2931" s="46" t="s">
        <v>25</v>
      </c>
      <c r="J2931" s="15" t="s">
        <v>25</v>
      </c>
      <c r="K2931" s="4"/>
      <c r="L2931" s="46" t="s">
        <v>25</v>
      </c>
      <c r="M2931" s="46" t="s">
        <v>25</v>
      </c>
      <c r="N2931" s="44">
        <v>0</v>
      </c>
      <c r="O2931" s="46" t="s">
        <v>25</v>
      </c>
      <c r="P2931" s="46" t="s">
        <v>25</v>
      </c>
      <c r="Q2931" s="44">
        <v>0</v>
      </c>
      <c r="R2931" s="46" t="s">
        <v>25</v>
      </c>
      <c r="S2931" s="46" t="s">
        <v>25</v>
      </c>
      <c r="T2931" s="44">
        <v>0</v>
      </c>
      <c r="U2931" s="46" t="s">
        <v>25</v>
      </c>
      <c r="V2931" s="46" t="s">
        <v>25</v>
      </c>
      <c r="W2931" s="44">
        <v>0</v>
      </c>
      <c r="X2931" s="44">
        <v>0</v>
      </c>
    </row>
    <row r="2932" spans="1:24" ht="20.100000000000001" customHeight="1">
      <c r="A2932" s="10" t="s">
        <v>1</v>
      </c>
      <c r="B2932" s="11" t="s">
        <v>0</v>
      </c>
      <c r="C2932" s="11" t="s">
        <v>32</v>
      </c>
      <c r="D2932" s="11" t="s">
        <v>33</v>
      </c>
      <c r="E2932" s="11" t="s">
        <v>34</v>
      </c>
      <c r="F2932" s="11" t="s">
        <v>35</v>
      </c>
      <c r="G2932" s="11" t="s">
        <v>36</v>
      </c>
      <c r="H2932" s="11" t="s">
        <v>37</v>
      </c>
      <c r="I2932" s="45" t="s">
        <v>38</v>
      </c>
      <c r="J2932" s="11" t="s">
        <v>39</v>
      </c>
      <c r="K2932" s="11" t="s">
        <v>40</v>
      </c>
      <c r="L2932" s="46"/>
      <c r="M2932" s="46"/>
      <c r="N2932" s="46"/>
      <c r="O2932" s="46"/>
      <c r="P2932" s="46"/>
      <c r="Q2932" s="46"/>
      <c r="R2932" s="46"/>
      <c r="S2932" s="46"/>
      <c r="T2932" s="46"/>
      <c r="U2932" s="46"/>
      <c r="V2932" s="46"/>
      <c r="W2932" s="46"/>
      <c r="X2932" s="46"/>
    </row>
    <row r="2933" spans="1:24" ht="20.100000000000001" customHeight="1">
      <c r="A2933" t="s">
        <v>25</v>
      </c>
      <c r="B2933" s="3" t="s">
        <v>41</v>
      </c>
      <c r="C2933" t="s">
        <v>25</v>
      </c>
      <c r="D2933" t="s">
        <v>25</v>
      </c>
      <c r="E2933" t="s">
        <v>25</v>
      </c>
      <c r="F2933" t="s">
        <v>25</v>
      </c>
      <c r="G2933" t="s">
        <v>25</v>
      </c>
      <c r="H2933" t="s">
        <v>25</v>
      </c>
      <c r="I2933" s="46" t="s">
        <v>25</v>
      </c>
      <c r="J2933" t="s">
        <v>25</v>
      </c>
      <c r="L2933" s="46"/>
      <c r="M2933" s="46"/>
      <c r="N2933" s="46"/>
      <c r="O2933" s="46"/>
      <c r="P2933" s="46"/>
      <c r="Q2933" s="46"/>
      <c r="R2933" s="46"/>
      <c r="S2933" s="46"/>
      <c r="T2933" s="46"/>
      <c r="U2933" s="46"/>
      <c r="V2933" s="46"/>
      <c r="W2933" s="46"/>
      <c r="X2933" s="46"/>
    </row>
    <row r="2934" spans="1:24" ht="20.100000000000001" customHeight="1">
      <c r="A2934" t="s">
        <v>25</v>
      </c>
      <c r="B2934" s="3" t="s">
        <v>42</v>
      </c>
      <c r="C2934" t="s">
        <v>25</v>
      </c>
      <c r="D2934" t="s">
        <v>25</v>
      </c>
      <c r="E2934" t="s">
        <v>25</v>
      </c>
      <c r="F2934" t="s">
        <v>25</v>
      </c>
      <c r="G2934" t="s">
        <v>25</v>
      </c>
      <c r="H2934" t="s">
        <v>25</v>
      </c>
      <c r="I2934" s="46" t="s">
        <v>25</v>
      </c>
      <c r="J2934" t="s">
        <v>25</v>
      </c>
      <c r="L2934" s="46"/>
      <c r="M2934" s="46"/>
      <c r="N2934" s="46"/>
      <c r="O2934" s="46"/>
      <c r="P2934" s="46"/>
      <c r="Q2934" s="46"/>
      <c r="R2934" s="46"/>
      <c r="S2934" s="46"/>
      <c r="T2934" s="46"/>
      <c r="U2934" s="46"/>
      <c r="V2934" s="46"/>
      <c r="W2934" s="46"/>
      <c r="X2934" s="46"/>
    </row>
    <row r="2935" spans="1:24" ht="20.100000000000001" customHeight="1">
      <c r="A2935" t="s">
        <v>25</v>
      </c>
      <c r="B2935" s="3" t="s">
        <v>43</v>
      </c>
      <c r="C2935" t="s">
        <v>25</v>
      </c>
      <c r="D2935" t="s">
        <v>25</v>
      </c>
      <c r="E2935" t="s">
        <v>25</v>
      </c>
      <c r="F2935" t="s">
        <v>25</v>
      </c>
      <c r="G2935" t="s">
        <v>25</v>
      </c>
      <c r="H2935" t="s">
        <v>25</v>
      </c>
      <c r="I2935" s="46" t="s">
        <v>25</v>
      </c>
      <c r="J2935" t="s">
        <v>25</v>
      </c>
      <c r="L2935" s="46"/>
      <c r="M2935" s="46"/>
      <c r="N2935" s="46"/>
      <c r="O2935" s="46"/>
      <c r="P2935" s="46"/>
      <c r="Q2935" s="46"/>
      <c r="R2935" s="46"/>
      <c r="S2935" s="46"/>
      <c r="T2935" s="46"/>
      <c r="U2935" s="46"/>
      <c r="V2935" s="46"/>
      <c r="W2935" s="46"/>
      <c r="X2935" s="46"/>
    </row>
    <row r="2936" spans="1:24" ht="20.100000000000001" customHeight="1">
      <c r="A2936" t="s">
        <v>25</v>
      </c>
      <c r="B2936" s="3" t="s">
        <v>44</v>
      </c>
      <c r="C2936" t="s">
        <v>25</v>
      </c>
      <c r="D2936" t="s">
        <v>25</v>
      </c>
      <c r="E2936" t="s">
        <v>25</v>
      </c>
      <c r="F2936" t="s">
        <v>25</v>
      </c>
      <c r="G2936" t="s">
        <v>25</v>
      </c>
      <c r="H2936" t="s">
        <v>25</v>
      </c>
      <c r="I2936" s="46" t="s">
        <v>25</v>
      </c>
      <c r="J2936" t="s">
        <v>25</v>
      </c>
      <c r="L2936" s="46"/>
      <c r="M2936" s="46"/>
      <c r="N2936" s="46"/>
      <c r="O2936" s="46"/>
      <c r="P2936" s="46"/>
      <c r="Q2936" s="46"/>
      <c r="R2936" s="46"/>
      <c r="S2936" s="46"/>
      <c r="T2936" s="46"/>
      <c r="U2936" s="46"/>
      <c r="V2936" s="46"/>
      <c r="W2936" s="46"/>
      <c r="X2936" s="46"/>
    </row>
    <row r="2937" spans="1:24" ht="20.100000000000001" customHeight="1">
      <c r="A2937" t="s">
        <v>25</v>
      </c>
      <c r="B2937" s="3" t="s">
        <v>45</v>
      </c>
      <c r="C2937" t="s">
        <v>25</v>
      </c>
      <c r="D2937" t="s">
        <v>25</v>
      </c>
      <c r="E2937" t="s">
        <v>25</v>
      </c>
      <c r="F2937" t="s">
        <v>25</v>
      </c>
      <c r="G2937" t="s">
        <v>25</v>
      </c>
      <c r="H2937" t="s">
        <v>25</v>
      </c>
      <c r="I2937" s="46" t="s">
        <v>25</v>
      </c>
      <c r="J2937" t="s">
        <v>25</v>
      </c>
      <c r="L2937" s="46"/>
      <c r="M2937" s="46"/>
      <c r="N2937" s="46"/>
      <c r="O2937" s="46"/>
      <c r="P2937" s="46"/>
      <c r="Q2937" s="46"/>
      <c r="R2937" s="46"/>
      <c r="S2937" s="46"/>
      <c r="T2937" s="46"/>
      <c r="U2937" s="46"/>
      <c r="V2937" s="46"/>
      <c r="W2937" s="46"/>
      <c r="X2937" s="46"/>
    </row>
    <row r="2938" spans="1:24" ht="20.100000000000001" customHeight="1">
      <c r="A2938" t="s">
        <v>25</v>
      </c>
      <c r="B2938" s="3" t="s">
        <v>46</v>
      </c>
      <c r="C2938" t="s">
        <v>25</v>
      </c>
      <c r="D2938" t="s">
        <v>25</v>
      </c>
      <c r="E2938" t="s">
        <v>25</v>
      </c>
      <c r="F2938" t="s">
        <v>25</v>
      </c>
      <c r="G2938" t="s">
        <v>25</v>
      </c>
      <c r="H2938" t="s">
        <v>25</v>
      </c>
      <c r="I2938" s="46" t="s">
        <v>25</v>
      </c>
      <c r="J2938" t="s">
        <v>25</v>
      </c>
      <c r="L2938" s="46"/>
      <c r="M2938" s="46"/>
      <c r="N2938" s="46"/>
      <c r="O2938" s="46"/>
      <c r="P2938" s="46"/>
      <c r="Q2938" s="46"/>
      <c r="R2938" s="46"/>
      <c r="S2938" s="46"/>
      <c r="T2938" s="46"/>
      <c r="U2938" s="46"/>
      <c r="V2938" s="46"/>
      <c r="W2938" s="46"/>
      <c r="X2938" s="46"/>
    </row>
    <row r="2939" spans="1:24" ht="20.100000000000001" customHeight="1">
      <c r="A2939" t="s">
        <v>25</v>
      </c>
      <c r="B2939" s="3" t="s">
        <v>47</v>
      </c>
      <c r="C2939" t="s">
        <v>25</v>
      </c>
      <c r="D2939" t="s">
        <v>25</v>
      </c>
      <c r="E2939" t="s">
        <v>25</v>
      </c>
      <c r="F2939" t="s">
        <v>25</v>
      </c>
      <c r="G2939" t="s">
        <v>25</v>
      </c>
      <c r="H2939" t="s">
        <v>25</v>
      </c>
      <c r="I2939" s="46" t="s">
        <v>25</v>
      </c>
      <c r="J2939" t="s">
        <v>25</v>
      </c>
      <c r="L2939" s="46"/>
      <c r="M2939" s="46"/>
      <c r="N2939" s="46"/>
      <c r="O2939" s="46"/>
      <c r="P2939" s="46"/>
      <c r="Q2939" s="46"/>
      <c r="R2939" s="46"/>
      <c r="S2939" s="46"/>
      <c r="T2939" s="46"/>
      <c r="U2939" s="46"/>
      <c r="V2939" s="46"/>
      <c r="W2939" s="46"/>
      <c r="X2939" s="46"/>
    </row>
    <row r="2940" spans="1:24" ht="20.100000000000001" customHeight="1">
      <c r="A2940" s="3" t="s">
        <v>655</v>
      </c>
      <c r="B2940" t="s">
        <v>25</v>
      </c>
      <c r="C2940" s="4" t="s">
        <v>656</v>
      </c>
      <c r="D2940" s="5">
        <v>46327</v>
      </c>
      <c r="E2940" t="s">
        <v>25</v>
      </c>
      <c r="F2940" s="6" t="s">
        <v>28</v>
      </c>
      <c r="G2940" s="21" t="s">
        <v>374</v>
      </c>
      <c r="H2940" s="13" t="s">
        <v>65</v>
      </c>
      <c r="I2940" s="46" t="s">
        <v>25</v>
      </c>
      <c r="J2940" s="15" t="s">
        <v>25</v>
      </c>
      <c r="K2940" s="4"/>
      <c r="L2940" s="46" t="s">
        <v>25</v>
      </c>
      <c r="M2940" s="46" t="s">
        <v>25</v>
      </c>
      <c r="N2940" s="44">
        <v>0</v>
      </c>
      <c r="O2940" s="46" t="s">
        <v>25</v>
      </c>
      <c r="P2940" s="46" t="s">
        <v>25</v>
      </c>
      <c r="Q2940" s="44">
        <v>0</v>
      </c>
      <c r="R2940" s="46" t="s">
        <v>25</v>
      </c>
      <c r="S2940" s="46" t="s">
        <v>25</v>
      </c>
      <c r="T2940" s="44">
        <v>0</v>
      </c>
      <c r="U2940" s="46" t="s">
        <v>25</v>
      </c>
      <c r="V2940" s="46" t="s">
        <v>25</v>
      </c>
      <c r="W2940" s="44">
        <v>0</v>
      </c>
      <c r="X2940" s="44">
        <v>0</v>
      </c>
    </row>
    <row r="2941" spans="1:24" ht="20.100000000000001" customHeight="1">
      <c r="A2941" s="10" t="s">
        <v>1</v>
      </c>
      <c r="B2941" s="11" t="s">
        <v>0</v>
      </c>
      <c r="C2941" s="11" t="s">
        <v>32</v>
      </c>
      <c r="D2941" s="11" t="s">
        <v>33</v>
      </c>
      <c r="E2941" s="11" t="s">
        <v>34</v>
      </c>
      <c r="F2941" s="11" t="s">
        <v>35</v>
      </c>
      <c r="G2941" s="11" t="s">
        <v>36</v>
      </c>
      <c r="H2941" s="11" t="s">
        <v>37</v>
      </c>
      <c r="I2941" s="45" t="s">
        <v>38</v>
      </c>
      <c r="J2941" s="11" t="s">
        <v>39</v>
      </c>
      <c r="K2941" s="11" t="s">
        <v>40</v>
      </c>
      <c r="L2941" s="46"/>
      <c r="M2941" s="46"/>
      <c r="N2941" s="46"/>
      <c r="O2941" s="46"/>
      <c r="P2941" s="46"/>
      <c r="Q2941" s="46"/>
      <c r="R2941" s="46"/>
      <c r="S2941" s="46"/>
      <c r="T2941" s="46"/>
      <c r="U2941" s="46"/>
      <c r="V2941" s="46"/>
      <c r="W2941" s="46"/>
      <c r="X2941" s="46"/>
    </row>
    <row r="2942" spans="1:24" ht="20.100000000000001" customHeight="1">
      <c r="A2942" t="s">
        <v>25</v>
      </c>
      <c r="B2942" s="3" t="s">
        <v>41</v>
      </c>
      <c r="C2942" t="s">
        <v>25</v>
      </c>
      <c r="D2942" t="s">
        <v>25</v>
      </c>
      <c r="E2942" t="s">
        <v>25</v>
      </c>
      <c r="F2942" t="s">
        <v>25</v>
      </c>
      <c r="G2942" t="s">
        <v>25</v>
      </c>
      <c r="H2942" t="s">
        <v>25</v>
      </c>
      <c r="I2942" s="46" t="s">
        <v>25</v>
      </c>
      <c r="J2942" t="s">
        <v>25</v>
      </c>
      <c r="L2942" s="46"/>
      <c r="M2942" s="46"/>
      <c r="N2942" s="46"/>
      <c r="O2942" s="46"/>
      <c r="P2942" s="46"/>
      <c r="Q2942" s="46"/>
      <c r="R2942" s="46"/>
      <c r="S2942" s="46"/>
      <c r="T2942" s="46"/>
      <c r="U2942" s="46"/>
      <c r="V2942" s="46"/>
      <c r="W2942" s="46"/>
      <c r="X2942" s="46"/>
    </row>
    <row r="2943" spans="1:24" ht="20.100000000000001" customHeight="1">
      <c r="A2943" t="s">
        <v>25</v>
      </c>
      <c r="B2943" s="3" t="s">
        <v>42</v>
      </c>
      <c r="C2943" t="s">
        <v>25</v>
      </c>
      <c r="D2943" t="s">
        <v>25</v>
      </c>
      <c r="E2943" t="s">
        <v>25</v>
      </c>
      <c r="F2943" t="s">
        <v>25</v>
      </c>
      <c r="G2943" t="s">
        <v>25</v>
      </c>
      <c r="H2943" t="s">
        <v>25</v>
      </c>
      <c r="I2943" s="46" t="s">
        <v>25</v>
      </c>
      <c r="J2943" t="s">
        <v>25</v>
      </c>
      <c r="L2943" s="46"/>
      <c r="M2943" s="46"/>
      <c r="N2943" s="46"/>
      <c r="O2943" s="46"/>
      <c r="P2943" s="46"/>
      <c r="Q2943" s="46"/>
      <c r="R2943" s="46"/>
      <c r="S2943" s="46"/>
      <c r="T2943" s="46"/>
      <c r="U2943" s="46"/>
      <c r="V2943" s="46"/>
      <c r="W2943" s="46"/>
      <c r="X2943" s="46"/>
    </row>
    <row r="2944" spans="1:24" ht="20.100000000000001" customHeight="1">
      <c r="A2944" t="s">
        <v>25</v>
      </c>
      <c r="B2944" s="3" t="s">
        <v>43</v>
      </c>
      <c r="C2944" t="s">
        <v>25</v>
      </c>
      <c r="D2944" t="s">
        <v>25</v>
      </c>
      <c r="E2944" t="s">
        <v>25</v>
      </c>
      <c r="F2944" t="s">
        <v>25</v>
      </c>
      <c r="G2944" t="s">
        <v>25</v>
      </c>
      <c r="H2944" t="s">
        <v>25</v>
      </c>
      <c r="I2944" s="46" t="s">
        <v>25</v>
      </c>
      <c r="J2944" t="s">
        <v>25</v>
      </c>
      <c r="L2944" s="46"/>
      <c r="M2944" s="46"/>
      <c r="N2944" s="46"/>
      <c r="O2944" s="46"/>
      <c r="P2944" s="46"/>
      <c r="Q2944" s="46"/>
      <c r="R2944" s="46"/>
      <c r="S2944" s="46"/>
      <c r="T2944" s="46"/>
      <c r="U2944" s="46"/>
      <c r="V2944" s="46"/>
      <c r="W2944" s="46"/>
      <c r="X2944" s="46"/>
    </row>
    <row r="2945" spans="1:24" ht="20.100000000000001" customHeight="1">
      <c r="A2945" t="s">
        <v>25</v>
      </c>
      <c r="B2945" s="3" t="s">
        <v>44</v>
      </c>
      <c r="C2945" t="s">
        <v>25</v>
      </c>
      <c r="D2945" t="s">
        <v>25</v>
      </c>
      <c r="E2945" t="s">
        <v>25</v>
      </c>
      <c r="F2945" t="s">
        <v>25</v>
      </c>
      <c r="G2945" t="s">
        <v>25</v>
      </c>
      <c r="H2945" t="s">
        <v>25</v>
      </c>
      <c r="I2945" s="46" t="s">
        <v>25</v>
      </c>
      <c r="J2945" t="s">
        <v>25</v>
      </c>
      <c r="L2945" s="46"/>
      <c r="M2945" s="46"/>
      <c r="N2945" s="46"/>
      <c r="O2945" s="46"/>
      <c r="P2945" s="46"/>
      <c r="Q2945" s="46"/>
      <c r="R2945" s="46"/>
      <c r="S2945" s="46"/>
      <c r="T2945" s="46"/>
      <c r="U2945" s="46"/>
      <c r="V2945" s="46"/>
      <c r="W2945" s="46"/>
      <c r="X2945" s="46"/>
    </row>
    <row r="2946" spans="1:24" ht="20.100000000000001" customHeight="1">
      <c r="A2946" t="s">
        <v>25</v>
      </c>
      <c r="B2946" s="3" t="s">
        <v>45</v>
      </c>
      <c r="C2946" t="s">
        <v>25</v>
      </c>
      <c r="D2946" t="s">
        <v>25</v>
      </c>
      <c r="E2946" t="s">
        <v>25</v>
      </c>
      <c r="F2946" t="s">
        <v>25</v>
      </c>
      <c r="G2946" t="s">
        <v>25</v>
      </c>
      <c r="H2946" t="s">
        <v>25</v>
      </c>
      <c r="I2946" s="46" t="s">
        <v>25</v>
      </c>
      <c r="J2946" t="s">
        <v>25</v>
      </c>
      <c r="L2946" s="46"/>
      <c r="M2946" s="46"/>
      <c r="N2946" s="46"/>
      <c r="O2946" s="46"/>
      <c r="P2946" s="46"/>
      <c r="Q2946" s="46"/>
      <c r="R2946" s="46"/>
      <c r="S2946" s="46"/>
      <c r="T2946" s="46"/>
      <c r="U2946" s="46"/>
      <c r="V2946" s="46"/>
      <c r="W2946" s="46"/>
      <c r="X2946" s="46"/>
    </row>
    <row r="2947" spans="1:24" ht="20.100000000000001" customHeight="1">
      <c r="A2947" t="s">
        <v>25</v>
      </c>
      <c r="B2947" s="3" t="s">
        <v>46</v>
      </c>
      <c r="C2947" t="s">
        <v>25</v>
      </c>
      <c r="D2947" t="s">
        <v>25</v>
      </c>
      <c r="E2947" t="s">
        <v>25</v>
      </c>
      <c r="F2947" t="s">
        <v>25</v>
      </c>
      <c r="G2947" t="s">
        <v>25</v>
      </c>
      <c r="H2947" t="s">
        <v>25</v>
      </c>
      <c r="I2947" s="46" t="s">
        <v>25</v>
      </c>
      <c r="J2947" t="s">
        <v>25</v>
      </c>
      <c r="L2947" s="46"/>
      <c r="M2947" s="46"/>
      <c r="N2947" s="46"/>
      <c r="O2947" s="46"/>
      <c r="P2947" s="46"/>
      <c r="Q2947" s="46"/>
      <c r="R2947" s="46"/>
      <c r="S2947" s="46"/>
      <c r="T2947" s="46"/>
      <c r="U2947" s="46"/>
      <c r="V2947" s="46"/>
      <c r="W2947" s="46"/>
      <c r="X2947" s="46"/>
    </row>
    <row r="2948" spans="1:24" ht="20.100000000000001" customHeight="1">
      <c r="A2948" t="s">
        <v>25</v>
      </c>
      <c r="B2948" s="3" t="s">
        <v>47</v>
      </c>
      <c r="C2948" t="s">
        <v>25</v>
      </c>
      <c r="D2948" t="s">
        <v>25</v>
      </c>
      <c r="E2948" t="s">
        <v>25</v>
      </c>
      <c r="F2948" t="s">
        <v>25</v>
      </c>
      <c r="G2948" t="s">
        <v>25</v>
      </c>
      <c r="H2948" t="s">
        <v>25</v>
      </c>
      <c r="I2948" s="46" t="s">
        <v>25</v>
      </c>
      <c r="J2948" t="s">
        <v>25</v>
      </c>
      <c r="L2948" s="46"/>
      <c r="M2948" s="46"/>
      <c r="N2948" s="46"/>
      <c r="O2948" s="46"/>
      <c r="P2948" s="46"/>
      <c r="Q2948" s="46"/>
      <c r="R2948" s="46"/>
      <c r="S2948" s="46"/>
      <c r="T2948" s="46"/>
      <c r="U2948" s="46"/>
      <c r="V2948" s="46"/>
      <c r="W2948" s="46"/>
      <c r="X2948" s="46"/>
    </row>
    <row r="2949" spans="1:24" ht="20.100000000000001" customHeight="1">
      <c r="A2949" s="3" t="s">
        <v>657</v>
      </c>
      <c r="B2949" t="s">
        <v>25</v>
      </c>
      <c r="C2949" s="4" t="s">
        <v>658</v>
      </c>
      <c r="D2949" s="5">
        <v>46327</v>
      </c>
      <c r="E2949" s="4" t="s">
        <v>55</v>
      </c>
      <c r="F2949" s="6" t="s">
        <v>28</v>
      </c>
      <c r="G2949" s="21" t="s">
        <v>374</v>
      </c>
      <c r="H2949" s="13" t="s">
        <v>65</v>
      </c>
      <c r="I2949" s="44">
        <v>128000</v>
      </c>
      <c r="J2949" s="15" t="s">
        <v>25</v>
      </c>
      <c r="K2949" s="4"/>
      <c r="L2949" s="44">
        <v>12800</v>
      </c>
      <c r="M2949" s="44">
        <v>12800</v>
      </c>
      <c r="N2949" s="44">
        <v>0</v>
      </c>
      <c r="O2949" s="44">
        <v>89600</v>
      </c>
      <c r="P2949" s="44">
        <v>89600</v>
      </c>
      <c r="Q2949" s="44">
        <v>0</v>
      </c>
      <c r="R2949" s="44">
        <v>12800</v>
      </c>
      <c r="S2949" s="44">
        <v>12800</v>
      </c>
      <c r="T2949" s="44">
        <v>0</v>
      </c>
      <c r="U2949" s="44">
        <v>12800</v>
      </c>
      <c r="V2949" s="46" t="s">
        <v>25</v>
      </c>
      <c r="W2949" s="44">
        <v>12800</v>
      </c>
      <c r="X2949" s="44">
        <v>12800</v>
      </c>
    </row>
    <row r="2950" spans="1:24" ht="20.100000000000001" customHeight="1">
      <c r="A2950" s="10" t="s">
        <v>1</v>
      </c>
      <c r="B2950" s="11" t="s">
        <v>0</v>
      </c>
      <c r="C2950" s="11" t="s">
        <v>32</v>
      </c>
      <c r="D2950" s="11" t="s">
        <v>33</v>
      </c>
      <c r="E2950" s="11" t="s">
        <v>34</v>
      </c>
      <c r="F2950" s="11" t="s">
        <v>35</v>
      </c>
      <c r="G2950" s="11" t="s">
        <v>36</v>
      </c>
      <c r="H2950" s="11" t="s">
        <v>37</v>
      </c>
      <c r="I2950" s="45" t="s">
        <v>38</v>
      </c>
      <c r="J2950" s="11" t="s">
        <v>39</v>
      </c>
      <c r="K2950" s="11" t="s">
        <v>40</v>
      </c>
      <c r="L2950" s="46"/>
      <c r="M2950" s="46"/>
      <c r="N2950" s="46"/>
      <c r="O2950" s="46"/>
      <c r="P2950" s="46"/>
      <c r="Q2950" s="46"/>
      <c r="R2950" s="46"/>
      <c r="S2950" s="46"/>
      <c r="T2950" s="46"/>
      <c r="U2950" s="46"/>
      <c r="V2950" s="46"/>
      <c r="W2950" s="46"/>
      <c r="X2950" s="46"/>
    </row>
    <row r="2951" spans="1:24" ht="20.100000000000001" customHeight="1">
      <c r="A2951" t="s">
        <v>25</v>
      </c>
      <c r="B2951" s="3" t="s">
        <v>41</v>
      </c>
      <c r="C2951" s="5">
        <v>45756</v>
      </c>
      <c r="D2951" s="4">
        <v>5000</v>
      </c>
      <c r="E2951" s="5">
        <v>45758</v>
      </c>
      <c r="F2951" t="s">
        <v>25</v>
      </c>
      <c r="G2951" t="s">
        <v>25</v>
      </c>
      <c r="H2951" t="s">
        <v>25</v>
      </c>
      <c r="I2951" s="46" t="s">
        <v>25</v>
      </c>
      <c r="J2951" t="s">
        <v>25</v>
      </c>
      <c r="L2951" s="46"/>
      <c r="M2951" s="46"/>
      <c r="N2951" s="46"/>
      <c r="O2951" s="46"/>
      <c r="P2951" s="46"/>
      <c r="Q2951" s="46"/>
      <c r="R2951" s="46"/>
      <c r="S2951" s="46"/>
      <c r="T2951" s="46"/>
      <c r="U2951" s="46"/>
      <c r="V2951" s="46"/>
      <c r="W2951" s="46"/>
      <c r="X2951" s="46"/>
    </row>
    <row r="2952" spans="1:24" ht="20.100000000000001" customHeight="1">
      <c r="A2952" t="s">
        <v>25</v>
      </c>
      <c r="B2952" s="3" t="s">
        <v>42</v>
      </c>
      <c r="C2952" s="5">
        <v>45764</v>
      </c>
      <c r="D2952" s="4">
        <v>7800</v>
      </c>
      <c r="E2952" s="5">
        <v>45764</v>
      </c>
      <c r="F2952" s="4">
        <v>89600</v>
      </c>
      <c r="G2952" s="5">
        <v>45918</v>
      </c>
      <c r="H2952" t="s">
        <v>25</v>
      </c>
      <c r="I2952" s="46" t="s">
        <v>25</v>
      </c>
      <c r="J2952" t="s">
        <v>25</v>
      </c>
      <c r="L2952" s="46"/>
      <c r="M2952" s="46"/>
      <c r="N2952" s="46"/>
      <c r="O2952" s="46"/>
      <c r="P2952" s="46"/>
      <c r="Q2952" s="46"/>
      <c r="R2952" s="46"/>
      <c r="S2952" s="46"/>
      <c r="T2952" s="46"/>
      <c r="U2952" s="46"/>
      <c r="V2952" s="46"/>
      <c r="W2952" s="46"/>
      <c r="X2952" s="46"/>
    </row>
    <row r="2953" spans="1:24" ht="20.100000000000001" customHeight="1">
      <c r="A2953" t="s">
        <v>25</v>
      </c>
      <c r="B2953" s="3" t="s">
        <v>43</v>
      </c>
      <c r="C2953" t="s">
        <v>25</v>
      </c>
      <c r="D2953" t="s">
        <v>25</v>
      </c>
      <c r="E2953" t="s">
        <v>25</v>
      </c>
      <c r="F2953" t="s">
        <v>25</v>
      </c>
      <c r="G2953" t="s">
        <v>25</v>
      </c>
      <c r="H2953" t="s">
        <v>25</v>
      </c>
      <c r="I2953" s="46" t="s">
        <v>25</v>
      </c>
      <c r="J2953" t="s">
        <v>25</v>
      </c>
      <c r="L2953" s="46"/>
      <c r="M2953" s="46"/>
      <c r="N2953" s="46"/>
      <c r="O2953" s="46"/>
      <c r="P2953" s="46"/>
      <c r="Q2953" s="46"/>
      <c r="R2953" s="46"/>
      <c r="S2953" s="46"/>
      <c r="T2953" s="46"/>
      <c r="U2953" s="46"/>
      <c r="V2953" s="46"/>
      <c r="W2953" s="46"/>
      <c r="X2953" s="46"/>
    </row>
    <row r="2954" spans="1:24" ht="20.100000000000001" customHeight="1">
      <c r="A2954" t="s">
        <v>25</v>
      </c>
      <c r="B2954" s="3" t="s">
        <v>44</v>
      </c>
      <c r="C2954" t="s">
        <v>25</v>
      </c>
      <c r="D2954" t="s">
        <v>25</v>
      </c>
      <c r="E2954" t="s">
        <v>25</v>
      </c>
      <c r="F2954" t="s">
        <v>25</v>
      </c>
      <c r="G2954" t="s">
        <v>25</v>
      </c>
      <c r="H2954" t="s">
        <v>25</v>
      </c>
      <c r="I2954" s="46" t="s">
        <v>25</v>
      </c>
      <c r="J2954" t="s">
        <v>25</v>
      </c>
      <c r="L2954" s="46"/>
      <c r="M2954" s="46"/>
      <c r="N2954" s="46"/>
      <c r="O2954" s="46"/>
      <c r="P2954" s="46"/>
      <c r="Q2954" s="46"/>
      <c r="R2954" s="46"/>
      <c r="S2954" s="46"/>
      <c r="T2954" s="46"/>
      <c r="U2954" s="46"/>
      <c r="V2954" s="46"/>
      <c r="W2954" s="46"/>
      <c r="X2954" s="46"/>
    </row>
    <row r="2955" spans="1:24" ht="20.100000000000001" customHeight="1">
      <c r="A2955" t="s">
        <v>25</v>
      </c>
      <c r="B2955" s="3" t="s">
        <v>45</v>
      </c>
      <c r="C2955" t="s">
        <v>25</v>
      </c>
      <c r="D2955" t="s">
        <v>25</v>
      </c>
      <c r="E2955" t="s">
        <v>25</v>
      </c>
      <c r="F2955" t="s">
        <v>25</v>
      </c>
      <c r="G2955" t="s">
        <v>25</v>
      </c>
      <c r="H2955" t="s">
        <v>25</v>
      </c>
      <c r="I2955" s="46" t="s">
        <v>25</v>
      </c>
      <c r="J2955" t="s">
        <v>25</v>
      </c>
      <c r="L2955" s="46"/>
      <c r="M2955" s="46"/>
      <c r="N2955" s="46"/>
      <c r="O2955" s="46"/>
      <c r="P2955" s="46"/>
      <c r="Q2955" s="46"/>
      <c r="R2955" s="46"/>
      <c r="S2955" s="46"/>
      <c r="T2955" s="46"/>
      <c r="U2955" s="46"/>
      <c r="V2955" s="46"/>
      <c r="W2955" s="46"/>
      <c r="X2955" s="46"/>
    </row>
    <row r="2956" spans="1:24" ht="20.100000000000001" customHeight="1">
      <c r="A2956" t="s">
        <v>25</v>
      </c>
      <c r="B2956" s="3" t="s">
        <v>46</v>
      </c>
      <c r="C2956" t="s">
        <v>25</v>
      </c>
      <c r="D2956" t="s">
        <v>25</v>
      </c>
      <c r="E2956" t="s">
        <v>25</v>
      </c>
      <c r="F2956" t="s">
        <v>25</v>
      </c>
      <c r="G2956" t="s">
        <v>25</v>
      </c>
      <c r="H2956" t="s">
        <v>25</v>
      </c>
      <c r="I2956" s="46" t="s">
        <v>25</v>
      </c>
      <c r="J2956" t="s">
        <v>25</v>
      </c>
      <c r="L2956" s="46"/>
      <c r="M2956" s="46"/>
      <c r="N2956" s="46"/>
      <c r="O2956" s="46"/>
      <c r="P2956" s="46"/>
      <c r="Q2956" s="46"/>
      <c r="R2956" s="46"/>
      <c r="S2956" s="46"/>
      <c r="T2956" s="46"/>
      <c r="U2956" s="46"/>
      <c r="V2956" s="46"/>
      <c r="W2956" s="46"/>
      <c r="X2956" s="46"/>
    </row>
    <row r="2957" spans="1:24" ht="20.100000000000001" customHeight="1">
      <c r="A2957" t="s">
        <v>25</v>
      </c>
      <c r="B2957" s="3" t="s">
        <v>47</v>
      </c>
      <c r="C2957" t="s">
        <v>25</v>
      </c>
      <c r="D2957" t="s">
        <v>25</v>
      </c>
      <c r="E2957" t="s">
        <v>25</v>
      </c>
      <c r="F2957" t="s">
        <v>25</v>
      </c>
      <c r="G2957" t="s">
        <v>25</v>
      </c>
      <c r="H2957" s="4">
        <v>12800</v>
      </c>
      <c r="I2957" s="44">
        <v>46003</v>
      </c>
      <c r="J2957" t="s">
        <v>25</v>
      </c>
      <c r="L2957" s="46"/>
      <c r="M2957" s="46"/>
      <c r="N2957" s="46"/>
      <c r="O2957" s="46"/>
      <c r="P2957" s="46"/>
      <c r="Q2957" s="46"/>
      <c r="R2957" s="46"/>
      <c r="S2957" s="46"/>
      <c r="T2957" s="46"/>
      <c r="U2957" s="46"/>
      <c r="V2957" s="46"/>
      <c r="W2957" s="46"/>
      <c r="X2957" s="46"/>
    </row>
    <row r="2958" spans="1:24" ht="20.100000000000001" customHeight="1">
      <c r="A2958" s="3" t="s">
        <v>659</v>
      </c>
      <c r="B2958" t="s">
        <v>25</v>
      </c>
      <c r="C2958" s="4" t="s">
        <v>660</v>
      </c>
      <c r="D2958" s="5">
        <v>46327</v>
      </c>
      <c r="E2958" s="4" t="s">
        <v>55</v>
      </c>
      <c r="F2958" s="6" t="s">
        <v>28</v>
      </c>
      <c r="G2958" s="21" t="s">
        <v>374</v>
      </c>
      <c r="H2958" s="16" t="s">
        <v>100</v>
      </c>
      <c r="I2958" s="44">
        <v>33342.400000000001</v>
      </c>
      <c r="J2958" s="15" t="s">
        <v>25</v>
      </c>
      <c r="K2958" s="4"/>
      <c r="L2958" s="44">
        <v>10000</v>
      </c>
      <c r="M2958" s="44">
        <v>10000</v>
      </c>
      <c r="N2958" s="44">
        <v>0</v>
      </c>
      <c r="O2958" s="44">
        <v>17342.400000000001</v>
      </c>
      <c r="P2958" s="44">
        <v>17342.400000000001</v>
      </c>
      <c r="Q2958" s="44">
        <v>0</v>
      </c>
      <c r="R2958" s="44">
        <v>3000</v>
      </c>
      <c r="S2958" s="44">
        <v>3000</v>
      </c>
      <c r="T2958" s="44">
        <v>0</v>
      </c>
      <c r="U2958" s="44">
        <v>3000</v>
      </c>
      <c r="V2958" s="46" t="s">
        <v>25</v>
      </c>
      <c r="W2958" s="44">
        <v>3000</v>
      </c>
      <c r="X2958" s="44">
        <v>3000</v>
      </c>
    </row>
    <row r="2959" spans="1:24" ht="20.100000000000001" customHeight="1">
      <c r="A2959" s="10" t="s">
        <v>1</v>
      </c>
      <c r="B2959" s="11" t="s">
        <v>0</v>
      </c>
      <c r="C2959" s="11" t="s">
        <v>32</v>
      </c>
      <c r="D2959" s="11" t="s">
        <v>33</v>
      </c>
      <c r="E2959" s="11" t="s">
        <v>34</v>
      </c>
      <c r="F2959" s="11" t="s">
        <v>35</v>
      </c>
      <c r="G2959" s="11" t="s">
        <v>36</v>
      </c>
      <c r="H2959" s="11" t="s">
        <v>37</v>
      </c>
      <c r="I2959" s="45" t="s">
        <v>38</v>
      </c>
      <c r="J2959" s="11" t="s">
        <v>39</v>
      </c>
      <c r="K2959" s="11" t="s">
        <v>40</v>
      </c>
      <c r="L2959" s="46"/>
      <c r="M2959" s="46"/>
      <c r="N2959" s="46"/>
      <c r="O2959" s="46"/>
      <c r="P2959" s="46"/>
      <c r="Q2959" s="46"/>
      <c r="R2959" s="46"/>
      <c r="S2959" s="46"/>
      <c r="T2959" s="46"/>
      <c r="U2959" s="46"/>
      <c r="V2959" s="46"/>
      <c r="W2959" s="46"/>
      <c r="X2959" s="46"/>
    </row>
    <row r="2960" spans="1:24" ht="20.100000000000001" customHeight="1">
      <c r="A2960" t="s">
        <v>25</v>
      </c>
      <c r="B2960" s="3" t="s">
        <v>41</v>
      </c>
      <c r="C2960" t="s">
        <v>25</v>
      </c>
      <c r="D2960" t="s">
        <v>25</v>
      </c>
      <c r="E2960" t="s">
        <v>25</v>
      </c>
      <c r="F2960" t="s">
        <v>25</v>
      </c>
      <c r="G2960" t="s">
        <v>25</v>
      </c>
      <c r="H2960" t="s">
        <v>25</v>
      </c>
      <c r="I2960" s="46" t="s">
        <v>25</v>
      </c>
      <c r="J2960" t="s">
        <v>25</v>
      </c>
      <c r="L2960" s="46"/>
      <c r="M2960" s="46"/>
      <c r="N2960" s="46"/>
      <c r="O2960" s="46"/>
      <c r="P2960" s="46"/>
      <c r="Q2960" s="46"/>
      <c r="R2960" s="46"/>
      <c r="S2960" s="46"/>
      <c r="T2960" s="46"/>
      <c r="U2960" s="46"/>
      <c r="V2960" s="46"/>
      <c r="W2960" s="46"/>
      <c r="X2960" s="46"/>
    </row>
    <row r="2961" spans="1:24" ht="20.100000000000001" customHeight="1">
      <c r="A2961" t="s">
        <v>25</v>
      </c>
      <c r="B2961" s="3" t="s">
        <v>42</v>
      </c>
      <c r="C2961" s="5">
        <v>45764</v>
      </c>
      <c r="D2961" s="4">
        <v>10000</v>
      </c>
      <c r="E2961" s="5">
        <v>45764</v>
      </c>
      <c r="F2961" t="s">
        <v>25</v>
      </c>
      <c r="G2961" t="s">
        <v>25</v>
      </c>
      <c r="H2961" t="s">
        <v>25</v>
      </c>
      <c r="I2961" s="46" t="s">
        <v>25</v>
      </c>
      <c r="J2961" t="s">
        <v>25</v>
      </c>
      <c r="L2961" s="46"/>
      <c r="M2961" s="46"/>
      <c r="N2961" s="46"/>
      <c r="O2961" s="46"/>
      <c r="P2961" s="46"/>
      <c r="Q2961" s="46"/>
      <c r="R2961" s="46"/>
      <c r="S2961" s="46"/>
      <c r="T2961" s="46"/>
      <c r="U2961" s="46"/>
      <c r="V2961" s="46"/>
      <c r="W2961" s="46"/>
      <c r="X2961" s="46"/>
    </row>
    <row r="2962" spans="1:24" ht="20.100000000000001" customHeight="1">
      <c r="A2962" t="s">
        <v>25</v>
      </c>
      <c r="B2962" s="3" t="s">
        <v>43</v>
      </c>
      <c r="C2962" t="s">
        <v>25</v>
      </c>
      <c r="D2962" t="s">
        <v>25</v>
      </c>
      <c r="E2962" t="s">
        <v>25</v>
      </c>
      <c r="F2962" t="s">
        <v>25</v>
      </c>
      <c r="G2962" t="s">
        <v>25</v>
      </c>
      <c r="H2962" t="s">
        <v>25</v>
      </c>
      <c r="I2962" s="46" t="s">
        <v>25</v>
      </c>
      <c r="J2962" t="s">
        <v>25</v>
      </c>
      <c r="L2962" s="46"/>
      <c r="M2962" s="46"/>
      <c r="N2962" s="46"/>
      <c r="O2962" s="46"/>
      <c r="P2962" s="46"/>
      <c r="Q2962" s="46"/>
      <c r="R2962" s="46"/>
      <c r="S2962" s="46"/>
      <c r="T2962" s="46"/>
      <c r="U2962" s="46"/>
      <c r="V2962" s="46"/>
      <c r="W2962" s="46"/>
      <c r="X2962" s="46"/>
    </row>
    <row r="2963" spans="1:24" ht="20.100000000000001" customHeight="1">
      <c r="A2963" t="s">
        <v>25</v>
      </c>
      <c r="B2963" s="3" t="s">
        <v>44</v>
      </c>
      <c r="C2963" t="s">
        <v>25</v>
      </c>
      <c r="D2963" t="s">
        <v>25</v>
      </c>
      <c r="E2963" t="s">
        <v>25</v>
      </c>
      <c r="F2963" t="s">
        <v>25</v>
      </c>
      <c r="G2963" t="s">
        <v>25</v>
      </c>
      <c r="H2963" t="s">
        <v>25</v>
      </c>
      <c r="I2963" s="46" t="s">
        <v>25</v>
      </c>
      <c r="J2963" t="s">
        <v>25</v>
      </c>
      <c r="L2963" s="46"/>
      <c r="M2963" s="46"/>
      <c r="N2963" s="46"/>
      <c r="O2963" s="46"/>
      <c r="P2963" s="46"/>
      <c r="Q2963" s="46"/>
      <c r="R2963" s="46"/>
      <c r="S2963" s="46"/>
      <c r="T2963" s="46"/>
      <c r="U2963" s="46"/>
      <c r="V2963" s="46"/>
      <c r="W2963" s="46"/>
      <c r="X2963" s="46"/>
    </row>
    <row r="2964" spans="1:24" ht="20.100000000000001" customHeight="1">
      <c r="A2964" t="s">
        <v>25</v>
      </c>
      <c r="B2964" s="3" t="s">
        <v>45</v>
      </c>
      <c r="C2964" t="s">
        <v>25</v>
      </c>
      <c r="D2964" t="s">
        <v>25</v>
      </c>
      <c r="E2964" t="s">
        <v>25</v>
      </c>
      <c r="F2964" t="s">
        <v>25</v>
      </c>
      <c r="G2964" t="s">
        <v>25</v>
      </c>
      <c r="H2964" t="s">
        <v>25</v>
      </c>
      <c r="I2964" s="46" t="s">
        <v>25</v>
      </c>
      <c r="J2964" t="s">
        <v>25</v>
      </c>
      <c r="L2964" s="46"/>
      <c r="M2964" s="46"/>
      <c r="N2964" s="46"/>
      <c r="O2964" s="46"/>
      <c r="P2964" s="46"/>
      <c r="Q2964" s="46"/>
      <c r="R2964" s="46"/>
      <c r="S2964" s="46"/>
      <c r="T2964" s="46"/>
      <c r="U2964" s="46"/>
      <c r="V2964" s="46"/>
      <c r="W2964" s="46"/>
      <c r="X2964" s="46"/>
    </row>
    <row r="2965" spans="1:24" ht="20.100000000000001" customHeight="1">
      <c r="A2965" t="s">
        <v>25</v>
      </c>
      <c r="B2965" s="3" t="s">
        <v>46</v>
      </c>
      <c r="C2965" t="s">
        <v>25</v>
      </c>
      <c r="D2965" t="s">
        <v>25</v>
      </c>
      <c r="E2965" t="s">
        <v>25</v>
      </c>
      <c r="F2965" t="s">
        <v>25</v>
      </c>
      <c r="G2965" t="s">
        <v>25</v>
      </c>
      <c r="H2965" t="s">
        <v>25</v>
      </c>
      <c r="I2965" s="46" t="s">
        <v>25</v>
      </c>
      <c r="J2965" t="s">
        <v>25</v>
      </c>
      <c r="L2965" s="46"/>
      <c r="M2965" s="46"/>
      <c r="N2965" s="46"/>
      <c r="O2965" s="46"/>
      <c r="P2965" s="46"/>
      <c r="Q2965" s="46"/>
      <c r="R2965" s="46"/>
      <c r="S2965" s="46"/>
      <c r="T2965" s="46"/>
      <c r="U2965" s="46"/>
      <c r="V2965" s="46"/>
      <c r="W2965" s="46"/>
      <c r="X2965" s="46"/>
    </row>
    <row r="2966" spans="1:24" ht="20.100000000000001" customHeight="1">
      <c r="A2966" t="s">
        <v>25</v>
      </c>
      <c r="B2966" s="3" t="s">
        <v>47</v>
      </c>
      <c r="C2966" t="s">
        <v>25</v>
      </c>
      <c r="D2966" t="s">
        <v>25</v>
      </c>
      <c r="E2966" t="s">
        <v>25</v>
      </c>
      <c r="F2966" s="4">
        <v>17342.400000000001</v>
      </c>
      <c r="G2966" s="5">
        <v>45797</v>
      </c>
      <c r="H2966" s="4">
        <v>3000</v>
      </c>
      <c r="I2966" s="44">
        <v>46000</v>
      </c>
      <c r="J2966" t="s">
        <v>25</v>
      </c>
      <c r="L2966" s="46"/>
      <c r="M2966" s="46"/>
      <c r="N2966" s="46"/>
      <c r="O2966" s="46"/>
      <c r="P2966" s="46"/>
      <c r="Q2966" s="46"/>
      <c r="R2966" s="46"/>
      <c r="S2966" s="46"/>
      <c r="T2966" s="46"/>
      <c r="U2966" s="46"/>
      <c r="V2966" s="46"/>
      <c r="W2966" s="46"/>
      <c r="X2966" s="46"/>
    </row>
    <row r="2967" spans="1:24" ht="20.100000000000001" customHeight="1">
      <c r="A2967" s="3" t="s">
        <v>661</v>
      </c>
      <c r="B2967" t="s">
        <v>25</v>
      </c>
      <c r="C2967" s="4" t="s">
        <v>438</v>
      </c>
      <c r="D2967" s="5">
        <v>46327</v>
      </c>
      <c r="E2967" t="s">
        <v>25</v>
      </c>
      <c r="F2967" s="6" t="s">
        <v>28</v>
      </c>
      <c r="G2967" s="21" t="s">
        <v>374</v>
      </c>
      <c r="H2967" s="16" t="s">
        <v>100</v>
      </c>
      <c r="I2967" s="44">
        <v>23298</v>
      </c>
      <c r="J2967" s="15" t="s">
        <v>25</v>
      </c>
      <c r="K2967" s="4"/>
      <c r="L2967" s="44">
        <v>6799.43</v>
      </c>
      <c r="M2967" s="44">
        <v>6799.43</v>
      </c>
      <c r="N2967" s="44">
        <v>0</v>
      </c>
      <c r="O2967" s="44">
        <v>11840.77</v>
      </c>
      <c r="P2967" s="44">
        <v>11840.77</v>
      </c>
      <c r="Q2967" s="44">
        <v>0</v>
      </c>
      <c r="R2967" s="44">
        <v>2328.9</v>
      </c>
      <c r="S2967" s="44">
        <v>2328.9</v>
      </c>
      <c r="T2967" s="44">
        <v>0</v>
      </c>
      <c r="U2967" s="44">
        <v>2328.9</v>
      </c>
      <c r="V2967" s="44">
        <v>2328.9</v>
      </c>
      <c r="W2967" s="44">
        <v>0</v>
      </c>
      <c r="X2967" s="44">
        <v>0</v>
      </c>
    </row>
    <row r="2968" spans="1:24" ht="20.100000000000001" customHeight="1">
      <c r="A2968" s="10" t="s">
        <v>1</v>
      </c>
      <c r="B2968" s="11" t="s">
        <v>0</v>
      </c>
      <c r="C2968" s="11" t="s">
        <v>32</v>
      </c>
      <c r="D2968" s="11" t="s">
        <v>33</v>
      </c>
      <c r="E2968" s="11" t="s">
        <v>34</v>
      </c>
      <c r="F2968" s="11" t="s">
        <v>35</v>
      </c>
      <c r="G2968" s="11" t="s">
        <v>36</v>
      </c>
      <c r="H2968" s="11" t="s">
        <v>37</v>
      </c>
      <c r="I2968" s="45" t="s">
        <v>38</v>
      </c>
      <c r="J2968" s="11" t="s">
        <v>39</v>
      </c>
      <c r="K2968" s="11" t="s">
        <v>40</v>
      </c>
      <c r="L2968" s="46"/>
      <c r="M2968" s="46"/>
      <c r="N2968" s="46"/>
      <c r="O2968" s="46"/>
      <c r="P2968" s="46"/>
      <c r="Q2968" s="46"/>
      <c r="R2968" s="46"/>
      <c r="S2968" s="46"/>
      <c r="T2968" s="46"/>
      <c r="U2968" s="46"/>
      <c r="V2968" s="46"/>
      <c r="W2968" s="46"/>
      <c r="X2968" s="46"/>
    </row>
    <row r="2969" spans="1:24" ht="20.100000000000001" customHeight="1">
      <c r="A2969" t="s">
        <v>25</v>
      </c>
      <c r="B2969" s="3" t="s">
        <v>41</v>
      </c>
      <c r="C2969" t="s">
        <v>25</v>
      </c>
      <c r="D2969" t="s">
        <v>25</v>
      </c>
      <c r="E2969" t="s">
        <v>25</v>
      </c>
      <c r="F2969" t="s">
        <v>25</v>
      </c>
      <c r="G2969" t="s">
        <v>25</v>
      </c>
      <c r="H2969" t="s">
        <v>25</v>
      </c>
      <c r="I2969" s="46" t="s">
        <v>25</v>
      </c>
      <c r="J2969" t="s">
        <v>25</v>
      </c>
      <c r="L2969" s="46"/>
      <c r="M2969" s="46"/>
      <c r="N2969" s="46"/>
      <c r="O2969" s="46"/>
      <c r="P2969" s="46"/>
      <c r="Q2969" s="46"/>
      <c r="R2969" s="46"/>
      <c r="S2969" s="46"/>
      <c r="T2969" s="46"/>
      <c r="U2969" s="46"/>
      <c r="V2969" s="46"/>
      <c r="W2969" s="46"/>
      <c r="X2969" s="46"/>
    </row>
    <row r="2970" spans="1:24" ht="20.100000000000001" customHeight="1">
      <c r="A2970" t="s">
        <v>25</v>
      </c>
      <c r="B2970" s="3" t="s">
        <v>42</v>
      </c>
      <c r="C2970" s="5">
        <v>45717</v>
      </c>
      <c r="D2970" s="4">
        <v>2288</v>
      </c>
      <c r="E2970" s="5">
        <v>45717</v>
      </c>
      <c r="F2970" s="4">
        <v>5713.2</v>
      </c>
      <c r="G2970" s="5">
        <v>45840</v>
      </c>
      <c r="H2970" s="4">
        <v>999.4</v>
      </c>
      <c r="I2970" s="44">
        <v>45840</v>
      </c>
      <c r="J2970" s="4">
        <v>999.4</v>
      </c>
      <c r="K2970" s="5">
        <v>45840</v>
      </c>
      <c r="L2970" s="46"/>
      <c r="M2970" s="46"/>
      <c r="N2970" s="46"/>
      <c r="O2970" s="46"/>
      <c r="P2970" s="46"/>
      <c r="Q2970" s="46"/>
      <c r="R2970" s="46"/>
      <c r="S2970" s="46"/>
      <c r="T2970" s="46"/>
      <c r="U2970" s="46"/>
      <c r="V2970" s="46"/>
      <c r="W2970" s="46"/>
      <c r="X2970" s="46"/>
    </row>
    <row r="2971" spans="1:24" ht="20.100000000000001" customHeight="1">
      <c r="A2971" t="s">
        <v>25</v>
      </c>
      <c r="B2971" s="3" t="s">
        <v>43</v>
      </c>
      <c r="C2971" t="s">
        <v>25</v>
      </c>
      <c r="D2971" s="4">
        <v>4511.43</v>
      </c>
      <c r="E2971" s="5">
        <v>45717</v>
      </c>
      <c r="F2971" s="4">
        <v>6127.57</v>
      </c>
      <c r="G2971" s="5">
        <v>45834</v>
      </c>
      <c r="H2971" s="4">
        <v>1329.5</v>
      </c>
      <c r="I2971" s="44">
        <v>45834</v>
      </c>
      <c r="J2971" s="4">
        <v>1329.5</v>
      </c>
      <c r="K2971" s="5">
        <v>45834</v>
      </c>
      <c r="L2971" s="46"/>
      <c r="M2971" s="46"/>
      <c r="N2971" s="46"/>
      <c r="O2971" s="46"/>
      <c r="P2971" s="46"/>
      <c r="Q2971" s="46"/>
      <c r="R2971" s="46"/>
      <c r="S2971" s="46"/>
      <c r="T2971" s="46"/>
      <c r="U2971" s="46"/>
      <c r="V2971" s="46"/>
      <c r="W2971" s="46"/>
      <c r="X2971" s="46"/>
    </row>
    <row r="2972" spans="1:24" ht="20.100000000000001" customHeight="1">
      <c r="A2972" t="s">
        <v>25</v>
      </c>
      <c r="B2972" s="3" t="s">
        <v>44</v>
      </c>
      <c r="C2972" t="s">
        <v>25</v>
      </c>
      <c r="D2972" t="s">
        <v>25</v>
      </c>
      <c r="E2972" t="s">
        <v>25</v>
      </c>
      <c r="F2972" t="s">
        <v>25</v>
      </c>
      <c r="G2972" t="s">
        <v>25</v>
      </c>
      <c r="H2972" t="s">
        <v>25</v>
      </c>
      <c r="I2972" s="46" t="s">
        <v>25</v>
      </c>
      <c r="J2972" t="s">
        <v>25</v>
      </c>
      <c r="L2972" s="46"/>
      <c r="M2972" s="46"/>
      <c r="N2972" s="46"/>
      <c r="O2972" s="46"/>
      <c r="P2972" s="46"/>
      <c r="Q2972" s="46"/>
      <c r="R2972" s="46"/>
      <c r="S2972" s="46"/>
      <c r="T2972" s="46"/>
      <c r="U2972" s="46"/>
      <c r="V2972" s="46"/>
      <c r="W2972" s="46"/>
      <c r="X2972" s="46"/>
    </row>
    <row r="2973" spans="1:24" ht="20.100000000000001" customHeight="1">
      <c r="A2973" t="s">
        <v>25</v>
      </c>
      <c r="B2973" s="3" t="s">
        <v>45</v>
      </c>
      <c r="C2973" t="s">
        <v>25</v>
      </c>
      <c r="D2973" t="s">
        <v>25</v>
      </c>
      <c r="E2973" t="s">
        <v>25</v>
      </c>
      <c r="F2973" t="s">
        <v>25</v>
      </c>
      <c r="G2973" t="s">
        <v>25</v>
      </c>
      <c r="H2973" t="s">
        <v>25</v>
      </c>
      <c r="I2973" s="46" t="s">
        <v>25</v>
      </c>
      <c r="J2973" t="s">
        <v>25</v>
      </c>
      <c r="L2973" s="46"/>
      <c r="M2973" s="46"/>
      <c r="N2973" s="46"/>
      <c r="O2973" s="46"/>
      <c r="P2973" s="46"/>
      <c r="Q2973" s="46"/>
      <c r="R2973" s="46"/>
      <c r="S2973" s="46"/>
      <c r="T2973" s="46"/>
      <c r="U2973" s="46"/>
      <c r="V2973" s="46"/>
      <c r="W2973" s="46"/>
      <c r="X2973" s="46"/>
    </row>
    <row r="2974" spans="1:24" ht="20.100000000000001" customHeight="1">
      <c r="A2974" t="s">
        <v>25</v>
      </c>
      <c r="B2974" s="3" t="s">
        <v>46</v>
      </c>
      <c r="C2974" t="s">
        <v>25</v>
      </c>
      <c r="D2974" t="s">
        <v>25</v>
      </c>
      <c r="E2974" t="s">
        <v>25</v>
      </c>
      <c r="F2974" t="s">
        <v>25</v>
      </c>
      <c r="G2974" t="s">
        <v>25</v>
      </c>
      <c r="H2974" t="s">
        <v>25</v>
      </c>
      <c r="I2974" s="46" t="s">
        <v>25</v>
      </c>
      <c r="J2974" t="s">
        <v>25</v>
      </c>
      <c r="L2974" s="46"/>
      <c r="M2974" s="46"/>
      <c r="N2974" s="46"/>
      <c r="O2974" s="46"/>
      <c r="P2974" s="46"/>
      <c r="Q2974" s="46"/>
      <c r="R2974" s="46"/>
      <c r="S2974" s="46"/>
      <c r="T2974" s="46"/>
      <c r="U2974" s="46"/>
      <c r="V2974" s="46"/>
      <c r="W2974" s="46"/>
      <c r="X2974" s="46"/>
    </row>
    <row r="2975" spans="1:24" ht="20.100000000000001" customHeight="1">
      <c r="A2975" t="s">
        <v>25</v>
      </c>
      <c r="B2975" s="3" t="s">
        <v>47</v>
      </c>
      <c r="C2975" t="s">
        <v>25</v>
      </c>
      <c r="D2975" t="s">
        <v>25</v>
      </c>
      <c r="E2975" t="s">
        <v>25</v>
      </c>
      <c r="F2975" t="s">
        <v>25</v>
      </c>
      <c r="G2975" t="s">
        <v>25</v>
      </c>
      <c r="H2975" t="s">
        <v>25</v>
      </c>
      <c r="I2975" s="46" t="s">
        <v>25</v>
      </c>
      <c r="J2975" t="s">
        <v>25</v>
      </c>
      <c r="L2975" s="46"/>
      <c r="M2975" s="46"/>
      <c r="N2975" s="46"/>
      <c r="O2975" s="46"/>
      <c r="P2975" s="46"/>
      <c r="Q2975" s="46"/>
      <c r="R2975" s="46"/>
      <c r="S2975" s="46"/>
      <c r="T2975" s="46"/>
      <c r="U2975" s="46"/>
      <c r="V2975" s="46"/>
      <c r="W2975" s="46"/>
      <c r="X2975" s="46"/>
    </row>
    <row r="2976" spans="1:24" ht="20.100000000000001" customHeight="1">
      <c r="A2976" s="3" t="s">
        <v>662</v>
      </c>
      <c r="B2976" t="s">
        <v>25</v>
      </c>
      <c r="C2976" s="4" t="s">
        <v>663</v>
      </c>
      <c r="D2976" s="5">
        <v>46327</v>
      </c>
      <c r="E2976" s="4" t="s">
        <v>55</v>
      </c>
      <c r="F2976" s="6" t="s">
        <v>28</v>
      </c>
      <c r="G2976" s="21" t="s">
        <v>374</v>
      </c>
      <c r="H2976" s="16" t="s">
        <v>100</v>
      </c>
      <c r="I2976" s="44">
        <v>35968</v>
      </c>
      <c r="J2976" s="15" t="s">
        <v>25</v>
      </c>
      <c r="K2976" s="4"/>
      <c r="L2976" s="44">
        <v>3597</v>
      </c>
      <c r="M2976" s="44">
        <v>3597</v>
      </c>
      <c r="N2976" s="44">
        <v>0</v>
      </c>
      <c r="O2976" s="44">
        <v>25177</v>
      </c>
      <c r="P2976" s="44">
        <v>25177</v>
      </c>
      <c r="Q2976" s="44">
        <v>0</v>
      </c>
      <c r="R2976" s="44">
        <v>3597</v>
      </c>
      <c r="S2976" s="44">
        <v>3597</v>
      </c>
      <c r="T2976" s="44">
        <v>0</v>
      </c>
      <c r="U2976" s="44">
        <v>3597</v>
      </c>
      <c r="V2976" s="46" t="s">
        <v>25</v>
      </c>
      <c r="W2976" s="44">
        <v>3597</v>
      </c>
      <c r="X2976" s="44">
        <v>3597</v>
      </c>
    </row>
    <row r="2977" spans="1:24" ht="20.100000000000001" customHeight="1">
      <c r="A2977" s="10" t="s">
        <v>1</v>
      </c>
      <c r="B2977" s="11" t="s">
        <v>0</v>
      </c>
      <c r="C2977" s="11" t="s">
        <v>32</v>
      </c>
      <c r="D2977" s="11" t="s">
        <v>33</v>
      </c>
      <c r="E2977" s="11" t="s">
        <v>34</v>
      </c>
      <c r="F2977" s="11" t="s">
        <v>35</v>
      </c>
      <c r="G2977" s="11" t="s">
        <v>36</v>
      </c>
      <c r="H2977" s="11" t="s">
        <v>37</v>
      </c>
      <c r="I2977" s="45" t="s">
        <v>38</v>
      </c>
      <c r="J2977" s="11" t="s">
        <v>39</v>
      </c>
      <c r="K2977" s="11" t="s">
        <v>40</v>
      </c>
      <c r="L2977" s="46"/>
      <c r="M2977" s="46"/>
      <c r="N2977" s="46"/>
      <c r="O2977" s="46"/>
      <c r="P2977" s="46"/>
      <c r="Q2977" s="46"/>
      <c r="R2977" s="46"/>
      <c r="S2977" s="46"/>
      <c r="T2977" s="46"/>
      <c r="U2977" s="46"/>
      <c r="V2977" s="46"/>
      <c r="W2977" s="46"/>
      <c r="X2977" s="46"/>
    </row>
    <row r="2978" spans="1:24" ht="20.100000000000001" customHeight="1">
      <c r="A2978" t="s">
        <v>25</v>
      </c>
      <c r="B2978" s="3" t="s">
        <v>41</v>
      </c>
      <c r="C2978" t="s">
        <v>25</v>
      </c>
      <c r="D2978" t="s">
        <v>25</v>
      </c>
      <c r="E2978" t="s">
        <v>25</v>
      </c>
      <c r="F2978" t="s">
        <v>25</v>
      </c>
      <c r="G2978" t="s">
        <v>25</v>
      </c>
      <c r="H2978" t="s">
        <v>25</v>
      </c>
      <c r="I2978" s="46" t="s">
        <v>25</v>
      </c>
      <c r="J2978" t="s">
        <v>25</v>
      </c>
      <c r="L2978" s="46"/>
      <c r="M2978" s="46"/>
      <c r="N2978" s="46"/>
      <c r="O2978" s="46"/>
      <c r="P2978" s="46"/>
      <c r="Q2978" s="46"/>
      <c r="R2978" s="46"/>
      <c r="S2978" s="46"/>
      <c r="T2978" s="46"/>
      <c r="U2978" s="46"/>
      <c r="V2978" s="46"/>
      <c r="W2978" s="46"/>
      <c r="X2978" s="46"/>
    </row>
    <row r="2979" spans="1:24" ht="20.100000000000001" customHeight="1">
      <c r="A2979" t="s">
        <v>25</v>
      </c>
      <c r="B2979" s="3" t="s">
        <v>42</v>
      </c>
      <c r="C2979" s="5">
        <v>45770</v>
      </c>
      <c r="D2979" s="4">
        <v>3597</v>
      </c>
      <c r="E2979" s="5">
        <v>45770</v>
      </c>
      <c r="F2979" s="4">
        <v>25177</v>
      </c>
      <c r="G2979" s="5">
        <v>45902</v>
      </c>
      <c r="H2979" t="s">
        <v>25</v>
      </c>
      <c r="I2979" s="46" t="s">
        <v>25</v>
      </c>
      <c r="J2979" t="s">
        <v>25</v>
      </c>
      <c r="L2979" s="46"/>
      <c r="M2979" s="46"/>
      <c r="N2979" s="46"/>
      <c r="O2979" s="46"/>
      <c r="P2979" s="46"/>
      <c r="Q2979" s="46"/>
      <c r="R2979" s="46"/>
      <c r="S2979" s="46"/>
      <c r="T2979" s="46"/>
      <c r="U2979" s="46"/>
      <c r="V2979" s="46"/>
      <c r="W2979" s="46"/>
      <c r="X2979" s="46"/>
    </row>
    <row r="2980" spans="1:24" ht="20.100000000000001" customHeight="1">
      <c r="A2980" t="s">
        <v>25</v>
      </c>
      <c r="B2980" s="3" t="s">
        <v>43</v>
      </c>
      <c r="C2980" t="s">
        <v>25</v>
      </c>
      <c r="D2980" t="s">
        <v>25</v>
      </c>
      <c r="E2980" t="s">
        <v>25</v>
      </c>
      <c r="F2980" t="s">
        <v>25</v>
      </c>
      <c r="G2980" t="s">
        <v>25</v>
      </c>
      <c r="H2980" t="s">
        <v>25</v>
      </c>
      <c r="I2980" s="46" t="s">
        <v>25</v>
      </c>
      <c r="J2980" t="s">
        <v>25</v>
      </c>
      <c r="L2980" s="46"/>
      <c r="M2980" s="46"/>
      <c r="N2980" s="46"/>
      <c r="O2980" s="46"/>
      <c r="P2980" s="46"/>
      <c r="Q2980" s="46"/>
      <c r="R2980" s="46"/>
      <c r="S2980" s="46"/>
      <c r="T2980" s="46"/>
      <c r="U2980" s="46"/>
      <c r="V2980" s="46"/>
      <c r="W2980" s="46"/>
      <c r="X2980" s="46"/>
    </row>
    <row r="2981" spans="1:24" ht="20.100000000000001" customHeight="1">
      <c r="A2981" t="s">
        <v>25</v>
      </c>
      <c r="B2981" s="3" t="s">
        <v>44</v>
      </c>
      <c r="C2981" t="s">
        <v>25</v>
      </c>
      <c r="D2981" t="s">
        <v>25</v>
      </c>
      <c r="E2981" t="s">
        <v>25</v>
      </c>
      <c r="F2981" t="s">
        <v>25</v>
      </c>
      <c r="G2981" t="s">
        <v>25</v>
      </c>
      <c r="H2981" t="s">
        <v>25</v>
      </c>
      <c r="I2981" s="46" t="s">
        <v>25</v>
      </c>
      <c r="J2981" t="s">
        <v>25</v>
      </c>
      <c r="L2981" s="46"/>
      <c r="M2981" s="46"/>
      <c r="N2981" s="46"/>
      <c r="O2981" s="46"/>
      <c r="P2981" s="46"/>
      <c r="Q2981" s="46"/>
      <c r="R2981" s="46"/>
      <c r="S2981" s="46"/>
      <c r="T2981" s="46"/>
      <c r="U2981" s="46"/>
      <c r="V2981" s="46"/>
      <c r="W2981" s="46"/>
      <c r="X2981" s="46"/>
    </row>
    <row r="2982" spans="1:24" ht="20.100000000000001" customHeight="1">
      <c r="A2982" t="s">
        <v>25</v>
      </c>
      <c r="B2982" s="3" t="s">
        <v>45</v>
      </c>
      <c r="C2982" t="s">
        <v>25</v>
      </c>
      <c r="D2982" t="s">
        <v>25</v>
      </c>
      <c r="E2982" t="s">
        <v>25</v>
      </c>
      <c r="F2982" t="s">
        <v>25</v>
      </c>
      <c r="G2982" t="s">
        <v>25</v>
      </c>
      <c r="H2982" t="s">
        <v>25</v>
      </c>
      <c r="I2982" s="46" t="s">
        <v>25</v>
      </c>
      <c r="J2982" t="s">
        <v>25</v>
      </c>
      <c r="L2982" s="46"/>
      <c r="M2982" s="46"/>
      <c r="N2982" s="46"/>
      <c r="O2982" s="46"/>
      <c r="P2982" s="46"/>
      <c r="Q2982" s="46"/>
      <c r="R2982" s="46"/>
      <c r="S2982" s="46"/>
      <c r="T2982" s="46"/>
      <c r="U2982" s="46"/>
      <c r="V2982" s="46"/>
      <c r="W2982" s="46"/>
      <c r="X2982" s="46"/>
    </row>
    <row r="2983" spans="1:24" ht="20.100000000000001" customHeight="1">
      <c r="A2983" t="s">
        <v>25</v>
      </c>
      <c r="B2983" s="3" t="s">
        <v>46</v>
      </c>
      <c r="C2983" t="s">
        <v>25</v>
      </c>
      <c r="D2983" t="s">
        <v>25</v>
      </c>
      <c r="E2983" t="s">
        <v>25</v>
      </c>
      <c r="F2983" t="s">
        <v>25</v>
      </c>
      <c r="G2983" t="s">
        <v>25</v>
      </c>
      <c r="H2983" t="s">
        <v>25</v>
      </c>
      <c r="I2983" s="46" t="s">
        <v>25</v>
      </c>
      <c r="J2983" t="s">
        <v>25</v>
      </c>
      <c r="L2983" s="46"/>
      <c r="M2983" s="46"/>
      <c r="N2983" s="46"/>
      <c r="O2983" s="46"/>
      <c r="P2983" s="46"/>
      <c r="Q2983" s="46"/>
      <c r="R2983" s="46"/>
      <c r="S2983" s="46"/>
      <c r="T2983" s="46"/>
      <c r="U2983" s="46"/>
      <c r="V2983" s="46"/>
      <c r="W2983" s="46"/>
      <c r="X2983" s="46"/>
    </row>
    <row r="2984" spans="1:24" ht="20.100000000000001" customHeight="1">
      <c r="A2984" t="s">
        <v>25</v>
      </c>
      <c r="B2984" s="3" t="s">
        <v>47</v>
      </c>
      <c r="C2984" t="s">
        <v>25</v>
      </c>
      <c r="D2984" t="s">
        <v>25</v>
      </c>
      <c r="E2984" t="s">
        <v>25</v>
      </c>
      <c r="F2984" t="s">
        <v>25</v>
      </c>
      <c r="G2984" t="s">
        <v>25</v>
      </c>
      <c r="H2984" s="4">
        <v>3597</v>
      </c>
      <c r="I2984" s="44">
        <v>46003</v>
      </c>
      <c r="J2984" t="s">
        <v>25</v>
      </c>
      <c r="L2984" s="46"/>
      <c r="M2984" s="46"/>
      <c r="N2984" s="46"/>
      <c r="O2984" s="46"/>
      <c r="P2984" s="46"/>
      <c r="Q2984" s="46"/>
      <c r="R2984" s="46"/>
      <c r="S2984" s="46"/>
      <c r="T2984" s="46"/>
      <c r="U2984" s="46"/>
      <c r="V2984" s="46"/>
      <c r="W2984" s="46"/>
      <c r="X2984" s="46"/>
    </row>
    <row r="2985" spans="1:24" ht="20.100000000000001" customHeight="1">
      <c r="A2985" s="3" t="s">
        <v>664</v>
      </c>
      <c r="B2985" t="s">
        <v>25</v>
      </c>
      <c r="C2985" s="4" t="s">
        <v>665</v>
      </c>
      <c r="D2985" s="5">
        <v>46327</v>
      </c>
      <c r="E2985" s="4" t="s">
        <v>55</v>
      </c>
      <c r="F2985" s="6" t="s">
        <v>28</v>
      </c>
      <c r="G2985" s="21" t="s">
        <v>374</v>
      </c>
      <c r="H2985" s="13" t="s">
        <v>65</v>
      </c>
      <c r="I2985" s="44">
        <v>134586</v>
      </c>
      <c r="J2985" s="15" t="s">
        <v>25</v>
      </c>
      <c r="K2985" s="4"/>
      <c r="L2985" s="44">
        <v>13458</v>
      </c>
      <c r="M2985" s="44">
        <v>13458</v>
      </c>
      <c r="N2985" s="44">
        <v>0</v>
      </c>
      <c r="O2985" s="44">
        <v>94212</v>
      </c>
      <c r="P2985" s="44">
        <v>94214.66</v>
      </c>
      <c r="Q2985" s="44">
        <v>-2.66</v>
      </c>
      <c r="R2985" s="44">
        <v>13458</v>
      </c>
      <c r="S2985" s="44">
        <v>13458.22</v>
      </c>
      <c r="T2985" s="44">
        <v>-0.22</v>
      </c>
      <c r="U2985" s="44">
        <v>13458</v>
      </c>
      <c r="V2985" s="46" t="s">
        <v>25</v>
      </c>
      <c r="W2985" s="44">
        <v>13458</v>
      </c>
      <c r="X2985" s="44">
        <v>13455.12</v>
      </c>
    </row>
    <row r="2986" spans="1:24" ht="20.100000000000001" customHeight="1">
      <c r="A2986" s="10" t="s">
        <v>1</v>
      </c>
      <c r="B2986" s="11" t="s">
        <v>0</v>
      </c>
      <c r="C2986" s="11" t="s">
        <v>32</v>
      </c>
      <c r="D2986" s="11" t="s">
        <v>33</v>
      </c>
      <c r="E2986" s="11" t="s">
        <v>34</v>
      </c>
      <c r="F2986" s="11" t="s">
        <v>35</v>
      </c>
      <c r="G2986" s="11" t="s">
        <v>36</v>
      </c>
      <c r="H2986" s="11" t="s">
        <v>37</v>
      </c>
      <c r="I2986" s="45" t="s">
        <v>38</v>
      </c>
      <c r="J2986" s="11" t="s">
        <v>39</v>
      </c>
      <c r="K2986" s="11" t="s">
        <v>40</v>
      </c>
      <c r="L2986" s="46"/>
      <c r="M2986" s="46"/>
      <c r="N2986" s="46"/>
      <c r="O2986" s="46"/>
      <c r="P2986" s="46"/>
      <c r="Q2986" s="46"/>
      <c r="R2986" s="46"/>
      <c r="S2986" s="46"/>
      <c r="T2986" s="46"/>
      <c r="U2986" s="46"/>
      <c r="V2986" s="46"/>
      <c r="W2986" s="46"/>
      <c r="X2986" s="46"/>
    </row>
    <row r="2987" spans="1:24" ht="20.100000000000001" customHeight="1">
      <c r="A2987" t="s">
        <v>25</v>
      </c>
      <c r="B2987" s="3" t="s">
        <v>41</v>
      </c>
      <c r="C2987" s="5">
        <v>45765</v>
      </c>
      <c r="D2987" s="4">
        <v>5112.92</v>
      </c>
      <c r="E2987" s="5">
        <v>45769</v>
      </c>
      <c r="F2987" t="s">
        <v>25</v>
      </c>
      <c r="G2987" t="s">
        <v>25</v>
      </c>
      <c r="H2987" t="s">
        <v>25</v>
      </c>
      <c r="I2987" s="46" t="s">
        <v>25</v>
      </c>
      <c r="J2987" t="s">
        <v>25</v>
      </c>
      <c r="L2987" s="46"/>
      <c r="M2987" s="46"/>
      <c r="N2987" s="46"/>
      <c r="O2987" s="46"/>
      <c r="P2987" s="46"/>
      <c r="Q2987" s="46"/>
      <c r="R2987" s="46"/>
      <c r="S2987" s="46"/>
      <c r="T2987" s="46"/>
      <c r="U2987" s="46"/>
      <c r="V2987" s="46"/>
      <c r="W2987" s="46"/>
      <c r="X2987" s="46"/>
    </row>
    <row r="2988" spans="1:24" ht="20.100000000000001" customHeight="1">
      <c r="A2988" t="s">
        <v>25</v>
      </c>
      <c r="B2988" s="3" t="s">
        <v>42</v>
      </c>
      <c r="C2988" s="5">
        <v>45772</v>
      </c>
      <c r="D2988" s="4">
        <v>8345.08</v>
      </c>
      <c r="E2988" s="5">
        <v>45772</v>
      </c>
      <c r="F2988" s="4">
        <v>94214.66</v>
      </c>
      <c r="G2988" s="5">
        <v>45910</v>
      </c>
      <c r="H2988" t="s">
        <v>25</v>
      </c>
      <c r="I2988" s="46" t="s">
        <v>25</v>
      </c>
      <c r="J2988" t="s">
        <v>25</v>
      </c>
      <c r="L2988" s="46"/>
      <c r="M2988" s="46"/>
      <c r="N2988" s="46"/>
      <c r="O2988" s="46"/>
      <c r="P2988" s="46"/>
      <c r="Q2988" s="46"/>
      <c r="R2988" s="46"/>
      <c r="S2988" s="46"/>
      <c r="T2988" s="46"/>
      <c r="U2988" s="46"/>
      <c r="V2988" s="46"/>
      <c r="W2988" s="46"/>
      <c r="X2988" s="46"/>
    </row>
    <row r="2989" spans="1:24" ht="20.100000000000001" customHeight="1">
      <c r="A2989" t="s">
        <v>25</v>
      </c>
      <c r="B2989" s="3" t="s">
        <v>43</v>
      </c>
      <c r="C2989" t="s">
        <v>25</v>
      </c>
      <c r="D2989" t="s">
        <v>25</v>
      </c>
      <c r="E2989" t="s">
        <v>25</v>
      </c>
      <c r="F2989" t="s">
        <v>25</v>
      </c>
      <c r="G2989" t="s">
        <v>25</v>
      </c>
      <c r="H2989" t="s">
        <v>25</v>
      </c>
      <c r="I2989" s="46" t="s">
        <v>25</v>
      </c>
      <c r="J2989" t="s">
        <v>25</v>
      </c>
      <c r="L2989" s="46"/>
      <c r="M2989" s="46"/>
      <c r="N2989" s="46"/>
      <c r="O2989" s="46"/>
      <c r="P2989" s="46"/>
      <c r="Q2989" s="46"/>
      <c r="R2989" s="46"/>
      <c r="S2989" s="46"/>
      <c r="T2989" s="46"/>
      <c r="U2989" s="46"/>
      <c r="V2989" s="46"/>
      <c r="W2989" s="46"/>
      <c r="X2989" s="46"/>
    </row>
    <row r="2990" spans="1:24" ht="20.100000000000001" customHeight="1">
      <c r="A2990" t="s">
        <v>25</v>
      </c>
      <c r="B2990" s="3" t="s">
        <v>44</v>
      </c>
      <c r="C2990" t="s">
        <v>25</v>
      </c>
      <c r="D2990" t="s">
        <v>25</v>
      </c>
      <c r="E2990" t="s">
        <v>25</v>
      </c>
      <c r="F2990" t="s">
        <v>25</v>
      </c>
      <c r="G2990" t="s">
        <v>25</v>
      </c>
      <c r="H2990" t="s">
        <v>25</v>
      </c>
      <c r="I2990" s="46" t="s">
        <v>25</v>
      </c>
      <c r="J2990" t="s">
        <v>25</v>
      </c>
      <c r="L2990" s="46"/>
      <c r="M2990" s="46"/>
      <c r="N2990" s="46"/>
      <c r="O2990" s="46"/>
      <c r="P2990" s="46"/>
      <c r="Q2990" s="46"/>
      <c r="R2990" s="46"/>
      <c r="S2990" s="46"/>
      <c r="T2990" s="46"/>
      <c r="U2990" s="46"/>
      <c r="V2990" s="46"/>
      <c r="W2990" s="46"/>
      <c r="X2990" s="46"/>
    </row>
    <row r="2991" spans="1:24" ht="20.100000000000001" customHeight="1">
      <c r="A2991" t="s">
        <v>25</v>
      </c>
      <c r="B2991" s="3" t="s">
        <v>45</v>
      </c>
      <c r="C2991" t="s">
        <v>25</v>
      </c>
      <c r="D2991" t="s">
        <v>25</v>
      </c>
      <c r="E2991" t="s">
        <v>25</v>
      </c>
      <c r="F2991" t="s">
        <v>25</v>
      </c>
      <c r="G2991" t="s">
        <v>25</v>
      </c>
      <c r="H2991" t="s">
        <v>25</v>
      </c>
      <c r="I2991" s="46" t="s">
        <v>25</v>
      </c>
      <c r="J2991" t="s">
        <v>25</v>
      </c>
      <c r="L2991" s="46"/>
      <c r="M2991" s="46"/>
      <c r="N2991" s="46"/>
      <c r="O2991" s="46"/>
      <c r="P2991" s="46"/>
      <c r="Q2991" s="46"/>
      <c r="R2991" s="46"/>
      <c r="S2991" s="46"/>
      <c r="T2991" s="46"/>
      <c r="U2991" s="46"/>
      <c r="V2991" s="46"/>
      <c r="W2991" s="46"/>
      <c r="X2991" s="46"/>
    </row>
    <row r="2992" spans="1:24" ht="20.100000000000001" customHeight="1">
      <c r="A2992" t="s">
        <v>25</v>
      </c>
      <c r="B2992" s="3" t="s">
        <v>46</v>
      </c>
      <c r="C2992" t="s">
        <v>25</v>
      </c>
      <c r="D2992" t="s">
        <v>25</v>
      </c>
      <c r="E2992" t="s">
        <v>25</v>
      </c>
      <c r="F2992" t="s">
        <v>25</v>
      </c>
      <c r="G2992" t="s">
        <v>25</v>
      </c>
      <c r="H2992" t="s">
        <v>25</v>
      </c>
      <c r="I2992" s="46" t="s">
        <v>25</v>
      </c>
      <c r="J2992" t="s">
        <v>25</v>
      </c>
      <c r="L2992" s="46"/>
      <c r="M2992" s="46"/>
      <c r="N2992" s="46"/>
      <c r="O2992" s="46"/>
      <c r="P2992" s="46"/>
      <c r="Q2992" s="46"/>
      <c r="R2992" s="46"/>
      <c r="S2992" s="46"/>
      <c r="T2992" s="46"/>
      <c r="U2992" s="46"/>
      <c r="V2992" s="46"/>
      <c r="W2992" s="46"/>
      <c r="X2992" s="46"/>
    </row>
    <row r="2993" spans="1:24" ht="20.100000000000001" customHeight="1">
      <c r="A2993" t="s">
        <v>25</v>
      </c>
      <c r="B2993" s="3" t="s">
        <v>47</v>
      </c>
      <c r="C2993" t="s">
        <v>25</v>
      </c>
      <c r="D2993" t="s">
        <v>25</v>
      </c>
      <c r="E2993" t="s">
        <v>25</v>
      </c>
      <c r="F2993" t="s">
        <v>25</v>
      </c>
      <c r="G2993" t="s">
        <v>25</v>
      </c>
      <c r="H2993" s="4">
        <v>13458.22</v>
      </c>
      <c r="I2993" s="44">
        <v>46001</v>
      </c>
      <c r="J2993" t="s">
        <v>25</v>
      </c>
      <c r="L2993" s="46"/>
      <c r="M2993" s="46"/>
      <c r="N2993" s="46"/>
      <c r="O2993" s="46"/>
      <c r="P2993" s="46"/>
      <c r="Q2993" s="46"/>
      <c r="R2993" s="46"/>
      <c r="S2993" s="46"/>
      <c r="T2993" s="46"/>
      <c r="U2993" s="46"/>
      <c r="V2993" s="46"/>
      <c r="W2993" s="46"/>
      <c r="X2993" s="46"/>
    </row>
    <row r="2994" spans="1:24" ht="20.100000000000001" customHeight="1">
      <c r="A2994" s="3" t="s">
        <v>666</v>
      </c>
      <c r="B2994" t="s">
        <v>25</v>
      </c>
      <c r="C2994" s="4" t="s">
        <v>667</v>
      </c>
      <c r="D2994" s="5">
        <v>46327</v>
      </c>
      <c r="E2994" s="4" t="s">
        <v>57</v>
      </c>
      <c r="F2994" s="6" t="s">
        <v>28</v>
      </c>
      <c r="G2994" s="21" t="s">
        <v>374</v>
      </c>
      <c r="H2994" s="8" t="s">
        <v>30</v>
      </c>
      <c r="I2994" s="44">
        <v>247730</v>
      </c>
      <c r="J2994" s="15" t="s">
        <v>25</v>
      </c>
      <c r="K2994" s="4"/>
      <c r="L2994" s="44">
        <v>49546</v>
      </c>
      <c r="M2994" s="44">
        <v>49546</v>
      </c>
      <c r="N2994" s="44">
        <v>0</v>
      </c>
      <c r="O2994" s="44">
        <v>148638</v>
      </c>
      <c r="P2994" s="44">
        <v>148638.28</v>
      </c>
      <c r="Q2994" s="44">
        <v>-0.28000000000000003</v>
      </c>
      <c r="R2994" s="44">
        <v>24773</v>
      </c>
      <c r="S2994" s="44">
        <v>24773</v>
      </c>
      <c r="T2994" s="44">
        <v>0</v>
      </c>
      <c r="U2994" s="44">
        <v>24773</v>
      </c>
      <c r="V2994" s="46" t="s">
        <v>25</v>
      </c>
      <c r="W2994" s="44">
        <v>24773</v>
      </c>
      <c r="X2994" s="44">
        <v>24772.720000000001</v>
      </c>
    </row>
    <row r="2995" spans="1:24" ht="20.100000000000001" customHeight="1">
      <c r="A2995" s="10" t="s">
        <v>1</v>
      </c>
      <c r="B2995" s="11" t="s">
        <v>0</v>
      </c>
      <c r="C2995" s="11" t="s">
        <v>32</v>
      </c>
      <c r="D2995" s="11" t="s">
        <v>33</v>
      </c>
      <c r="E2995" s="11" t="s">
        <v>34</v>
      </c>
      <c r="F2995" s="11" t="s">
        <v>35</v>
      </c>
      <c r="G2995" s="11" t="s">
        <v>36</v>
      </c>
      <c r="H2995" s="11" t="s">
        <v>37</v>
      </c>
      <c r="I2995" s="45" t="s">
        <v>38</v>
      </c>
      <c r="J2995" s="11" t="s">
        <v>39</v>
      </c>
      <c r="K2995" s="11" t="s">
        <v>40</v>
      </c>
      <c r="L2995" s="46"/>
      <c r="M2995" s="46"/>
      <c r="N2995" s="46"/>
      <c r="O2995" s="46"/>
      <c r="P2995" s="46"/>
      <c r="Q2995" s="46"/>
      <c r="R2995" s="46"/>
      <c r="S2995" s="46"/>
      <c r="T2995" s="46"/>
      <c r="U2995" s="46"/>
      <c r="V2995" s="46"/>
      <c r="W2995" s="46"/>
      <c r="X2995" s="46"/>
    </row>
    <row r="2996" spans="1:24" ht="20.100000000000001" customHeight="1">
      <c r="A2996" t="s">
        <v>25</v>
      </c>
      <c r="B2996" s="3" t="s">
        <v>41</v>
      </c>
      <c r="C2996" s="5">
        <v>45776</v>
      </c>
      <c r="D2996" s="4">
        <v>5000</v>
      </c>
      <c r="E2996" s="5">
        <v>45777</v>
      </c>
      <c r="F2996" t="s">
        <v>25</v>
      </c>
      <c r="G2996" t="s">
        <v>25</v>
      </c>
      <c r="H2996" t="s">
        <v>25</v>
      </c>
      <c r="I2996" s="46" t="s">
        <v>25</v>
      </c>
      <c r="J2996" t="s">
        <v>25</v>
      </c>
      <c r="L2996" s="46"/>
      <c r="M2996" s="46"/>
      <c r="N2996" s="46"/>
      <c r="O2996" s="46"/>
      <c r="P2996" s="46"/>
      <c r="Q2996" s="46"/>
      <c r="R2996" s="46"/>
      <c r="S2996" s="46"/>
      <c r="T2996" s="46"/>
      <c r="U2996" s="46"/>
      <c r="V2996" s="46"/>
      <c r="W2996" s="46"/>
      <c r="X2996" s="46"/>
    </row>
    <row r="2997" spans="1:24" ht="20.100000000000001" customHeight="1">
      <c r="A2997" t="s">
        <v>25</v>
      </c>
      <c r="B2997" s="3" t="s">
        <v>42</v>
      </c>
      <c r="C2997" s="5">
        <v>45792</v>
      </c>
      <c r="D2997" s="4">
        <v>44546</v>
      </c>
      <c r="E2997" s="5">
        <v>45814</v>
      </c>
      <c r="F2997" s="4">
        <v>88503.7</v>
      </c>
      <c r="G2997" s="5">
        <v>45834</v>
      </c>
      <c r="H2997" t="s">
        <v>25</v>
      </c>
      <c r="I2997" s="46" t="s">
        <v>25</v>
      </c>
      <c r="J2997" t="s">
        <v>25</v>
      </c>
      <c r="L2997" s="46"/>
      <c r="M2997" s="46"/>
      <c r="N2997" s="46"/>
      <c r="O2997" s="46"/>
      <c r="P2997" s="46"/>
      <c r="Q2997" s="46"/>
      <c r="R2997" s="46"/>
      <c r="S2997" s="46"/>
      <c r="T2997" s="46"/>
      <c r="U2997" s="46"/>
      <c r="V2997" s="46"/>
      <c r="W2997" s="46"/>
      <c r="X2997" s="46"/>
    </row>
    <row r="2998" spans="1:24" ht="20.100000000000001" customHeight="1">
      <c r="A2998" t="s">
        <v>25</v>
      </c>
      <c r="B2998" s="3" t="s">
        <v>43</v>
      </c>
      <c r="C2998" t="s">
        <v>25</v>
      </c>
      <c r="D2998" t="s">
        <v>25</v>
      </c>
      <c r="E2998" t="s">
        <v>25</v>
      </c>
      <c r="F2998" t="s">
        <v>25</v>
      </c>
      <c r="G2998" t="s">
        <v>25</v>
      </c>
      <c r="H2998" t="s">
        <v>25</v>
      </c>
      <c r="I2998" s="46" t="s">
        <v>25</v>
      </c>
      <c r="J2998" t="s">
        <v>25</v>
      </c>
      <c r="L2998" s="46"/>
      <c r="M2998" s="46"/>
      <c r="N2998" s="46"/>
      <c r="O2998" s="46"/>
      <c r="P2998" s="46"/>
      <c r="Q2998" s="46"/>
      <c r="R2998" s="46"/>
      <c r="S2998" s="46"/>
      <c r="T2998" s="46"/>
      <c r="U2998" s="46"/>
      <c r="V2998" s="46"/>
      <c r="W2998" s="46"/>
      <c r="X2998" s="46"/>
    </row>
    <row r="2999" spans="1:24" ht="20.100000000000001" customHeight="1">
      <c r="A2999" t="s">
        <v>25</v>
      </c>
      <c r="B2999" s="3" t="s">
        <v>44</v>
      </c>
      <c r="C2999" t="s">
        <v>25</v>
      </c>
      <c r="D2999" t="s">
        <v>25</v>
      </c>
      <c r="E2999" t="s">
        <v>25</v>
      </c>
      <c r="F2999" t="s">
        <v>25</v>
      </c>
      <c r="G2999" t="s">
        <v>25</v>
      </c>
      <c r="H2999" t="s">
        <v>25</v>
      </c>
      <c r="I2999" s="46" t="s">
        <v>25</v>
      </c>
      <c r="J2999" t="s">
        <v>25</v>
      </c>
      <c r="L2999" s="46"/>
      <c r="M2999" s="46"/>
      <c r="N2999" s="46"/>
      <c r="O2999" s="46"/>
      <c r="P2999" s="46"/>
      <c r="Q2999" s="46"/>
      <c r="R2999" s="46"/>
      <c r="S2999" s="46"/>
      <c r="T2999" s="46"/>
      <c r="U2999" s="46"/>
      <c r="V2999" s="46"/>
      <c r="W2999" s="46"/>
      <c r="X2999" s="46"/>
    </row>
    <row r="3000" spans="1:24" ht="20.100000000000001" customHeight="1">
      <c r="A3000" t="s">
        <v>25</v>
      </c>
      <c r="B3000" s="3" t="s">
        <v>45</v>
      </c>
      <c r="C3000" t="s">
        <v>25</v>
      </c>
      <c r="D3000" t="s">
        <v>25</v>
      </c>
      <c r="E3000" t="s">
        <v>25</v>
      </c>
      <c r="F3000" t="s">
        <v>25</v>
      </c>
      <c r="G3000" t="s">
        <v>25</v>
      </c>
      <c r="H3000" t="s">
        <v>25</v>
      </c>
      <c r="I3000" s="46" t="s">
        <v>25</v>
      </c>
      <c r="J3000" t="s">
        <v>25</v>
      </c>
      <c r="L3000" s="46"/>
      <c r="M3000" s="46"/>
      <c r="N3000" s="46"/>
      <c r="O3000" s="46"/>
      <c r="P3000" s="46"/>
      <c r="Q3000" s="46"/>
      <c r="R3000" s="46"/>
      <c r="S3000" s="46"/>
      <c r="T3000" s="46"/>
      <c r="U3000" s="46"/>
      <c r="V3000" s="46"/>
      <c r="W3000" s="46"/>
      <c r="X3000" s="46"/>
    </row>
    <row r="3001" spans="1:24" ht="20.100000000000001" customHeight="1">
      <c r="A3001" t="s">
        <v>25</v>
      </c>
      <c r="B3001" s="3" t="s">
        <v>46</v>
      </c>
      <c r="C3001" t="s">
        <v>25</v>
      </c>
      <c r="D3001" t="s">
        <v>25</v>
      </c>
      <c r="E3001" t="s">
        <v>25</v>
      </c>
      <c r="F3001" t="s">
        <v>25</v>
      </c>
      <c r="G3001" t="s">
        <v>25</v>
      </c>
      <c r="H3001" t="s">
        <v>25</v>
      </c>
      <c r="I3001" s="46" t="s">
        <v>25</v>
      </c>
      <c r="J3001" t="s">
        <v>25</v>
      </c>
      <c r="L3001" s="46"/>
      <c r="M3001" s="46"/>
      <c r="N3001" s="46"/>
      <c r="O3001" s="46"/>
      <c r="P3001" s="46"/>
      <c r="Q3001" s="46"/>
      <c r="R3001" s="46"/>
      <c r="S3001" s="46"/>
      <c r="T3001" s="46"/>
      <c r="U3001" s="46"/>
      <c r="V3001" s="46"/>
      <c r="W3001" s="46"/>
      <c r="X3001" s="46"/>
    </row>
    <row r="3002" spans="1:24" ht="20.100000000000001" customHeight="1">
      <c r="A3002" t="s">
        <v>25</v>
      </c>
      <c r="B3002" s="3" t="s">
        <v>47</v>
      </c>
      <c r="C3002" t="s">
        <v>25</v>
      </c>
      <c r="D3002" t="s">
        <v>25</v>
      </c>
      <c r="E3002" t="s">
        <v>25</v>
      </c>
      <c r="F3002" s="4">
        <v>60134.58</v>
      </c>
      <c r="G3002" s="5">
        <v>45845</v>
      </c>
      <c r="H3002" s="4">
        <v>24773</v>
      </c>
      <c r="I3002" s="44">
        <v>46010</v>
      </c>
      <c r="J3002" t="s">
        <v>25</v>
      </c>
      <c r="L3002" s="46"/>
      <c r="M3002" s="46"/>
      <c r="N3002" s="46"/>
      <c r="O3002" s="46"/>
      <c r="P3002" s="46"/>
      <c r="Q3002" s="46"/>
      <c r="R3002" s="46"/>
      <c r="S3002" s="46"/>
      <c r="T3002" s="46"/>
      <c r="U3002" s="46"/>
      <c r="V3002" s="46"/>
      <c r="W3002" s="46"/>
      <c r="X3002" s="46"/>
    </row>
    <row r="3003" spans="1:24" ht="20.100000000000001" customHeight="1">
      <c r="A3003" s="3" t="s">
        <v>668</v>
      </c>
      <c r="B3003" t="s">
        <v>25</v>
      </c>
      <c r="C3003" s="4" t="s">
        <v>663</v>
      </c>
      <c r="D3003" s="5">
        <v>46327</v>
      </c>
      <c r="E3003" s="4" t="s">
        <v>55</v>
      </c>
      <c r="F3003" s="6" t="s">
        <v>28</v>
      </c>
      <c r="G3003" s="21" t="s">
        <v>374</v>
      </c>
      <c r="H3003" s="13" t="s">
        <v>65</v>
      </c>
      <c r="I3003" s="44">
        <v>134324</v>
      </c>
      <c r="J3003" s="15" t="s">
        <v>25</v>
      </c>
      <c r="K3003" s="4"/>
      <c r="L3003" s="44">
        <v>13432.4</v>
      </c>
      <c r="M3003" s="44">
        <v>13432.4</v>
      </c>
      <c r="N3003" s="44">
        <v>0</v>
      </c>
      <c r="O3003" s="44">
        <v>94026.8</v>
      </c>
      <c r="P3003" s="44">
        <v>93826.76</v>
      </c>
      <c r="Q3003" s="44">
        <v>200.04</v>
      </c>
      <c r="R3003" s="44">
        <v>13432.4</v>
      </c>
      <c r="S3003" s="44">
        <v>13432.4</v>
      </c>
      <c r="T3003" s="44">
        <v>0</v>
      </c>
      <c r="U3003" s="44">
        <v>13432.4</v>
      </c>
      <c r="V3003" s="46" t="s">
        <v>25</v>
      </c>
      <c r="W3003" s="44">
        <v>13432.4</v>
      </c>
      <c r="X3003" s="44">
        <v>13632.44</v>
      </c>
    </row>
    <row r="3004" spans="1:24" ht="20.100000000000001" customHeight="1">
      <c r="A3004" s="10" t="s">
        <v>1</v>
      </c>
      <c r="B3004" s="11" t="s">
        <v>0</v>
      </c>
      <c r="C3004" s="11" t="s">
        <v>32</v>
      </c>
      <c r="D3004" s="11" t="s">
        <v>33</v>
      </c>
      <c r="E3004" s="11" t="s">
        <v>34</v>
      </c>
      <c r="F3004" s="11" t="s">
        <v>35</v>
      </c>
      <c r="G3004" s="11" t="s">
        <v>36</v>
      </c>
      <c r="H3004" s="11" t="s">
        <v>37</v>
      </c>
      <c r="I3004" s="45" t="s">
        <v>38</v>
      </c>
      <c r="J3004" s="11" t="s">
        <v>39</v>
      </c>
      <c r="K3004" s="11" t="s">
        <v>40</v>
      </c>
      <c r="L3004" s="46"/>
      <c r="M3004" s="46"/>
      <c r="N3004" s="46"/>
      <c r="O3004" s="46"/>
      <c r="P3004" s="46"/>
      <c r="Q3004" s="46"/>
      <c r="R3004" s="46"/>
      <c r="S3004" s="46"/>
      <c r="T3004" s="46"/>
      <c r="U3004" s="46"/>
      <c r="V3004" s="46"/>
      <c r="W3004" s="46"/>
      <c r="X3004" s="46"/>
    </row>
    <row r="3005" spans="1:24" ht="20.100000000000001" customHeight="1">
      <c r="A3005" t="s">
        <v>25</v>
      </c>
      <c r="B3005" s="3" t="s">
        <v>41</v>
      </c>
      <c r="C3005" s="5">
        <v>45777</v>
      </c>
      <c r="D3005" s="4">
        <v>5000</v>
      </c>
      <c r="E3005" s="5">
        <v>45779</v>
      </c>
      <c r="F3005" t="s">
        <v>25</v>
      </c>
      <c r="G3005" t="s">
        <v>25</v>
      </c>
      <c r="H3005" t="s">
        <v>25</v>
      </c>
      <c r="I3005" s="46" t="s">
        <v>25</v>
      </c>
      <c r="J3005" t="s">
        <v>25</v>
      </c>
      <c r="L3005" s="46"/>
      <c r="M3005" s="46"/>
      <c r="N3005" s="46"/>
      <c r="O3005" s="46"/>
      <c r="P3005" s="46"/>
      <c r="Q3005" s="46"/>
      <c r="R3005" s="46"/>
      <c r="S3005" s="46"/>
      <c r="T3005" s="46"/>
      <c r="U3005" s="46"/>
      <c r="V3005" s="46"/>
      <c r="W3005" s="46"/>
      <c r="X3005" s="46"/>
    </row>
    <row r="3006" spans="1:24" ht="20.100000000000001" customHeight="1">
      <c r="A3006" t="s">
        <v>25</v>
      </c>
      <c r="B3006" s="3" t="s">
        <v>42</v>
      </c>
      <c r="C3006" s="5">
        <v>45798</v>
      </c>
      <c r="D3006" s="4">
        <v>8432.4</v>
      </c>
      <c r="E3006" s="5">
        <v>45799</v>
      </c>
      <c r="F3006" t="s">
        <v>25</v>
      </c>
      <c r="G3006" t="s">
        <v>25</v>
      </c>
      <c r="H3006" t="s">
        <v>25</v>
      </c>
      <c r="I3006" s="46" t="s">
        <v>25</v>
      </c>
      <c r="J3006" t="s">
        <v>25</v>
      </c>
      <c r="L3006" s="46"/>
      <c r="M3006" s="46"/>
      <c r="N3006" s="46"/>
      <c r="O3006" s="46"/>
      <c r="P3006" s="46"/>
      <c r="Q3006" s="46"/>
      <c r="R3006" s="46"/>
      <c r="S3006" s="46"/>
      <c r="T3006" s="46"/>
      <c r="U3006" s="46"/>
      <c r="V3006" s="46"/>
      <c r="W3006" s="46"/>
      <c r="X3006" s="46"/>
    </row>
    <row r="3007" spans="1:24" ht="20.100000000000001" customHeight="1">
      <c r="A3007" t="s">
        <v>25</v>
      </c>
      <c r="B3007" s="3" t="s">
        <v>43</v>
      </c>
      <c r="C3007" t="s">
        <v>25</v>
      </c>
      <c r="D3007" t="s">
        <v>25</v>
      </c>
      <c r="E3007" t="s">
        <v>25</v>
      </c>
      <c r="F3007" t="s">
        <v>25</v>
      </c>
      <c r="G3007" t="s">
        <v>25</v>
      </c>
      <c r="H3007" t="s">
        <v>25</v>
      </c>
      <c r="I3007" s="46" t="s">
        <v>25</v>
      </c>
      <c r="J3007" t="s">
        <v>25</v>
      </c>
      <c r="L3007" s="46"/>
      <c r="M3007" s="46"/>
      <c r="N3007" s="46"/>
      <c r="O3007" s="46"/>
      <c r="P3007" s="46"/>
      <c r="Q3007" s="46"/>
      <c r="R3007" s="46"/>
      <c r="S3007" s="46"/>
      <c r="T3007" s="46"/>
      <c r="U3007" s="46"/>
      <c r="V3007" s="46"/>
      <c r="W3007" s="46"/>
      <c r="X3007" s="46"/>
    </row>
    <row r="3008" spans="1:24" ht="20.100000000000001" customHeight="1">
      <c r="A3008" t="s">
        <v>25</v>
      </c>
      <c r="B3008" s="3" t="s">
        <v>44</v>
      </c>
      <c r="C3008" t="s">
        <v>25</v>
      </c>
      <c r="D3008" t="s">
        <v>25</v>
      </c>
      <c r="E3008" t="s">
        <v>25</v>
      </c>
      <c r="F3008" t="s">
        <v>25</v>
      </c>
      <c r="G3008" t="s">
        <v>25</v>
      </c>
      <c r="H3008" t="s">
        <v>25</v>
      </c>
      <c r="I3008" s="46" t="s">
        <v>25</v>
      </c>
      <c r="J3008" t="s">
        <v>25</v>
      </c>
      <c r="L3008" s="46"/>
      <c r="M3008" s="46"/>
      <c r="N3008" s="46"/>
      <c r="O3008" s="46"/>
      <c r="P3008" s="46"/>
      <c r="Q3008" s="46"/>
      <c r="R3008" s="46"/>
      <c r="S3008" s="46"/>
      <c r="T3008" s="46"/>
      <c r="U3008" s="46"/>
      <c r="V3008" s="46"/>
      <c r="W3008" s="46"/>
      <c r="X3008" s="46"/>
    </row>
    <row r="3009" spans="1:24" ht="20.100000000000001" customHeight="1">
      <c r="A3009" t="s">
        <v>25</v>
      </c>
      <c r="B3009" s="3" t="s">
        <v>45</v>
      </c>
      <c r="C3009" t="s">
        <v>25</v>
      </c>
      <c r="D3009" t="s">
        <v>25</v>
      </c>
      <c r="E3009" t="s">
        <v>25</v>
      </c>
      <c r="F3009" t="s">
        <v>25</v>
      </c>
      <c r="G3009" t="s">
        <v>25</v>
      </c>
      <c r="H3009" t="s">
        <v>25</v>
      </c>
      <c r="I3009" s="46" t="s">
        <v>25</v>
      </c>
      <c r="J3009" t="s">
        <v>25</v>
      </c>
      <c r="L3009" s="46"/>
      <c r="M3009" s="46"/>
      <c r="N3009" s="46"/>
      <c r="O3009" s="46"/>
      <c r="P3009" s="46"/>
      <c r="Q3009" s="46"/>
      <c r="R3009" s="46"/>
      <c r="S3009" s="46"/>
      <c r="T3009" s="46"/>
      <c r="U3009" s="46"/>
      <c r="V3009" s="46"/>
      <c r="W3009" s="46"/>
      <c r="X3009" s="46"/>
    </row>
    <row r="3010" spans="1:24" ht="20.100000000000001" customHeight="1">
      <c r="A3010" t="s">
        <v>25</v>
      </c>
      <c r="B3010" s="3" t="s">
        <v>46</v>
      </c>
      <c r="C3010" t="s">
        <v>25</v>
      </c>
      <c r="D3010" t="s">
        <v>25</v>
      </c>
      <c r="E3010" t="s">
        <v>25</v>
      </c>
      <c r="F3010" t="s">
        <v>25</v>
      </c>
      <c r="G3010" t="s">
        <v>25</v>
      </c>
      <c r="H3010" t="s">
        <v>25</v>
      </c>
      <c r="I3010" s="46" t="s">
        <v>25</v>
      </c>
      <c r="J3010" t="s">
        <v>25</v>
      </c>
      <c r="L3010" s="46"/>
      <c r="M3010" s="46"/>
      <c r="N3010" s="46"/>
      <c r="O3010" s="46"/>
      <c r="P3010" s="46"/>
      <c r="Q3010" s="46"/>
      <c r="R3010" s="46"/>
      <c r="S3010" s="46"/>
      <c r="T3010" s="46"/>
      <c r="U3010" s="46"/>
      <c r="V3010" s="46"/>
      <c r="W3010" s="46"/>
      <c r="X3010" s="46"/>
    </row>
    <row r="3011" spans="1:24" ht="20.100000000000001" customHeight="1">
      <c r="A3011" t="s">
        <v>25</v>
      </c>
      <c r="B3011" s="3" t="s">
        <v>47</v>
      </c>
      <c r="C3011" t="s">
        <v>25</v>
      </c>
      <c r="D3011" t="s">
        <v>25</v>
      </c>
      <c r="E3011" t="s">
        <v>25</v>
      </c>
      <c r="F3011" s="4">
        <v>93826.76</v>
      </c>
      <c r="G3011" s="5">
        <v>45980</v>
      </c>
      <c r="H3011" s="4">
        <v>13432.4</v>
      </c>
      <c r="I3011" s="44">
        <v>46003</v>
      </c>
      <c r="J3011" t="s">
        <v>25</v>
      </c>
      <c r="L3011" s="46"/>
      <c r="M3011" s="46"/>
      <c r="N3011" s="46"/>
      <c r="O3011" s="46"/>
      <c r="P3011" s="46"/>
      <c r="Q3011" s="46"/>
      <c r="R3011" s="46"/>
      <c r="S3011" s="46"/>
      <c r="T3011" s="46"/>
      <c r="U3011" s="46"/>
      <c r="V3011" s="46"/>
      <c r="W3011" s="46"/>
      <c r="X3011" s="46"/>
    </row>
    <row r="3012" spans="1:24" ht="20.100000000000001" customHeight="1">
      <c r="A3012" s="3" t="s">
        <v>669</v>
      </c>
      <c r="B3012" t="s">
        <v>25</v>
      </c>
      <c r="C3012" s="4" t="s">
        <v>670</v>
      </c>
      <c r="D3012" s="5">
        <v>46327</v>
      </c>
      <c r="E3012" s="4" t="s">
        <v>55</v>
      </c>
      <c r="F3012" s="6" t="s">
        <v>28</v>
      </c>
      <c r="G3012" s="21" t="s">
        <v>374</v>
      </c>
      <c r="H3012" s="13" t="s">
        <v>65</v>
      </c>
      <c r="I3012" s="44">
        <v>207000</v>
      </c>
      <c r="J3012" s="15" t="s">
        <v>25</v>
      </c>
      <c r="K3012" s="4"/>
      <c r="L3012" s="44">
        <v>20700</v>
      </c>
      <c r="M3012" s="44">
        <v>20963.63</v>
      </c>
      <c r="N3012" s="44">
        <v>-263.63</v>
      </c>
      <c r="O3012" s="44">
        <v>139900</v>
      </c>
      <c r="P3012" s="44">
        <v>139636.35999999999</v>
      </c>
      <c r="Q3012" s="44">
        <v>263.64</v>
      </c>
      <c r="R3012" s="44">
        <v>25700</v>
      </c>
      <c r="S3012" s="44">
        <v>25700</v>
      </c>
      <c r="T3012" s="44">
        <v>0</v>
      </c>
      <c r="U3012" s="44">
        <v>20700</v>
      </c>
      <c r="V3012" s="46" t="s">
        <v>25</v>
      </c>
      <c r="W3012" s="44">
        <v>20700</v>
      </c>
      <c r="X3012" s="44">
        <v>20700.009999999998</v>
      </c>
    </row>
    <row r="3013" spans="1:24" ht="20.100000000000001" customHeight="1">
      <c r="A3013" s="10" t="s">
        <v>1</v>
      </c>
      <c r="B3013" s="11" t="s">
        <v>0</v>
      </c>
      <c r="C3013" s="11" t="s">
        <v>32</v>
      </c>
      <c r="D3013" s="11" t="s">
        <v>33</v>
      </c>
      <c r="E3013" s="11" t="s">
        <v>34</v>
      </c>
      <c r="F3013" s="11" t="s">
        <v>35</v>
      </c>
      <c r="G3013" s="11" t="s">
        <v>36</v>
      </c>
      <c r="H3013" s="11" t="s">
        <v>37</v>
      </c>
      <c r="I3013" s="45" t="s">
        <v>38</v>
      </c>
      <c r="J3013" s="11" t="s">
        <v>39</v>
      </c>
      <c r="K3013" s="11" t="s">
        <v>40</v>
      </c>
      <c r="L3013" s="46"/>
      <c r="M3013" s="46"/>
      <c r="N3013" s="46"/>
      <c r="O3013" s="46"/>
      <c r="P3013" s="46"/>
      <c r="Q3013" s="46"/>
      <c r="R3013" s="46"/>
      <c r="S3013" s="46"/>
      <c r="T3013" s="46"/>
      <c r="U3013" s="46"/>
      <c r="V3013" s="46"/>
      <c r="W3013" s="46"/>
      <c r="X3013" s="46"/>
    </row>
    <row r="3014" spans="1:24" ht="20.100000000000001" customHeight="1">
      <c r="A3014" t="s">
        <v>25</v>
      </c>
      <c r="B3014" s="3" t="s">
        <v>41</v>
      </c>
      <c r="C3014" s="5">
        <v>45764</v>
      </c>
      <c r="D3014" s="4">
        <v>5000.43</v>
      </c>
      <c r="E3014" s="5">
        <v>45764</v>
      </c>
      <c r="F3014" t="s">
        <v>25</v>
      </c>
      <c r="G3014" t="s">
        <v>25</v>
      </c>
      <c r="H3014" t="s">
        <v>25</v>
      </c>
      <c r="I3014" s="46" t="s">
        <v>25</v>
      </c>
      <c r="J3014" t="s">
        <v>25</v>
      </c>
      <c r="L3014" s="46"/>
      <c r="M3014" s="46"/>
      <c r="N3014" s="46"/>
      <c r="O3014" s="46"/>
      <c r="P3014" s="46"/>
      <c r="Q3014" s="46"/>
      <c r="R3014" s="46"/>
      <c r="S3014" s="46"/>
      <c r="T3014" s="46"/>
      <c r="U3014" s="46"/>
      <c r="V3014" s="46"/>
      <c r="W3014" s="46"/>
      <c r="X3014" s="46"/>
    </row>
    <row r="3015" spans="1:24" ht="20.100000000000001" customHeight="1">
      <c r="A3015" t="s">
        <v>25</v>
      </c>
      <c r="B3015" s="3" t="s">
        <v>42</v>
      </c>
      <c r="C3015" s="5">
        <v>45854</v>
      </c>
      <c r="D3015" s="4">
        <v>15963.2</v>
      </c>
      <c r="E3015" s="5">
        <v>45876</v>
      </c>
      <c r="F3015" t="s">
        <v>25</v>
      </c>
      <c r="G3015" t="s">
        <v>25</v>
      </c>
      <c r="H3015" t="s">
        <v>25</v>
      </c>
      <c r="I3015" s="46" t="s">
        <v>25</v>
      </c>
      <c r="J3015" t="s">
        <v>25</v>
      </c>
      <c r="L3015" s="46"/>
      <c r="M3015" s="46"/>
      <c r="N3015" s="46"/>
      <c r="O3015" s="46"/>
      <c r="P3015" s="46"/>
      <c r="Q3015" s="46"/>
      <c r="R3015" s="46"/>
      <c r="S3015" s="46"/>
      <c r="T3015" s="46"/>
      <c r="U3015" s="46"/>
      <c r="V3015" s="46"/>
      <c r="W3015" s="46"/>
      <c r="X3015" s="46"/>
    </row>
    <row r="3016" spans="1:24" ht="20.100000000000001" customHeight="1">
      <c r="A3016" t="s">
        <v>25</v>
      </c>
      <c r="B3016" s="3" t="s">
        <v>43</v>
      </c>
      <c r="C3016" t="s">
        <v>25</v>
      </c>
      <c r="D3016" t="s">
        <v>25</v>
      </c>
      <c r="E3016" t="s">
        <v>25</v>
      </c>
      <c r="F3016" t="s">
        <v>25</v>
      </c>
      <c r="G3016" t="s">
        <v>25</v>
      </c>
      <c r="H3016" t="s">
        <v>25</v>
      </c>
      <c r="I3016" s="46" t="s">
        <v>25</v>
      </c>
      <c r="J3016" t="s">
        <v>25</v>
      </c>
      <c r="L3016" s="46"/>
      <c r="M3016" s="46"/>
      <c r="N3016" s="46"/>
      <c r="O3016" s="46"/>
      <c r="P3016" s="46"/>
      <c r="Q3016" s="46"/>
      <c r="R3016" s="46"/>
      <c r="S3016" s="46"/>
      <c r="T3016" s="46"/>
      <c r="U3016" s="46"/>
      <c r="V3016" s="46"/>
      <c r="W3016" s="46"/>
      <c r="X3016" s="46"/>
    </row>
    <row r="3017" spans="1:24" ht="20.100000000000001" customHeight="1">
      <c r="A3017" t="s">
        <v>25</v>
      </c>
      <c r="B3017" s="3" t="s">
        <v>44</v>
      </c>
      <c r="C3017" t="s">
        <v>25</v>
      </c>
      <c r="D3017" t="s">
        <v>25</v>
      </c>
      <c r="E3017" t="s">
        <v>25</v>
      </c>
      <c r="F3017" t="s">
        <v>25</v>
      </c>
      <c r="G3017" t="s">
        <v>25</v>
      </c>
      <c r="H3017" t="s">
        <v>25</v>
      </c>
      <c r="I3017" s="46" t="s">
        <v>25</v>
      </c>
      <c r="J3017" t="s">
        <v>25</v>
      </c>
      <c r="L3017" s="46"/>
      <c r="M3017" s="46"/>
      <c r="N3017" s="46"/>
      <c r="O3017" s="46"/>
      <c r="P3017" s="46"/>
      <c r="Q3017" s="46"/>
      <c r="R3017" s="46"/>
      <c r="S3017" s="46"/>
      <c r="T3017" s="46"/>
      <c r="U3017" s="46"/>
      <c r="V3017" s="46"/>
      <c r="W3017" s="46"/>
      <c r="X3017" s="46"/>
    </row>
    <row r="3018" spans="1:24" ht="20.100000000000001" customHeight="1">
      <c r="A3018" t="s">
        <v>25</v>
      </c>
      <c r="B3018" s="3" t="s">
        <v>45</v>
      </c>
      <c r="C3018" t="s">
        <v>25</v>
      </c>
      <c r="D3018" t="s">
        <v>25</v>
      </c>
      <c r="E3018" t="s">
        <v>25</v>
      </c>
      <c r="F3018" t="s">
        <v>25</v>
      </c>
      <c r="G3018" t="s">
        <v>25</v>
      </c>
      <c r="H3018" t="s">
        <v>25</v>
      </c>
      <c r="I3018" s="46" t="s">
        <v>25</v>
      </c>
      <c r="J3018" t="s">
        <v>25</v>
      </c>
      <c r="L3018" s="46"/>
      <c r="M3018" s="46"/>
      <c r="N3018" s="46"/>
      <c r="O3018" s="46"/>
      <c r="P3018" s="46"/>
      <c r="Q3018" s="46"/>
      <c r="R3018" s="46"/>
      <c r="S3018" s="46"/>
      <c r="T3018" s="46"/>
      <c r="U3018" s="46"/>
      <c r="V3018" s="46"/>
      <c r="W3018" s="46"/>
      <c r="X3018" s="46"/>
    </row>
    <row r="3019" spans="1:24" ht="20.100000000000001" customHeight="1">
      <c r="A3019" t="s">
        <v>25</v>
      </c>
      <c r="B3019" s="3" t="s">
        <v>46</v>
      </c>
      <c r="C3019" t="s">
        <v>25</v>
      </c>
      <c r="D3019" t="s">
        <v>25</v>
      </c>
      <c r="E3019" t="s">
        <v>25</v>
      </c>
      <c r="F3019" t="s">
        <v>25</v>
      </c>
      <c r="G3019" t="s">
        <v>25</v>
      </c>
      <c r="H3019" t="s">
        <v>25</v>
      </c>
      <c r="I3019" s="46" t="s">
        <v>25</v>
      </c>
      <c r="J3019" t="s">
        <v>25</v>
      </c>
      <c r="L3019" s="46"/>
      <c r="M3019" s="46"/>
      <c r="N3019" s="46"/>
      <c r="O3019" s="46"/>
      <c r="P3019" s="46"/>
      <c r="Q3019" s="46"/>
      <c r="R3019" s="46"/>
      <c r="S3019" s="46"/>
      <c r="T3019" s="46"/>
      <c r="U3019" s="46"/>
      <c r="V3019" s="46"/>
      <c r="W3019" s="46"/>
      <c r="X3019" s="46"/>
    </row>
    <row r="3020" spans="1:24" ht="20.100000000000001" customHeight="1">
      <c r="A3020" t="s">
        <v>25</v>
      </c>
      <c r="B3020" s="3" t="s">
        <v>47</v>
      </c>
      <c r="C3020" t="s">
        <v>25</v>
      </c>
      <c r="D3020" t="s">
        <v>25</v>
      </c>
      <c r="E3020" t="s">
        <v>25</v>
      </c>
      <c r="F3020" s="4">
        <v>139636.35999999999</v>
      </c>
      <c r="G3020" s="5">
        <v>45903</v>
      </c>
      <c r="H3020" s="4">
        <v>25700</v>
      </c>
      <c r="I3020" s="44">
        <v>46003</v>
      </c>
      <c r="J3020" t="s">
        <v>25</v>
      </c>
      <c r="L3020" s="46"/>
      <c r="M3020" s="46"/>
      <c r="N3020" s="46"/>
      <c r="O3020" s="46"/>
      <c r="P3020" s="46"/>
      <c r="Q3020" s="46"/>
      <c r="R3020" s="46"/>
      <c r="S3020" s="46"/>
      <c r="T3020" s="46"/>
      <c r="U3020" s="46"/>
      <c r="V3020" s="46"/>
      <c r="W3020" s="46"/>
      <c r="X3020" s="46"/>
    </row>
    <row r="3021" spans="1:24" ht="20.100000000000001" customHeight="1">
      <c r="A3021" s="3" t="s">
        <v>671</v>
      </c>
      <c r="B3021" t="s">
        <v>25</v>
      </c>
      <c r="C3021" s="4" t="s">
        <v>672</v>
      </c>
      <c r="D3021" s="5">
        <v>46327</v>
      </c>
      <c r="E3021" t="s">
        <v>25</v>
      </c>
      <c r="F3021" s="6" t="s">
        <v>28</v>
      </c>
      <c r="G3021" s="21" t="s">
        <v>374</v>
      </c>
      <c r="H3021" s="13" t="s">
        <v>65</v>
      </c>
      <c r="I3021" s="46" t="s">
        <v>25</v>
      </c>
      <c r="J3021" s="15" t="s">
        <v>25</v>
      </c>
      <c r="K3021" s="4"/>
      <c r="L3021" s="46" t="s">
        <v>25</v>
      </c>
      <c r="M3021" s="46" t="s">
        <v>25</v>
      </c>
      <c r="N3021" s="44">
        <v>0</v>
      </c>
      <c r="O3021" s="44">
        <v>0</v>
      </c>
      <c r="P3021" s="46" t="s">
        <v>25</v>
      </c>
      <c r="Q3021" s="44">
        <v>0</v>
      </c>
      <c r="R3021" s="46" t="s">
        <v>25</v>
      </c>
      <c r="S3021" s="46" t="s">
        <v>25</v>
      </c>
      <c r="T3021" s="44">
        <v>0</v>
      </c>
      <c r="U3021" s="46" t="s">
        <v>25</v>
      </c>
      <c r="V3021" s="46" t="s">
        <v>25</v>
      </c>
      <c r="W3021" s="44">
        <v>0</v>
      </c>
      <c r="X3021" s="44">
        <v>0</v>
      </c>
    </row>
    <row r="3022" spans="1:24" ht="20.100000000000001" customHeight="1">
      <c r="A3022" s="10" t="s">
        <v>1</v>
      </c>
      <c r="B3022" s="11" t="s">
        <v>0</v>
      </c>
      <c r="C3022" s="11" t="s">
        <v>32</v>
      </c>
      <c r="D3022" s="11" t="s">
        <v>33</v>
      </c>
      <c r="E3022" s="11" t="s">
        <v>34</v>
      </c>
      <c r="F3022" s="11" t="s">
        <v>35</v>
      </c>
      <c r="G3022" s="11" t="s">
        <v>36</v>
      </c>
      <c r="H3022" s="11" t="s">
        <v>37</v>
      </c>
      <c r="I3022" s="45" t="s">
        <v>38</v>
      </c>
      <c r="J3022" s="11" t="s">
        <v>39</v>
      </c>
      <c r="K3022" s="11" t="s">
        <v>40</v>
      </c>
      <c r="L3022" s="46"/>
      <c r="M3022" s="46"/>
      <c r="N3022" s="46"/>
      <c r="O3022" s="46"/>
      <c r="P3022" s="46"/>
      <c r="Q3022" s="46"/>
      <c r="R3022" s="46"/>
      <c r="S3022" s="46"/>
      <c r="T3022" s="46"/>
      <c r="U3022" s="46"/>
      <c r="V3022" s="46"/>
      <c r="W3022" s="46"/>
      <c r="X3022" s="46"/>
    </row>
    <row r="3023" spans="1:24" ht="20.100000000000001" customHeight="1">
      <c r="A3023" t="s">
        <v>25</v>
      </c>
      <c r="B3023" s="3" t="s">
        <v>41</v>
      </c>
      <c r="C3023" t="s">
        <v>25</v>
      </c>
      <c r="D3023" t="s">
        <v>25</v>
      </c>
      <c r="E3023" t="s">
        <v>25</v>
      </c>
      <c r="F3023" t="s">
        <v>25</v>
      </c>
      <c r="G3023" t="s">
        <v>25</v>
      </c>
      <c r="H3023" t="s">
        <v>25</v>
      </c>
      <c r="I3023" s="46" t="s">
        <v>25</v>
      </c>
      <c r="J3023" t="s">
        <v>25</v>
      </c>
      <c r="L3023" s="46"/>
      <c r="M3023" s="46"/>
      <c r="N3023" s="46"/>
      <c r="O3023" s="46"/>
      <c r="P3023" s="46"/>
      <c r="Q3023" s="46"/>
      <c r="R3023" s="46"/>
      <c r="S3023" s="46"/>
      <c r="T3023" s="46"/>
      <c r="U3023" s="46"/>
      <c r="V3023" s="46"/>
      <c r="W3023" s="46"/>
      <c r="X3023" s="46"/>
    </row>
    <row r="3024" spans="1:24" ht="20.100000000000001" customHeight="1">
      <c r="A3024" t="s">
        <v>25</v>
      </c>
      <c r="B3024" s="3" t="s">
        <v>42</v>
      </c>
      <c r="C3024" t="s">
        <v>25</v>
      </c>
      <c r="D3024" t="s">
        <v>25</v>
      </c>
      <c r="E3024" t="s">
        <v>25</v>
      </c>
      <c r="F3024" t="s">
        <v>25</v>
      </c>
      <c r="G3024" t="s">
        <v>25</v>
      </c>
      <c r="H3024" t="s">
        <v>25</v>
      </c>
      <c r="I3024" s="46" t="s">
        <v>25</v>
      </c>
      <c r="J3024" t="s">
        <v>25</v>
      </c>
      <c r="L3024" s="46"/>
      <c r="M3024" s="46"/>
      <c r="N3024" s="46"/>
      <c r="O3024" s="46"/>
      <c r="P3024" s="46"/>
      <c r="Q3024" s="46"/>
      <c r="R3024" s="46"/>
      <c r="S3024" s="46"/>
      <c r="T3024" s="46"/>
      <c r="U3024" s="46"/>
      <c r="V3024" s="46"/>
      <c r="W3024" s="46"/>
      <c r="X3024" s="46"/>
    </row>
    <row r="3025" spans="1:24" ht="20.100000000000001" customHeight="1">
      <c r="A3025" t="s">
        <v>25</v>
      </c>
      <c r="B3025" s="3" t="s">
        <v>43</v>
      </c>
      <c r="C3025" t="s">
        <v>25</v>
      </c>
      <c r="D3025" t="s">
        <v>25</v>
      </c>
      <c r="E3025" t="s">
        <v>25</v>
      </c>
      <c r="F3025" t="s">
        <v>25</v>
      </c>
      <c r="G3025" t="s">
        <v>25</v>
      </c>
      <c r="H3025" t="s">
        <v>25</v>
      </c>
      <c r="I3025" s="46" t="s">
        <v>25</v>
      </c>
      <c r="J3025" t="s">
        <v>25</v>
      </c>
      <c r="L3025" s="46"/>
      <c r="M3025" s="46"/>
      <c r="N3025" s="46"/>
      <c r="O3025" s="46"/>
      <c r="P3025" s="46"/>
      <c r="Q3025" s="46"/>
      <c r="R3025" s="46"/>
      <c r="S3025" s="46"/>
      <c r="T3025" s="46"/>
      <c r="U3025" s="46"/>
      <c r="V3025" s="46"/>
      <c r="W3025" s="46"/>
      <c r="X3025" s="46"/>
    </row>
    <row r="3026" spans="1:24" ht="20.100000000000001" customHeight="1">
      <c r="A3026" t="s">
        <v>25</v>
      </c>
      <c r="B3026" s="3" t="s">
        <v>44</v>
      </c>
      <c r="C3026" t="s">
        <v>25</v>
      </c>
      <c r="D3026" t="s">
        <v>25</v>
      </c>
      <c r="E3026" t="s">
        <v>25</v>
      </c>
      <c r="F3026" t="s">
        <v>25</v>
      </c>
      <c r="G3026" t="s">
        <v>25</v>
      </c>
      <c r="H3026" t="s">
        <v>25</v>
      </c>
      <c r="I3026" s="46" t="s">
        <v>25</v>
      </c>
      <c r="J3026" t="s">
        <v>25</v>
      </c>
      <c r="L3026" s="46"/>
      <c r="M3026" s="46"/>
      <c r="N3026" s="46"/>
      <c r="O3026" s="46"/>
      <c r="P3026" s="46"/>
      <c r="Q3026" s="46"/>
      <c r="R3026" s="46"/>
      <c r="S3026" s="46"/>
      <c r="T3026" s="46"/>
      <c r="U3026" s="46"/>
      <c r="V3026" s="46"/>
      <c r="W3026" s="46"/>
      <c r="X3026" s="46"/>
    </row>
    <row r="3027" spans="1:24" ht="20.100000000000001" customHeight="1">
      <c r="A3027" t="s">
        <v>25</v>
      </c>
      <c r="B3027" s="3" t="s">
        <v>45</v>
      </c>
      <c r="C3027" t="s">
        <v>25</v>
      </c>
      <c r="D3027" t="s">
        <v>25</v>
      </c>
      <c r="E3027" t="s">
        <v>25</v>
      </c>
      <c r="F3027" t="s">
        <v>25</v>
      </c>
      <c r="G3027" t="s">
        <v>25</v>
      </c>
      <c r="H3027" t="s">
        <v>25</v>
      </c>
      <c r="I3027" s="46" t="s">
        <v>25</v>
      </c>
      <c r="J3027" t="s">
        <v>25</v>
      </c>
      <c r="L3027" s="46"/>
      <c r="M3027" s="46"/>
      <c r="N3027" s="46"/>
      <c r="O3027" s="46"/>
      <c r="P3027" s="46"/>
      <c r="Q3027" s="46"/>
      <c r="R3027" s="46"/>
      <c r="S3027" s="46"/>
      <c r="T3027" s="46"/>
      <c r="U3027" s="46"/>
      <c r="V3027" s="46"/>
      <c r="W3027" s="46"/>
      <c r="X3027" s="46"/>
    </row>
    <row r="3028" spans="1:24" ht="20.100000000000001" customHeight="1">
      <c r="A3028" t="s">
        <v>25</v>
      </c>
      <c r="B3028" s="3" t="s">
        <v>46</v>
      </c>
      <c r="C3028" t="s">
        <v>25</v>
      </c>
      <c r="D3028" t="s">
        <v>25</v>
      </c>
      <c r="E3028" t="s">
        <v>25</v>
      </c>
      <c r="F3028" t="s">
        <v>25</v>
      </c>
      <c r="G3028" t="s">
        <v>25</v>
      </c>
      <c r="H3028" t="s">
        <v>25</v>
      </c>
      <c r="I3028" s="46" t="s">
        <v>25</v>
      </c>
      <c r="J3028" t="s">
        <v>25</v>
      </c>
      <c r="L3028" s="46"/>
      <c r="M3028" s="46"/>
      <c r="N3028" s="46"/>
      <c r="O3028" s="46"/>
      <c r="P3028" s="46"/>
      <c r="Q3028" s="46"/>
      <c r="R3028" s="46"/>
      <c r="S3028" s="46"/>
      <c r="T3028" s="46"/>
      <c r="U3028" s="46"/>
      <c r="V3028" s="46"/>
      <c r="W3028" s="46"/>
      <c r="X3028" s="46"/>
    </row>
    <row r="3029" spans="1:24" ht="20.100000000000001" customHeight="1">
      <c r="A3029" t="s">
        <v>25</v>
      </c>
      <c r="B3029" s="3" t="s">
        <v>47</v>
      </c>
      <c r="C3029" t="s">
        <v>25</v>
      </c>
      <c r="D3029" t="s">
        <v>25</v>
      </c>
      <c r="E3029" t="s">
        <v>25</v>
      </c>
      <c r="F3029" t="s">
        <v>25</v>
      </c>
      <c r="G3029" t="s">
        <v>25</v>
      </c>
      <c r="H3029" t="s">
        <v>25</v>
      </c>
      <c r="I3029" s="46" t="s">
        <v>25</v>
      </c>
      <c r="J3029" t="s">
        <v>25</v>
      </c>
      <c r="L3029" s="46"/>
      <c r="M3029" s="46"/>
      <c r="N3029" s="46"/>
      <c r="O3029" s="46"/>
      <c r="P3029" s="46"/>
      <c r="Q3029" s="46"/>
      <c r="R3029" s="46"/>
      <c r="S3029" s="46"/>
      <c r="T3029" s="46"/>
      <c r="U3029" s="46"/>
      <c r="V3029" s="46"/>
      <c r="W3029" s="46"/>
      <c r="X3029" s="46"/>
    </row>
    <row r="3030" spans="1:24" ht="20.100000000000001" customHeight="1">
      <c r="A3030" s="3" t="s">
        <v>673</v>
      </c>
      <c r="B3030" t="s">
        <v>25</v>
      </c>
      <c r="C3030" s="4" t="s">
        <v>672</v>
      </c>
      <c r="D3030" s="5">
        <v>46327</v>
      </c>
      <c r="E3030" t="s">
        <v>25</v>
      </c>
      <c r="F3030" s="6" t="s">
        <v>28</v>
      </c>
      <c r="G3030" s="21" t="s">
        <v>374</v>
      </c>
      <c r="H3030" s="8" t="s">
        <v>30</v>
      </c>
      <c r="I3030" s="46" t="s">
        <v>25</v>
      </c>
      <c r="J3030" s="15" t="s">
        <v>25</v>
      </c>
      <c r="K3030" s="4"/>
      <c r="L3030" s="46" t="s">
        <v>25</v>
      </c>
      <c r="M3030" s="46" t="s">
        <v>25</v>
      </c>
      <c r="N3030" s="44">
        <v>0</v>
      </c>
      <c r="O3030" s="44">
        <v>0</v>
      </c>
      <c r="P3030" s="46" t="s">
        <v>25</v>
      </c>
      <c r="Q3030" s="44">
        <v>0</v>
      </c>
      <c r="R3030" s="46" t="s">
        <v>25</v>
      </c>
      <c r="S3030" s="46" t="s">
        <v>25</v>
      </c>
      <c r="T3030" s="44">
        <v>0</v>
      </c>
      <c r="U3030" s="46" t="s">
        <v>25</v>
      </c>
      <c r="V3030" s="46" t="s">
        <v>25</v>
      </c>
      <c r="W3030" s="44">
        <v>0</v>
      </c>
      <c r="X3030" s="44">
        <v>0</v>
      </c>
    </row>
    <row r="3031" spans="1:24" ht="20.100000000000001" customHeight="1">
      <c r="A3031" s="10" t="s">
        <v>1</v>
      </c>
      <c r="B3031" s="11" t="s">
        <v>0</v>
      </c>
      <c r="C3031" s="11" t="s">
        <v>32</v>
      </c>
      <c r="D3031" s="11" t="s">
        <v>33</v>
      </c>
      <c r="E3031" s="11" t="s">
        <v>34</v>
      </c>
      <c r="F3031" s="11" t="s">
        <v>35</v>
      </c>
      <c r="G3031" s="11" t="s">
        <v>36</v>
      </c>
      <c r="H3031" s="11" t="s">
        <v>37</v>
      </c>
      <c r="I3031" s="45" t="s">
        <v>38</v>
      </c>
      <c r="J3031" s="11" t="s">
        <v>39</v>
      </c>
      <c r="K3031" s="11" t="s">
        <v>40</v>
      </c>
      <c r="L3031" s="46"/>
      <c r="M3031" s="46"/>
      <c r="N3031" s="46"/>
      <c r="O3031" s="46"/>
      <c r="P3031" s="46"/>
      <c r="Q3031" s="46"/>
      <c r="R3031" s="46"/>
      <c r="S3031" s="46"/>
      <c r="T3031" s="46"/>
      <c r="U3031" s="46"/>
      <c r="V3031" s="46"/>
      <c r="W3031" s="46"/>
      <c r="X3031" s="46"/>
    </row>
    <row r="3032" spans="1:24" ht="20.100000000000001" customHeight="1">
      <c r="A3032" t="s">
        <v>25</v>
      </c>
      <c r="B3032" s="3" t="s">
        <v>41</v>
      </c>
      <c r="C3032" t="s">
        <v>25</v>
      </c>
      <c r="D3032" t="s">
        <v>25</v>
      </c>
      <c r="E3032" t="s">
        <v>25</v>
      </c>
      <c r="F3032" t="s">
        <v>25</v>
      </c>
      <c r="G3032" t="s">
        <v>25</v>
      </c>
      <c r="H3032" t="s">
        <v>25</v>
      </c>
      <c r="I3032" s="46" t="s">
        <v>25</v>
      </c>
      <c r="J3032" t="s">
        <v>25</v>
      </c>
      <c r="L3032" s="46"/>
      <c r="M3032" s="46"/>
      <c r="N3032" s="46"/>
      <c r="O3032" s="46"/>
      <c r="P3032" s="46"/>
      <c r="Q3032" s="46"/>
      <c r="R3032" s="46"/>
      <c r="S3032" s="46"/>
      <c r="T3032" s="46"/>
      <c r="U3032" s="46"/>
      <c r="V3032" s="46"/>
      <c r="W3032" s="46"/>
      <c r="X3032" s="46"/>
    </row>
    <row r="3033" spans="1:24" ht="20.100000000000001" customHeight="1">
      <c r="A3033" t="s">
        <v>25</v>
      </c>
      <c r="B3033" s="3" t="s">
        <v>42</v>
      </c>
      <c r="C3033" t="s">
        <v>25</v>
      </c>
      <c r="D3033" t="s">
        <v>25</v>
      </c>
      <c r="E3033" t="s">
        <v>25</v>
      </c>
      <c r="F3033" t="s">
        <v>25</v>
      </c>
      <c r="G3033" t="s">
        <v>25</v>
      </c>
      <c r="H3033" t="s">
        <v>25</v>
      </c>
      <c r="I3033" s="46" t="s">
        <v>25</v>
      </c>
      <c r="J3033" t="s">
        <v>25</v>
      </c>
      <c r="L3033" s="46"/>
      <c r="M3033" s="46"/>
      <c r="N3033" s="46"/>
      <c r="O3033" s="46"/>
      <c r="P3033" s="46"/>
      <c r="Q3033" s="46"/>
      <c r="R3033" s="46"/>
      <c r="S3033" s="46"/>
      <c r="T3033" s="46"/>
      <c r="U3033" s="46"/>
      <c r="V3033" s="46"/>
      <c r="W3033" s="46"/>
      <c r="X3033" s="46"/>
    </row>
    <row r="3034" spans="1:24" ht="20.100000000000001" customHeight="1">
      <c r="A3034" t="s">
        <v>25</v>
      </c>
      <c r="B3034" s="3" t="s">
        <v>43</v>
      </c>
      <c r="C3034" t="s">
        <v>25</v>
      </c>
      <c r="D3034" t="s">
        <v>25</v>
      </c>
      <c r="E3034" t="s">
        <v>25</v>
      </c>
      <c r="F3034" t="s">
        <v>25</v>
      </c>
      <c r="G3034" t="s">
        <v>25</v>
      </c>
      <c r="H3034" t="s">
        <v>25</v>
      </c>
      <c r="I3034" s="46" t="s">
        <v>25</v>
      </c>
      <c r="J3034" t="s">
        <v>25</v>
      </c>
      <c r="L3034" s="46"/>
      <c r="M3034" s="46"/>
      <c r="N3034" s="46"/>
      <c r="O3034" s="46"/>
      <c r="P3034" s="46"/>
      <c r="Q3034" s="46"/>
      <c r="R3034" s="46"/>
      <c r="S3034" s="46"/>
      <c r="T3034" s="46"/>
      <c r="U3034" s="46"/>
      <c r="V3034" s="46"/>
      <c r="W3034" s="46"/>
      <c r="X3034" s="46"/>
    </row>
    <row r="3035" spans="1:24" ht="20.100000000000001" customHeight="1">
      <c r="A3035" t="s">
        <v>25</v>
      </c>
      <c r="B3035" s="3" t="s">
        <v>44</v>
      </c>
      <c r="C3035" t="s">
        <v>25</v>
      </c>
      <c r="D3035" t="s">
        <v>25</v>
      </c>
      <c r="E3035" t="s">
        <v>25</v>
      </c>
      <c r="F3035" t="s">
        <v>25</v>
      </c>
      <c r="G3035" t="s">
        <v>25</v>
      </c>
      <c r="H3035" t="s">
        <v>25</v>
      </c>
      <c r="I3035" s="46" t="s">
        <v>25</v>
      </c>
      <c r="J3035" t="s">
        <v>25</v>
      </c>
      <c r="L3035" s="46"/>
      <c r="M3035" s="46"/>
      <c r="N3035" s="46"/>
      <c r="O3035" s="46"/>
      <c r="P3035" s="46"/>
      <c r="Q3035" s="46"/>
      <c r="R3035" s="46"/>
      <c r="S3035" s="46"/>
      <c r="T3035" s="46"/>
      <c r="U3035" s="46"/>
      <c r="V3035" s="46"/>
      <c r="W3035" s="46"/>
      <c r="X3035" s="46"/>
    </row>
    <row r="3036" spans="1:24" ht="20.100000000000001" customHeight="1">
      <c r="A3036" t="s">
        <v>25</v>
      </c>
      <c r="B3036" s="3" t="s">
        <v>45</v>
      </c>
      <c r="C3036" t="s">
        <v>25</v>
      </c>
      <c r="D3036" t="s">
        <v>25</v>
      </c>
      <c r="E3036" t="s">
        <v>25</v>
      </c>
      <c r="F3036" t="s">
        <v>25</v>
      </c>
      <c r="G3036" t="s">
        <v>25</v>
      </c>
      <c r="H3036" t="s">
        <v>25</v>
      </c>
      <c r="I3036" s="46" t="s">
        <v>25</v>
      </c>
      <c r="J3036" t="s">
        <v>25</v>
      </c>
      <c r="L3036" s="46"/>
      <c r="M3036" s="46"/>
      <c r="N3036" s="46"/>
      <c r="O3036" s="46"/>
      <c r="P3036" s="46"/>
      <c r="Q3036" s="46"/>
      <c r="R3036" s="46"/>
      <c r="S3036" s="46"/>
      <c r="T3036" s="46"/>
      <c r="U3036" s="46"/>
      <c r="V3036" s="46"/>
      <c r="W3036" s="46"/>
      <c r="X3036" s="46"/>
    </row>
    <row r="3037" spans="1:24" ht="20.100000000000001" customHeight="1">
      <c r="A3037" t="s">
        <v>25</v>
      </c>
      <c r="B3037" s="3" t="s">
        <v>46</v>
      </c>
      <c r="C3037" t="s">
        <v>25</v>
      </c>
      <c r="D3037" t="s">
        <v>25</v>
      </c>
      <c r="E3037" t="s">
        <v>25</v>
      </c>
      <c r="F3037" t="s">
        <v>25</v>
      </c>
      <c r="G3037" t="s">
        <v>25</v>
      </c>
      <c r="H3037" t="s">
        <v>25</v>
      </c>
      <c r="I3037" s="46" t="s">
        <v>25</v>
      </c>
      <c r="J3037" t="s">
        <v>25</v>
      </c>
      <c r="L3037" s="46"/>
      <c r="M3037" s="46"/>
      <c r="N3037" s="46"/>
      <c r="O3037" s="46"/>
      <c r="P3037" s="46"/>
      <c r="Q3037" s="46"/>
      <c r="R3037" s="46"/>
      <c r="S3037" s="46"/>
      <c r="T3037" s="46"/>
      <c r="U3037" s="46"/>
      <c r="V3037" s="46"/>
      <c r="W3037" s="46"/>
      <c r="X3037" s="46"/>
    </row>
    <row r="3038" spans="1:24" ht="20.100000000000001" customHeight="1">
      <c r="A3038" t="s">
        <v>25</v>
      </c>
      <c r="B3038" s="3" t="s">
        <v>47</v>
      </c>
      <c r="C3038" t="s">
        <v>25</v>
      </c>
      <c r="D3038" t="s">
        <v>25</v>
      </c>
      <c r="E3038" t="s">
        <v>25</v>
      </c>
      <c r="F3038" t="s">
        <v>25</v>
      </c>
      <c r="G3038" t="s">
        <v>25</v>
      </c>
      <c r="H3038" t="s">
        <v>25</v>
      </c>
      <c r="I3038" s="46" t="s">
        <v>25</v>
      </c>
      <c r="J3038" t="s">
        <v>25</v>
      </c>
      <c r="L3038" s="46"/>
      <c r="M3038" s="46"/>
      <c r="N3038" s="46"/>
      <c r="O3038" s="46"/>
      <c r="P3038" s="46"/>
      <c r="Q3038" s="46"/>
      <c r="R3038" s="46"/>
      <c r="S3038" s="46"/>
      <c r="T3038" s="46"/>
      <c r="U3038" s="46"/>
      <c r="V3038" s="46"/>
      <c r="W3038" s="46"/>
      <c r="X3038" s="46"/>
    </row>
    <row r="3039" spans="1:24" ht="20.100000000000001" customHeight="1">
      <c r="A3039" s="3" t="s">
        <v>674</v>
      </c>
      <c r="B3039" t="s">
        <v>25</v>
      </c>
      <c r="C3039" s="4" t="s">
        <v>675</v>
      </c>
      <c r="D3039" s="5">
        <v>46327</v>
      </c>
      <c r="E3039" t="s">
        <v>25</v>
      </c>
      <c r="F3039" s="6" t="s">
        <v>28</v>
      </c>
      <c r="G3039" s="21" t="s">
        <v>374</v>
      </c>
      <c r="H3039" s="13" t="s">
        <v>65</v>
      </c>
      <c r="I3039" s="46" t="s">
        <v>25</v>
      </c>
      <c r="J3039" s="15" t="s">
        <v>25</v>
      </c>
      <c r="K3039" s="4"/>
      <c r="L3039" s="46" t="s">
        <v>25</v>
      </c>
      <c r="M3039" s="46" t="s">
        <v>25</v>
      </c>
      <c r="N3039" s="44">
        <v>0</v>
      </c>
      <c r="O3039" s="44">
        <v>0</v>
      </c>
      <c r="P3039" s="46" t="s">
        <v>25</v>
      </c>
      <c r="Q3039" s="44">
        <v>0</v>
      </c>
      <c r="R3039" s="46" t="s">
        <v>25</v>
      </c>
      <c r="S3039" s="46" t="s">
        <v>25</v>
      </c>
      <c r="T3039" s="44">
        <v>0</v>
      </c>
      <c r="U3039" s="46" t="s">
        <v>25</v>
      </c>
      <c r="V3039" s="46" t="s">
        <v>25</v>
      </c>
      <c r="W3039" s="44">
        <v>0</v>
      </c>
      <c r="X3039" s="44">
        <v>0</v>
      </c>
    </row>
    <row r="3040" spans="1:24" ht="20.100000000000001" customHeight="1">
      <c r="A3040" s="10" t="s">
        <v>1</v>
      </c>
      <c r="B3040" s="11" t="s">
        <v>0</v>
      </c>
      <c r="C3040" s="11" t="s">
        <v>32</v>
      </c>
      <c r="D3040" s="11" t="s">
        <v>33</v>
      </c>
      <c r="E3040" s="11" t="s">
        <v>34</v>
      </c>
      <c r="F3040" s="11" t="s">
        <v>35</v>
      </c>
      <c r="G3040" s="11" t="s">
        <v>36</v>
      </c>
      <c r="H3040" s="11" t="s">
        <v>37</v>
      </c>
      <c r="I3040" s="45" t="s">
        <v>38</v>
      </c>
      <c r="J3040" s="11" t="s">
        <v>39</v>
      </c>
      <c r="K3040" s="11" t="s">
        <v>40</v>
      </c>
      <c r="L3040" s="46"/>
      <c r="M3040" s="46"/>
      <c r="N3040" s="46"/>
      <c r="O3040" s="46"/>
      <c r="P3040" s="46"/>
      <c r="Q3040" s="46"/>
      <c r="R3040" s="46"/>
      <c r="S3040" s="46"/>
      <c r="T3040" s="46"/>
      <c r="U3040" s="46"/>
      <c r="V3040" s="46"/>
      <c r="W3040" s="46"/>
      <c r="X3040" s="46"/>
    </row>
    <row r="3041" spans="1:24" ht="20.100000000000001" customHeight="1">
      <c r="A3041" t="s">
        <v>25</v>
      </c>
      <c r="B3041" s="3" t="s">
        <v>41</v>
      </c>
      <c r="C3041" t="s">
        <v>25</v>
      </c>
      <c r="D3041" t="s">
        <v>25</v>
      </c>
      <c r="E3041" t="s">
        <v>25</v>
      </c>
      <c r="F3041" t="s">
        <v>25</v>
      </c>
      <c r="G3041" t="s">
        <v>25</v>
      </c>
      <c r="H3041" t="s">
        <v>25</v>
      </c>
      <c r="I3041" s="46" t="s">
        <v>25</v>
      </c>
      <c r="J3041" t="s">
        <v>25</v>
      </c>
      <c r="L3041" s="46"/>
      <c r="M3041" s="46"/>
      <c r="N3041" s="46"/>
      <c r="O3041" s="46"/>
      <c r="P3041" s="46"/>
      <c r="Q3041" s="46"/>
      <c r="R3041" s="46"/>
      <c r="S3041" s="46"/>
      <c r="T3041" s="46"/>
      <c r="U3041" s="46"/>
      <c r="V3041" s="46"/>
      <c r="W3041" s="46"/>
      <c r="X3041" s="46"/>
    </row>
    <row r="3042" spans="1:24" ht="20.100000000000001" customHeight="1">
      <c r="A3042" t="s">
        <v>25</v>
      </c>
      <c r="B3042" s="3" t="s">
        <v>42</v>
      </c>
      <c r="C3042" t="s">
        <v>25</v>
      </c>
      <c r="D3042" t="s">
        <v>25</v>
      </c>
      <c r="E3042" t="s">
        <v>25</v>
      </c>
      <c r="F3042" t="s">
        <v>25</v>
      </c>
      <c r="G3042" t="s">
        <v>25</v>
      </c>
      <c r="H3042" t="s">
        <v>25</v>
      </c>
      <c r="I3042" s="46" t="s">
        <v>25</v>
      </c>
      <c r="J3042" t="s">
        <v>25</v>
      </c>
      <c r="L3042" s="46"/>
      <c r="M3042" s="46"/>
      <c r="N3042" s="46"/>
      <c r="O3042" s="46"/>
      <c r="P3042" s="46"/>
      <c r="Q3042" s="46"/>
      <c r="R3042" s="46"/>
      <c r="S3042" s="46"/>
      <c r="T3042" s="46"/>
      <c r="U3042" s="46"/>
      <c r="V3042" s="46"/>
      <c r="W3042" s="46"/>
      <c r="X3042" s="46"/>
    </row>
    <row r="3043" spans="1:24" ht="20.100000000000001" customHeight="1">
      <c r="A3043" t="s">
        <v>25</v>
      </c>
      <c r="B3043" s="3" t="s">
        <v>43</v>
      </c>
      <c r="C3043" t="s">
        <v>25</v>
      </c>
      <c r="D3043" t="s">
        <v>25</v>
      </c>
      <c r="E3043" t="s">
        <v>25</v>
      </c>
      <c r="F3043" t="s">
        <v>25</v>
      </c>
      <c r="G3043" t="s">
        <v>25</v>
      </c>
      <c r="H3043" t="s">
        <v>25</v>
      </c>
      <c r="I3043" s="46" t="s">
        <v>25</v>
      </c>
      <c r="J3043" t="s">
        <v>25</v>
      </c>
      <c r="L3043" s="46"/>
      <c r="M3043" s="46"/>
      <c r="N3043" s="46"/>
      <c r="O3043" s="46"/>
      <c r="P3043" s="46"/>
      <c r="Q3043" s="46"/>
      <c r="R3043" s="46"/>
      <c r="S3043" s="46"/>
      <c r="T3043" s="46"/>
      <c r="U3043" s="46"/>
      <c r="V3043" s="46"/>
      <c r="W3043" s="46"/>
      <c r="X3043" s="46"/>
    </row>
    <row r="3044" spans="1:24" ht="20.100000000000001" customHeight="1">
      <c r="A3044" t="s">
        <v>25</v>
      </c>
      <c r="B3044" s="3" t="s">
        <v>44</v>
      </c>
      <c r="C3044" t="s">
        <v>25</v>
      </c>
      <c r="D3044" t="s">
        <v>25</v>
      </c>
      <c r="E3044" t="s">
        <v>25</v>
      </c>
      <c r="F3044" t="s">
        <v>25</v>
      </c>
      <c r="G3044" t="s">
        <v>25</v>
      </c>
      <c r="H3044" t="s">
        <v>25</v>
      </c>
      <c r="I3044" s="46" t="s">
        <v>25</v>
      </c>
      <c r="J3044" t="s">
        <v>25</v>
      </c>
      <c r="L3044" s="46"/>
      <c r="M3044" s="46"/>
      <c r="N3044" s="46"/>
      <c r="O3044" s="46"/>
      <c r="P3044" s="46"/>
      <c r="Q3044" s="46"/>
      <c r="R3044" s="46"/>
      <c r="S3044" s="46"/>
      <c r="T3044" s="46"/>
      <c r="U3044" s="46"/>
      <c r="V3044" s="46"/>
      <c r="W3044" s="46"/>
      <c r="X3044" s="46"/>
    </row>
    <row r="3045" spans="1:24" ht="20.100000000000001" customHeight="1">
      <c r="A3045" t="s">
        <v>25</v>
      </c>
      <c r="B3045" s="3" t="s">
        <v>45</v>
      </c>
      <c r="C3045" t="s">
        <v>25</v>
      </c>
      <c r="D3045" t="s">
        <v>25</v>
      </c>
      <c r="E3045" t="s">
        <v>25</v>
      </c>
      <c r="F3045" t="s">
        <v>25</v>
      </c>
      <c r="G3045" t="s">
        <v>25</v>
      </c>
      <c r="H3045" t="s">
        <v>25</v>
      </c>
      <c r="I3045" s="46" t="s">
        <v>25</v>
      </c>
      <c r="J3045" t="s">
        <v>25</v>
      </c>
      <c r="L3045" s="46"/>
      <c r="M3045" s="46"/>
      <c r="N3045" s="46"/>
      <c r="O3045" s="46"/>
      <c r="P3045" s="46"/>
      <c r="Q3045" s="46"/>
      <c r="R3045" s="46"/>
      <c r="S3045" s="46"/>
      <c r="T3045" s="46"/>
      <c r="U3045" s="46"/>
      <c r="V3045" s="46"/>
      <c r="W3045" s="46"/>
      <c r="X3045" s="46"/>
    </row>
    <row r="3046" spans="1:24" ht="20.100000000000001" customHeight="1">
      <c r="A3046" t="s">
        <v>25</v>
      </c>
      <c r="B3046" s="3" t="s">
        <v>46</v>
      </c>
      <c r="C3046" t="s">
        <v>25</v>
      </c>
      <c r="D3046" t="s">
        <v>25</v>
      </c>
      <c r="E3046" t="s">
        <v>25</v>
      </c>
      <c r="F3046" t="s">
        <v>25</v>
      </c>
      <c r="G3046" t="s">
        <v>25</v>
      </c>
      <c r="H3046" t="s">
        <v>25</v>
      </c>
      <c r="I3046" s="46" t="s">
        <v>25</v>
      </c>
      <c r="J3046" t="s">
        <v>25</v>
      </c>
      <c r="L3046" s="46"/>
      <c r="M3046" s="46"/>
      <c r="N3046" s="46"/>
      <c r="O3046" s="46"/>
      <c r="P3046" s="46"/>
      <c r="Q3046" s="46"/>
      <c r="R3046" s="46"/>
      <c r="S3046" s="46"/>
      <c r="T3046" s="46"/>
      <c r="U3046" s="46"/>
      <c r="V3046" s="46"/>
      <c r="W3046" s="46"/>
      <c r="X3046" s="46"/>
    </row>
    <row r="3047" spans="1:24" ht="20.100000000000001" customHeight="1">
      <c r="A3047" t="s">
        <v>25</v>
      </c>
      <c r="B3047" s="3" t="s">
        <v>47</v>
      </c>
      <c r="C3047" t="s">
        <v>25</v>
      </c>
      <c r="D3047" t="s">
        <v>25</v>
      </c>
      <c r="E3047" t="s">
        <v>25</v>
      </c>
      <c r="F3047" t="s">
        <v>25</v>
      </c>
      <c r="G3047" t="s">
        <v>25</v>
      </c>
      <c r="H3047" t="s">
        <v>25</v>
      </c>
      <c r="I3047" s="46" t="s">
        <v>25</v>
      </c>
      <c r="J3047" t="s">
        <v>25</v>
      </c>
      <c r="L3047" s="46"/>
      <c r="M3047" s="46"/>
      <c r="N3047" s="46"/>
      <c r="O3047" s="46"/>
      <c r="P3047" s="46"/>
      <c r="Q3047" s="46"/>
      <c r="R3047" s="46"/>
      <c r="S3047" s="46"/>
      <c r="T3047" s="46"/>
      <c r="U3047" s="46"/>
      <c r="V3047" s="46"/>
      <c r="W3047" s="46"/>
      <c r="X3047" s="46"/>
    </row>
    <row r="3048" spans="1:24" ht="20.100000000000001" customHeight="1">
      <c r="A3048" s="3" t="s">
        <v>676</v>
      </c>
      <c r="B3048" t="s">
        <v>25</v>
      </c>
      <c r="C3048" s="4" t="s">
        <v>194</v>
      </c>
      <c r="D3048" s="5">
        <v>46327</v>
      </c>
      <c r="E3048" t="s">
        <v>25</v>
      </c>
      <c r="F3048" s="6" t="s">
        <v>28</v>
      </c>
      <c r="G3048" s="21" t="s">
        <v>374</v>
      </c>
      <c r="H3048" s="13" t="s">
        <v>65</v>
      </c>
      <c r="I3048" s="44">
        <v>26600</v>
      </c>
      <c r="J3048" s="15" t="s">
        <v>25</v>
      </c>
      <c r="K3048" s="4"/>
      <c r="L3048" s="44">
        <v>26600</v>
      </c>
      <c r="M3048" s="44">
        <v>26600</v>
      </c>
      <c r="N3048" s="44">
        <v>0</v>
      </c>
      <c r="O3048" s="46" t="s">
        <v>25</v>
      </c>
      <c r="P3048" s="46" t="s">
        <v>25</v>
      </c>
      <c r="Q3048" s="44">
        <v>0</v>
      </c>
      <c r="R3048" s="46" t="s">
        <v>25</v>
      </c>
      <c r="S3048" s="46" t="s">
        <v>25</v>
      </c>
      <c r="T3048" s="44">
        <v>0</v>
      </c>
      <c r="U3048" s="46" t="s">
        <v>25</v>
      </c>
      <c r="V3048" s="46" t="s">
        <v>25</v>
      </c>
      <c r="W3048" s="44">
        <v>0</v>
      </c>
      <c r="X3048" s="44">
        <v>0</v>
      </c>
    </row>
    <row r="3049" spans="1:24" ht="20.100000000000001" customHeight="1">
      <c r="A3049" s="10" t="s">
        <v>1</v>
      </c>
      <c r="B3049" s="11" t="s">
        <v>0</v>
      </c>
      <c r="C3049" s="11" t="s">
        <v>32</v>
      </c>
      <c r="D3049" s="11" t="s">
        <v>33</v>
      </c>
      <c r="E3049" s="11" t="s">
        <v>34</v>
      </c>
      <c r="F3049" s="11" t="s">
        <v>35</v>
      </c>
      <c r="G3049" s="11" t="s">
        <v>36</v>
      </c>
      <c r="H3049" s="11" t="s">
        <v>37</v>
      </c>
      <c r="I3049" s="45" t="s">
        <v>38</v>
      </c>
      <c r="J3049" s="11" t="s">
        <v>39</v>
      </c>
      <c r="K3049" s="11" t="s">
        <v>40</v>
      </c>
      <c r="L3049" s="46"/>
      <c r="M3049" s="46"/>
      <c r="N3049" s="46"/>
      <c r="O3049" s="46"/>
      <c r="P3049" s="46"/>
      <c r="Q3049" s="46"/>
      <c r="R3049" s="46"/>
      <c r="S3049" s="46"/>
      <c r="T3049" s="46"/>
      <c r="U3049" s="46"/>
      <c r="V3049" s="46"/>
      <c r="W3049" s="46"/>
      <c r="X3049" s="46"/>
    </row>
    <row r="3050" spans="1:24" ht="20.100000000000001" customHeight="1">
      <c r="A3050" t="s">
        <v>25</v>
      </c>
      <c r="B3050" s="3" t="s">
        <v>41</v>
      </c>
      <c r="C3050" s="5">
        <v>45797</v>
      </c>
      <c r="D3050" s="4">
        <v>26600</v>
      </c>
      <c r="E3050" s="5">
        <v>45804</v>
      </c>
      <c r="F3050" t="s">
        <v>25</v>
      </c>
      <c r="G3050" t="s">
        <v>25</v>
      </c>
      <c r="H3050" t="s">
        <v>25</v>
      </c>
      <c r="I3050" s="46" t="s">
        <v>25</v>
      </c>
      <c r="J3050" t="s">
        <v>25</v>
      </c>
      <c r="L3050" s="46"/>
      <c r="M3050" s="46"/>
      <c r="N3050" s="46"/>
      <c r="O3050" s="46"/>
      <c r="P3050" s="46"/>
      <c r="Q3050" s="46"/>
      <c r="R3050" s="46"/>
      <c r="S3050" s="46"/>
      <c r="T3050" s="46"/>
      <c r="U3050" s="46"/>
      <c r="V3050" s="46"/>
      <c r="W3050" s="46"/>
      <c r="X3050" s="46"/>
    </row>
    <row r="3051" spans="1:24" ht="20.100000000000001" customHeight="1">
      <c r="A3051" t="s">
        <v>25</v>
      </c>
      <c r="B3051" s="3" t="s">
        <v>42</v>
      </c>
      <c r="C3051" t="s">
        <v>25</v>
      </c>
      <c r="D3051" t="s">
        <v>25</v>
      </c>
      <c r="E3051" t="s">
        <v>25</v>
      </c>
      <c r="F3051" t="s">
        <v>25</v>
      </c>
      <c r="G3051" t="s">
        <v>25</v>
      </c>
      <c r="H3051" t="s">
        <v>25</v>
      </c>
      <c r="I3051" s="46" t="s">
        <v>25</v>
      </c>
      <c r="J3051" t="s">
        <v>25</v>
      </c>
      <c r="L3051" s="46"/>
      <c r="M3051" s="46"/>
      <c r="N3051" s="46"/>
      <c r="O3051" s="46"/>
      <c r="P3051" s="46"/>
      <c r="Q3051" s="46"/>
      <c r="R3051" s="46"/>
      <c r="S3051" s="46"/>
      <c r="T3051" s="46"/>
      <c r="U3051" s="46"/>
      <c r="V3051" s="46"/>
      <c r="W3051" s="46"/>
      <c r="X3051" s="46"/>
    </row>
    <row r="3052" spans="1:24" ht="20.100000000000001" customHeight="1">
      <c r="A3052" t="s">
        <v>25</v>
      </c>
      <c r="B3052" s="3" t="s">
        <v>43</v>
      </c>
      <c r="C3052" t="s">
        <v>25</v>
      </c>
      <c r="D3052" t="s">
        <v>25</v>
      </c>
      <c r="E3052" t="s">
        <v>25</v>
      </c>
      <c r="F3052" t="s">
        <v>25</v>
      </c>
      <c r="G3052" t="s">
        <v>25</v>
      </c>
      <c r="H3052" t="s">
        <v>25</v>
      </c>
      <c r="I3052" s="46" t="s">
        <v>25</v>
      </c>
      <c r="J3052" t="s">
        <v>25</v>
      </c>
      <c r="L3052" s="46"/>
      <c r="M3052" s="46"/>
      <c r="N3052" s="46"/>
      <c r="O3052" s="46"/>
      <c r="P3052" s="46"/>
      <c r="Q3052" s="46"/>
      <c r="R3052" s="46"/>
      <c r="S3052" s="46"/>
      <c r="T3052" s="46"/>
      <c r="U3052" s="46"/>
      <c r="V3052" s="46"/>
      <c r="W3052" s="46"/>
      <c r="X3052" s="46"/>
    </row>
    <row r="3053" spans="1:24" ht="20.100000000000001" customHeight="1">
      <c r="A3053" t="s">
        <v>25</v>
      </c>
      <c r="B3053" s="3" t="s">
        <v>44</v>
      </c>
      <c r="C3053" t="s">
        <v>25</v>
      </c>
      <c r="D3053" t="s">
        <v>25</v>
      </c>
      <c r="E3053" t="s">
        <v>25</v>
      </c>
      <c r="F3053" t="s">
        <v>25</v>
      </c>
      <c r="G3053" t="s">
        <v>25</v>
      </c>
      <c r="H3053" t="s">
        <v>25</v>
      </c>
      <c r="I3053" s="46" t="s">
        <v>25</v>
      </c>
      <c r="J3053" t="s">
        <v>25</v>
      </c>
      <c r="L3053" s="46"/>
      <c r="M3053" s="46"/>
      <c r="N3053" s="46"/>
      <c r="O3053" s="46"/>
      <c r="P3053" s="46"/>
      <c r="Q3053" s="46"/>
      <c r="R3053" s="46"/>
      <c r="S3053" s="46"/>
      <c r="T3053" s="46"/>
      <c r="U3053" s="46"/>
      <c r="V3053" s="46"/>
      <c r="W3053" s="46"/>
      <c r="X3053" s="46"/>
    </row>
    <row r="3054" spans="1:24" ht="20.100000000000001" customHeight="1">
      <c r="A3054" t="s">
        <v>25</v>
      </c>
      <c r="B3054" s="3" t="s">
        <v>45</v>
      </c>
      <c r="C3054" t="s">
        <v>25</v>
      </c>
      <c r="D3054" t="s">
        <v>25</v>
      </c>
      <c r="E3054" t="s">
        <v>25</v>
      </c>
      <c r="F3054" t="s">
        <v>25</v>
      </c>
      <c r="G3054" t="s">
        <v>25</v>
      </c>
      <c r="H3054" t="s">
        <v>25</v>
      </c>
      <c r="I3054" s="46" t="s">
        <v>25</v>
      </c>
      <c r="J3054" t="s">
        <v>25</v>
      </c>
      <c r="L3054" s="46"/>
      <c r="M3054" s="46"/>
      <c r="N3054" s="46"/>
      <c r="O3054" s="46"/>
      <c r="P3054" s="46"/>
      <c r="Q3054" s="46"/>
      <c r="R3054" s="46"/>
      <c r="S3054" s="46"/>
      <c r="T3054" s="46"/>
      <c r="U3054" s="46"/>
      <c r="V3054" s="46"/>
      <c r="W3054" s="46"/>
      <c r="X3054" s="46"/>
    </row>
    <row r="3055" spans="1:24" ht="20.100000000000001" customHeight="1">
      <c r="A3055" t="s">
        <v>25</v>
      </c>
      <c r="B3055" s="3" t="s">
        <v>46</v>
      </c>
      <c r="C3055" t="s">
        <v>25</v>
      </c>
      <c r="D3055" t="s">
        <v>25</v>
      </c>
      <c r="E3055" t="s">
        <v>25</v>
      </c>
      <c r="F3055" t="s">
        <v>25</v>
      </c>
      <c r="G3055" t="s">
        <v>25</v>
      </c>
      <c r="H3055" t="s">
        <v>25</v>
      </c>
      <c r="I3055" s="46" t="s">
        <v>25</v>
      </c>
      <c r="J3055" t="s">
        <v>25</v>
      </c>
      <c r="L3055" s="46"/>
      <c r="M3055" s="46"/>
      <c r="N3055" s="46"/>
      <c r="O3055" s="46"/>
      <c r="P3055" s="46"/>
      <c r="Q3055" s="46"/>
      <c r="R3055" s="46"/>
      <c r="S3055" s="46"/>
      <c r="T3055" s="46"/>
      <c r="U3055" s="46"/>
      <c r="V3055" s="46"/>
      <c r="W3055" s="46"/>
      <c r="X3055" s="46"/>
    </row>
    <row r="3056" spans="1:24" ht="20.100000000000001" customHeight="1">
      <c r="A3056" t="s">
        <v>25</v>
      </c>
      <c r="B3056" s="3" t="s">
        <v>47</v>
      </c>
      <c r="C3056" t="s">
        <v>25</v>
      </c>
      <c r="D3056" t="s">
        <v>25</v>
      </c>
      <c r="E3056" t="s">
        <v>25</v>
      </c>
      <c r="F3056" t="s">
        <v>25</v>
      </c>
      <c r="G3056" t="s">
        <v>25</v>
      </c>
      <c r="H3056" t="s">
        <v>25</v>
      </c>
      <c r="I3056" s="46" t="s">
        <v>25</v>
      </c>
      <c r="J3056" t="s">
        <v>25</v>
      </c>
      <c r="L3056" s="46"/>
      <c r="M3056" s="46"/>
      <c r="N3056" s="46"/>
      <c r="O3056" s="46"/>
      <c r="P3056" s="46"/>
      <c r="Q3056" s="46"/>
      <c r="R3056" s="46"/>
      <c r="S3056" s="46"/>
      <c r="T3056" s="46"/>
      <c r="U3056" s="46"/>
      <c r="V3056" s="46"/>
      <c r="W3056" s="46"/>
      <c r="X3056" s="46"/>
    </row>
    <row r="3057" spans="1:24" ht="20.100000000000001" customHeight="1">
      <c r="A3057" s="3" t="s">
        <v>677</v>
      </c>
      <c r="B3057" t="s">
        <v>25</v>
      </c>
      <c r="C3057" s="4" t="s">
        <v>678</v>
      </c>
      <c r="D3057" s="5">
        <v>46327</v>
      </c>
      <c r="E3057" s="4" t="s">
        <v>55</v>
      </c>
      <c r="F3057" s="6" t="s">
        <v>28</v>
      </c>
      <c r="G3057" s="21" t="s">
        <v>374</v>
      </c>
      <c r="H3057" s="13" t="s">
        <v>65</v>
      </c>
      <c r="I3057" s="44">
        <v>139000</v>
      </c>
      <c r="J3057" s="15" t="s">
        <v>25</v>
      </c>
      <c r="K3057" s="4"/>
      <c r="L3057" s="44">
        <v>49900</v>
      </c>
      <c r="M3057" s="44">
        <v>49900</v>
      </c>
      <c r="N3057" s="44">
        <v>0</v>
      </c>
      <c r="O3057" s="44">
        <v>69300</v>
      </c>
      <c r="P3057" s="44">
        <v>69300.649999999994</v>
      </c>
      <c r="Q3057" s="44">
        <v>-0.65</v>
      </c>
      <c r="R3057" s="44">
        <v>9900</v>
      </c>
      <c r="S3057" s="44">
        <v>9900</v>
      </c>
      <c r="T3057" s="44">
        <v>0</v>
      </c>
      <c r="U3057" s="44">
        <v>9900</v>
      </c>
      <c r="V3057" s="46" t="s">
        <v>25</v>
      </c>
      <c r="W3057" s="44">
        <v>9900</v>
      </c>
      <c r="X3057" s="44">
        <v>9899.35</v>
      </c>
    </row>
    <row r="3058" spans="1:24" ht="20.100000000000001" customHeight="1">
      <c r="A3058" s="10" t="s">
        <v>1</v>
      </c>
      <c r="B3058" s="11" t="s">
        <v>0</v>
      </c>
      <c r="C3058" s="11" t="s">
        <v>32</v>
      </c>
      <c r="D3058" s="11" t="s">
        <v>33</v>
      </c>
      <c r="E3058" s="11" t="s">
        <v>34</v>
      </c>
      <c r="F3058" s="11" t="s">
        <v>35</v>
      </c>
      <c r="G3058" s="11" t="s">
        <v>36</v>
      </c>
      <c r="H3058" s="11" t="s">
        <v>37</v>
      </c>
      <c r="I3058" s="45" t="s">
        <v>38</v>
      </c>
      <c r="J3058" s="11" t="s">
        <v>39</v>
      </c>
      <c r="K3058" s="11" t="s">
        <v>40</v>
      </c>
      <c r="L3058" s="46"/>
      <c r="M3058" s="46"/>
      <c r="N3058" s="46"/>
      <c r="O3058" s="46"/>
      <c r="P3058" s="46"/>
      <c r="Q3058" s="46"/>
      <c r="R3058" s="46"/>
      <c r="S3058" s="46"/>
      <c r="T3058" s="46"/>
      <c r="U3058" s="46"/>
      <c r="V3058" s="46"/>
      <c r="W3058" s="46"/>
      <c r="X3058" s="46"/>
    </row>
    <row r="3059" spans="1:24" ht="20.100000000000001" customHeight="1">
      <c r="A3059" t="s">
        <v>25</v>
      </c>
      <c r="B3059" s="3" t="s">
        <v>41</v>
      </c>
      <c r="C3059" s="5">
        <v>45820</v>
      </c>
      <c r="D3059" s="4">
        <v>5000</v>
      </c>
      <c r="E3059" s="5">
        <v>45824</v>
      </c>
      <c r="F3059" t="s">
        <v>25</v>
      </c>
      <c r="G3059" t="s">
        <v>25</v>
      </c>
      <c r="H3059" t="s">
        <v>25</v>
      </c>
      <c r="I3059" s="46" t="s">
        <v>25</v>
      </c>
      <c r="J3059" t="s">
        <v>25</v>
      </c>
      <c r="L3059" s="46"/>
      <c r="M3059" s="46"/>
      <c r="N3059" s="46"/>
      <c r="O3059" s="46"/>
      <c r="P3059" s="46"/>
      <c r="Q3059" s="46"/>
      <c r="R3059" s="46"/>
      <c r="S3059" s="46"/>
      <c r="T3059" s="46"/>
      <c r="U3059" s="46"/>
      <c r="V3059" s="46"/>
      <c r="W3059" s="46"/>
      <c r="X3059" s="46"/>
    </row>
    <row r="3060" spans="1:24" ht="20.100000000000001" customHeight="1">
      <c r="A3060" t="s">
        <v>25</v>
      </c>
      <c r="B3060" s="3" t="s">
        <v>42</v>
      </c>
      <c r="C3060" s="5">
        <v>45828</v>
      </c>
      <c r="D3060" s="4">
        <v>4900</v>
      </c>
      <c r="E3060" s="5">
        <v>45828</v>
      </c>
      <c r="F3060" t="s">
        <v>25</v>
      </c>
      <c r="G3060" t="s">
        <v>25</v>
      </c>
      <c r="H3060" t="s">
        <v>25</v>
      </c>
      <c r="I3060" s="46" t="s">
        <v>25</v>
      </c>
      <c r="J3060" t="s">
        <v>25</v>
      </c>
      <c r="L3060" s="46"/>
      <c r="M3060" s="46"/>
      <c r="N3060" s="46"/>
      <c r="O3060" s="46"/>
      <c r="P3060" s="46"/>
      <c r="Q3060" s="46"/>
      <c r="R3060" s="46"/>
      <c r="S3060" s="46"/>
      <c r="T3060" s="46"/>
      <c r="U3060" s="46"/>
      <c r="V3060" s="46"/>
      <c r="W3060" s="46"/>
      <c r="X3060" s="46"/>
    </row>
    <row r="3061" spans="1:24" ht="20.100000000000001" customHeight="1">
      <c r="A3061" t="s">
        <v>25</v>
      </c>
      <c r="B3061" s="3" t="s">
        <v>43</v>
      </c>
      <c r="C3061" t="s">
        <v>25</v>
      </c>
      <c r="D3061" t="s">
        <v>25</v>
      </c>
      <c r="E3061" t="s">
        <v>25</v>
      </c>
      <c r="F3061" t="s">
        <v>25</v>
      </c>
      <c r="G3061" t="s">
        <v>25</v>
      </c>
      <c r="H3061" t="s">
        <v>25</v>
      </c>
      <c r="I3061" s="46" t="s">
        <v>25</v>
      </c>
      <c r="J3061" t="s">
        <v>25</v>
      </c>
      <c r="L3061" s="46"/>
      <c r="M3061" s="46"/>
      <c r="N3061" s="46"/>
      <c r="O3061" s="46"/>
      <c r="P3061" s="46"/>
      <c r="Q3061" s="46"/>
      <c r="R3061" s="46"/>
      <c r="S3061" s="46"/>
      <c r="T3061" s="46"/>
      <c r="U3061" s="46"/>
      <c r="V3061" s="46"/>
      <c r="W3061" s="46"/>
      <c r="X3061" s="46"/>
    </row>
    <row r="3062" spans="1:24" ht="20.100000000000001" customHeight="1">
      <c r="A3062" t="s">
        <v>25</v>
      </c>
      <c r="B3062" s="3" t="s">
        <v>44</v>
      </c>
      <c r="C3062" t="s">
        <v>25</v>
      </c>
      <c r="D3062" s="4">
        <v>40000</v>
      </c>
      <c r="E3062" s="5">
        <v>45840</v>
      </c>
      <c r="F3062" t="s">
        <v>25</v>
      </c>
      <c r="G3062" t="s">
        <v>25</v>
      </c>
      <c r="H3062" t="s">
        <v>25</v>
      </c>
      <c r="I3062" s="46" t="s">
        <v>25</v>
      </c>
      <c r="J3062" t="s">
        <v>25</v>
      </c>
      <c r="L3062" s="46"/>
      <c r="M3062" s="46"/>
      <c r="N3062" s="46"/>
      <c r="O3062" s="46"/>
      <c r="P3062" s="46"/>
      <c r="Q3062" s="46"/>
      <c r="R3062" s="46"/>
      <c r="S3062" s="46"/>
      <c r="T3062" s="46"/>
      <c r="U3062" s="46"/>
      <c r="V3062" s="46"/>
      <c r="W3062" s="46"/>
      <c r="X3062" s="46"/>
    </row>
    <row r="3063" spans="1:24" ht="20.100000000000001" customHeight="1">
      <c r="A3063" t="s">
        <v>25</v>
      </c>
      <c r="B3063" s="3" t="s">
        <v>45</v>
      </c>
      <c r="C3063" t="s">
        <v>25</v>
      </c>
      <c r="D3063" t="s">
        <v>25</v>
      </c>
      <c r="E3063" t="s">
        <v>25</v>
      </c>
      <c r="F3063" t="s">
        <v>25</v>
      </c>
      <c r="G3063" t="s">
        <v>25</v>
      </c>
      <c r="H3063" t="s">
        <v>25</v>
      </c>
      <c r="I3063" s="46" t="s">
        <v>25</v>
      </c>
      <c r="J3063" t="s">
        <v>25</v>
      </c>
      <c r="L3063" s="46"/>
      <c r="M3063" s="46"/>
      <c r="N3063" s="46"/>
      <c r="O3063" s="46"/>
      <c r="P3063" s="46"/>
      <c r="Q3063" s="46"/>
      <c r="R3063" s="46"/>
      <c r="S3063" s="46"/>
      <c r="T3063" s="46"/>
      <c r="U3063" s="46"/>
      <c r="V3063" s="46"/>
      <c r="W3063" s="46"/>
      <c r="X3063" s="46"/>
    </row>
    <row r="3064" spans="1:24" ht="20.100000000000001" customHeight="1">
      <c r="A3064" t="s">
        <v>25</v>
      </c>
      <c r="B3064" s="3" t="s">
        <v>46</v>
      </c>
      <c r="C3064" t="s">
        <v>25</v>
      </c>
      <c r="D3064" t="s">
        <v>25</v>
      </c>
      <c r="E3064" t="s">
        <v>25</v>
      </c>
      <c r="F3064" t="s">
        <v>25</v>
      </c>
      <c r="G3064" t="s">
        <v>25</v>
      </c>
      <c r="H3064" t="s">
        <v>25</v>
      </c>
      <c r="I3064" s="46" t="s">
        <v>25</v>
      </c>
      <c r="J3064" t="s">
        <v>25</v>
      </c>
      <c r="L3064" s="46"/>
      <c r="M3064" s="46"/>
      <c r="N3064" s="46"/>
      <c r="O3064" s="46"/>
      <c r="P3064" s="46"/>
      <c r="Q3064" s="46"/>
      <c r="R3064" s="46"/>
      <c r="S3064" s="46"/>
      <c r="T3064" s="46"/>
      <c r="U3064" s="46"/>
      <c r="V3064" s="46"/>
      <c r="W3064" s="46"/>
      <c r="X3064" s="46"/>
    </row>
    <row r="3065" spans="1:24" ht="20.100000000000001" customHeight="1">
      <c r="A3065" t="s">
        <v>25</v>
      </c>
      <c r="B3065" s="3" t="s">
        <v>47</v>
      </c>
      <c r="C3065" t="s">
        <v>25</v>
      </c>
      <c r="D3065" t="s">
        <v>25</v>
      </c>
      <c r="E3065" t="s">
        <v>25</v>
      </c>
      <c r="F3065" s="4">
        <v>69300.649999999994</v>
      </c>
      <c r="G3065" s="5">
        <v>45860</v>
      </c>
      <c r="H3065" s="4">
        <v>9900</v>
      </c>
      <c r="I3065" s="44">
        <v>46013</v>
      </c>
      <c r="J3065" t="s">
        <v>25</v>
      </c>
      <c r="L3065" s="46"/>
      <c r="M3065" s="46"/>
      <c r="N3065" s="46"/>
      <c r="O3065" s="46"/>
      <c r="P3065" s="46"/>
      <c r="Q3065" s="46"/>
      <c r="R3065" s="46"/>
      <c r="S3065" s="46"/>
      <c r="T3065" s="46"/>
      <c r="U3065" s="46"/>
      <c r="V3065" s="46"/>
      <c r="W3065" s="46"/>
      <c r="X3065" s="46"/>
    </row>
    <row r="3066" spans="1:24" ht="20.100000000000001" customHeight="1">
      <c r="A3066" s="3" t="s">
        <v>679</v>
      </c>
      <c r="B3066" t="s">
        <v>25</v>
      </c>
      <c r="C3066" s="4" t="s">
        <v>680</v>
      </c>
      <c r="D3066" s="5">
        <v>46327</v>
      </c>
      <c r="E3066" s="4" t="s">
        <v>55</v>
      </c>
      <c r="F3066" s="6" t="s">
        <v>28</v>
      </c>
      <c r="G3066" s="21" t="s">
        <v>374</v>
      </c>
      <c r="H3066" s="8" t="s">
        <v>30</v>
      </c>
      <c r="I3066" s="44">
        <v>250000</v>
      </c>
      <c r="J3066" s="15" t="s">
        <v>25</v>
      </c>
      <c r="K3066" s="4"/>
      <c r="L3066" s="44">
        <v>25000</v>
      </c>
      <c r="M3066" s="44">
        <v>25000</v>
      </c>
      <c r="N3066" s="44">
        <v>0</v>
      </c>
      <c r="O3066" s="44">
        <v>175000</v>
      </c>
      <c r="P3066" s="44">
        <v>175000</v>
      </c>
      <c r="Q3066" s="44">
        <v>0</v>
      </c>
      <c r="R3066" s="44">
        <v>25000</v>
      </c>
      <c r="S3066" s="44">
        <v>25000</v>
      </c>
      <c r="T3066" s="44">
        <v>0</v>
      </c>
      <c r="U3066" s="44">
        <v>25000</v>
      </c>
      <c r="V3066" s="46" t="s">
        <v>25</v>
      </c>
      <c r="W3066" s="44">
        <v>25000</v>
      </c>
      <c r="X3066" s="44">
        <v>25000</v>
      </c>
    </row>
    <row r="3067" spans="1:24" ht="20.100000000000001" customHeight="1">
      <c r="A3067" s="10" t="s">
        <v>1</v>
      </c>
      <c r="B3067" s="11" t="s">
        <v>0</v>
      </c>
      <c r="C3067" s="11" t="s">
        <v>32</v>
      </c>
      <c r="D3067" s="11" t="s">
        <v>33</v>
      </c>
      <c r="E3067" s="11" t="s">
        <v>34</v>
      </c>
      <c r="F3067" s="11" t="s">
        <v>35</v>
      </c>
      <c r="G3067" s="11" t="s">
        <v>36</v>
      </c>
      <c r="H3067" s="11" t="s">
        <v>37</v>
      </c>
      <c r="I3067" s="45" t="s">
        <v>38</v>
      </c>
      <c r="J3067" s="11" t="s">
        <v>39</v>
      </c>
      <c r="K3067" s="11" t="s">
        <v>40</v>
      </c>
      <c r="L3067" s="46"/>
      <c r="M3067" s="46"/>
      <c r="N3067" s="46"/>
      <c r="O3067" s="46"/>
      <c r="P3067" s="46"/>
      <c r="Q3067" s="46"/>
      <c r="R3067" s="46"/>
      <c r="S3067" s="46"/>
      <c r="T3067" s="46"/>
      <c r="U3067" s="46"/>
      <c r="V3067" s="46"/>
      <c r="W3067" s="46"/>
      <c r="X3067" s="46"/>
    </row>
    <row r="3068" spans="1:24" ht="20.100000000000001" customHeight="1">
      <c r="A3068" t="s">
        <v>25</v>
      </c>
      <c r="B3068" s="3" t="s">
        <v>41</v>
      </c>
      <c r="C3068" s="5">
        <v>45828</v>
      </c>
      <c r="D3068" s="4">
        <v>5000</v>
      </c>
      <c r="E3068" s="5">
        <v>45828</v>
      </c>
      <c r="F3068" t="s">
        <v>25</v>
      </c>
      <c r="G3068" t="s">
        <v>25</v>
      </c>
      <c r="H3068" t="s">
        <v>25</v>
      </c>
      <c r="I3068" s="46" t="s">
        <v>25</v>
      </c>
      <c r="J3068" t="s">
        <v>25</v>
      </c>
      <c r="L3068" s="46"/>
      <c r="M3068" s="46"/>
      <c r="N3068" s="46"/>
      <c r="O3068" s="46"/>
      <c r="P3068" s="46"/>
      <c r="Q3068" s="46"/>
      <c r="R3068" s="46"/>
      <c r="S3068" s="46"/>
      <c r="T3068" s="46"/>
      <c r="U3068" s="46"/>
      <c r="V3068" s="46"/>
      <c r="W3068" s="46"/>
      <c r="X3068" s="46"/>
    </row>
    <row r="3069" spans="1:24" ht="20.100000000000001" customHeight="1">
      <c r="A3069" t="s">
        <v>25</v>
      </c>
      <c r="B3069" s="3" t="s">
        <v>42</v>
      </c>
      <c r="C3069" s="5">
        <v>45852</v>
      </c>
      <c r="D3069" s="4">
        <v>20000</v>
      </c>
      <c r="E3069" s="5">
        <v>45853</v>
      </c>
      <c r="F3069" t="s">
        <v>25</v>
      </c>
      <c r="G3069" t="s">
        <v>25</v>
      </c>
      <c r="H3069" t="s">
        <v>25</v>
      </c>
      <c r="I3069" s="46" t="s">
        <v>25</v>
      </c>
      <c r="J3069" t="s">
        <v>25</v>
      </c>
      <c r="L3069" s="46"/>
      <c r="M3069" s="46"/>
      <c r="N3069" s="46"/>
      <c r="O3069" s="46"/>
      <c r="P3069" s="46"/>
      <c r="Q3069" s="46"/>
      <c r="R3069" s="46"/>
      <c r="S3069" s="46"/>
      <c r="T3069" s="46"/>
      <c r="U3069" s="46"/>
      <c r="V3069" s="46"/>
      <c r="W3069" s="46"/>
      <c r="X3069" s="46"/>
    </row>
    <row r="3070" spans="1:24" ht="20.100000000000001" customHeight="1">
      <c r="A3070" t="s">
        <v>25</v>
      </c>
      <c r="B3070" s="3" t="s">
        <v>43</v>
      </c>
      <c r="C3070" t="s">
        <v>25</v>
      </c>
      <c r="D3070" t="s">
        <v>25</v>
      </c>
      <c r="E3070" t="s">
        <v>25</v>
      </c>
      <c r="F3070" t="s">
        <v>25</v>
      </c>
      <c r="G3070" t="s">
        <v>25</v>
      </c>
      <c r="H3070" t="s">
        <v>25</v>
      </c>
      <c r="I3070" s="46" t="s">
        <v>25</v>
      </c>
      <c r="J3070" t="s">
        <v>25</v>
      </c>
      <c r="L3070" s="46"/>
      <c r="M3070" s="46"/>
      <c r="N3070" s="46"/>
      <c r="O3070" s="46"/>
      <c r="P3070" s="46"/>
      <c r="Q3070" s="46"/>
      <c r="R3070" s="46"/>
      <c r="S3070" s="46"/>
      <c r="T3070" s="46"/>
      <c r="U3070" s="46"/>
      <c r="V3070" s="46"/>
      <c r="W3070" s="46"/>
      <c r="X3070" s="46"/>
    </row>
    <row r="3071" spans="1:24" ht="20.100000000000001" customHeight="1">
      <c r="A3071" t="s">
        <v>25</v>
      </c>
      <c r="B3071" s="3" t="s">
        <v>44</v>
      </c>
      <c r="C3071" t="s">
        <v>25</v>
      </c>
      <c r="D3071" t="s">
        <v>25</v>
      </c>
      <c r="E3071" t="s">
        <v>25</v>
      </c>
      <c r="F3071" t="s">
        <v>25</v>
      </c>
      <c r="G3071" t="s">
        <v>25</v>
      </c>
      <c r="H3071" t="s">
        <v>25</v>
      </c>
      <c r="I3071" s="46" t="s">
        <v>25</v>
      </c>
      <c r="J3071" t="s">
        <v>25</v>
      </c>
      <c r="L3071" s="46"/>
      <c r="M3071" s="46"/>
      <c r="N3071" s="46"/>
      <c r="O3071" s="46"/>
      <c r="P3071" s="46"/>
      <c r="Q3071" s="46"/>
      <c r="R3071" s="46"/>
      <c r="S3071" s="46"/>
      <c r="T3071" s="46"/>
      <c r="U3071" s="46"/>
      <c r="V3071" s="46"/>
      <c r="W3071" s="46"/>
      <c r="X3071" s="46"/>
    </row>
    <row r="3072" spans="1:24" ht="20.100000000000001" customHeight="1">
      <c r="A3072" t="s">
        <v>25</v>
      </c>
      <c r="B3072" s="3" t="s">
        <v>45</v>
      </c>
      <c r="C3072" t="s">
        <v>25</v>
      </c>
      <c r="D3072" t="s">
        <v>25</v>
      </c>
      <c r="E3072" t="s">
        <v>25</v>
      </c>
      <c r="F3072" t="s">
        <v>25</v>
      </c>
      <c r="G3072" t="s">
        <v>25</v>
      </c>
      <c r="H3072" t="s">
        <v>25</v>
      </c>
      <c r="I3072" s="46" t="s">
        <v>25</v>
      </c>
      <c r="J3072" t="s">
        <v>25</v>
      </c>
      <c r="L3072" s="46"/>
      <c r="M3072" s="46"/>
      <c r="N3072" s="46"/>
      <c r="O3072" s="46"/>
      <c r="P3072" s="46"/>
      <c r="Q3072" s="46"/>
      <c r="R3072" s="46"/>
      <c r="S3072" s="46"/>
      <c r="T3072" s="46"/>
      <c r="U3072" s="46"/>
      <c r="V3072" s="46"/>
      <c r="W3072" s="46"/>
      <c r="X3072" s="46"/>
    </row>
    <row r="3073" spans="1:24" ht="20.100000000000001" customHeight="1">
      <c r="A3073" t="s">
        <v>25</v>
      </c>
      <c r="B3073" s="3" t="s">
        <v>46</v>
      </c>
      <c r="C3073" t="s">
        <v>25</v>
      </c>
      <c r="D3073" t="s">
        <v>25</v>
      </c>
      <c r="E3073" t="s">
        <v>25</v>
      </c>
      <c r="F3073" t="s">
        <v>25</v>
      </c>
      <c r="G3073" t="s">
        <v>25</v>
      </c>
      <c r="H3073" t="s">
        <v>25</v>
      </c>
      <c r="I3073" s="46" t="s">
        <v>25</v>
      </c>
      <c r="J3073" t="s">
        <v>25</v>
      </c>
      <c r="L3073" s="46"/>
      <c r="M3073" s="46"/>
      <c r="N3073" s="46"/>
      <c r="O3073" s="46"/>
      <c r="P3073" s="46"/>
      <c r="Q3073" s="46"/>
      <c r="R3073" s="46"/>
      <c r="S3073" s="46"/>
      <c r="T3073" s="46"/>
      <c r="U3073" s="46"/>
      <c r="V3073" s="46"/>
      <c r="W3073" s="46"/>
      <c r="X3073" s="46"/>
    </row>
    <row r="3074" spans="1:24" ht="20.100000000000001" customHeight="1">
      <c r="A3074" t="s">
        <v>25</v>
      </c>
      <c r="B3074" s="3" t="s">
        <v>47</v>
      </c>
      <c r="C3074" t="s">
        <v>25</v>
      </c>
      <c r="D3074" t="s">
        <v>25</v>
      </c>
      <c r="E3074" t="s">
        <v>25</v>
      </c>
      <c r="F3074" s="4">
        <v>175000</v>
      </c>
      <c r="G3074" s="5">
        <v>45882</v>
      </c>
      <c r="H3074" s="4">
        <v>25000</v>
      </c>
      <c r="I3074" s="44">
        <v>46013</v>
      </c>
      <c r="J3074" t="s">
        <v>25</v>
      </c>
      <c r="L3074" s="46"/>
      <c r="M3074" s="46"/>
      <c r="N3074" s="46"/>
      <c r="O3074" s="46"/>
      <c r="P3074" s="46"/>
      <c r="Q3074" s="46"/>
      <c r="R3074" s="46"/>
      <c r="S3074" s="46"/>
      <c r="T3074" s="46"/>
      <c r="U3074" s="46"/>
      <c r="V3074" s="46"/>
      <c r="W3074" s="46"/>
      <c r="X3074" s="46"/>
    </row>
    <row r="3075" spans="1:24" ht="20.100000000000001" customHeight="1">
      <c r="A3075" s="3" t="s">
        <v>681</v>
      </c>
      <c r="B3075" t="s">
        <v>25</v>
      </c>
      <c r="C3075" s="4" t="s">
        <v>682</v>
      </c>
      <c r="D3075" s="5">
        <v>46327</v>
      </c>
      <c r="E3075" s="4" t="s">
        <v>57</v>
      </c>
      <c r="F3075" s="6" t="s">
        <v>28</v>
      </c>
      <c r="G3075" s="21" t="s">
        <v>374</v>
      </c>
      <c r="H3075" s="13" t="s">
        <v>65</v>
      </c>
      <c r="I3075" s="44">
        <v>208913</v>
      </c>
      <c r="J3075" s="15" t="s">
        <v>25</v>
      </c>
      <c r="K3075" s="4"/>
      <c r="L3075" s="44">
        <v>41782.6</v>
      </c>
      <c r="M3075" s="44">
        <v>41782.6</v>
      </c>
      <c r="N3075" s="44">
        <v>0</v>
      </c>
      <c r="O3075" s="44">
        <v>125347.8</v>
      </c>
      <c r="P3075" s="44">
        <v>125347.8</v>
      </c>
      <c r="Q3075" s="44">
        <v>0</v>
      </c>
      <c r="R3075" s="44">
        <v>20891.3</v>
      </c>
      <c r="S3075" s="44">
        <v>20891.3</v>
      </c>
      <c r="T3075" s="44">
        <v>0</v>
      </c>
      <c r="U3075" s="44">
        <v>20891.3</v>
      </c>
      <c r="V3075" s="46" t="s">
        <v>25</v>
      </c>
      <c r="W3075" s="44">
        <v>20891.3</v>
      </c>
      <c r="X3075" s="44">
        <v>20891.3</v>
      </c>
    </row>
    <row r="3076" spans="1:24" ht="20.100000000000001" customHeight="1">
      <c r="A3076" s="10" t="s">
        <v>1</v>
      </c>
      <c r="B3076" s="11" t="s">
        <v>0</v>
      </c>
      <c r="C3076" s="11" t="s">
        <v>32</v>
      </c>
      <c r="D3076" s="11" t="s">
        <v>33</v>
      </c>
      <c r="E3076" s="11" t="s">
        <v>34</v>
      </c>
      <c r="F3076" s="11" t="s">
        <v>35</v>
      </c>
      <c r="G3076" s="11" t="s">
        <v>36</v>
      </c>
      <c r="H3076" s="11" t="s">
        <v>37</v>
      </c>
      <c r="I3076" s="45" t="s">
        <v>38</v>
      </c>
      <c r="J3076" s="11" t="s">
        <v>39</v>
      </c>
      <c r="K3076" s="11" t="s">
        <v>40</v>
      </c>
      <c r="L3076" s="46"/>
      <c r="M3076" s="46"/>
      <c r="N3076" s="46"/>
      <c r="O3076" s="46"/>
      <c r="P3076" s="46"/>
      <c r="Q3076" s="46"/>
      <c r="R3076" s="46"/>
      <c r="S3076" s="46"/>
      <c r="T3076" s="46"/>
      <c r="U3076" s="46"/>
      <c r="V3076" s="46"/>
      <c r="W3076" s="46"/>
      <c r="X3076" s="46"/>
    </row>
    <row r="3077" spans="1:24" ht="20.100000000000001" customHeight="1">
      <c r="A3077" t="s">
        <v>25</v>
      </c>
      <c r="B3077" s="3" t="s">
        <v>41</v>
      </c>
      <c r="C3077" s="5">
        <v>45834</v>
      </c>
      <c r="D3077" s="4">
        <v>4000</v>
      </c>
      <c r="E3077" s="5">
        <v>45835</v>
      </c>
      <c r="F3077" t="s">
        <v>25</v>
      </c>
      <c r="G3077" t="s">
        <v>25</v>
      </c>
      <c r="H3077" t="s">
        <v>25</v>
      </c>
      <c r="I3077" s="46" t="s">
        <v>25</v>
      </c>
      <c r="J3077" t="s">
        <v>25</v>
      </c>
      <c r="L3077" s="46"/>
      <c r="M3077" s="46"/>
      <c r="N3077" s="46"/>
      <c r="O3077" s="46"/>
      <c r="P3077" s="46"/>
      <c r="Q3077" s="46"/>
      <c r="R3077" s="46"/>
      <c r="S3077" s="46"/>
      <c r="T3077" s="46"/>
      <c r="U3077" s="46"/>
      <c r="V3077" s="46"/>
      <c r="W3077" s="46"/>
      <c r="X3077" s="46"/>
    </row>
    <row r="3078" spans="1:24" ht="20.100000000000001" customHeight="1">
      <c r="A3078" t="s">
        <v>25</v>
      </c>
      <c r="B3078" s="3" t="s">
        <v>42</v>
      </c>
      <c r="C3078" s="5">
        <v>45860</v>
      </c>
      <c r="D3078" s="4">
        <v>37782.6</v>
      </c>
      <c r="E3078" s="5">
        <v>45860</v>
      </c>
      <c r="F3078" s="4">
        <v>125347.8</v>
      </c>
      <c r="G3078" s="5">
        <v>45936</v>
      </c>
      <c r="H3078" s="4">
        <v>20891.3</v>
      </c>
      <c r="I3078" s="44">
        <v>46010</v>
      </c>
      <c r="J3078" t="s">
        <v>25</v>
      </c>
      <c r="L3078" s="46"/>
      <c r="M3078" s="46"/>
      <c r="N3078" s="46"/>
      <c r="O3078" s="46"/>
      <c r="P3078" s="46"/>
      <c r="Q3078" s="46"/>
      <c r="R3078" s="46"/>
      <c r="S3078" s="46"/>
      <c r="T3078" s="46"/>
      <c r="U3078" s="46"/>
      <c r="V3078" s="46"/>
      <c r="W3078" s="46"/>
      <c r="X3078" s="46"/>
    </row>
    <row r="3079" spans="1:24" ht="20.100000000000001" customHeight="1">
      <c r="A3079" t="s">
        <v>25</v>
      </c>
      <c r="B3079" s="3" t="s">
        <v>43</v>
      </c>
      <c r="C3079" t="s">
        <v>25</v>
      </c>
      <c r="D3079" t="s">
        <v>25</v>
      </c>
      <c r="E3079" t="s">
        <v>25</v>
      </c>
      <c r="F3079" t="s">
        <v>25</v>
      </c>
      <c r="G3079" t="s">
        <v>25</v>
      </c>
      <c r="H3079" t="s">
        <v>25</v>
      </c>
      <c r="I3079" s="46" t="s">
        <v>25</v>
      </c>
      <c r="J3079" t="s">
        <v>25</v>
      </c>
      <c r="L3079" s="46"/>
      <c r="M3079" s="46"/>
      <c r="N3079" s="46"/>
      <c r="O3079" s="46"/>
      <c r="P3079" s="46"/>
      <c r="Q3079" s="46"/>
      <c r="R3079" s="46"/>
      <c r="S3079" s="46"/>
      <c r="T3079" s="46"/>
      <c r="U3079" s="46"/>
      <c r="V3079" s="46"/>
      <c r="W3079" s="46"/>
      <c r="X3079" s="46"/>
    </row>
    <row r="3080" spans="1:24" ht="20.100000000000001" customHeight="1">
      <c r="A3080" t="s">
        <v>25</v>
      </c>
      <c r="B3080" s="3" t="s">
        <v>44</v>
      </c>
      <c r="C3080" t="s">
        <v>25</v>
      </c>
      <c r="D3080" t="s">
        <v>25</v>
      </c>
      <c r="E3080" t="s">
        <v>25</v>
      </c>
      <c r="F3080" t="s">
        <v>25</v>
      </c>
      <c r="G3080" t="s">
        <v>25</v>
      </c>
      <c r="H3080" t="s">
        <v>25</v>
      </c>
      <c r="I3080" s="46" t="s">
        <v>25</v>
      </c>
      <c r="J3080" t="s">
        <v>25</v>
      </c>
      <c r="L3080" s="46"/>
      <c r="M3080" s="46"/>
      <c r="N3080" s="46"/>
      <c r="O3080" s="46"/>
      <c r="P3080" s="46"/>
      <c r="Q3080" s="46"/>
      <c r="R3080" s="46"/>
      <c r="S3080" s="46"/>
      <c r="T3080" s="46"/>
      <c r="U3080" s="46"/>
      <c r="V3080" s="46"/>
      <c r="W3080" s="46"/>
      <c r="X3080" s="46"/>
    </row>
    <row r="3081" spans="1:24" ht="20.100000000000001" customHeight="1">
      <c r="A3081" t="s">
        <v>25</v>
      </c>
      <c r="B3081" s="3" t="s">
        <v>45</v>
      </c>
      <c r="C3081" t="s">
        <v>25</v>
      </c>
      <c r="D3081" t="s">
        <v>25</v>
      </c>
      <c r="E3081" t="s">
        <v>25</v>
      </c>
      <c r="F3081" t="s">
        <v>25</v>
      </c>
      <c r="G3081" t="s">
        <v>25</v>
      </c>
      <c r="H3081" t="s">
        <v>25</v>
      </c>
      <c r="I3081" s="46" t="s">
        <v>25</v>
      </c>
      <c r="J3081" t="s">
        <v>25</v>
      </c>
      <c r="L3081" s="46"/>
      <c r="M3081" s="46"/>
      <c r="N3081" s="46"/>
      <c r="O3081" s="46"/>
      <c r="P3081" s="46"/>
      <c r="Q3081" s="46"/>
      <c r="R3081" s="46"/>
      <c r="S3081" s="46"/>
      <c r="T3081" s="46"/>
      <c r="U3081" s="46"/>
      <c r="V3081" s="46"/>
      <c r="W3081" s="46"/>
      <c r="X3081" s="46"/>
    </row>
    <row r="3082" spans="1:24" ht="20.100000000000001" customHeight="1">
      <c r="A3082" t="s">
        <v>25</v>
      </c>
      <c r="B3082" s="3" t="s">
        <v>46</v>
      </c>
      <c r="C3082" t="s">
        <v>25</v>
      </c>
      <c r="D3082" t="s">
        <v>25</v>
      </c>
      <c r="E3082" t="s">
        <v>25</v>
      </c>
      <c r="F3082" t="s">
        <v>25</v>
      </c>
      <c r="G3082" t="s">
        <v>25</v>
      </c>
      <c r="H3082" t="s">
        <v>25</v>
      </c>
      <c r="I3082" s="46" t="s">
        <v>25</v>
      </c>
      <c r="J3082" t="s">
        <v>25</v>
      </c>
      <c r="L3082" s="46"/>
      <c r="M3082" s="46"/>
      <c r="N3082" s="46"/>
      <c r="O3082" s="46"/>
      <c r="P3082" s="46"/>
      <c r="Q3082" s="46"/>
      <c r="R3082" s="46"/>
      <c r="S3082" s="46"/>
      <c r="T3082" s="46"/>
      <c r="U3082" s="46"/>
      <c r="V3082" s="46"/>
      <c r="W3082" s="46"/>
      <c r="X3082" s="46"/>
    </row>
    <row r="3083" spans="1:24" ht="20.100000000000001" customHeight="1">
      <c r="A3083" t="s">
        <v>25</v>
      </c>
      <c r="B3083" s="3" t="s">
        <v>47</v>
      </c>
      <c r="C3083" t="s">
        <v>25</v>
      </c>
      <c r="D3083" t="s">
        <v>25</v>
      </c>
      <c r="E3083" t="s">
        <v>25</v>
      </c>
      <c r="F3083" t="s">
        <v>25</v>
      </c>
      <c r="G3083" t="s">
        <v>25</v>
      </c>
      <c r="H3083" t="s">
        <v>25</v>
      </c>
      <c r="I3083" s="46" t="s">
        <v>25</v>
      </c>
      <c r="J3083" t="s">
        <v>25</v>
      </c>
      <c r="L3083" s="46"/>
      <c r="M3083" s="46"/>
      <c r="N3083" s="46"/>
      <c r="O3083" s="46"/>
      <c r="P3083" s="46"/>
      <c r="Q3083" s="46"/>
      <c r="R3083" s="46"/>
      <c r="S3083" s="46"/>
      <c r="T3083" s="46"/>
      <c r="U3083" s="46"/>
      <c r="V3083" s="46"/>
      <c r="W3083" s="46"/>
      <c r="X3083" s="46"/>
    </row>
    <row r="3084" spans="1:24" ht="20.100000000000001" customHeight="1">
      <c r="A3084" s="3" t="s">
        <v>683</v>
      </c>
      <c r="B3084" t="s">
        <v>25</v>
      </c>
      <c r="C3084" s="4" t="s">
        <v>682</v>
      </c>
      <c r="D3084" s="5">
        <v>46327</v>
      </c>
      <c r="E3084" s="4" t="s">
        <v>57</v>
      </c>
      <c r="F3084" s="6" t="s">
        <v>28</v>
      </c>
      <c r="G3084" s="21" t="s">
        <v>374</v>
      </c>
      <c r="H3084" s="16" t="s">
        <v>100</v>
      </c>
      <c r="I3084" s="44">
        <v>37986</v>
      </c>
      <c r="J3084" s="15" t="s">
        <v>25</v>
      </c>
      <c r="K3084" s="4"/>
      <c r="L3084" s="44">
        <v>7597.2</v>
      </c>
      <c r="M3084" s="44">
        <v>7597.2</v>
      </c>
      <c r="N3084" s="44">
        <v>0</v>
      </c>
      <c r="O3084" s="44">
        <v>22791.599999999999</v>
      </c>
      <c r="P3084" s="44">
        <v>22791.599999999999</v>
      </c>
      <c r="Q3084" s="44">
        <v>0</v>
      </c>
      <c r="R3084" s="44">
        <v>3798.6</v>
      </c>
      <c r="S3084" s="44">
        <v>3798.6</v>
      </c>
      <c r="T3084" s="44">
        <v>0</v>
      </c>
      <c r="U3084" s="44">
        <v>3798.6</v>
      </c>
      <c r="V3084" s="46" t="s">
        <v>25</v>
      </c>
      <c r="W3084" s="44">
        <v>3798.6</v>
      </c>
      <c r="X3084" s="44">
        <v>3798.6</v>
      </c>
    </row>
    <row r="3085" spans="1:24" ht="20.100000000000001" customHeight="1">
      <c r="A3085" s="10" t="s">
        <v>1</v>
      </c>
      <c r="B3085" s="11" t="s">
        <v>0</v>
      </c>
      <c r="C3085" s="11" t="s">
        <v>32</v>
      </c>
      <c r="D3085" s="11" t="s">
        <v>33</v>
      </c>
      <c r="E3085" s="11" t="s">
        <v>34</v>
      </c>
      <c r="F3085" s="11" t="s">
        <v>35</v>
      </c>
      <c r="G3085" s="11" t="s">
        <v>36</v>
      </c>
      <c r="H3085" s="11" t="s">
        <v>37</v>
      </c>
      <c r="I3085" s="45" t="s">
        <v>38</v>
      </c>
      <c r="J3085" s="11" t="s">
        <v>39</v>
      </c>
      <c r="K3085" s="11" t="s">
        <v>40</v>
      </c>
      <c r="L3085" s="46"/>
      <c r="M3085" s="46"/>
      <c r="N3085" s="46"/>
      <c r="O3085" s="46"/>
      <c r="P3085" s="46"/>
      <c r="Q3085" s="46"/>
      <c r="R3085" s="46"/>
      <c r="S3085" s="46"/>
      <c r="T3085" s="46"/>
      <c r="U3085" s="46"/>
      <c r="V3085" s="46"/>
      <c r="W3085" s="46"/>
      <c r="X3085" s="46"/>
    </row>
    <row r="3086" spans="1:24" ht="20.100000000000001" customHeight="1">
      <c r="A3086" t="s">
        <v>25</v>
      </c>
      <c r="B3086" s="3" t="s">
        <v>41</v>
      </c>
      <c r="C3086" s="5">
        <v>45834</v>
      </c>
      <c r="D3086" s="4">
        <v>1000</v>
      </c>
      <c r="E3086" s="5">
        <v>45835</v>
      </c>
      <c r="F3086" t="s">
        <v>25</v>
      </c>
      <c r="G3086" t="s">
        <v>25</v>
      </c>
      <c r="H3086" t="s">
        <v>25</v>
      </c>
      <c r="I3086" s="46" t="s">
        <v>25</v>
      </c>
      <c r="J3086" t="s">
        <v>25</v>
      </c>
      <c r="L3086" s="46"/>
      <c r="M3086" s="46"/>
      <c r="N3086" s="46"/>
      <c r="O3086" s="46"/>
      <c r="P3086" s="46"/>
      <c r="Q3086" s="46"/>
      <c r="R3086" s="46"/>
      <c r="S3086" s="46"/>
      <c r="T3086" s="46"/>
      <c r="U3086" s="46"/>
      <c r="V3086" s="46"/>
      <c r="W3086" s="46"/>
      <c r="X3086" s="46"/>
    </row>
    <row r="3087" spans="1:24" ht="20.100000000000001" customHeight="1">
      <c r="A3087" t="s">
        <v>25</v>
      </c>
      <c r="B3087" s="3" t="s">
        <v>42</v>
      </c>
      <c r="C3087" s="5">
        <v>45860</v>
      </c>
      <c r="D3087" s="4">
        <v>6597.2</v>
      </c>
      <c r="E3087" s="5">
        <v>45860</v>
      </c>
      <c r="F3087" s="4">
        <v>22791.599999999999</v>
      </c>
      <c r="G3087" s="5">
        <v>45936</v>
      </c>
      <c r="H3087" s="4">
        <v>3798.6</v>
      </c>
      <c r="I3087" s="44">
        <v>46010</v>
      </c>
      <c r="J3087" t="s">
        <v>25</v>
      </c>
      <c r="L3087" s="46"/>
      <c r="M3087" s="46"/>
      <c r="N3087" s="46"/>
      <c r="O3087" s="46"/>
      <c r="P3087" s="46"/>
      <c r="Q3087" s="46"/>
      <c r="R3087" s="46"/>
      <c r="S3087" s="46"/>
      <c r="T3087" s="46"/>
      <c r="U3087" s="46"/>
      <c r="V3087" s="46"/>
      <c r="W3087" s="46"/>
      <c r="X3087" s="46"/>
    </row>
    <row r="3088" spans="1:24" ht="20.100000000000001" customHeight="1">
      <c r="A3088" t="s">
        <v>25</v>
      </c>
      <c r="B3088" s="3" t="s">
        <v>43</v>
      </c>
      <c r="C3088" t="s">
        <v>25</v>
      </c>
      <c r="D3088" t="s">
        <v>25</v>
      </c>
      <c r="E3088" t="s">
        <v>25</v>
      </c>
      <c r="F3088" t="s">
        <v>25</v>
      </c>
      <c r="G3088" t="s">
        <v>25</v>
      </c>
      <c r="H3088" t="s">
        <v>25</v>
      </c>
      <c r="I3088" s="46" t="s">
        <v>25</v>
      </c>
      <c r="J3088" t="s">
        <v>25</v>
      </c>
      <c r="L3088" s="46"/>
      <c r="M3088" s="46"/>
      <c r="N3088" s="46"/>
      <c r="O3088" s="46"/>
      <c r="P3088" s="46"/>
      <c r="Q3088" s="46"/>
      <c r="R3088" s="46"/>
      <c r="S3088" s="46"/>
      <c r="T3088" s="46"/>
      <c r="U3088" s="46"/>
      <c r="V3088" s="46"/>
      <c r="W3088" s="46"/>
      <c r="X3088" s="46"/>
    </row>
    <row r="3089" spans="1:24" ht="20.100000000000001" customHeight="1">
      <c r="A3089" t="s">
        <v>25</v>
      </c>
      <c r="B3089" s="3" t="s">
        <v>44</v>
      </c>
      <c r="C3089" t="s">
        <v>25</v>
      </c>
      <c r="D3089" t="s">
        <v>25</v>
      </c>
      <c r="E3089" t="s">
        <v>25</v>
      </c>
      <c r="F3089" t="s">
        <v>25</v>
      </c>
      <c r="G3089" t="s">
        <v>25</v>
      </c>
      <c r="H3089" t="s">
        <v>25</v>
      </c>
      <c r="I3089" s="46" t="s">
        <v>25</v>
      </c>
      <c r="J3089" t="s">
        <v>25</v>
      </c>
      <c r="L3089" s="46"/>
      <c r="M3089" s="46"/>
      <c r="N3089" s="46"/>
      <c r="O3089" s="46"/>
      <c r="P3089" s="46"/>
      <c r="Q3089" s="46"/>
      <c r="R3089" s="46"/>
      <c r="S3089" s="46"/>
      <c r="T3089" s="46"/>
      <c r="U3089" s="46"/>
      <c r="V3089" s="46"/>
      <c r="W3089" s="46"/>
      <c r="X3089" s="46"/>
    </row>
    <row r="3090" spans="1:24" ht="20.100000000000001" customHeight="1">
      <c r="A3090" t="s">
        <v>25</v>
      </c>
      <c r="B3090" s="3" t="s">
        <v>45</v>
      </c>
      <c r="C3090" t="s">
        <v>25</v>
      </c>
      <c r="D3090" t="s">
        <v>25</v>
      </c>
      <c r="E3090" t="s">
        <v>25</v>
      </c>
      <c r="F3090" t="s">
        <v>25</v>
      </c>
      <c r="G3090" t="s">
        <v>25</v>
      </c>
      <c r="H3090" t="s">
        <v>25</v>
      </c>
      <c r="I3090" s="46" t="s">
        <v>25</v>
      </c>
      <c r="J3090" t="s">
        <v>25</v>
      </c>
      <c r="L3090" s="46"/>
      <c r="M3090" s="46"/>
      <c r="N3090" s="46"/>
      <c r="O3090" s="46"/>
      <c r="P3090" s="46"/>
      <c r="Q3090" s="46"/>
      <c r="R3090" s="46"/>
      <c r="S3090" s="46"/>
      <c r="T3090" s="46"/>
      <c r="U3090" s="46"/>
      <c r="V3090" s="46"/>
      <c r="W3090" s="46"/>
      <c r="X3090" s="46"/>
    </row>
    <row r="3091" spans="1:24" ht="20.100000000000001" customHeight="1">
      <c r="A3091" t="s">
        <v>25</v>
      </c>
      <c r="B3091" s="3" t="s">
        <v>46</v>
      </c>
      <c r="C3091" t="s">
        <v>25</v>
      </c>
      <c r="D3091" t="s">
        <v>25</v>
      </c>
      <c r="E3091" t="s">
        <v>25</v>
      </c>
      <c r="F3091" t="s">
        <v>25</v>
      </c>
      <c r="G3091" t="s">
        <v>25</v>
      </c>
      <c r="H3091" t="s">
        <v>25</v>
      </c>
      <c r="I3091" s="46" t="s">
        <v>25</v>
      </c>
      <c r="J3091" t="s">
        <v>25</v>
      </c>
      <c r="L3091" s="46"/>
      <c r="M3091" s="46"/>
      <c r="N3091" s="46"/>
      <c r="O3091" s="46"/>
      <c r="P3091" s="46"/>
      <c r="Q3091" s="46"/>
      <c r="R3091" s="46"/>
      <c r="S3091" s="46"/>
      <c r="T3091" s="46"/>
      <c r="U3091" s="46"/>
      <c r="V3091" s="46"/>
      <c r="W3091" s="46"/>
      <c r="X3091" s="46"/>
    </row>
    <row r="3092" spans="1:24" ht="20.100000000000001" customHeight="1">
      <c r="A3092" t="s">
        <v>25</v>
      </c>
      <c r="B3092" s="3" t="s">
        <v>47</v>
      </c>
      <c r="C3092" t="s">
        <v>25</v>
      </c>
      <c r="D3092" t="s">
        <v>25</v>
      </c>
      <c r="E3092" t="s">
        <v>25</v>
      </c>
      <c r="F3092" t="s">
        <v>25</v>
      </c>
      <c r="G3092" t="s">
        <v>25</v>
      </c>
      <c r="H3092" t="s">
        <v>25</v>
      </c>
      <c r="I3092" s="46" t="s">
        <v>25</v>
      </c>
      <c r="J3092" t="s">
        <v>25</v>
      </c>
      <c r="L3092" s="46"/>
      <c r="M3092" s="46"/>
      <c r="N3092" s="46"/>
      <c r="O3092" s="46"/>
      <c r="P3092" s="46"/>
      <c r="Q3092" s="46"/>
      <c r="R3092" s="46"/>
      <c r="S3092" s="46"/>
      <c r="T3092" s="46"/>
      <c r="U3092" s="46"/>
      <c r="V3092" s="46"/>
      <c r="W3092" s="46"/>
      <c r="X3092" s="46"/>
    </row>
    <row r="3093" spans="1:24" ht="20.100000000000001" customHeight="1">
      <c r="A3093" s="3" t="s">
        <v>684</v>
      </c>
      <c r="B3093" t="s">
        <v>25</v>
      </c>
      <c r="C3093" s="4" t="s">
        <v>392</v>
      </c>
      <c r="D3093" s="5">
        <v>46327</v>
      </c>
      <c r="E3093" s="4" t="s">
        <v>27</v>
      </c>
      <c r="F3093" s="6" t="s">
        <v>28</v>
      </c>
      <c r="G3093" s="21" t="s">
        <v>374</v>
      </c>
      <c r="H3093" s="16" t="s">
        <v>100</v>
      </c>
      <c r="I3093" s="44">
        <v>32000</v>
      </c>
      <c r="J3093" s="9" t="s">
        <v>31</v>
      </c>
      <c r="K3093" s="4"/>
      <c r="L3093" s="44">
        <v>32000</v>
      </c>
      <c r="M3093" s="44">
        <v>32000.2</v>
      </c>
      <c r="N3093" s="44">
        <v>-0.2</v>
      </c>
      <c r="O3093" s="44">
        <v>0</v>
      </c>
      <c r="P3093" s="46" t="s">
        <v>25</v>
      </c>
      <c r="Q3093" s="44">
        <v>0</v>
      </c>
      <c r="R3093" s="44">
        <v>0</v>
      </c>
      <c r="S3093" s="46" t="s">
        <v>25</v>
      </c>
      <c r="T3093" s="44">
        <v>0</v>
      </c>
      <c r="U3093" s="44">
        <v>0</v>
      </c>
      <c r="V3093" s="46" t="s">
        <v>25</v>
      </c>
      <c r="W3093" s="44">
        <v>0</v>
      </c>
      <c r="X3093" s="44">
        <v>-0.2</v>
      </c>
    </row>
    <row r="3094" spans="1:24" ht="20.100000000000001" customHeight="1">
      <c r="A3094" s="10" t="s">
        <v>1</v>
      </c>
      <c r="B3094" s="11" t="s">
        <v>0</v>
      </c>
      <c r="C3094" s="11" t="s">
        <v>32</v>
      </c>
      <c r="D3094" s="11" t="s">
        <v>33</v>
      </c>
      <c r="E3094" s="11" t="s">
        <v>34</v>
      </c>
      <c r="F3094" s="11" t="s">
        <v>35</v>
      </c>
      <c r="G3094" s="11" t="s">
        <v>36</v>
      </c>
      <c r="H3094" s="11" t="s">
        <v>37</v>
      </c>
      <c r="I3094" s="45" t="s">
        <v>38</v>
      </c>
      <c r="J3094" s="11" t="s">
        <v>39</v>
      </c>
      <c r="K3094" s="11" t="s">
        <v>40</v>
      </c>
      <c r="L3094" s="46"/>
      <c r="M3094" s="46"/>
      <c r="N3094" s="46"/>
      <c r="O3094" s="46"/>
      <c r="P3094" s="46"/>
      <c r="Q3094" s="46"/>
      <c r="R3094" s="46"/>
      <c r="S3094" s="46"/>
      <c r="T3094" s="46"/>
      <c r="U3094" s="46"/>
      <c r="V3094" s="46"/>
      <c r="W3094" s="46"/>
      <c r="X3094" s="46"/>
    </row>
    <row r="3095" spans="1:24" ht="20.100000000000001" customHeight="1">
      <c r="A3095" t="s">
        <v>25</v>
      </c>
      <c r="B3095" s="3" t="s">
        <v>41</v>
      </c>
      <c r="C3095" t="s">
        <v>25</v>
      </c>
      <c r="D3095" t="s">
        <v>25</v>
      </c>
      <c r="E3095" t="s">
        <v>25</v>
      </c>
      <c r="F3095" t="s">
        <v>25</v>
      </c>
      <c r="G3095" t="s">
        <v>25</v>
      </c>
      <c r="H3095" t="s">
        <v>25</v>
      </c>
      <c r="I3095" s="46" t="s">
        <v>25</v>
      </c>
      <c r="J3095" t="s">
        <v>25</v>
      </c>
      <c r="L3095" s="46"/>
      <c r="M3095" s="46"/>
      <c r="N3095" s="46"/>
      <c r="O3095" s="46"/>
      <c r="P3095" s="46"/>
      <c r="Q3095" s="46"/>
      <c r="R3095" s="46"/>
      <c r="S3095" s="46"/>
      <c r="T3095" s="46"/>
      <c r="U3095" s="46"/>
      <c r="V3095" s="46"/>
      <c r="W3095" s="46"/>
      <c r="X3095" s="46"/>
    </row>
    <row r="3096" spans="1:24" ht="20.100000000000001" customHeight="1">
      <c r="A3096" t="s">
        <v>25</v>
      </c>
      <c r="B3096" s="3" t="s">
        <v>42</v>
      </c>
      <c r="C3096" s="5">
        <v>45953</v>
      </c>
      <c r="D3096" s="4">
        <v>20000.2</v>
      </c>
      <c r="E3096" s="5">
        <v>45980</v>
      </c>
      <c r="F3096" t="s">
        <v>25</v>
      </c>
      <c r="G3096" t="s">
        <v>25</v>
      </c>
      <c r="H3096" t="s">
        <v>25</v>
      </c>
      <c r="I3096" s="46" t="s">
        <v>25</v>
      </c>
      <c r="J3096" t="s">
        <v>25</v>
      </c>
      <c r="L3096" s="46"/>
      <c r="M3096" s="46"/>
      <c r="N3096" s="46"/>
      <c r="O3096" s="46"/>
      <c r="P3096" s="46"/>
      <c r="Q3096" s="46"/>
      <c r="R3096" s="46"/>
      <c r="S3096" s="46"/>
      <c r="T3096" s="46"/>
      <c r="U3096" s="46"/>
      <c r="V3096" s="46"/>
      <c r="W3096" s="46"/>
      <c r="X3096" s="46"/>
    </row>
    <row r="3097" spans="1:24" ht="20.100000000000001" customHeight="1">
      <c r="A3097" t="s">
        <v>25</v>
      </c>
      <c r="B3097" s="3" t="s">
        <v>43</v>
      </c>
      <c r="C3097" t="s">
        <v>25</v>
      </c>
      <c r="D3097" t="s">
        <v>25</v>
      </c>
      <c r="E3097" t="s">
        <v>25</v>
      </c>
      <c r="F3097" t="s">
        <v>25</v>
      </c>
      <c r="G3097" t="s">
        <v>25</v>
      </c>
      <c r="H3097" t="s">
        <v>25</v>
      </c>
      <c r="I3097" s="46" t="s">
        <v>25</v>
      </c>
      <c r="J3097" t="s">
        <v>25</v>
      </c>
      <c r="L3097" s="46"/>
      <c r="M3097" s="46"/>
      <c r="N3097" s="46"/>
      <c r="O3097" s="46"/>
      <c r="P3097" s="46"/>
      <c r="Q3097" s="46"/>
      <c r="R3097" s="46"/>
      <c r="S3097" s="46"/>
      <c r="T3097" s="46"/>
      <c r="U3097" s="46"/>
      <c r="V3097" s="46"/>
      <c r="W3097" s="46"/>
      <c r="X3097" s="46"/>
    </row>
    <row r="3098" spans="1:24" ht="20.100000000000001" customHeight="1">
      <c r="A3098" t="s">
        <v>25</v>
      </c>
      <c r="B3098" s="3" t="s">
        <v>44</v>
      </c>
      <c r="C3098" t="s">
        <v>25</v>
      </c>
      <c r="D3098" s="4">
        <v>12000</v>
      </c>
      <c r="E3098" s="5">
        <v>45958</v>
      </c>
      <c r="F3098" t="s">
        <v>25</v>
      </c>
      <c r="G3098" t="s">
        <v>25</v>
      </c>
      <c r="H3098" t="s">
        <v>25</v>
      </c>
      <c r="I3098" s="46" t="s">
        <v>25</v>
      </c>
      <c r="J3098" t="s">
        <v>25</v>
      </c>
      <c r="L3098" s="46"/>
      <c r="M3098" s="46"/>
      <c r="N3098" s="46"/>
      <c r="O3098" s="46"/>
      <c r="P3098" s="46"/>
      <c r="Q3098" s="46"/>
      <c r="R3098" s="46"/>
      <c r="S3098" s="46"/>
      <c r="T3098" s="46"/>
      <c r="U3098" s="46"/>
      <c r="V3098" s="46"/>
      <c r="W3098" s="46"/>
      <c r="X3098" s="46"/>
    </row>
    <row r="3099" spans="1:24" ht="20.100000000000001" customHeight="1">
      <c r="A3099" t="s">
        <v>25</v>
      </c>
      <c r="B3099" s="3" t="s">
        <v>45</v>
      </c>
      <c r="C3099" t="s">
        <v>25</v>
      </c>
      <c r="D3099" t="s">
        <v>25</v>
      </c>
      <c r="E3099" t="s">
        <v>25</v>
      </c>
      <c r="F3099" t="s">
        <v>25</v>
      </c>
      <c r="G3099" t="s">
        <v>25</v>
      </c>
      <c r="H3099" t="s">
        <v>25</v>
      </c>
      <c r="I3099" s="46" t="s">
        <v>25</v>
      </c>
      <c r="J3099" t="s">
        <v>25</v>
      </c>
      <c r="L3099" s="46"/>
      <c r="M3099" s="46"/>
      <c r="N3099" s="46"/>
      <c r="O3099" s="46"/>
      <c r="P3099" s="46"/>
      <c r="Q3099" s="46"/>
      <c r="R3099" s="46"/>
      <c r="S3099" s="46"/>
      <c r="T3099" s="46"/>
      <c r="U3099" s="46"/>
      <c r="V3099" s="46"/>
      <c r="W3099" s="46"/>
      <c r="X3099" s="46"/>
    </row>
    <row r="3100" spans="1:24" ht="20.100000000000001" customHeight="1">
      <c r="A3100" t="s">
        <v>25</v>
      </c>
      <c r="B3100" s="3" t="s">
        <v>46</v>
      </c>
      <c r="C3100" t="s">
        <v>25</v>
      </c>
      <c r="D3100" t="s">
        <v>25</v>
      </c>
      <c r="E3100" t="s">
        <v>25</v>
      </c>
      <c r="F3100" t="s">
        <v>25</v>
      </c>
      <c r="G3100" t="s">
        <v>25</v>
      </c>
      <c r="H3100" t="s">
        <v>25</v>
      </c>
      <c r="I3100" s="46" t="s">
        <v>25</v>
      </c>
      <c r="J3100" t="s">
        <v>25</v>
      </c>
      <c r="L3100" s="46"/>
      <c r="M3100" s="46"/>
      <c r="N3100" s="46"/>
      <c r="O3100" s="46"/>
      <c r="P3100" s="46"/>
      <c r="Q3100" s="46"/>
      <c r="R3100" s="46"/>
      <c r="S3100" s="46"/>
      <c r="T3100" s="46"/>
      <c r="U3100" s="46"/>
      <c r="V3100" s="46"/>
      <c r="W3100" s="46"/>
      <c r="X3100" s="46"/>
    </row>
    <row r="3101" spans="1:24" ht="20.100000000000001" customHeight="1">
      <c r="A3101" t="s">
        <v>25</v>
      </c>
      <c r="B3101" s="3" t="s">
        <v>47</v>
      </c>
      <c r="C3101" t="s">
        <v>25</v>
      </c>
      <c r="D3101" t="s">
        <v>25</v>
      </c>
      <c r="E3101" t="s">
        <v>25</v>
      </c>
      <c r="F3101" t="s">
        <v>25</v>
      </c>
      <c r="G3101" t="s">
        <v>25</v>
      </c>
      <c r="H3101" t="s">
        <v>25</v>
      </c>
      <c r="I3101" s="46" t="s">
        <v>25</v>
      </c>
      <c r="J3101" t="s">
        <v>25</v>
      </c>
      <c r="L3101" s="46"/>
      <c r="M3101" s="46"/>
      <c r="N3101" s="46"/>
      <c r="O3101" s="46"/>
      <c r="P3101" s="46"/>
      <c r="Q3101" s="46"/>
      <c r="R3101" s="46"/>
      <c r="S3101" s="46"/>
      <c r="T3101" s="46"/>
      <c r="U3101" s="46"/>
      <c r="V3101" s="46"/>
      <c r="W3101" s="46"/>
      <c r="X3101" s="46"/>
    </row>
    <row r="3102" spans="1:24" ht="20.100000000000001" customHeight="1">
      <c r="A3102" s="3" t="s">
        <v>685</v>
      </c>
      <c r="B3102" t="s">
        <v>25</v>
      </c>
      <c r="C3102" s="4" t="s">
        <v>686</v>
      </c>
      <c r="D3102" s="5">
        <v>46327</v>
      </c>
      <c r="E3102" t="s">
        <v>25</v>
      </c>
      <c r="F3102" s="6" t="s">
        <v>28</v>
      </c>
      <c r="G3102" s="21" t="s">
        <v>374</v>
      </c>
      <c r="H3102" s="8" t="s">
        <v>30</v>
      </c>
      <c r="I3102" s="44">
        <v>266000</v>
      </c>
      <c r="J3102" s="15" t="s">
        <v>25</v>
      </c>
      <c r="K3102" s="4"/>
      <c r="L3102" s="44">
        <v>26600</v>
      </c>
      <c r="M3102" s="44">
        <v>26600</v>
      </c>
      <c r="N3102" s="44">
        <v>0</v>
      </c>
      <c r="O3102" s="44">
        <v>186200</v>
      </c>
      <c r="P3102" s="44">
        <v>186200</v>
      </c>
      <c r="Q3102" s="44">
        <v>0</v>
      </c>
      <c r="R3102" s="44">
        <v>26600</v>
      </c>
      <c r="S3102" s="44">
        <v>26600</v>
      </c>
      <c r="T3102" s="44">
        <v>0</v>
      </c>
      <c r="U3102" s="44">
        <v>26600</v>
      </c>
      <c r="V3102" s="46" t="s">
        <v>25</v>
      </c>
      <c r="W3102" s="44">
        <v>26600</v>
      </c>
      <c r="X3102" s="44">
        <v>26600</v>
      </c>
    </row>
    <row r="3103" spans="1:24" ht="20.100000000000001" customHeight="1">
      <c r="A3103" s="10" t="s">
        <v>1</v>
      </c>
      <c r="B3103" s="11" t="s">
        <v>0</v>
      </c>
      <c r="C3103" s="11" t="s">
        <v>32</v>
      </c>
      <c r="D3103" s="11" t="s">
        <v>33</v>
      </c>
      <c r="E3103" s="11" t="s">
        <v>34</v>
      </c>
      <c r="F3103" s="11" t="s">
        <v>35</v>
      </c>
      <c r="G3103" s="11" t="s">
        <v>36</v>
      </c>
      <c r="H3103" s="11" t="s">
        <v>37</v>
      </c>
      <c r="I3103" s="45" t="s">
        <v>38</v>
      </c>
      <c r="J3103" s="11" t="s">
        <v>39</v>
      </c>
      <c r="K3103" s="11" t="s">
        <v>40</v>
      </c>
      <c r="L3103" s="46"/>
      <c r="M3103" s="46"/>
      <c r="N3103" s="46"/>
      <c r="O3103" s="46"/>
      <c r="P3103" s="46"/>
      <c r="Q3103" s="46"/>
      <c r="R3103" s="46"/>
      <c r="S3103" s="46"/>
      <c r="T3103" s="46"/>
      <c r="U3103" s="46"/>
      <c r="V3103" s="46"/>
      <c r="W3103" s="46"/>
      <c r="X3103" s="46"/>
    </row>
    <row r="3104" spans="1:24" ht="20.100000000000001" customHeight="1">
      <c r="A3104" t="s">
        <v>25</v>
      </c>
      <c r="B3104" s="3" t="s">
        <v>41</v>
      </c>
      <c r="C3104" s="5">
        <v>45835</v>
      </c>
      <c r="D3104" s="4">
        <v>5000</v>
      </c>
      <c r="E3104" s="5">
        <v>45840</v>
      </c>
      <c r="F3104" t="s">
        <v>25</v>
      </c>
      <c r="G3104" t="s">
        <v>25</v>
      </c>
      <c r="H3104" t="s">
        <v>25</v>
      </c>
      <c r="I3104" s="46" t="s">
        <v>25</v>
      </c>
      <c r="J3104" t="s">
        <v>25</v>
      </c>
      <c r="L3104" s="46"/>
      <c r="M3104" s="46"/>
      <c r="N3104" s="46"/>
      <c r="O3104" s="46"/>
      <c r="P3104" s="46"/>
      <c r="Q3104" s="46"/>
      <c r="R3104" s="46"/>
      <c r="S3104" s="46"/>
      <c r="T3104" s="46"/>
      <c r="U3104" s="46"/>
      <c r="V3104" s="46"/>
      <c r="W3104" s="46"/>
      <c r="X3104" s="46"/>
    </row>
    <row r="3105" spans="1:24" ht="20.100000000000001" customHeight="1">
      <c r="A3105" t="s">
        <v>25</v>
      </c>
      <c r="B3105" s="3" t="s">
        <v>42</v>
      </c>
      <c r="C3105" s="5">
        <v>45860</v>
      </c>
      <c r="D3105" s="4">
        <v>21600</v>
      </c>
      <c r="E3105" s="5">
        <v>45860</v>
      </c>
      <c r="F3105" s="4">
        <v>72000</v>
      </c>
      <c r="G3105" s="5">
        <v>45888</v>
      </c>
      <c r="H3105" t="s">
        <v>25</v>
      </c>
      <c r="I3105" s="46" t="s">
        <v>25</v>
      </c>
      <c r="J3105" t="s">
        <v>25</v>
      </c>
      <c r="L3105" s="46"/>
      <c r="M3105" s="46"/>
      <c r="N3105" s="46"/>
      <c r="O3105" s="46"/>
      <c r="P3105" s="46"/>
      <c r="Q3105" s="46"/>
      <c r="R3105" s="46"/>
      <c r="S3105" s="46"/>
      <c r="T3105" s="46"/>
      <c r="U3105" s="46"/>
      <c r="V3105" s="46"/>
      <c r="W3105" s="46"/>
      <c r="X3105" s="46"/>
    </row>
    <row r="3106" spans="1:24" ht="20.100000000000001" customHeight="1">
      <c r="A3106" t="s">
        <v>25</v>
      </c>
      <c r="B3106" s="3" t="s">
        <v>43</v>
      </c>
      <c r="C3106" t="s">
        <v>25</v>
      </c>
      <c r="D3106" t="s">
        <v>25</v>
      </c>
      <c r="E3106" t="s">
        <v>25</v>
      </c>
      <c r="F3106" t="s">
        <v>25</v>
      </c>
      <c r="G3106" t="s">
        <v>25</v>
      </c>
      <c r="H3106" t="s">
        <v>25</v>
      </c>
      <c r="I3106" s="46" t="s">
        <v>25</v>
      </c>
      <c r="J3106" t="s">
        <v>25</v>
      </c>
      <c r="L3106" s="46"/>
      <c r="M3106" s="46"/>
      <c r="N3106" s="46"/>
      <c r="O3106" s="46"/>
      <c r="P3106" s="46"/>
      <c r="Q3106" s="46"/>
      <c r="R3106" s="46"/>
      <c r="S3106" s="46"/>
      <c r="T3106" s="46"/>
      <c r="U3106" s="46"/>
      <c r="V3106" s="46"/>
      <c r="W3106" s="46"/>
      <c r="X3106" s="46"/>
    </row>
    <row r="3107" spans="1:24" ht="20.100000000000001" customHeight="1">
      <c r="A3107" t="s">
        <v>25</v>
      </c>
      <c r="B3107" s="3" t="s">
        <v>44</v>
      </c>
      <c r="C3107" t="s">
        <v>25</v>
      </c>
      <c r="D3107" t="s">
        <v>25</v>
      </c>
      <c r="E3107" t="s">
        <v>25</v>
      </c>
      <c r="F3107" t="s">
        <v>25</v>
      </c>
      <c r="G3107" t="s">
        <v>25</v>
      </c>
      <c r="H3107" t="s">
        <v>25</v>
      </c>
      <c r="I3107" s="46" t="s">
        <v>25</v>
      </c>
      <c r="J3107" t="s">
        <v>25</v>
      </c>
      <c r="L3107" s="46"/>
      <c r="M3107" s="46"/>
      <c r="N3107" s="46"/>
      <c r="O3107" s="46"/>
      <c r="P3107" s="46"/>
      <c r="Q3107" s="46"/>
      <c r="R3107" s="46"/>
      <c r="S3107" s="46"/>
      <c r="T3107" s="46"/>
      <c r="U3107" s="46"/>
      <c r="V3107" s="46"/>
      <c r="W3107" s="46"/>
      <c r="X3107" s="46"/>
    </row>
    <row r="3108" spans="1:24" ht="20.100000000000001" customHeight="1">
      <c r="A3108" t="s">
        <v>25</v>
      </c>
      <c r="B3108" s="3" t="s">
        <v>45</v>
      </c>
      <c r="C3108" t="s">
        <v>25</v>
      </c>
      <c r="D3108" t="s">
        <v>25</v>
      </c>
      <c r="E3108" t="s">
        <v>25</v>
      </c>
      <c r="F3108" t="s">
        <v>25</v>
      </c>
      <c r="G3108" t="s">
        <v>25</v>
      </c>
      <c r="H3108" t="s">
        <v>25</v>
      </c>
      <c r="I3108" s="46" t="s">
        <v>25</v>
      </c>
      <c r="J3108" t="s">
        <v>25</v>
      </c>
      <c r="L3108" s="46"/>
      <c r="M3108" s="46"/>
      <c r="N3108" s="46"/>
      <c r="O3108" s="46"/>
      <c r="P3108" s="46"/>
      <c r="Q3108" s="46"/>
      <c r="R3108" s="46"/>
      <c r="S3108" s="46"/>
      <c r="T3108" s="46"/>
      <c r="U3108" s="46"/>
      <c r="V3108" s="46"/>
      <c r="W3108" s="46"/>
      <c r="X3108" s="46"/>
    </row>
    <row r="3109" spans="1:24" ht="20.100000000000001" customHeight="1">
      <c r="A3109" t="s">
        <v>25</v>
      </c>
      <c r="B3109" s="3" t="s">
        <v>46</v>
      </c>
      <c r="C3109" t="s">
        <v>25</v>
      </c>
      <c r="D3109" t="s">
        <v>25</v>
      </c>
      <c r="E3109" t="s">
        <v>25</v>
      </c>
      <c r="F3109" t="s">
        <v>25</v>
      </c>
      <c r="G3109" t="s">
        <v>25</v>
      </c>
      <c r="H3109" t="s">
        <v>25</v>
      </c>
      <c r="I3109" s="46" t="s">
        <v>25</v>
      </c>
      <c r="J3109" t="s">
        <v>25</v>
      </c>
      <c r="L3109" s="46"/>
      <c r="M3109" s="46"/>
      <c r="N3109" s="46"/>
      <c r="O3109" s="46"/>
      <c r="P3109" s="46"/>
      <c r="Q3109" s="46"/>
      <c r="R3109" s="46"/>
      <c r="S3109" s="46"/>
      <c r="T3109" s="46"/>
      <c r="U3109" s="46"/>
      <c r="V3109" s="46"/>
      <c r="W3109" s="46"/>
      <c r="X3109" s="46"/>
    </row>
    <row r="3110" spans="1:24" ht="20.100000000000001" customHeight="1">
      <c r="A3110" t="s">
        <v>25</v>
      </c>
      <c r="B3110" s="3" t="s">
        <v>47</v>
      </c>
      <c r="C3110" t="s">
        <v>25</v>
      </c>
      <c r="D3110" t="s">
        <v>25</v>
      </c>
      <c r="E3110" t="s">
        <v>25</v>
      </c>
      <c r="F3110" s="4">
        <v>114200</v>
      </c>
      <c r="G3110" s="5">
        <v>45895</v>
      </c>
      <c r="H3110" s="4">
        <v>26600</v>
      </c>
      <c r="I3110" s="44">
        <v>46037</v>
      </c>
      <c r="J3110" t="s">
        <v>25</v>
      </c>
      <c r="L3110" s="46"/>
      <c r="M3110" s="46"/>
      <c r="N3110" s="46"/>
      <c r="O3110" s="46"/>
      <c r="P3110" s="46"/>
      <c r="Q3110" s="46"/>
      <c r="R3110" s="46"/>
      <c r="S3110" s="46"/>
      <c r="T3110" s="46"/>
      <c r="U3110" s="46"/>
      <c r="V3110" s="46"/>
      <c r="W3110" s="46"/>
      <c r="X3110" s="46"/>
    </row>
    <row r="3111" spans="1:24" ht="20.100000000000001" customHeight="1">
      <c r="A3111" s="3" t="s">
        <v>687</v>
      </c>
      <c r="B3111" t="s">
        <v>25</v>
      </c>
      <c r="C3111" s="4" t="s">
        <v>688</v>
      </c>
      <c r="D3111" s="5">
        <v>46327</v>
      </c>
      <c r="E3111" s="4" t="s">
        <v>55</v>
      </c>
      <c r="F3111" s="6" t="s">
        <v>28</v>
      </c>
      <c r="G3111" s="21" t="s">
        <v>374</v>
      </c>
      <c r="H3111" s="8" t="s">
        <v>30</v>
      </c>
      <c r="I3111" s="44">
        <v>174000</v>
      </c>
      <c r="J3111" s="15" t="s">
        <v>25</v>
      </c>
      <c r="K3111" s="4"/>
      <c r="L3111" s="44">
        <v>17400</v>
      </c>
      <c r="M3111" s="44">
        <v>17400</v>
      </c>
      <c r="N3111" s="44">
        <v>0</v>
      </c>
      <c r="O3111" s="44">
        <v>121800</v>
      </c>
      <c r="P3111" s="44">
        <v>121832.15</v>
      </c>
      <c r="Q3111" s="44">
        <v>-32.15</v>
      </c>
      <c r="R3111" s="44">
        <v>17400</v>
      </c>
      <c r="S3111" s="44">
        <v>17383.919999999998</v>
      </c>
      <c r="T3111" s="44">
        <v>16.079999999999998</v>
      </c>
      <c r="U3111" s="44">
        <v>17400</v>
      </c>
      <c r="V3111" s="46" t="s">
        <v>25</v>
      </c>
      <c r="W3111" s="44">
        <v>17400</v>
      </c>
      <c r="X3111" s="44">
        <v>17383.93</v>
      </c>
    </row>
    <row r="3112" spans="1:24" ht="20.100000000000001" customHeight="1">
      <c r="A3112" s="10" t="s">
        <v>1</v>
      </c>
      <c r="B3112" s="11" t="s">
        <v>0</v>
      </c>
      <c r="C3112" s="11" t="s">
        <v>32</v>
      </c>
      <c r="D3112" s="11" t="s">
        <v>33</v>
      </c>
      <c r="E3112" s="11" t="s">
        <v>34</v>
      </c>
      <c r="F3112" s="11" t="s">
        <v>35</v>
      </c>
      <c r="G3112" s="11" t="s">
        <v>36</v>
      </c>
      <c r="H3112" s="11" t="s">
        <v>37</v>
      </c>
      <c r="I3112" s="45" t="s">
        <v>38</v>
      </c>
      <c r="J3112" s="11" t="s">
        <v>39</v>
      </c>
      <c r="K3112" s="11" t="s">
        <v>40</v>
      </c>
      <c r="L3112" s="46"/>
      <c r="M3112" s="46"/>
      <c r="N3112" s="46"/>
      <c r="O3112" s="46"/>
      <c r="P3112" s="46"/>
      <c r="Q3112" s="46"/>
      <c r="R3112" s="46"/>
      <c r="S3112" s="46"/>
      <c r="T3112" s="46"/>
      <c r="U3112" s="46"/>
      <c r="V3112" s="46"/>
      <c r="W3112" s="46"/>
      <c r="X3112" s="46"/>
    </row>
    <row r="3113" spans="1:24" ht="20.100000000000001" customHeight="1">
      <c r="A3113" t="s">
        <v>25</v>
      </c>
      <c r="B3113" s="3" t="s">
        <v>41</v>
      </c>
      <c r="C3113" s="5">
        <v>45860</v>
      </c>
      <c r="D3113" s="4">
        <v>5000</v>
      </c>
      <c r="E3113" s="5">
        <v>45861</v>
      </c>
      <c r="F3113" t="s">
        <v>25</v>
      </c>
      <c r="G3113" t="s">
        <v>25</v>
      </c>
      <c r="H3113" t="s">
        <v>25</v>
      </c>
      <c r="I3113" s="46" t="s">
        <v>25</v>
      </c>
      <c r="J3113" t="s">
        <v>25</v>
      </c>
      <c r="L3113" s="46"/>
      <c r="M3113" s="46"/>
      <c r="N3113" s="46"/>
      <c r="O3113" s="46"/>
      <c r="P3113" s="46"/>
      <c r="Q3113" s="46"/>
      <c r="R3113" s="46"/>
      <c r="S3113" s="46"/>
      <c r="T3113" s="46"/>
      <c r="U3113" s="46"/>
      <c r="V3113" s="46"/>
      <c r="W3113" s="46"/>
      <c r="X3113" s="46"/>
    </row>
    <row r="3114" spans="1:24" ht="20.100000000000001" customHeight="1">
      <c r="A3114" t="s">
        <v>25</v>
      </c>
      <c r="B3114" s="3" t="s">
        <v>42</v>
      </c>
      <c r="C3114" s="5">
        <v>45890</v>
      </c>
      <c r="D3114" s="4">
        <v>12400</v>
      </c>
      <c r="E3114" s="5">
        <v>45891</v>
      </c>
      <c r="F3114" t="s">
        <v>25</v>
      </c>
      <c r="G3114" t="s">
        <v>25</v>
      </c>
      <c r="H3114" t="s">
        <v>25</v>
      </c>
      <c r="I3114" s="46" t="s">
        <v>25</v>
      </c>
      <c r="J3114" t="s">
        <v>25</v>
      </c>
      <c r="L3114" s="46"/>
      <c r="M3114" s="46"/>
      <c r="N3114" s="46"/>
      <c r="O3114" s="46"/>
      <c r="P3114" s="46"/>
      <c r="Q3114" s="46"/>
      <c r="R3114" s="46"/>
      <c r="S3114" s="46"/>
      <c r="T3114" s="46"/>
      <c r="U3114" s="46"/>
      <c r="V3114" s="46"/>
      <c r="W3114" s="46"/>
      <c r="X3114" s="46"/>
    </row>
    <row r="3115" spans="1:24" ht="20.100000000000001" customHeight="1">
      <c r="A3115" t="s">
        <v>25</v>
      </c>
      <c r="B3115" s="3" t="s">
        <v>43</v>
      </c>
      <c r="C3115" t="s">
        <v>25</v>
      </c>
      <c r="D3115" t="s">
        <v>25</v>
      </c>
      <c r="E3115" t="s">
        <v>25</v>
      </c>
      <c r="F3115" t="s">
        <v>25</v>
      </c>
      <c r="G3115" t="s">
        <v>25</v>
      </c>
      <c r="H3115" t="s">
        <v>25</v>
      </c>
      <c r="I3115" s="46" t="s">
        <v>25</v>
      </c>
      <c r="J3115" t="s">
        <v>25</v>
      </c>
      <c r="L3115" s="46"/>
      <c r="M3115" s="46"/>
      <c r="N3115" s="46"/>
      <c r="O3115" s="46"/>
      <c r="P3115" s="46"/>
      <c r="Q3115" s="46"/>
      <c r="R3115" s="46"/>
      <c r="S3115" s="46"/>
      <c r="T3115" s="46"/>
      <c r="U3115" s="46"/>
      <c r="V3115" s="46"/>
      <c r="W3115" s="46"/>
      <c r="X3115" s="46"/>
    </row>
    <row r="3116" spans="1:24" ht="20.100000000000001" customHeight="1">
      <c r="A3116" t="s">
        <v>25</v>
      </c>
      <c r="B3116" s="3" t="s">
        <v>44</v>
      </c>
      <c r="C3116" t="s">
        <v>25</v>
      </c>
      <c r="D3116" t="s">
        <v>25</v>
      </c>
      <c r="E3116" t="s">
        <v>25</v>
      </c>
      <c r="F3116" t="s">
        <v>25</v>
      </c>
      <c r="G3116" t="s">
        <v>25</v>
      </c>
      <c r="H3116" t="s">
        <v>25</v>
      </c>
      <c r="I3116" s="46" t="s">
        <v>25</v>
      </c>
      <c r="J3116" t="s">
        <v>25</v>
      </c>
      <c r="L3116" s="46"/>
      <c r="M3116" s="46"/>
      <c r="N3116" s="46"/>
      <c r="O3116" s="46"/>
      <c r="P3116" s="46"/>
      <c r="Q3116" s="46"/>
      <c r="R3116" s="46"/>
      <c r="S3116" s="46"/>
      <c r="T3116" s="46"/>
      <c r="U3116" s="46"/>
      <c r="V3116" s="46"/>
      <c r="W3116" s="46"/>
      <c r="X3116" s="46"/>
    </row>
    <row r="3117" spans="1:24" ht="20.100000000000001" customHeight="1">
      <c r="A3117" t="s">
        <v>25</v>
      </c>
      <c r="B3117" s="3" t="s">
        <v>45</v>
      </c>
      <c r="C3117" t="s">
        <v>25</v>
      </c>
      <c r="D3117" t="s">
        <v>25</v>
      </c>
      <c r="E3117" t="s">
        <v>25</v>
      </c>
      <c r="F3117" t="s">
        <v>25</v>
      </c>
      <c r="G3117" t="s">
        <v>25</v>
      </c>
      <c r="H3117" t="s">
        <v>25</v>
      </c>
      <c r="I3117" s="46" t="s">
        <v>25</v>
      </c>
      <c r="J3117" t="s">
        <v>25</v>
      </c>
      <c r="L3117" s="46"/>
      <c r="M3117" s="46"/>
      <c r="N3117" s="46"/>
      <c r="O3117" s="46"/>
      <c r="P3117" s="46"/>
      <c r="Q3117" s="46"/>
      <c r="R3117" s="46"/>
      <c r="S3117" s="46"/>
      <c r="T3117" s="46"/>
      <c r="U3117" s="46"/>
      <c r="V3117" s="46"/>
      <c r="W3117" s="46"/>
      <c r="X3117" s="46"/>
    </row>
    <row r="3118" spans="1:24" ht="20.100000000000001" customHeight="1">
      <c r="A3118" t="s">
        <v>25</v>
      </c>
      <c r="B3118" s="3" t="s">
        <v>46</v>
      </c>
      <c r="C3118" t="s">
        <v>25</v>
      </c>
      <c r="D3118" t="s">
        <v>25</v>
      </c>
      <c r="E3118" t="s">
        <v>25</v>
      </c>
      <c r="F3118" t="s">
        <v>25</v>
      </c>
      <c r="G3118" t="s">
        <v>25</v>
      </c>
      <c r="H3118" t="s">
        <v>25</v>
      </c>
      <c r="I3118" s="46" t="s">
        <v>25</v>
      </c>
      <c r="J3118" t="s">
        <v>25</v>
      </c>
      <c r="L3118" s="46"/>
      <c r="M3118" s="46"/>
      <c r="N3118" s="46"/>
      <c r="O3118" s="46"/>
      <c r="P3118" s="46"/>
      <c r="Q3118" s="46"/>
      <c r="R3118" s="46"/>
      <c r="S3118" s="46"/>
      <c r="T3118" s="46"/>
      <c r="U3118" s="46"/>
      <c r="V3118" s="46"/>
      <c r="W3118" s="46"/>
      <c r="X3118" s="46"/>
    </row>
    <row r="3119" spans="1:24" ht="20.100000000000001" customHeight="1">
      <c r="A3119" t="s">
        <v>25</v>
      </c>
      <c r="B3119" s="3" t="s">
        <v>47</v>
      </c>
      <c r="C3119" t="s">
        <v>25</v>
      </c>
      <c r="D3119" t="s">
        <v>25</v>
      </c>
      <c r="E3119" s="5">
        <v>45936</v>
      </c>
      <c r="F3119" s="4">
        <v>121832.15</v>
      </c>
      <c r="G3119" s="5">
        <v>45943</v>
      </c>
      <c r="H3119" s="4">
        <v>17383.919999999998</v>
      </c>
      <c r="I3119" s="44">
        <v>46037</v>
      </c>
      <c r="J3119" t="s">
        <v>25</v>
      </c>
      <c r="L3119" s="46"/>
      <c r="M3119" s="46"/>
      <c r="N3119" s="46"/>
      <c r="O3119" s="46"/>
      <c r="P3119" s="46"/>
      <c r="Q3119" s="46"/>
      <c r="R3119" s="46"/>
      <c r="S3119" s="46"/>
      <c r="T3119" s="46"/>
      <c r="U3119" s="46"/>
      <c r="V3119" s="46"/>
      <c r="W3119" s="46"/>
      <c r="X3119" s="46"/>
    </row>
    <row r="3120" spans="1:24" ht="20.100000000000001" customHeight="1">
      <c r="A3120" s="3" t="s">
        <v>689</v>
      </c>
      <c r="B3120" t="s">
        <v>25</v>
      </c>
      <c r="C3120" s="4" t="s">
        <v>690</v>
      </c>
      <c r="D3120" s="5">
        <v>46327</v>
      </c>
      <c r="E3120" s="4" t="s">
        <v>57</v>
      </c>
      <c r="F3120" s="6" t="s">
        <v>28</v>
      </c>
      <c r="G3120" s="21" t="s">
        <v>374</v>
      </c>
      <c r="H3120" s="13" t="s">
        <v>65</v>
      </c>
      <c r="I3120" s="44">
        <v>109900</v>
      </c>
      <c r="J3120" s="9" t="s">
        <v>31</v>
      </c>
      <c r="K3120" s="4"/>
      <c r="L3120" s="44">
        <v>43960</v>
      </c>
      <c r="M3120" s="44">
        <v>43960</v>
      </c>
      <c r="N3120" s="44">
        <v>0</v>
      </c>
      <c r="O3120" s="44">
        <v>43960</v>
      </c>
      <c r="P3120" s="44">
        <v>43960</v>
      </c>
      <c r="Q3120" s="44">
        <v>0</v>
      </c>
      <c r="R3120" s="44">
        <v>10990</v>
      </c>
      <c r="S3120" s="44">
        <v>10990</v>
      </c>
      <c r="T3120" s="44">
        <v>0</v>
      </c>
      <c r="U3120" s="44">
        <v>10990</v>
      </c>
      <c r="V3120" s="46" t="s">
        <v>25</v>
      </c>
      <c r="W3120" s="44">
        <v>10990</v>
      </c>
      <c r="X3120" s="44">
        <v>10990</v>
      </c>
    </row>
    <row r="3121" spans="1:24" ht="20.100000000000001" customHeight="1">
      <c r="A3121" s="10" t="s">
        <v>1</v>
      </c>
      <c r="B3121" s="11" t="s">
        <v>0</v>
      </c>
      <c r="C3121" s="11" t="s">
        <v>32</v>
      </c>
      <c r="D3121" s="11" t="s">
        <v>33</v>
      </c>
      <c r="E3121" s="11" t="s">
        <v>34</v>
      </c>
      <c r="F3121" s="11" t="s">
        <v>35</v>
      </c>
      <c r="G3121" s="11" t="s">
        <v>36</v>
      </c>
      <c r="H3121" s="11" t="s">
        <v>37</v>
      </c>
      <c r="I3121" s="45" t="s">
        <v>38</v>
      </c>
      <c r="J3121" s="11" t="s">
        <v>39</v>
      </c>
      <c r="K3121" s="11" t="s">
        <v>40</v>
      </c>
      <c r="L3121" s="46"/>
      <c r="M3121" s="46"/>
      <c r="N3121" s="46"/>
      <c r="O3121" s="46"/>
      <c r="P3121" s="46"/>
      <c r="Q3121" s="46"/>
      <c r="R3121" s="46"/>
      <c r="S3121" s="46"/>
      <c r="T3121" s="46"/>
      <c r="U3121" s="46"/>
      <c r="V3121" s="46"/>
      <c r="W3121" s="46"/>
      <c r="X3121" s="46"/>
    </row>
    <row r="3122" spans="1:24" ht="20.100000000000001" customHeight="1">
      <c r="A3122" t="s">
        <v>25</v>
      </c>
      <c r="B3122" s="3" t="s">
        <v>41</v>
      </c>
      <c r="C3122" s="5">
        <v>45454</v>
      </c>
      <c r="D3122" s="4">
        <v>5000</v>
      </c>
      <c r="E3122" s="5">
        <v>45461</v>
      </c>
      <c r="F3122" t="s">
        <v>25</v>
      </c>
      <c r="G3122" t="s">
        <v>25</v>
      </c>
      <c r="H3122" t="s">
        <v>25</v>
      </c>
      <c r="I3122" s="46" t="s">
        <v>25</v>
      </c>
      <c r="J3122" t="s">
        <v>25</v>
      </c>
      <c r="L3122" s="46"/>
      <c r="M3122" s="46"/>
      <c r="N3122" s="46"/>
      <c r="O3122" s="46"/>
      <c r="P3122" s="46"/>
      <c r="Q3122" s="46"/>
      <c r="R3122" s="46"/>
      <c r="S3122" s="46"/>
      <c r="T3122" s="46"/>
      <c r="U3122" s="46"/>
      <c r="V3122" s="46"/>
      <c r="W3122" s="46"/>
      <c r="X3122" s="46"/>
    </row>
    <row r="3123" spans="1:24" ht="20.100000000000001" customHeight="1">
      <c r="A3123" t="s">
        <v>25</v>
      </c>
      <c r="B3123" s="3" t="s">
        <v>42</v>
      </c>
      <c r="C3123" s="5">
        <v>45464</v>
      </c>
      <c r="D3123" s="4">
        <v>38960</v>
      </c>
      <c r="E3123" s="5">
        <v>45467</v>
      </c>
      <c r="F3123" s="4">
        <v>43960</v>
      </c>
      <c r="G3123" s="5">
        <v>45728</v>
      </c>
      <c r="H3123" t="s">
        <v>25</v>
      </c>
      <c r="I3123" s="46" t="s">
        <v>25</v>
      </c>
      <c r="J3123" t="s">
        <v>25</v>
      </c>
      <c r="L3123" s="46"/>
      <c r="M3123" s="46"/>
      <c r="N3123" s="46"/>
      <c r="O3123" s="46"/>
      <c r="P3123" s="46"/>
      <c r="Q3123" s="46"/>
      <c r="R3123" s="46"/>
      <c r="S3123" s="46"/>
      <c r="T3123" s="46"/>
      <c r="U3123" s="46"/>
      <c r="V3123" s="46"/>
      <c r="W3123" s="46"/>
      <c r="X3123" s="46"/>
    </row>
    <row r="3124" spans="1:24" ht="20.100000000000001" customHeight="1">
      <c r="A3124" t="s">
        <v>25</v>
      </c>
      <c r="B3124" s="3" t="s">
        <v>43</v>
      </c>
      <c r="C3124" t="s">
        <v>25</v>
      </c>
      <c r="D3124" t="s">
        <v>25</v>
      </c>
      <c r="E3124" t="s">
        <v>25</v>
      </c>
      <c r="F3124" t="s">
        <v>25</v>
      </c>
      <c r="G3124" t="s">
        <v>25</v>
      </c>
      <c r="H3124" t="s">
        <v>25</v>
      </c>
      <c r="I3124" s="46" t="s">
        <v>25</v>
      </c>
      <c r="J3124" t="s">
        <v>25</v>
      </c>
      <c r="L3124" s="46"/>
      <c r="M3124" s="46"/>
      <c r="N3124" s="46"/>
      <c r="O3124" s="46"/>
      <c r="P3124" s="46"/>
      <c r="Q3124" s="46"/>
      <c r="R3124" s="46"/>
      <c r="S3124" s="46"/>
      <c r="T3124" s="46"/>
      <c r="U3124" s="46"/>
      <c r="V3124" s="46"/>
      <c r="W3124" s="46"/>
      <c r="X3124" s="46"/>
    </row>
    <row r="3125" spans="1:24" ht="20.100000000000001" customHeight="1">
      <c r="A3125" t="s">
        <v>25</v>
      </c>
      <c r="B3125" s="3" t="s">
        <v>44</v>
      </c>
      <c r="C3125" t="s">
        <v>25</v>
      </c>
      <c r="D3125" t="s">
        <v>25</v>
      </c>
      <c r="E3125" t="s">
        <v>25</v>
      </c>
      <c r="F3125" t="s">
        <v>25</v>
      </c>
      <c r="G3125" t="s">
        <v>25</v>
      </c>
      <c r="H3125" t="s">
        <v>25</v>
      </c>
      <c r="I3125" s="46" t="s">
        <v>25</v>
      </c>
      <c r="J3125" t="s">
        <v>25</v>
      </c>
      <c r="L3125" s="46"/>
      <c r="M3125" s="46"/>
      <c r="N3125" s="46"/>
      <c r="O3125" s="46"/>
      <c r="P3125" s="46"/>
      <c r="Q3125" s="46"/>
      <c r="R3125" s="46"/>
      <c r="S3125" s="46"/>
      <c r="T3125" s="46"/>
      <c r="U3125" s="46"/>
      <c r="V3125" s="46"/>
      <c r="W3125" s="46"/>
      <c r="X3125" s="46"/>
    </row>
    <row r="3126" spans="1:24" ht="20.100000000000001" customHeight="1">
      <c r="A3126" t="s">
        <v>25</v>
      </c>
      <c r="B3126" s="3" t="s">
        <v>45</v>
      </c>
      <c r="C3126" t="s">
        <v>25</v>
      </c>
      <c r="D3126" t="s">
        <v>25</v>
      </c>
      <c r="E3126" t="s">
        <v>25</v>
      </c>
      <c r="F3126" t="s">
        <v>25</v>
      </c>
      <c r="G3126" t="s">
        <v>25</v>
      </c>
      <c r="H3126" t="s">
        <v>25</v>
      </c>
      <c r="I3126" s="46" t="s">
        <v>25</v>
      </c>
      <c r="J3126" t="s">
        <v>25</v>
      </c>
      <c r="L3126" s="46"/>
      <c r="M3126" s="46"/>
      <c r="N3126" s="46"/>
      <c r="O3126" s="46"/>
      <c r="P3126" s="46"/>
      <c r="Q3126" s="46"/>
      <c r="R3126" s="46"/>
      <c r="S3126" s="46"/>
      <c r="T3126" s="46"/>
      <c r="U3126" s="46"/>
      <c r="V3126" s="46"/>
      <c r="W3126" s="46"/>
      <c r="X3126" s="46"/>
    </row>
    <row r="3127" spans="1:24" ht="20.100000000000001" customHeight="1">
      <c r="A3127" t="s">
        <v>25</v>
      </c>
      <c r="B3127" s="3" t="s">
        <v>46</v>
      </c>
      <c r="C3127" t="s">
        <v>25</v>
      </c>
      <c r="D3127" t="s">
        <v>25</v>
      </c>
      <c r="E3127" t="s">
        <v>25</v>
      </c>
      <c r="F3127" t="s">
        <v>25</v>
      </c>
      <c r="G3127" t="s">
        <v>25</v>
      </c>
      <c r="H3127" t="s">
        <v>25</v>
      </c>
      <c r="I3127" s="46" t="s">
        <v>25</v>
      </c>
      <c r="J3127" t="s">
        <v>25</v>
      </c>
      <c r="L3127" s="46"/>
      <c r="M3127" s="46"/>
      <c r="N3127" s="46"/>
      <c r="O3127" s="46"/>
      <c r="P3127" s="46"/>
      <c r="Q3127" s="46"/>
      <c r="R3127" s="46"/>
      <c r="S3127" s="46"/>
      <c r="T3127" s="46"/>
      <c r="U3127" s="46"/>
      <c r="V3127" s="46"/>
      <c r="W3127" s="46"/>
      <c r="X3127" s="46"/>
    </row>
    <row r="3128" spans="1:24" ht="20.100000000000001" customHeight="1">
      <c r="A3128" t="s">
        <v>25</v>
      </c>
      <c r="B3128" s="3" t="s">
        <v>47</v>
      </c>
      <c r="C3128" t="s">
        <v>25</v>
      </c>
      <c r="D3128" t="s">
        <v>25</v>
      </c>
      <c r="E3128" t="s">
        <v>25</v>
      </c>
      <c r="F3128" t="s">
        <v>25</v>
      </c>
      <c r="G3128" t="s">
        <v>25</v>
      </c>
      <c r="H3128" s="4">
        <v>10990</v>
      </c>
      <c r="I3128" s="44">
        <v>46048</v>
      </c>
      <c r="J3128" t="s">
        <v>25</v>
      </c>
      <c r="L3128" s="46"/>
      <c r="M3128" s="46"/>
      <c r="N3128" s="46"/>
      <c r="O3128" s="46"/>
      <c r="P3128" s="46"/>
      <c r="Q3128" s="46"/>
      <c r="R3128" s="46"/>
      <c r="S3128" s="46"/>
      <c r="T3128" s="46"/>
      <c r="U3128" s="46"/>
      <c r="V3128" s="46"/>
      <c r="W3128" s="46"/>
      <c r="X3128" s="46"/>
    </row>
    <row r="3129" spans="1:24" ht="20.100000000000001" customHeight="1">
      <c r="A3129" s="3" t="s">
        <v>691</v>
      </c>
      <c r="B3129" t="s">
        <v>25</v>
      </c>
      <c r="C3129" s="4" t="s">
        <v>473</v>
      </c>
      <c r="D3129" s="5">
        <v>46327</v>
      </c>
      <c r="E3129" s="4" t="s">
        <v>57</v>
      </c>
      <c r="F3129" s="6" t="s">
        <v>28</v>
      </c>
      <c r="G3129" s="21" t="s">
        <v>374</v>
      </c>
      <c r="H3129" s="13" t="s">
        <v>65</v>
      </c>
      <c r="I3129" s="44">
        <v>132000</v>
      </c>
      <c r="J3129" s="12" t="s">
        <v>50</v>
      </c>
      <c r="K3129" s="4"/>
      <c r="L3129" s="44">
        <v>43000</v>
      </c>
      <c r="M3129" s="44">
        <v>72488</v>
      </c>
      <c r="N3129" s="44">
        <v>-29488</v>
      </c>
      <c r="O3129" s="44">
        <v>62600</v>
      </c>
      <c r="P3129" s="44">
        <v>33112</v>
      </c>
      <c r="Q3129" s="44">
        <v>29488</v>
      </c>
      <c r="R3129" s="44">
        <v>13200</v>
      </c>
      <c r="S3129" s="46" t="s">
        <v>25</v>
      </c>
      <c r="T3129" s="44">
        <v>13200</v>
      </c>
      <c r="U3129" s="44">
        <v>13200</v>
      </c>
      <c r="V3129" s="46" t="s">
        <v>25</v>
      </c>
      <c r="W3129" s="44">
        <v>13200</v>
      </c>
      <c r="X3129" s="44">
        <v>26400</v>
      </c>
    </row>
    <row r="3130" spans="1:24" ht="20.100000000000001" customHeight="1">
      <c r="A3130" s="10" t="s">
        <v>1</v>
      </c>
      <c r="B3130" s="11" t="s">
        <v>0</v>
      </c>
      <c r="C3130" s="11" t="s">
        <v>32</v>
      </c>
      <c r="D3130" s="11" t="s">
        <v>33</v>
      </c>
      <c r="E3130" s="11" t="s">
        <v>34</v>
      </c>
      <c r="F3130" s="11" t="s">
        <v>35</v>
      </c>
      <c r="G3130" s="11" t="s">
        <v>36</v>
      </c>
      <c r="H3130" s="11" t="s">
        <v>37</v>
      </c>
      <c r="I3130" s="45" t="s">
        <v>38</v>
      </c>
      <c r="J3130" s="11" t="s">
        <v>39</v>
      </c>
      <c r="K3130" s="11" t="s">
        <v>40</v>
      </c>
      <c r="L3130" s="46"/>
      <c r="M3130" s="46"/>
      <c r="N3130" s="46"/>
      <c r="O3130" s="46"/>
      <c r="P3130" s="46"/>
      <c r="Q3130" s="46"/>
      <c r="R3130" s="46"/>
      <c r="S3130" s="46"/>
      <c r="T3130" s="46"/>
      <c r="U3130" s="46"/>
      <c r="V3130" s="46"/>
      <c r="W3130" s="46"/>
      <c r="X3130" s="46"/>
    </row>
    <row r="3131" spans="1:24" ht="20.100000000000001" customHeight="1">
      <c r="A3131" t="s">
        <v>25</v>
      </c>
      <c r="B3131" s="3" t="s">
        <v>41</v>
      </c>
      <c r="C3131" t="s">
        <v>25</v>
      </c>
      <c r="D3131" t="s">
        <v>25</v>
      </c>
      <c r="E3131" t="s">
        <v>25</v>
      </c>
      <c r="F3131" t="s">
        <v>25</v>
      </c>
      <c r="G3131" t="s">
        <v>25</v>
      </c>
      <c r="H3131" t="s">
        <v>25</v>
      </c>
      <c r="I3131" s="46" t="s">
        <v>25</v>
      </c>
      <c r="J3131" t="s">
        <v>25</v>
      </c>
      <c r="L3131" s="46"/>
      <c r="M3131" s="46"/>
      <c r="N3131" s="46"/>
      <c r="O3131" s="46"/>
      <c r="P3131" s="46"/>
      <c r="Q3131" s="46"/>
      <c r="R3131" s="46"/>
      <c r="S3131" s="46"/>
      <c r="T3131" s="46"/>
      <c r="U3131" s="46"/>
      <c r="V3131" s="46"/>
      <c r="W3131" s="46"/>
      <c r="X3131" s="46"/>
    </row>
    <row r="3132" spans="1:24" ht="20.100000000000001" customHeight="1">
      <c r="A3132" t="s">
        <v>25</v>
      </c>
      <c r="B3132" s="3" t="s">
        <v>42</v>
      </c>
      <c r="C3132" s="5">
        <v>45926</v>
      </c>
      <c r="D3132" s="4">
        <v>16000</v>
      </c>
      <c r="E3132" s="5">
        <v>45930</v>
      </c>
      <c r="F3132" t="s">
        <v>25</v>
      </c>
      <c r="G3132" t="s">
        <v>25</v>
      </c>
      <c r="H3132" t="s">
        <v>25</v>
      </c>
      <c r="I3132" s="46" t="s">
        <v>25</v>
      </c>
      <c r="J3132" t="s">
        <v>25</v>
      </c>
      <c r="L3132" s="46"/>
      <c r="M3132" s="46"/>
      <c r="N3132" s="46"/>
      <c r="O3132" s="46"/>
      <c r="P3132" s="46"/>
      <c r="Q3132" s="46"/>
      <c r="R3132" s="46"/>
      <c r="S3132" s="46"/>
      <c r="T3132" s="46"/>
      <c r="U3132" s="46"/>
      <c r="V3132" s="46"/>
      <c r="W3132" s="46"/>
      <c r="X3132" s="46"/>
    </row>
    <row r="3133" spans="1:24" ht="20.100000000000001" customHeight="1">
      <c r="A3133" t="s">
        <v>25</v>
      </c>
      <c r="B3133" s="3" t="s">
        <v>43</v>
      </c>
      <c r="C3133" t="s">
        <v>25</v>
      </c>
      <c r="D3133" s="4">
        <v>29488</v>
      </c>
      <c r="E3133" s="5">
        <v>46035</v>
      </c>
      <c r="F3133" t="s">
        <v>25</v>
      </c>
      <c r="G3133" t="s">
        <v>25</v>
      </c>
      <c r="H3133" t="s">
        <v>25</v>
      </c>
      <c r="I3133" s="46" t="s">
        <v>25</v>
      </c>
      <c r="J3133" t="s">
        <v>25</v>
      </c>
      <c r="L3133" s="46"/>
      <c r="M3133" s="46"/>
      <c r="N3133" s="46"/>
      <c r="O3133" s="46"/>
      <c r="P3133" s="46"/>
      <c r="Q3133" s="46"/>
      <c r="R3133" s="46"/>
      <c r="S3133" s="46"/>
      <c r="T3133" s="46"/>
      <c r="U3133" s="46"/>
      <c r="V3133" s="46"/>
      <c r="W3133" s="46"/>
      <c r="X3133" s="46"/>
    </row>
    <row r="3134" spans="1:24" ht="20.100000000000001" customHeight="1">
      <c r="A3134" t="s">
        <v>25</v>
      </c>
      <c r="B3134" s="3" t="s">
        <v>44</v>
      </c>
      <c r="C3134" t="s">
        <v>25</v>
      </c>
      <c r="D3134" s="4">
        <v>27000</v>
      </c>
      <c r="E3134" s="5">
        <v>45926</v>
      </c>
      <c r="F3134" t="s">
        <v>25</v>
      </c>
      <c r="G3134" t="s">
        <v>25</v>
      </c>
      <c r="H3134" t="s">
        <v>25</v>
      </c>
      <c r="I3134" s="46" t="s">
        <v>25</v>
      </c>
      <c r="J3134" t="s">
        <v>25</v>
      </c>
      <c r="L3134" s="46"/>
      <c r="M3134" s="46"/>
      <c r="N3134" s="46"/>
      <c r="O3134" s="46"/>
      <c r="P3134" s="46"/>
      <c r="Q3134" s="46"/>
      <c r="R3134" s="46"/>
      <c r="S3134" s="46"/>
      <c r="T3134" s="46"/>
      <c r="U3134" s="46"/>
      <c r="V3134" s="46"/>
      <c r="W3134" s="46"/>
      <c r="X3134" s="46"/>
    </row>
    <row r="3135" spans="1:24" ht="20.100000000000001" customHeight="1">
      <c r="A3135" t="s">
        <v>25</v>
      </c>
      <c r="B3135" s="3" t="s">
        <v>45</v>
      </c>
      <c r="C3135" t="s">
        <v>25</v>
      </c>
      <c r="D3135" t="s">
        <v>25</v>
      </c>
      <c r="E3135" t="s">
        <v>25</v>
      </c>
      <c r="F3135" t="s">
        <v>25</v>
      </c>
      <c r="G3135" t="s">
        <v>25</v>
      </c>
      <c r="H3135" t="s">
        <v>25</v>
      </c>
      <c r="I3135" s="46" t="s">
        <v>25</v>
      </c>
      <c r="J3135" t="s">
        <v>25</v>
      </c>
      <c r="L3135" s="46"/>
      <c r="M3135" s="46"/>
      <c r="N3135" s="46"/>
      <c r="O3135" s="46"/>
      <c r="P3135" s="46"/>
      <c r="Q3135" s="46"/>
      <c r="R3135" s="46"/>
      <c r="S3135" s="46"/>
      <c r="T3135" s="46"/>
      <c r="U3135" s="46"/>
      <c r="V3135" s="46"/>
      <c r="W3135" s="46"/>
      <c r="X3135" s="46"/>
    </row>
    <row r="3136" spans="1:24" ht="20.100000000000001" customHeight="1">
      <c r="A3136" t="s">
        <v>25</v>
      </c>
      <c r="B3136" s="3" t="s">
        <v>46</v>
      </c>
      <c r="C3136" t="s">
        <v>25</v>
      </c>
      <c r="D3136" t="s">
        <v>25</v>
      </c>
      <c r="E3136" t="s">
        <v>25</v>
      </c>
      <c r="F3136" t="s">
        <v>25</v>
      </c>
      <c r="G3136" t="s">
        <v>25</v>
      </c>
      <c r="H3136" t="s">
        <v>25</v>
      </c>
      <c r="I3136" s="46" t="s">
        <v>25</v>
      </c>
      <c r="J3136" t="s">
        <v>25</v>
      </c>
      <c r="L3136" s="46"/>
      <c r="M3136" s="46"/>
      <c r="N3136" s="46"/>
      <c r="O3136" s="46"/>
      <c r="P3136" s="46"/>
      <c r="Q3136" s="46"/>
      <c r="R3136" s="46"/>
      <c r="S3136" s="46"/>
      <c r="T3136" s="46"/>
      <c r="U3136" s="46"/>
      <c r="V3136" s="46"/>
      <c r="W3136" s="46"/>
      <c r="X3136" s="46"/>
    </row>
    <row r="3137" spans="1:24" ht="20.100000000000001" customHeight="1">
      <c r="A3137" t="s">
        <v>25</v>
      </c>
      <c r="B3137" s="3" t="s">
        <v>47</v>
      </c>
      <c r="C3137" t="s">
        <v>25</v>
      </c>
      <c r="D3137" t="s">
        <v>25</v>
      </c>
      <c r="E3137" t="s">
        <v>25</v>
      </c>
      <c r="F3137" s="4">
        <v>33112</v>
      </c>
      <c r="G3137" s="5">
        <v>46013</v>
      </c>
      <c r="H3137" t="s">
        <v>25</v>
      </c>
      <c r="I3137" s="46" t="s">
        <v>25</v>
      </c>
      <c r="J3137" t="s">
        <v>25</v>
      </c>
      <c r="L3137" s="46"/>
      <c r="M3137" s="46"/>
      <c r="N3137" s="46"/>
      <c r="O3137" s="46"/>
      <c r="P3137" s="46"/>
      <c r="Q3137" s="46"/>
      <c r="R3137" s="46"/>
      <c r="S3137" s="46"/>
      <c r="T3137" s="46"/>
      <c r="U3137" s="46"/>
      <c r="V3137" s="46"/>
      <c r="W3137" s="46"/>
      <c r="X3137" s="46"/>
    </row>
    <row r="3138" spans="1:24" ht="20.100000000000001" customHeight="1">
      <c r="A3138" s="3" t="s">
        <v>692</v>
      </c>
      <c r="B3138" t="s">
        <v>25</v>
      </c>
      <c r="C3138" s="4" t="s">
        <v>244</v>
      </c>
      <c r="D3138" s="5">
        <v>46327</v>
      </c>
      <c r="E3138" t="s">
        <v>25</v>
      </c>
      <c r="F3138" s="6" t="s">
        <v>28</v>
      </c>
      <c r="G3138" s="21" t="s">
        <v>374</v>
      </c>
      <c r="H3138" s="8" t="s">
        <v>30</v>
      </c>
      <c r="I3138" s="46" t="s">
        <v>25</v>
      </c>
      <c r="J3138" s="9" t="s">
        <v>31</v>
      </c>
      <c r="K3138" s="4"/>
      <c r="L3138" s="44">
        <v>0</v>
      </c>
      <c r="M3138" s="46" t="s">
        <v>25</v>
      </c>
      <c r="N3138" s="44">
        <v>0</v>
      </c>
      <c r="O3138" s="44">
        <v>0</v>
      </c>
      <c r="P3138" s="46" t="s">
        <v>25</v>
      </c>
      <c r="Q3138" s="44">
        <v>0</v>
      </c>
      <c r="R3138" s="44">
        <v>0</v>
      </c>
      <c r="S3138" s="46" t="s">
        <v>25</v>
      </c>
      <c r="T3138" s="44">
        <v>0</v>
      </c>
      <c r="U3138" s="44">
        <v>0</v>
      </c>
      <c r="V3138" s="46" t="s">
        <v>25</v>
      </c>
      <c r="W3138" s="44">
        <v>0</v>
      </c>
      <c r="X3138" s="44">
        <v>0</v>
      </c>
    </row>
    <row r="3139" spans="1:24" ht="20.100000000000001" customHeight="1">
      <c r="A3139" s="10" t="s">
        <v>1</v>
      </c>
      <c r="B3139" s="11" t="s">
        <v>0</v>
      </c>
      <c r="C3139" s="11" t="s">
        <v>32</v>
      </c>
      <c r="D3139" s="11" t="s">
        <v>33</v>
      </c>
      <c r="E3139" s="11" t="s">
        <v>34</v>
      </c>
      <c r="F3139" s="11" t="s">
        <v>35</v>
      </c>
      <c r="G3139" s="11" t="s">
        <v>36</v>
      </c>
      <c r="H3139" s="11" t="s">
        <v>37</v>
      </c>
      <c r="I3139" s="45" t="s">
        <v>38</v>
      </c>
      <c r="J3139" s="11" t="s">
        <v>39</v>
      </c>
      <c r="K3139" s="11" t="s">
        <v>40</v>
      </c>
      <c r="L3139" s="46"/>
      <c r="M3139" s="46"/>
      <c r="N3139" s="46"/>
      <c r="O3139" s="46"/>
      <c r="P3139" s="46"/>
      <c r="Q3139" s="46"/>
      <c r="R3139" s="46"/>
      <c r="S3139" s="46"/>
      <c r="T3139" s="46"/>
      <c r="U3139" s="46"/>
      <c r="V3139" s="46"/>
      <c r="W3139" s="46"/>
      <c r="X3139" s="46"/>
    </row>
    <row r="3140" spans="1:24" ht="20.100000000000001" customHeight="1">
      <c r="A3140" t="s">
        <v>25</v>
      </c>
      <c r="B3140" s="3" t="s">
        <v>41</v>
      </c>
      <c r="C3140" t="s">
        <v>25</v>
      </c>
      <c r="D3140" t="s">
        <v>25</v>
      </c>
      <c r="E3140" t="s">
        <v>25</v>
      </c>
      <c r="F3140" t="s">
        <v>25</v>
      </c>
      <c r="G3140" t="s">
        <v>25</v>
      </c>
      <c r="H3140" t="s">
        <v>25</v>
      </c>
      <c r="I3140" s="46" t="s">
        <v>25</v>
      </c>
      <c r="J3140" t="s">
        <v>25</v>
      </c>
      <c r="L3140" s="46"/>
      <c r="M3140" s="46"/>
      <c r="N3140" s="46"/>
      <c r="O3140" s="46"/>
      <c r="P3140" s="46"/>
      <c r="Q3140" s="46"/>
      <c r="R3140" s="46"/>
      <c r="S3140" s="46"/>
      <c r="T3140" s="46"/>
      <c r="U3140" s="46"/>
      <c r="V3140" s="46"/>
      <c r="W3140" s="46"/>
      <c r="X3140" s="46"/>
    </row>
    <row r="3141" spans="1:24" ht="20.100000000000001" customHeight="1">
      <c r="A3141" t="s">
        <v>25</v>
      </c>
      <c r="B3141" s="3" t="s">
        <v>42</v>
      </c>
      <c r="C3141" t="s">
        <v>25</v>
      </c>
      <c r="D3141" t="s">
        <v>25</v>
      </c>
      <c r="E3141" t="s">
        <v>25</v>
      </c>
      <c r="F3141" t="s">
        <v>25</v>
      </c>
      <c r="G3141" t="s">
        <v>25</v>
      </c>
      <c r="H3141" t="s">
        <v>25</v>
      </c>
      <c r="I3141" s="46" t="s">
        <v>25</v>
      </c>
      <c r="J3141" t="s">
        <v>25</v>
      </c>
      <c r="L3141" s="46"/>
      <c r="M3141" s="46"/>
      <c r="N3141" s="46"/>
      <c r="O3141" s="46"/>
      <c r="P3141" s="46"/>
      <c r="Q3141" s="46"/>
      <c r="R3141" s="46"/>
      <c r="S3141" s="46"/>
      <c r="T3141" s="46"/>
      <c r="U3141" s="46"/>
      <c r="V3141" s="46"/>
      <c r="W3141" s="46"/>
      <c r="X3141" s="46"/>
    </row>
    <row r="3142" spans="1:24" ht="20.100000000000001" customHeight="1">
      <c r="A3142" t="s">
        <v>25</v>
      </c>
      <c r="B3142" s="3" t="s">
        <v>43</v>
      </c>
      <c r="C3142" t="s">
        <v>25</v>
      </c>
      <c r="D3142" t="s">
        <v>25</v>
      </c>
      <c r="E3142" t="s">
        <v>25</v>
      </c>
      <c r="F3142" t="s">
        <v>25</v>
      </c>
      <c r="G3142" t="s">
        <v>25</v>
      </c>
      <c r="H3142" t="s">
        <v>25</v>
      </c>
      <c r="I3142" s="46" t="s">
        <v>25</v>
      </c>
      <c r="J3142" t="s">
        <v>25</v>
      </c>
      <c r="L3142" s="46"/>
      <c r="M3142" s="46"/>
      <c r="N3142" s="46"/>
      <c r="O3142" s="46"/>
      <c r="P3142" s="46"/>
      <c r="Q3142" s="46"/>
      <c r="R3142" s="46"/>
      <c r="S3142" s="46"/>
      <c r="T3142" s="46"/>
      <c r="U3142" s="46"/>
      <c r="V3142" s="46"/>
      <c r="W3142" s="46"/>
      <c r="X3142" s="46"/>
    </row>
    <row r="3143" spans="1:24" ht="20.100000000000001" customHeight="1">
      <c r="A3143" t="s">
        <v>25</v>
      </c>
      <c r="B3143" s="3" t="s">
        <v>44</v>
      </c>
      <c r="C3143" t="s">
        <v>25</v>
      </c>
      <c r="D3143" t="s">
        <v>25</v>
      </c>
      <c r="E3143" t="s">
        <v>25</v>
      </c>
      <c r="F3143" t="s">
        <v>25</v>
      </c>
      <c r="G3143" t="s">
        <v>25</v>
      </c>
      <c r="H3143" t="s">
        <v>25</v>
      </c>
      <c r="I3143" s="46" t="s">
        <v>25</v>
      </c>
      <c r="J3143" t="s">
        <v>25</v>
      </c>
      <c r="L3143" s="46"/>
      <c r="M3143" s="46"/>
      <c r="N3143" s="46"/>
      <c r="O3143" s="46"/>
      <c r="P3143" s="46"/>
      <c r="Q3143" s="46"/>
      <c r="R3143" s="46"/>
      <c r="S3143" s="46"/>
      <c r="T3143" s="46"/>
      <c r="U3143" s="46"/>
      <c r="V3143" s="46"/>
      <c r="W3143" s="46"/>
      <c r="X3143" s="46"/>
    </row>
    <row r="3144" spans="1:24" ht="20.100000000000001" customHeight="1">
      <c r="A3144" t="s">
        <v>25</v>
      </c>
      <c r="B3144" s="3" t="s">
        <v>45</v>
      </c>
      <c r="C3144" t="s">
        <v>25</v>
      </c>
      <c r="D3144" t="s">
        <v>25</v>
      </c>
      <c r="E3144" t="s">
        <v>25</v>
      </c>
      <c r="F3144" t="s">
        <v>25</v>
      </c>
      <c r="G3144" t="s">
        <v>25</v>
      </c>
      <c r="H3144" t="s">
        <v>25</v>
      </c>
      <c r="I3144" s="46" t="s">
        <v>25</v>
      </c>
      <c r="J3144" t="s">
        <v>25</v>
      </c>
      <c r="L3144" s="46"/>
      <c r="M3144" s="46"/>
      <c r="N3144" s="46"/>
      <c r="O3144" s="46"/>
      <c r="P3144" s="46"/>
      <c r="Q3144" s="46"/>
      <c r="R3144" s="46"/>
      <c r="S3144" s="46"/>
      <c r="T3144" s="46"/>
      <c r="U3144" s="46"/>
      <c r="V3144" s="46"/>
      <c r="W3144" s="46"/>
      <c r="X3144" s="46"/>
    </row>
    <row r="3145" spans="1:24" ht="20.100000000000001" customHeight="1">
      <c r="A3145" t="s">
        <v>25</v>
      </c>
      <c r="B3145" s="3" t="s">
        <v>46</v>
      </c>
      <c r="C3145" t="s">
        <v>25</v>
      </c>
      <c r="D3145" t="s">
        <v>25</v>
      </c>
      <c r="E3145" t="s">
        <v>25</v>
      </c>
      <c r="F3145" t="s">
        <v>25</v>
      </c>
      <c r="G3145" t="s">
        <v>25</v>
      </c>
      <c r="H3145" t="s">
        <v>25</v>
      </c>
      <c r="I3145" s="46" t="s">
        <v>25</v>
      </c>
      <c r="J3145" t="s">
        <v>25</v>
      </c>
      <c r="L3145" s="46"/>
      <c r="M3145" s="46"/>
      <c r="N3145" s="46"/>
      <c r="O3145" s="46"/>
      <c r="P3145" s="46"/>
      <c r="Q3145" s="46"/>
      <c r="R3145" s="46"/>
      <c r="S3145" s="46"/>
      <c r="T3145" s="46"/>
      <c r="U3145" s="46"/>
      <c r="V3145" s="46"/>
      <c r="W3145" s="46"/>
      <c r="X3145" s="46"/>
    </row>
    <row r="3146" spans="1:24" ht="20.100000000000001" customHeight="1">
      <c r="A3146" t="s">
        <v>25</v>
      </c>
      <c r="B3146" s="3" t="s">
        <v>47</v>
      </c>
      <c r="C3146" t="s">
        <v>25</v>
      </c>
      <c r="D3146" t="s">
        <v>25</v>
      </c>
      <c r="E3146" t="s">
        <v>25</v>
      </c>
      <c r="F3146" t="s">
        <v>25</v>
      </c>
      <c r="G3146" t="s">
        <v>25</v>
      </c>
      <c r="H3146" t="s">
        <v>25</v>
      </c>
      <c r="I3146" s="46" t="s">
        <v>25</v>
      </c>
      <c r="J3146" t="s">
        <v>25</v>
      </c>
      <c r="L3146" s="46"/>
      <c r="M3146" s="46"/>
      <c r="N3146" s="46"/>
      <c r="O3146" s="46"/>
      <c r="P3146" s="46"/>
      <c r="Q3146" s="46"/>
      <c r="R3146" s="46"/>
      <c r="S3146" s="46"/>
      <c r="T3146" s="46"/>
      <c r="U3146" s="46"/>
      <c r="V3146" s="46"/>
      <c r="W3146" s="46"/>
      <c r="X3146" s="46"/>
    </row>
    <row r="3147" spans="1:24" ht="20.100000000000001" customHeight="1">
      <c r="A3147" s="3" t="s">
        <v>693</v>
      </c>
      <c r="B3147" t="s">
        <v>25</v>
      </c>
      <c r="C3147" s="4" t="s">
        <v>694</v>
      </c>
      <c r="D3147" t="s">
        <v>25</v>
      </c>
      <c r="E3147" s="4" t="s">
        <v>380</v>
      </c>
      <c r="F3147" s="6" t="s">
        <v>28</v>
      </c>
      <c r="G3147" s="21" t="s">
        <v>374</v>
      </c>
      <c r="H3147" s="13" t="s">
        <v>65</v>
      </c>
      <c r="I3147" s="44">
        <v>78500</v>
      </c>
      <c r="J3147" s="9" t="s">
        <v>31</v>
      </c>
      <c r="K3147" s="4"/>
      <c r="L3147" s="44">
        <v>0</v>
      </c>
      <c r="M3147" s="46" t="s">
        <v>25</v>
      </c>
      <c r="N3147" s="44">
        <v>0</v>
      </c>
      <c r="O3147" s="44">
        <v>0</v>
      </c>
      <c r="P3147" s="46" t="s">
        <v>25</v>
      </c>
      <c r="Q3147" s="44">
        <v>0</v>
      </c>
      <c r="R3147" s="44">
        <v>0</v>
      </c>
      <c r="S3147" s="46" t="s">
        <v>25</v>
      </c>
      <c r="T3147" s="44">
        <v>0</v>
      </c>
      <c r="U3147" s="44">
        <v>78500</v>
      </c>
      <c r="V3147" s="44">
        <v>78500</v>
      </c>
      <c r="W3147" s="44">
        <v>0</v>
      </c>
      <c r="X3147" s="44">
        <v>0</v>
      </c>
    </row>
    <row r="3148" spans="1:24" ht="20.100000000000001" customHeight="1">
      <c r="A3148" s="10" t="s">
        <v>1</v>
      </c>
      <c r="B3148" s="11" t="s">
        <v>0</v>
      </c>
      <c r="C3148" s="11" t="s">
        <v>32</v>
      </c>
      <c r="D3148" s="11" t="s">
        <v>33</v>
      </c>
      <c r="E3148" s="11" t="s">
        <v>34</v>
      </c>
      <c r="F3148" s="11" t="s">
        <v>35</v>
      </c>
      <c r="G3148" s="11" t="s">
        <v>36</v>
      </c>
      <c r="H3148" s="11" t="s">
        <v>37</v>
      </c>
      <c r="I3148" s="45" t="s">
        <v>38</v>
      </c>
      <c r="J3148" s="11" t="s">
        <v>39</v>
      </c>
      <c r="K3148" s="11" t="s">
        <v>40</v>
      </c>
      <c r="L3148" s="46"/>
      <c r="M3148" s="46"/>
      <c r="N3148" s="46"/>
      <c r="O3148" s="46"/>
      <c r="P3148" s="46"/>
      <c r="Q3148" s="46"/>
      <c r="R3148" s="46"/>
      <c r="S3148" s="46"/>
      <c r="T3148" s="46"/>
      <c r="U3148" s="46"/>
      <c r="V3148" s="46"/>
      <c r="W3148" s="46"/>
      <c r="X3148" s="46"/>
    </row>
    <row r="3149" spans="1:24" ht="20.100000000000001" customHeight="1">
      <c r="A3149" t="s">
        <v>25</v>
      </c>
      <c r="B3149" s="3" t="s">
        <v>41</v>
      </c>
      <c r="C3149" t="s">
        <v>25</v>
      </c>
      <c r="D3149" t="s">
        <v>25</v>
      </c>
      <c r="E3149" t="s">
        <v>25</v>
      </c>
      <c r="F3149" t="s">
        <v>25</v>
      </c>
      <c r="G3149" t="s">
        <v>25</v>
      </c>
      <c r="H3149" t="s">
        <v>25</v>
      </c>
      <c r="I3149" s="46" t="s">
        <v>25</v>
      </c>
      <c r="J3149" t="s">
        <v>25</v>
      </c>
      <c r="L3149" s="46"/>
      <c r="M3149" s="46"/>
      <c r="N3149" s="46"/>
      <c r="O3149" s="46"/>
      <c r="P3149" s="46"/>
      <c r="Q3149" s="46"/>
      <c r="R3149" s="46"/>
      <c r="S3149" s="46"/>
      <c r="T3149" s="46"/>
      <c r="U3149" s="46"/>
      <c r="V3149" s="46"/>
      <c r="W3149" s="46"/>
      <c r="X3149" s="46"/>
    </row>
    <row r="3150" spans="1:24" ht="20.100000000000001" customHeight="1">
      <c r="A3150" t="s">
        <v>25</v>
      </c>
      <c r="B3150" s="3" t="s">
        <v>42</v>
      </c>
      <c r="C3150" s="5">
        <v>45992</v>
      </c>
      <c r="D3150" t="s">
        <v>25</v>
      </c>
      <c r="E3150" t="s">
        <v>25</v>
      </c>
      <c r="F3150" t="s">
        <v>25</v>
      </c>
      <c r="G3150" t="s">
        <v>25</v>
      </c>
      <c r="H3150" t="s">
        <v>25</v>
      </c>
      <c r="I3150" s="46" t="s">
        <v>25</v>
      </c>
      <c r="J3150" s="4">
        <v>78500</v>
      </c>
      <c r="K3150" s="5">
        <v>46119</v>
      </c>
      <c r="L3150" s="46"/>
      <c r="M3150" s="46"/>
      <c r="N3150" s="46"/>
      <c r="O3150" s="46"/>
      <c r="P3150" s="46"/>
      <c r="Q3150" s="46"/>
      <c r="R3150" s="46"/>
      <c r="S3150" s="46"/>
      <c r="T3150" s="46"/>
      <c r="U3150" s="46"/>
      <c r="V3150" s="46"/>
      <c r="W3150" s="46"/>
      <c r="X3150" s="46"/>
    </row>
    <row r="3151" spans="1:24" ht="20.100000000000001" customHeight="1">
      <c r="A3151" t="s">
        <v>25</v>
      </c>
      <c r="B3151" s="3" t="s">
        <v>43</v>
      </c>
      <c r="C3151" t="s">
        <v>25</v>
      </c>
      <c r="D3151" t="s">
        <v>25</v>
      </c>
      <c r="E3151" t="s">
        <v>25</v>
      </c>
      <c r="F3151" t="s">
        <v>25</v>
      </c>
      <c r="G3151" t="s">
        <v>25</v>
      </c>
      <c r="H3151" t="s">
        <v>25</v>
      </c>
      <c r="I3151" s="46" t="s">
        <v>25</v>
      </c>
      <c r="J3151" t="s">
        <v>25</v>
      </c>
      <c r="L3151" s="46"/>
      <c r="M3151" s="46"/>
      <c r="N3151" s="46"/>
      <c r="O3151" s="46"/>
      <c r="P3151" s="46"/>
      <c r="Q3151" s="46"/>
      <c r="R3151" s="46"/>
      <c r="S3151" s="46"/>
      <c r="T3151" s="46"/>
      <c r="U3151" s="46"/>
      <c r="V3151" s="46"/>
      <c r="W3151" s="46"/>
      <c r="X3151" s="46"/>
    </row>
    <row r="3152" spans="1:24" ht="20.100000000000001" customHeight="1">
      <c r="A3152" t="s">
        <v>25</v>
      </c>
      <c r="B3152" s="3" t="s">
        <v>44</v>
      </c>
      <c r="C3152" t="s">
        <v>25</v>
      </c>
      <c r="D3152" t="s">
        <v>25</v>
      </c>
      <c r="E3152" t="s">
        <v>25</v>
      </c>
      <c r="F3152" t="s">
        <v>25</v>
      </c>
      <c r="G3152" t="s">
        <v>25</v>
      </c>
      <c r="H3152" t="s">
        <v>25</v>
      </c>
      <c r="I3152" s="46" t="s">
        <v>25</v>
      </c>
      <c r="J3152" t="s">
        <v>25</v>
      </c>
      <c r="L3152" s="46"/>
      <c r="M3152" s="46"/>
      <c r="N3152" s="46"/>
      <c r="O3152" s="46"/>
      <c r="P3152" s="46"/>
      <c r="Q3152" s="46"/>
      <c r="R3152" s="46"/>
      <c r="S3152" s="46"/>
      <c r="T3152" s="46"/>
      <c r="U3152" s="46"/>
      <c r="V3152" s="46"/>
      <c r="W3152" s="46"/>
      <c r="X3152" s="46"/>
    </row>
    <row r="3153" spans="1:24" ht="20.100000000000001" customHeight="1">
      <c r="A3153" t="s">
        <v>25</v>
      </c>
      <c r="B3153" s="3" t="s">
        <v>45</v>
      </c>
      <c r="C3153" t="s">
        <v>25</v>
      </c>
      <c r="D3153" t="s">
        <v>25</v>
      </c>
      <c r="E3153" t="s">
        <v>25</v>
      </c>
      <c r="F3153" t="s">
        <v>25</v>
      </c>
      <c r="G3153" t="s">
        <v>25</v>
      </c>
      <c r="H3153" t="s">
        <v>25</v>
      </c>
      <c r="I3153" s="46" t="s">
        <v>25</v>
      </c>
      <c r="J3153" t="s">
        <v>25</v>
      </c>
      <c r="L3153" s="46"/>
      <c r="M3153" s="46"/>
      <c r="N3153" s="46"/>
      <c r="O3153" s="46"/>
      <c r="P3153" s="46"/>
      <c r="Q3153" s="46"/>
      <c r="R3153" s="46"/>
      <c r="S3153" s="46"/>
      <c r="T3153" s="46"/>
      <c r="U3153" s="46"/>
      <c r="V3153" s="46"/>
      <c r="W3153" s="46"/>
      <c r="X3153" s="46"/>
    </row>
    <row r="3154" spans="1:24" ht="20.100000000000001" customHeight="1">
      <c r="A3154" t="s">
        <v>25</v>
      </c>
      <c r="B3154" s="3" t="s">
        <v>46</v>
      </c>
      <c r="C3154" t="s">
        <v>25</v>
      </c>
      <c r="D3154" t="s">
        <v>25</v>
      </c>
      <c r="E3154" t="s">
        <v>25</v>
      </c>
      <c r="F3154" t="s">
        <v>25</v>
      </c>
      <c r="G3154" t="s">
        <v>25</v>
      </c>
      <c r="H3154" t="s">
        <v>25</v>
      </c>
      <c r="I3154" s="46" t="s">
        <v>25</v>
      </c>
      <c r="J3154" t="s">
        <v>25</v>
      </c>
      <c r="L3154" s="46"/>
      <c r="M3154" s="46"/>
      <c r="N3154" s="46"/>
      <c r="O3154" s="46"/>
      <c r="P3154" s="46"/>
      <c r="Q3154" s="46"/>
      <c r="R3154" s="46"/>
      <c r="S3154" s="46"/>
      <c r="T3154" s="46"/>
      <c r="U3154" s="46"/>
      <c r="V3154" s="46"/>
      <c r="W3154" s="46"/>
      <c r="X3154" s="46"/>
    </row>
    <row r="3155" spans="1:24" ht="20.100000000000001" customHeight="1">
      <c r="A3155" t="s">
        <v>25</v>
      </c>
      <c r="B3155" s="3" t="s">
        <v>47</v>
      </c>
      <c r="C3155" t="s">
        <v>25</v>
      </c>
      <c r="D3155" t="s">
        <v>25</v>
      </c>
      <c r="E3155" t="s">
        <v>25</v>
      </c>
      <c r="F3155" t="s">
        <v>25</v>
      </c>
      <c r="G3155" t="s">
        <v>25</v>
      </c>
      <c r="H3155" t="s">
        <v>25</v>
      </c>
      <c r="I3155" s="46" t="s">
        <v>25</v>
      </c>
      <c r="J3155" t="s">
        <v>25</v>
      </c>
      <c r="L3155" s="46"/>
      <c r="M3155" s="46"/>
      <c r="N3155" s="46"/>
      <c r="O3155" s="46"/>
      <c r="P3155" s="46"/>
      <c r="Q3155" s="46"/>
      <c r="R3155" s="46"/>
      <c r="S3155" s="46"/>
      <c r="T3155" s="46"/>
      <c r="U3155" s="46"/>
      <c r="V3155" s="46"/>
      <c r="W3155" s="46"/>
      <c r="X3155" s="46"/>
    </row>
    <row r="3156" spans="1:24" ht="20.100000000000001" customHeight="1">
      <c r="A3156" s="3" t="s">
        <v>695</v>
      </c>
      <c r="B3156" t="s">
        <v>25</v>
      </c>
      <c r="C3156" s="4" t="s">
        <v>696</v>
      </c>
      <c r="D3156" t="s">
        <v>25</v>
      </c>
      <c r="E3156" s="4" t="s">
        <v>380</v>
      </c>
      <c r="F3156" s="6" t="s">
        <v>28</v>
      </c>
      <c r="G3156" s="21" t="s">
        <v>374</v>
      </c>
      <c r="H3156" s="13" t="s">
        <v>65</v>
      </c>
      <c r="I3156" s="44">
        <v>102823.94</v>
      </c>
      <c r="J3156" s="9" t="s">
        <v>31</v>
      </c>
      <c r="K3156" s="4"/>
      <c r="L3156" s="44">
        <v>0</v>
      </c>
      <c r="M3156" s="44">
        <v>78500</v>
      </c>
      <c r="N3156" s="44">
        <v>-78500</v>
      </c>
      <c r="O3156" s="44">
        <v>0</v>
      </c>
      <c r="P3156" s="46" t="s">
        <v>25</v>
      </c>
      <c r="Q3156" s="44">
        <v>0</v>
      </c>
      <c r="R3156" s="44">
        <v>0</v>
      </c>
      <c r="S3156" s="46" t="s">
        <v>25</v>
      </c>
      <c r="T3156" s="44">
        <v>0</v>
      </c>
      <c r="U3156" s="44">
        <v>102823.94</v>
      </c>
      <c r="V3156" s="46" t="s">
        <v>25</v>
      </c>
      <c r="W3156" s="44">
        <v>102823.94</v>
      </c>
      <c r="X3156" s="44">
        <v>24323.94</v>
      </c>
    </row>
    <row r="3157" spans="1:24" ht="20.100000000000001" customHeight="1">
      <c r="A3157" s="10" t="s">
        <v>1</v>
      </c>
      <c r="B3157" s="11" t="s">
        <v>0</v>
      </c>
      <c r="C3157" s="11" t="s">
        <v>32</v>
      </c>
      <c r="D3157" s="11" t="s">
        <v>33</v>
      </c>
      <c r="E3157" s="11" t="s">
        <v>34</v>
      </c>
      <c r="F3157" s="11" t="s">
        <v>35</v>
      </c>
      <c r="G3157" s="11" t="s">
        <v>36</v>
      </c>
      <c r="H3157" s="11" t="s">
        <v>37</v>
      </c>
      <c r="I3157" s="45" t="s">
        <v>38</v>
      </c>
      <c r="J3157" s="11" t="s">
        <v>39</v>
      </c>
      <c r="K3157" s="11" t="s">
        <v>40</v>
      </c>
      <c r="L3157" s="46"/>
      <c r="M3157" s="46"/>
      <c r="N3157" s="46"/>
      <c r="O3157" s="46"/>
      <c r="P3157" s="46"/>
      <c r="Q3157" s="46"/>
      <c r="R3157" s="46"/>
      <c r="S3157" s="46"/>
      <c r="T3157" s="46"/>
      <c r="U3157" s="46"/>
      <c r="V3157" s="46"/>
      <c r="W3157" s="46"/>
      <c r="X3157" s="46"/>
    </row>
    <row r="3158" spans="1:24" ht="20.100000000000001" customHeight="1">
      <c r="A3158" t="s">
        <v>25</v>
      </c>
      <c r="B3158" s="3" t="s">
        <v>41</v>
      </c>
      <c r="C3158" t="s">
        <v>25</v>
      </c>
      <c r="D3158" t="s">
        <v>25</v>
      </c>
      <c r="E3158" t="s">
        <v>25</v>
      </c>
      <c r="F3158" t="s">
        <v>25</v>
      </c>
      <c r="G3158" t="s">
        <v>25</v>
      </c>
      <c r="H3158" t="s">
        <v>25</v>
      </c>
      <c r="I3158" s="46" t="s">
        <v>25</v>
      </c>
      <c r="J3158" t="s">
        <v>25</v>
      </c>
      <c r="L3158" s="46"/>
      <c r="M3158" s="46"/>
      <c r="N3158" s="46"/>
      <c r="O3158" s="46"/>
      <c r="P3158" s="46"/>
      <c r="Q3158" s="46"/>
      <c r="R3158" s="46"/>
      <c r="S3158" s="46"/>
      <c r="T3158" s="46"/>
      <c r="U3158" s="46"/>
      <c r="V3158" s="46"/>
      <c r="W3158" s="46"/>
      <c r="X3158" s="46"/>
    </row>
    <row r="3159" spans="1:24" ht="20.100000000000001" customHeight="1">
      <c r="A3159" t="s">
        <v>25</v>
      </c>
      <c r="B3159" s="3" t="s">
        <v>42</v>
      </c>
      <c r="C3159" s="5">
        <v>45992</v>
      </c>
      <c r="D3159" s="4">
        <v>78500</v>
      </c>
      <c r="E3159" s="5">
        <v>46135</v>
      </c>
      <c r="F3159" t="s">
        <v>25</v>
      </c>
      <c r="G3159" t="s">
        <v>25</v>
      </c>
      <c r="H3159" t="s">
        <v>25</v>
      </c>
      <c r="I3159" s="46" t="s">
        <v>25</v>
      </c>
      <c r="J3159" t="s">
        <v>25</v>
      </c>
      <c r="L3159" s="46"/>
      <c r="M3159" s="46"/>
      <c r="N3159" s="46"/>
      <c r="O3159" s="46"/>
      <c r="P3159" s="46"/>
      <c r="Q3159" s="46"/>
      <c r="R3159" s="46"/>
      <c r="S3159" s="46"/>
      <c r="T3159" s="46"/>
      <c r="U3159" s="46"/>
      <c r="V3159" s="46"/>
      <c r="W3159" s="46"/>
      <c r="X3159" s="46"/>
    </row>
    <row r="3160" spans="1:24" ht="20.100000000000001" customHeight="1">
      <c r="A3160" t="s">
        <v>25</v>
      </c>
      <c r="B3160" s="3" t="s">
        <v>43</v>
      </c>
      <c r="C3160" t="s">
        <v>25</v>
      </c>
      <c r="D3160" t="s">
        <v>25</v>
      </c>
      <c r="E3160" t="s">
        <v>25</v>
      </c>
      <c r="F3160" t="s">
        <v>25</v>
      </c>
      <c r="G3160" t="s">
        <v>25</v>
      </c>
      <c r="H3160" t="s">
        <v>25</v>
      </c>
      <c r="I3160" s="46" t="s">
        <v>25</v>
      </c>
      <c r="J3160" t="s">
        <v>25</v>
      </c>
      <c r="L3160" s="46"/>
      <c r="M3160" s="46"/>
      <c r="N3160" s="46"/>
      <c r="O3160" s="46"/>
      <c r="P3160" s="46"/>
      <c r="Q3160" s="46"/>
      <c r="R3160" s="46"/>
      <c r="S3160" s="46"/>
      <c r="T3160" s="46"/>
      <c r="U3160" s="46"/>
      <c r="V3160" s="46"/>
      <c r="W3160" s="46"/>
      <c r="X3160" s="46"/>
    </row>
    <row r="3161" spans="1:24" ht="20.100000000000001" customHeight="1">
      <c r="A3161" t="s">
        <v>25</v>
      </c>
      <c r="B3161" s="3" t="s">
        <v>44</v>
      </c>
      <c r="C3161" t="s">
        <v>25</v>
      </c>
      <c r="D3161" t="s">
        <v>25</v>
      </c>
      <c r="E3161" t="s">
        <v>25</v>
      </c>
      <c r="F3161" t="s">
        <v>25</v>
      </c>
      <c r="G3161" t="s">
        <v>25</v>
      </c>
      <c r="H3161" t="s">
        <v>25</v>
      </c>
      <c r="I3161" s="46" t="s">
        <v>25</v>
      </c>
      <c r="J3161" t="s">
        <v>25</v>
      </c>
      <c r="L3161" s="46"/>
      <c r="M3161" s="46"/>
      <c r="N3161" s="46"/>
      <c r="O3161" s="46"/>
      <c r="P3161" s="46"/>
      <c r="Q3161" s="46"/>
      <c r="R3161" s="46"/>
      <c r="S3161" s="46"/>
      <c r="T3161" s="46"/>
      <c r="U3161" s="46"/>
      <c r="V3161" s="46"/>
      <c r="W3161" s="46"/>
      <c r="X3161" s="46"/>
    </row>
    <row r="3162" spans="1:24" ht="20.100000000000001" customHeight="1">
      <c r="A3162" t="s">
        <v>25</v>
      </c>
      <c r="B3162" s="3" t="s">
        <v>45</v>
      </c>
      <c r="C3162" t="s">
        <v>25</v>
      </c>
      <c r="D3162" t="s">
        <v>25</v>
      </c>
      <c r="E3162" t="s">
        <v>25</v>
      </c>
      <c r="F3162" t="s">
        <v>25</v>
      </c>
      <c r="G3162" t="s">
        <v>25</v>
      </c>
      <c r="H3162" t="s">
        <v>25</v>
      </c>
      <c r="I3162" s="46" t="s">
        <v>25</v>
      </c>
      <c r="J3162" t="s">
        <v>25</v>
      </c>
      <c r="L3162" s="46"/>
      <c r="M3162" s="46"/>
      <c r="N3162" s="46"/>
      <c r="O3162" s="46"/>
      <c r="P3162" s="46"/>
      <c r="Q3162" s="46"/>
      <c r="R3162" s="46"/>
      <c r="S3162" s="46"/>
      <c r="T3162" s="46"/>
      <c r="U3162" s="46"/>
      <c r="V3162" s="46"/>
      <c r="W3162" s="46"/>
      <c r="X3162" s="46"/>
    </row>
    <row r="3163" spans="1:24" ht="20.100000000000001" customHeight="1">
      <c r="A3163" t="s">
        <v>25</v>
      </c>
      <c r="B3163" s="3" t="s">
        <v>46</v>
      </c>
      <c r="C3163" t="s">
        <v>25</v>
      </c>
      <c r="D3163" t="s">
        <v>25</v>
      </c>
      <c r="E3163" t="s">
        <v>25</v>
      </c>
      <c r="F3163" t="s">
        <v>25</v>
      </c>
      <c r="G3163" t="s">
        <v>25</v>
      </c>
      <c r="H3163" t="s">
        <v>25</v>
      </c>
      <c r="I3163" s="46" t="s">
        <v>25</v>
      </c>
      <c r="J3163" t="s">
        <v>25</v>
      </c>
      <c r="L3163" s="46"/>
      <c r="M3163" s="46"/>
      <c r="N3163" s="46"/>
      <c r="O3163" s="46"/>
      <c r="P3163" s="46"/>
      <c r="Q3163" s="46"/>
      <c r="R3163" s="46"/>
      <c r="S3163" s="46"/>
      <c r="T3163" s="46"/>
      <c r="U3163" s="46"/>
      <c r="V3163" s="46"/>
      <c r="W3163" s="46"/>
      <c r="X3163" s="46"/>
    </row>
    <row r="3164" spans="1:24" ht="20.100000000000001" customHeight="1">
      <c r="A3164" t="s">
        <v>25</v>
      </c>
      <c r="B3164" s="3" t="s">
        <v>47</v>
      </c>
      <c r="C3164" t="s">
        <v>25</v>
      </c>
      <c r="D3164" t="s">
        <v>25</v>
      </c>
      <c r="E3164" t="s">
        <v>25</v>
      </c>
      <c r="F3164" t="s">
        <v>25</v>
      </c>
      <c r="G3164" t="s">
        <v>25</v>
      </c>
      <c r="H3164" t="s">
        <v>25</v>
      </c>
      <c r="I3164" s="46" t="s">
        <v>25</v>
      </c>
      <c r="J3164" t="s">
        <v>25</v>
      </c>
      <c r="L3164" s="46"/>
      <c r="M3164" s="46"/>
      <c r="N3164" s="46"/>
      <c r="O3164" s="46"/>
      <c r="P3164" s="46"/>
      <c r="Q3164" s="46"/>
      <c r="R3164" s="46"/>
      <c r="S3164" s="46"/>
      <c r="T3164" s="46"/>
      <c r="U3164" s="46"/>
      <c r="V3164" s="46"/>
      <c r="W3164" s="46"/>
      <c r="X3164" s="46"/>
    </row>
    <row r="3165" spans="1:24" ht="20.100000000000001" customHeight="1">
      <c r="A3165" t="s">
        <v>25</v>
      </c>
      <c r="B3165" t="s">
        <v>25</v>
      </c>
      <c r="C3165" t="s">
        <v>25</v>
      </c>
      <c r="D3165" s="19" t="s">
        <v>697</v>
      </c>
      <c r="E3165" t="s">
        <v>25</v>
      </c>
      <c r="F3165" t="s">
        <v>25</v>
      </c>
      <c r="G3165" t="s">
        <v>25</v>
      </c>
      <c r="H3165" t="s">
        <v>25</v>
      </c>
      <c r="I3165" s="47">
        <v>19507875.010000002</v>
      </c>
      <c r="J3165" t="s">
        <v>25</v>
      </c>
      <c r="L3165" s="47">
        <v>6483586.2700000005</v>
      </c>
      <c r="M3165" s="46" t="s">
        <v>25</v>
      </c>
      <c r="N3165" s="47">
        <v>-471541.00000000017</v>
      </c>
      <c r="O3165" s="47">
        <v>8306218.9900000012</v>
      </c>
      <c r="P3165" s="46" t="s">
        <v>25</v>
      </c>
      <c r="Q3165" s="47">
        <v>-74863.39</v>
      </c>
      <c r="R3165" s="47">
        <v>2073996.9999999998</v>
      </c>
      <c r="S3165" s="46" t="s">
        <v>25</v>
      </c>
      <c r="T3165" s="47">
        <v>174936.06</v>
      </c>
      <c r="U3165" s="47">
        <v>2675738.2099999995</v>
      </c>
      <c r="V3165" s="46" t="s">
        <v>25</v>
      </c>
      <c r="W3165" s="47">
        <v>2462354.9299999997</v>
      </c>
      <c r="X3165" s="47">
        <v>2090886.6000000003</v>
      </c>
    </row>
    <row r="3166" spans="1:24" ht="20.100000000000001" customHeight="1">
      <c r="I3166" s="46"/>
      <c r="L3166" s="46"/>
      <c r="M3166" s="46"/>
      <c r="N3166" s="46"/>
      <c r="O3166" s="46"/>
      <c r="P3166" s="46"/>
      <c r="Q3166" s="46"/>
      <c r="R3166" s="46"/>
      <c r="S3166" s="46"/>
      <c r="T3166" s="46"/>
      <c r="U3166" s="46"/>
      <c r="V3166" s="46"/>
      <c r="W3166" s="46"/>
      <c r="X3166" s="46"/>
    </row>
    <row r="3167" spans="1:24" ht="20.100000000000001" customHeight="1">
      <c r="A3167" s="22" t="s">
        <v>698</v>
      </c>
      <c r="I3167" s="46"/>
      <c r="L3167" s="46"/>
      <c r="M3167" s="46"/>
      <c r="N3167" s="46"/>
      <c r="O3167" s="46"/>
      <c r="P3167" s="46"/>
      <c r="Q3167" s="46"/>
      <c r="R3167" s="46"/>
      <c r="S3167" s="46"/>
      <c r="T3167" s="46"/>
      <c r="U3167" s="46"/>
      <c r="V3167" s="46"/>
      <c r="W3167" s="46"/>
      <c r="X3167" s="46"/>
    </row>
    <row r="3168" spans="1:24" ht="20.100000000000001" customHeight="1">
      <c r="A3168" s="2" t="s">
        <v>0</v>
      </c>
      <c r="B3168" s="2" t="s">
        <v>1</v>
      </c>
      <c r="C3168" s="2" t="s">
        <v>2</v>
      </c>
      <c r="D3168" s="2" t="s">
        <v>3</v>
      </c>
      <c r="E3168" s="2" t="s">
        <v>4</v>
      </c>
      <c r="F3168" s="2" t="s">
        <v>5</v>
      </c>
      <c r="G3168" s="2" t="s">
        <v>6</v>
      </c>
      <c r="H3168" s="2" t="s">
        <v>7</v>
      </c>
      <c r="I3168" s="48" t="s">
        <v>8</v>
      </c>
      <c r="J3168" s="2" t="s">
        <v>9</v>
      </c>
      <c r="K3168" s="2" t="s">
        <v>10</v>
      </c>
      <c r="L3168" s="48" t="s">
        <v>11</v>
      </c>
      <c r="M3168" s="48" t="s">
        <v>12</v>
      </c>
      <c r="N3168" s="48" t="s">
        <v>13</v>
      </c>
      <c r="O3168" s="48" t="s">
        <v>14</v>
      </c>
      <c r="P3168" s="48" t="s">
        <v>15</v>
      </c>
      <c r="Q3168" s="48" t="s">
        <v>16</v>
      </c>
      <c r="R3168" s="48" t="s">
        <v>17</v>
      </c>
      <c r="S3168" s="48" t="s">
        <v>18</v>
      </c>
      <c r="T3168" s="48" t="s">
        <v>19</v>
      </c>
      <c r="U3168" s="48" t="s">
        <v>20</v>
      </c>
      <c r="V3168" s="48" t="s">
        <v>21</v>
      </c>
      <c r="W3168" s="48" t="s">
        <v>22</v>
      </c>
      <c r="X3168" s="48" t="s">
        <v>23</v>
      </c>
    </row>
    <row r="3169" spans="1:24" ht="20.100000000000001" customHeight="1">
      <c r="A3169" s="3" t="s">
        <v>699</v>
      </c>
      <c r="B3169" t="s">
        <v>25</v>
      </c>
      <c r="C3169" s="4" t="s">
        <v>700</v>
      </c>
      <c r="D3169" t="s">
        <v>25</v>
      </c>
      <c r="E3169" s="4" t="s">
        <v>57</v>
      </c>
      <c r="F3169" s="6" t="s">
        <v>28</v>
      </c>
      <c r="G3169" s="12" t="s">
        <v>701</v>
      </c>
      <c r="H3169" s="8" t="s">
        <v>30</v>
      </c>
      <c r="I3169" s="44">
        <v>161542</v>
      </c>
      <c r="J3169" s="12" t="s">
        <v>50</v>
      </c>
      <c r="K3169" s="4"/>
      <c r="L3169" s="44">
        <v>48462.6</v>
      </c>
      <c r="M3169" s="44">
        <v>48462.59</v>
      </c>
      <c r="N3169" s="44">
        <v>0.01</v>
      </c>
      <c r="O3169" s="44">
        <v>80771</v>
      </c>
      <c r="P3169" s="44">
        <v>80771</v>
      </c>
      <c r="Q3169" s="44">
        <v>0</v>
      </c>
      <c r="R3169" s="44">
        <v>16154.2</v>
      </c>
      <c r="S3169" s="46" t="s">
        <v>25</v>
      </c>
      <c r="T3169" s="44">
        <v>16154.2</v>
      </c>
      <c r="U3169" s="44">
        <v>16154.2</v>
      </c>
      <c r="V3169" s="46" t="s">
        <v>25</v>
      </c>
      <c r="W3169" s="44">
        <v>16154.2</v>
      </c>
      <c r="X3169" s="44">
        <v>32308.41</v>
      </c>
    </row>
    <row r="3170" spans="1:24" ht="20.100000000000001" customHeight="1">
      <c r="A3170" s="10" t="s">
        <v>1</v>
      </c>
      <c r="B3170" s="11" t="s">
        <v>0</v>
      </c>
      <c r="C3170" s="11" t="s">
        <v>32</v>
      </c>
      <c r="D3170" s="11" t="s">
        <v>33</v>
      </c>
      <c r="E3170" s="11" t="s">
        <v>34</v>
      </c>
      <c r="F3170" s="11" t="s">
        <v>35</v>
      </c>
      <c r="G3170" s="11" t="s">
        <v>36</v>
      </c>
      <c r="H3170" s="11" t="s">
        <v>37</v>
      </c>
      <c r="I3170" s="45" t="s">
        <v>38</v>
      </c>
      <c r="J3170" s="11" t="s">
        <v>39</v>
      </c>
      <c r="K3170" s="11" t="s">
        <v>40</v>
      </c>
      <c r="L3170" s="46"/>
      <c r="M3170" s="46"/>
      <c r="N3170" s="46"/>
      <c r="O3170" s="46"/>
      <c r="P3170" s="46"/>
      <c r="Q3170" s="46"/>
      <c r="R3170" s="46"/>
      <c r="S3170" s="46"/>
      <c r="T3170" s="46"/>
      <c r="U3170" s="46"/>
      <c r="V3170" s="46"/>
      <c r="W3170" s="46"/>
      <c r="X3170" s="46"/>
    </row>
    <row r="3171" spans="1:24" ht="20.100000000000001" customHeight="1">
      <c r="A3171" t="s">
        <v>25</v>
      </c>
      <c r="B3171" s="3" t="s">
        <v>41</v>
      </c>
      <c r="C3171" s="5">
        <v>45667</v>
      </c>
      <c r="D3171" s="4">
        <v>5000</v>
      </c>
      <c r="E3171" s="5">
        <v>45670</v>
      </c>
      <c r="F3171" t="s">
        <v>25</v>
      </c>
      <c r="G3171" t="s">
        <v>25</v>
      </c>
      <c r="H3171" t="s">
        <v>25</v>
      </c>
      <c r="I3171" s="46" t="s">
        <v>25</v>
      </c>
      <c r="J3171" t="s">
        <v>25</v>
      </c>
      <c r="L3171" s="46"/>
      <c r="M3171" s="46"/>
      <c r="N3171" s="46"/>
      <c r="O3171" s="46"/>
      <c r="P3171" s="46"/>
      <c r="Q3171" s="46"/>
      <c r="R3171" s="46"/>
      <c r="S3171" s="46"/>
      <c r="T3171" s="46"/>
      <c r="U3171" s="46"/>
      <c r="V3171" s="46"/>
      <c r="W3171" s="46"/>
      <c r="X3171" s="46"/>
    </row>
    <row r="3172" spans="1:24" ht="20.100000000000001" customHeight="1">
      <c r="A3172" t="s">
        <v>25</v>
      </c>
      <c r="B3172" s="3" t="s">
        <v>42</v>
      </c>
      <c r="C3172" s="5">
        <v>45681</v>
      </c>
      <c r="D3172" s="4">
        <v>43462.59</v>
      </c>
      <c r="E3172" s="5">
        <v>45681</v>
      </c>
      <c r="F3172" t="s">
        <v>25</v>
      </c>
      <c r="G3172" t="s">
        <v>25</v>
      </c>
      <c r="H3172" t="s">
        <v>25</v>
      </c>
      <c r="I3172" s="46" t="s">
        <v>25</v>
      </c>
      <c r="J3172" t="s">
        <v>25</v>
      </c>
      <c r="L3172" s="46"/>
      <c r="M3172" s="46"/>
      <c r="N3172" s="46"/>
      <c r="O3172" s="46"/>
      <c r="P3172" s="46"/>
      <c r="Q3172" s="46"/>
      <c r="R3172" s="46"/>
      <c r="S3172" s="46"/>
      <c r="T3172" s="46"/>
      <c r="U3172" s="46"/>
      <c r="V3172" s="46"/>
      <c r="W3172" s="46"/>
      <c r="X3172" s="46"/>
    </row>
    <row r="3173" spans="1:24" ht="20.100000000000001" customHeight="1">
      <c r="A3173" t="s">
        <v>25</v>
      </c>
      <c r="B3173" s="3" t="s">
        <v>43</v>
      </c>
      <c r="C3173" t="s">
        <v>25</v>
      </c>
      <c r="D3173" t="s">
        <v>25</v>
      </c>
      <c r="E3173" t="s">
        <v>25</v>
      </c>
      <c r="F3173" t="s">
        <v>25</v>
      </c>
      <c r="G3173" t="s">
        <v>25</v>
      </c>
      <c r="H3173" t="s">
        <v>25</v>
      </c>
      <c r="I3173" s="46" t="s">
        <v>25</v>
      </c>
      <c r="J3173" t="s">
        <v>25</v>
      </c>
      <c r="L3173" s="46"/>
      <c r="M3173" s="46"/>
      <c r="N3173" s="46"/>
      <c r="O3173" s="46"/>
      <c r="P3173" s="46"/>
      <c r="Q3173" s="46"/>
      <c r="R3173" s="46"/>
      <c r="S3173" s="46"/>
      <c r="T3173" s="46"/>
      <c r="U3173" s="46"/>
      <c r="V3173" s="46"/>
      <c r="W3173" s="46"/>
      <c r="X3173" s="46"/>
    </row>
    <row r="3174" spans="1:24" ht="20.100000000000001" customHeight="1">
      <c r="A3174" t="s">
        <v>25</v>
      </c>
      <c r="B3174" s="3" t="s">
        <v>44</v>
      </c>
      <c r="C3174" t="s">
        <v>25</v>
      </c>
      <c r="D3174" t="s">
        <v>25</v>
      </c>
      <c r="E3174" t="s">
        <v>25</v>
      </c>
      <c r="F3174" t="s">
        <v>25</v>
      </c>
      <c r="G3174" t="s">
        <v>25</v>
      </c>
      <c r="H3174" t="s">
        <v>25</v>
      </c>
      <c r="I3174" s="46" t="s">
        <v>25</v>
      </c>
      <c r="J3174" t="s">
        <v>25</v>
      </c>
      <c r="L3174" s="46"/>
      <c r="M3174" s="46"/>
      <c r="N3174" s="46"/>
      <c r="O3174" s="46"/>
      <c r="P3174" s="46"/>
      <c r="Q3174" s="46"/>
      <c r="R3174" s="46"/>
      <c r="S3174" s="46"/>
      <c r="T3174" s="46"/>
      <c r="U3174" s="46"/>
      <c r="V3174" s="46"/>
      <c r="W3174" s="46"/>
      <c r="X3174" s="46"/>
    </row>
    <row r="3175" spans="1:24" ht="20.100000000000001" customHeight="1">
      <c r="A3175" t="s">
        <v>25</v>
      </c>
      <c r="B3175" s="3" t="s">
        <v>45</v>
      </c>
      <c r="C3175" t="s">
        <v>25</v>
      </c>
      <c r="D3175" t="s">
        <v>25</v>
      </c>
      <c r="E3175" t="s">
        <v>25</v>
      </c>
      <c r="F3175" t="s">
        <v>25</v>
      </c>
      <c r="G3175" t="s">
        <v>25</v>
      </c>
      <c r="H3175" t="s">
        <v>25</v>
      </c>
      <c r="I3175" s="46" t="s">
        <v>25</v>
      </c>
      <c r="J3175" t="s">
        <v>25</v>
      </c>
      <c r="L3175" s="46"/>
      <c r="M3175" s="46"/>
      <c r="N3175" s="46"/>
      <c r="O3175" s="46"/>
      <c r="P3175" s="46"/>
      <c r="Q3175" s="46"/>
      <c r="R3175" s="46"/>
      <c r="S3175" s="46"/>
      <c r="T3175" s="46"/>
      <c r="U3175" s="46"/>
      <c r="V3175" s="46"/>
      <c r="W3175" s="46"/>
      <c r="X3175" s="46"/>
    </row>
    <row r="3176" spans="1:24" ht="20.100000000000001" customHeight="1">
      <c r="A3176" t="s">
        <v>25</v>
      </c>
      <c r="B3176" s="3" t="s">
        <v>46</v>
      </c>
      <c r="C3176" t="s">
        <v>25</v>
      </c>
      <c r="D3176" t="s">
        <v>25</v>
      </c>
      <c r="E3176" t="s">
        <v>25</v>
      </c>
      <c r="F3176" t="s">
        <v>25</v>
      </c>
      <c r="G3176" t="s">
        <v>25</v>
      </c>
      <c r="H3176" t="s">
        <v>25</v>
      </c>
      <c r="I3176" s="46" t="s">
        <v>25</v>
      </c>
      <c r="J3176" t="s">
        <v>25</v>
      </c>
      <c r="L3176" s="46"/>
      <c r="M3176" s="46"/>
      <c r="N3176" s="46"/>
      <c r="O3176" s="46"/>
      <c r="P3176" s="46"/>
      <c r="Q3176" s="46"/>
      <c r="R3176" s="46"/>
      <c r="S3176" s="46"/>
      <c r="T3176" s="46"/>
      <c r="U3176" s="46"/>
      <c r="V3176" s="46"/>
      <c r="W3176" s="46"/>
      <c r="X3176" s="46"/>
    </row>
    <row r="3177" spans="1:24" ht="20.100000000000001" customHeight="1">
      <c r="A3177" t="s">
        <v>25</v>
      </c>
      <c r="B3177" s="3" t="s">
        <v>47</v>
      </c>
      <c r="C3177" t="s">
        <v>25</v>
      </c>
      <c r="D3177" t="s">
        <v>25</v>
      </c>
      <c r="E3177" t="s">
        <v>25</v>
      </c>
      <c r="F3177" s="4">
        <v>80771</v>
      </c>
      <c r="G3177" s="5">
        <v>46077</v>
      </c>
      <c r="H3177" t="s">
        <v>25</v>
      </c>
      <c r="I3177" s="46" t="s">
        <v>25</v>
      </c>
      <c r="J3177" t="s">
        <v>25</v>
      </c>
      <c r="L3177" s="46"/>
      <c r="M3177" s="46"/>
      <c r="N3177" s="46"/>
      <c r="O3177" s="46"/>
      <c r="P3177" s="46"/>
      <c r="Q3177" s="46"/>
      <c r="R3177" s="46"/>
      <c r="S3177" s="46"/>
      <c r="T3177" s="46"/>
      <c r="U3177" s="46"/>
      <c r="V3177" s="46"/>
      <c r="W3177" s="46"/>
      <c r="X3177" s="46"/>
    </row>
    <row r="3178" spans="1:24" ht="20.100000000000001" customHeight="1">
      <c r="A3178" s="3" t="s">
        <v>702</v>
      </c>
      <c r="B3178" t="s">
        <v>25</v>
      </c>
      <c r="C3178" s="4" t="s">
        <v>703</v>
      </c>
      <c r="D3178" t="s">
        <v>25</v>
      </c>
      <c r="E3178" s="4" t="s">
        <v>56</v>
      </c>
      <c r="F3178" s="6" t="s">
        <v>28</v>
      </c>
      <c r="G3178" s="12" t="s">
        <v>701</v>
      </c>
      <c r="H3178" s="15" t="s">
        <v>72</v>
      </c>
      <c r="I3178" s="44">
        <v>18000</v>
      </c>
      <c r="J3178" s="12" t="s">
        <v>50</v>
      </c>
      <c r="K3178" s="4"/>
      <c r="L3178" s="44">
        <v>3600</v>
      </c>
      <c r="M3178" s="44">
        <v>3600</v>
      </c>
      <c r="N3178" s="44">
        <v>0</v>
      </c>
      <c r="O3178" s="44">
        <v>10800</v>
      </c>
      <c r="P3178" s="44">
        <v>10800</v>
      </c>
      <c r="Q3178" s="44">
        <v>0</v>
      </c>
      <c r="R3178" s="44">
        <v>1800</v>
      </c>
      <c r="S3178" s="46" t="s">
        <v>25</v>
      </c>
      <c r="T3178" s="44">
        <v>1800</v>
      </c>
      <c r="U3178" s="44">
        <v>1800</v>
      </c>
      <c r="V3178" s="46" t="s">
        <v>25</v>
      </c>
      <c r="W3178" s="44">
        <v>1800</v>
      </c>
      <c r="X3178" s="44">
        <v>3600</v>
      </c>
    </row>
    <row r="3179" spans="1:24" ht="20.100000000000001" customHeight="1">
      <c r="A3179" s="10" t="s">
        <v>1</v>
      </c>
      <c r="B3179" s="11" t="s">
        <v>0</v>
      </c>
      <c r="C3179" s="11" t="s">
        <v>32</v>
      </c>
      <c r="D3179" s="11" t="s">
        <v>33</v>
      </c>
      <c r="E3179" s="11" t="s">
        <v>34</v>
      </c>
      <c r="F3179" s="11" t="s">
        <v>35</v>
      </c>
      <c r="G3179" s="11" t="s">
        <v>36</v>
      </c>
      <c r="H3179" s="11" t="s">
        <v>37</v>
      </c>
      <c r="I3179" s="45" t="s">
        <v>38</v>
      </c>
      <c r="J3179" s="11" t="s">
        <v>39</v>
      </c>
      <c r="K3179" s="11" t="s">
        <v>40</v>
      </c>
      <c r="L3179" s="46"/>
      <c r="M3179" s="46"/>
      <c r="N3179" s="46"/>
      <c r="O3179" s="46"/>
      <c r="P3179" s="46"/>
      <c r="Q3179" s="46"/>
      <c r="R3179" s="46"/>
      <c r="S3179" s="46"/>
      <c r="T3179" s="46"/>
      <c r="U3179" s="46"/>
      <c r="V3179" s="46"/>
      <c r="W3179" s="46"/>
      <c r="X3179" s="46"/>
    </row>
    <row r="3180" spans="1:24" ht="20.100000000000001" customHeight="1">
      <c r="A3180" t="s">
        <v>25</v>
      </c>
      <c r="B3180" s="3" t="s">
        <v>41</v>
      </c>
      <c r="C3180" t="s">
        <v>25</v>
      </c>
      <c r="D3180" t="s">
        <v>25</v>
      </c>
      <c r="E3180" t="s">
        <v>25</v>
      </c>
      <c r="F3180" t="s">
        <v>25</v>
      </c>
      <c r="G3180" t="s">
        <v>25</v>
      </c>
      <c r="H3180" t="s">
        <v>25</v>
      </c>
      <c r="I3180" s="46" t="s">
        <v>25</v>
      </c>
      <c r="J3180" t="s">
        <v>25</v>
      </c>
      <c r="L3180" s="46"/>
      <c r="M3180" s="46"/>
      <c r="N3180" s="46"/>
      <c r="O3180" s="46"/>
      <c r="P3180" s="46"/>
      <c r="Q3180" s="46"/>
      <c r="R3180" s="46"/>
      <c r="S3180" s="46"/>
      <c r="T3180" s="46"/>
      <c r="U3180" s="46"/>
      <c r="V3180" s="46"/>
      <c r="W3180" s="46"/>
      <c r="X3180" s="46"/>
    </row>
    <row r="3181" spans="1:24" ht="20.100000000000001" customHeight="1">
      <c r="A3181" t="s">
        <v>25</v>
      </c>
      <c r="B3181" s="3" t="s">
        <v>42</v>
      </c>
      <c r="C3181" s="5">
        <v>45686</v>
      </c>
      <c r="D3181" s="4">
        <v>3600</v>
      </c>
      <c r="E3181" s="5">
        <v>45686</v>
      </c>
      <c r="F3181" s="4">
        <v>10800</v>
      </c>
      <c r="G3181" s="5">
        <v>45937</v>
      </c>
      <c r="H3181" t="s">
        <v>25</v>
      </c>
      <c r="I3181" s="46" t="s">
        <v>25</v>
      </c>
      <c r="J3181" t="s">
        <v>25</v>
      </c>
      <c r="L3181" s="46"/>
      <c r="M3181" s="46"/>
      <c r="N3181" s="46"/>
      <c r="O3181" s="46"/>
      <c r="P3181" s="46"/>
      <c r="Q3181" s="46"/>
      <c r="R3181" s="46"/>
      <c r="S3181" s="46"/>
      <c r="T3181" s="46"/>
      <c r="U3181" s="46"/>
      <c r="V3181" s="46"/>
      <c r="W3181" s="46"/>
      <c r="X3181" s="46"/>
    </row>
    <row r="3182" spans="1:24" ht="20.100000000000001" customHeight="1">
      <c r="A3182" t="s">
        <v>25</v>
      </c>
      <c r="B3182" s="3" t="s">
        <v>43</v>
      </c>
      <c r="C3182" t="s">
        <v>25</v>
      </c>
      <c r="D3182" t="s">
        <v>25</v>
      </c>
      <c r="E3182" t="s">
        <v>25</v>
      </c>
      <c r="F3182" t="s">
        <v>25</v>
      </c>
      <c r="G3182" t="s">
        <v>25</v>
      </c>
      <c r="H3182" t="s">
        <v>25</v>
      </c>
      <c r="I3182" s="46" t="s">
        <v>25</v>
      </c>
      <c r="J3182" t="s">
        <v>25</v>
      </c>
      <c r="L3182" s="46"/>
      <c r="M3182" s="46"/>
      <c r="N3182" s="46"/>
      <c r="O3182" s="46"/>
      <c r="P3182" s="46"/>
      <c r="Q3182" s="46"/>
      <c r="R3182" s="46"/>
      <c r="S3182" s="46"/>
      <c r="T3182" s="46"/>
      <c r="U3182" s="46"/>
      <c r="V3182" s="46"/>
      <c r="W3182" s="46"/>
      <c r="X3182" s="46"/>
    </row>
    <row r="3183" spans="1:24" ht="20.100000000000001" customHeight="1">
      <c r="A3183" t="s">
        <v>25</v>
      </c>
      <c r="B3183" s="3" t="s">
        <v>44</v>
      </c>
      <c r="C3183" t="s">
        <v>25</v>
      </c>
      <c r="D3183" t="s">
        <v>25</v>
      </c>
      <c r="E3183" t="s">
        <v>25</v>
      </c>
      <c r="F3183" t="s">
        <v>25</v>
      </c>
      <c r="G3183" t="s">
        <v>25</v>
      </c>
      <c r="H3183" t="s">
        <v>25</v>
      </c>
      <c r="I3183" s="46" t="s">
        <v>25</v>
      </c>
      <c r="J3183" t="s">
        <v>25</v>
      </c>
      <c r="L3183" s="46"/>
      <c r="M3183" s="46"/>
      <c r="N3183" s="46"/>
      <c r="O3183" s="46"/>
      <c r="P3183" s="46"/>
      <c r="Q3183" s="46"/>
      <c r="R3183" s="46"/>
      <c r="S3183" s="46"/>
      <c r="T3183" s="46"/>
      <c r="U3183" s="46"/>
      <c r="V3183" s="46"/>
      <c r="W3183" s="46"/>
      <c r="X3183" s="46"/>
    </row>
    <row r="3184" spans="1:24" ht="20.100000000000001" customHeight="1">
      <c r="A3184" t="s">
        <v>25</v>
      </c>
      <c r="B3184" s="3" t="s">
        <v>45</v>
      </c>
      <c r="C3184" t="s">
        <v>25</v>
      </c>
      <c r="D3184" t="s">
        <v>25</v>
      </c>
      <c r="E3184" t="s">
        <v>25</v>
      </c>
      <c r="F3184" t="s">
        <v>25</v>
      </c>
      <c r="G3184" t="s">
        <v>25</v>
      </c>
      <c r="H3184" t="s">
        <v>25</v>
      </c>
      <c r="I3184" s="46" t="s">
        <v>25</v>
      </c>
      <c r="J3184" t="s">
        <v>25</v>
      </c>
      <c r="L3184" s="46"/>
      <c r="M3184" s="46"/>
      <c r="N3184" s="46"/>
      <c r="O3184" s="46"/>
      <c r="P3184" s="46"/>
      <c r="Q3184" s="46"/>
      <c r="R3184" s="46"/>
      <c r="S3184" s="46"/>
      <c r="T3184" s="46"/>
      <c r="U3184" s="46"/>
      <c r="V3184" s="46"/>
      <c r="W3184" s="46"/>
      <c r="X3184" s="46"/>
    </row>
    <row r="3185" spans="1:24" ht="20.100000000000001" customHeight="1">
      <c r="A3185" t="s">
        <v>25</v>
      </c>
      <c r="B3185" s="3" t="s">
        <v>46</v>
      </c>
      <c r="C3185" t="s">
        <v>25</v>
      </c>
      <c r="D3185" t="s">
        <v>25</v>
      </c>
      <c r="E3185" t="s">
        <v>25</v>
      </c>
      <c r="F3185" t="s">
        <v>25</v>
      </c>
      <c r="G3185" t="s">
        <v>25</v>
      </c>
      <c r="H3185" t="s">
        <v>25</v>
      </c>
      <c r="I3185" s="46" t="s">
        <v>25</v>
      </c>
      <c r="J3185" t="s">
        <v>25</v>
      </c>
      <c r="L3185" s="46"/>
      <c r="M3185" s="46"/>
      <c r="N3185" s="46"/>
      <c r="O3185" s="46"/>
      <c r="P3185" s="46"/>
      <c r="Q3185" s="46"/>
      <c r="R3185" s="46"/>
      <c r="S3185" s="46"/>
      <c r="T3185" s="46"/>
      <c r="U3185" s="46"/>
      <c r="V3185" s="46"/>
      <c r="W3185" s="46"/>
      <c r="X3185" s="46"/>
    </row>
    <row r="3186" spans="1:24" ht="20.100000000000001" customHeight="1">
      <c r="A3186" t="s">
        <v>25</v>
      </c>
      <c r="B3186" s="3" t="s">
        <v>47</v>
      </c>
      <c r="C3186" t="s">
        <v>25</v>
      </c>
      <c r="D3186" t="s">
        <v>25</v>
      </c>
      <c r="E3186" t="s">
        <v>25</v>
      </c>
      <c r="F3186" t="s">
        <v>25</v>
      </c>
      <c r="G3186" t="s">
        <v>25</v>
      </c>
      <c r="H3186" t="s">
        <v>25</v>
      </c>
      <c r="I3186" s="46" t="s">
        <v>25</v>
      </c>
      <c r="J3186" t="s">
        <v>25</v>
      </c>
      <c r="L3186" s="46"/>
      <c r="M3186" s="46"/>
      <c r="N3186" s="46"/>
      <c r="O3186" s="46"/>
      <c r="P3186" s="46"/>
      <c r="Q3186" s="46"/>
      <c r="R3186" s="46"/>
      <c r="S3186" s="46"/>
      <c r="T3186" s="46"/>
      <c r="U3186" s="46"/>
      <c r="V3186" s="46"/>
      <c r="W3186" s="46"/>
      <c r="X3186" s="46"/>
    </row>
    <row r="3187" spans="1:24" ht="20.100000000000001" customHeight="1">
      <c r="A3187" s="3" t="s">
        <v>704</v>
      </c>
      <c r="B3187" t="s">
        <v>25</v>
      </c>
      <c r="C3187" s="4" t="s">
        <v>705</v>
      </c>
      <c r="D3187" t="s">
        <v>25</v>
      </c>
      <c r="E3187" t="s">
        <v>25</v>
      </c>
      <c r="F3187" s="6" t="s">
        <v>28</v>
      </c>
      <c r="G3187" s="12" t="s">
        <v>701</v>
      </c>
      <c r="H3187" s="13" t="s">
        <v>65</v>
      </c>
      <c r="I3187" s="46" t="s">
        <v>25</v>
      </c>
      <c r="J3187" s="15" t="s">
        <v>25</v>
      </c>
      <c r="K3187" s="4"/>
      <c r="L3187" s="46" t="s">
        <v>25</v>
      </c>
      <c r="M3187" s="46" t="s">
        <v>25</v>
      </c>
      <c r="N3187" s="44">
        <v>0</v>
      </c>
      <c r="O3187" s="46" t="s">
        <v>25</v>
      </c>
      <c r="P3187" s="46" t="s">
        <v>25</v>
      </c>
      <c r="Q3187" s="44">
        <v>0</v>
      </c>
      <c r="R3187" s="46" t="s">
        <v>25</v>
      </c>
      <c r="S3187" s="46" t="s">
        <v>25</v>
      </c>
      <c r="T3187" s="44">
        <v>0</v>
      </c>
      <c r="U3187" s="46" t="s">
        <v>25</v>
      </c>
      <c r="V3187" s="46" t="s">
        <v>25</v>
      </c>
      <c r="W3187" s="44">
        <v>0</v>
      </c>
      <c r="X3187" s="44">
        <v>0</v>
      </c>
    </row>
    <row r="3188" spans="1:24" ht="20.100000000000001" customHeight="1">
      <c r="A3188" s="10" t="s">
        <v>1</v>
      </c>
      <c r="B3188" s="11" t="s">
        <v>0</v>
      </c>
      <c r="C3188" s="11" t="s">
        <v>32</v>
      </c>
      <c r="D3188" s="11" t="s">
        <v>33</v>
      </c>
      <c r="E3188" s="11" t="s">
        <v>34</v>
      </c>
      <c r="F3188" s="11" t="s">
        <v>35</v>
      </c>
      <c r="G3188" s="11" t="s">
        <v>36</v>
      </c>
      <c r="H3188" s="11" t="s">
        <v>37</v>
      </c>
      <c r="I3188" s="45" t="s">
        <v>38</v>
      </c>
      <c r="J3188" s="11" t="s">
        <v>39</v>
      </c>
      <c r="K3188" s="11" t="s">
        <v>40</v>
      </c>
      <c r="L3188" s="46"/>
      <c r="M3188" s="46"/>
      <c r="N3188" s="46"/>
      <c r="O3188" s="46"/>
      <c r="P3188" s="46"/>
      <c r="Q3188" s="46"/>
      <c r="R3188" s="46"/>
      <c r="S3188" s="46"/>
      <c r="T3188" s="46"/>
      <c r="U3188" s="46"/>
      <c r="V3188" s="46"/>
      <c r="W3188" s="46"/>
      <c r="X3188" s="46"/>
    </row>
    <row r="3189" spans="1:24" ht="20.100000000000001" customHeight="1">
      <c r="A3189" t="s">
        <v>25</v>
      </c>
      <c r="B3189" s="3" t="s">
        <v>41</v>
      </c>
      <c r="C3189" t="s">
        <v>25</v>
      </c>
      <c r="D3189" t="s">
        <v>25</v>
      </c>
      <c r="E3189" t="s">
        <v>25</v>
      </c>
      <c r="F3189" t="s">
        <v>25</v>
      </c>
      <c r="G3189" t="s">
        <v>25</v>
      </c>
      <c r="H3189" t="s">
        <v>25</v>
      </c>
      <c r="I3189" s="46" t="s">
        <v>25</v>
      </c>
      <c r="J3189" t="s">
        <v>25</v>
      </c>
      <c r="L3189" s="46"/>
      <c r="M3189" s="46"/>
      <c r="N3189" s="46"/>
      <c r="O3189" s="46"/>
      <c r="P3189" s="46"/>
      <c r="Q3189" s="46"/>
      <c r="R3189" s="46"/>
      <c r="S3189" s="46"/>
      <c r="T3189" s="46"/>
      <c r="U3189" s="46"/>
      <c r="V3189" s="46"/>
      <c r="W3189" s="46"/>
      <c r="X3189" s="46"/>
    </row>
    <row r="3190" spans="1:24" ht="20.100000000000001" customHeight="1">
      <c r="A3190" t="s">
        <v>25</v>
      </c>
      <c r="B3190" s="3" t="s">
        <v>42</v>
      </c>
      <c r="C3190" t="s">
        <v>25</v>
      </c>
      <c r="D3190" t="s">
        <v>25</v>
      </c>
      <c r="E3190" t="s">
        <v>25</v>
      </c>
      <c r="F3190" t="s">
        <v>25</v>
      </c>
      <c r="G3190" t="s">
        <v>25</v>
      </c>
      <c r="H3190" t="s">
        <v>25</v>
      </c>
      <c r="I3190" s="46" t="s">
        <v>25</v>
      </c>
      <c r="J3190" t="s">
        <v>25</v>
      </c>
      <c r="L3190" s="46"/>
      <c r="M3190" s="46"/>
      <c r="N3190" s="46"/>
      <c r="O3190" s="46"/>
      <c r="P3190" s="46"/>
      <c r="Q3190" s="46"/>
      <c r="R3190" s="46"/>
      <c r="S3190" s="46"/>
      <c r="T3190" s="46"/>
      <c r="U3190" s="46"/>
      <c r="V3190" s="46"/>
      <c r="W3190" s="46"/>
      <c r="X3190" s="46"/>
    </row>
    <row r="3191" spans="1:24" ht="20.100000000000001" customHeight="1">
      <c r="A3191" t="s">
        <v>25</v>
      </c>
      <c r="B3191" s="3" t="s">
        <v>43</v>
      </c>
      <c r="C3191" t="s">
        <v>25</v>
      </c>
      <c r="D3191" t="s">
        <v>25</v>
      </c>
      <c r="E3191" t="s">
        <v>25</v>
      </c>
      <c r="F3191" t="s">
        <v>25</v>
      </c>
      <c r="G3191" t="s">
        <v>25</v>
      </c>
      <c r="H3191" t="s">
        <v>25</v>
      </c>
      <c r="I3191" s="46" t="s">
        <v>25</v>
      </c>
      <c r="J3191" t="s">
        <v>25</v>
      </c>
      <c r="L3191" s="46"/>
      <c r="M3191" s="46"/>
      <c r="N3191" s="46"/>
      <c r="O3191" s="46"/>
      <c r="P3191" s="46"/>
      <c r="Q3191" s="46"/>
      <c r="R3191" s="46"/>
      <c r="S3191" s="46"/>
      <c r="T3191" s="46"/>
      <c r="U3191" s="46"/>
      <c r="V3191" s="46"/>
      <c r="W3191" s="46"/>
      <c r="X3191" s="46"/>
    </row>
    <row r="3192" spans="1:24" ht="20.100000000000001" customHeight="1">
      <c r="A3192" t="s">
        <v>25</v>
      </c>
      <c r="B3192" s="3" t="s">
        <v>44</v>
      </c>
      <c r="C3192" t="s">
        <v>25</v>
      </c>
      <c r="D3192" t="s">
        <v>25</v>
      </c>
      <c r="E3192" t="s">
        <v>25</v>
      </c>
      <c r="F3192" t="s">
        <v>25</v>
      </c>
      <c r="G3192" t="s">
        <v>25</v>
      </c>
      <c r="H3192" t="s">
        <v>25</v>
      </c>
      <c r="I3192" s="46" t="s">
        <v>25</v>
      </c>
      <c r="J3192" t="s">
        <v>25</v>
      </c>
      <c r="L3192" s="46"/>
      <c r="M3192" s="46"/>
      <c r="N3192" s="46"/>
      <c r="O3192" s="46"/>
      <c r="P3192" s="46"/>
      <c r="Q3192" s="46"/>
      <c r="R3192" s="46"/>
      <c r="S3192" s="46"/>
      <c r="T3192" s="46"/>
      <c r="U3192" s="46"/>
      <c r="V3192" s="46"/>
      <c r="W3192" s="46"/>
      <c r="X3192" s="46"/>
    </row>
    <row r="3193" spans="1:24" ht="20.100000000000001" customHeight="1">
      <c r="A3193" t="s">
        <v>25</v>
      </c>
      <c r="B3193" s="3" t="s">
        <v>45</v>
      </c>
      <c r="C3193" t="s">
        <v>25</v>
      </c>
      <c r="D3193" t="s">
        <v>25</v>
      </c>
      <c r="E3193" t="s">
        <v>25</v>
      </c>
      <c r="F3193" t="s">
        <v>25</v>
      </c>
      <c r="G3193" t="s">
        <v>25</v>
      </c>
      <c r="H3193" t="s">
        <v>25</v>
      </c>
      <c r="I3193" s="46" t="s">
        <v>25</v>
      </c>
      <c r="J3193" t="s">
        <v>25</v>
      </c>
      <c r="L3193" s="46"/>
      <c r="M3193" s="46"/>
      <c r="N3193" s="46"/>
      <c r="O3193" s="46"/>
      <c r="P3193" s="46"/>
      <c r="Q3193" s="46"/>
      <c r="R3193" s="46"/>
      <c r="S3193" s="46"/>
      <c r="T3193" s="46"/>
      <c r="U3193" s="46"/>
      <c r="V3193" s="46"/>
      <c r="W3193" s="46"/>
      <c r="X3193" s="46"/>
    </row>
    <row r="3194" spans="1:24" ht="20.100000000000001" customHeight="1">
      <c r="A3194" t="s">
        <v>25</v>
      </c>
      <c r="B3194" s="3" t="s">
        <v>46</v>
      </c>
      <c r="C3194" t="s">
        <v>25</v>
      </c>
      <c r="D3194" t="s">
        <v>25</v>
      </c>
      <c r="E3194" t="s">
        <v>25</v>
      </c>
      <c r="F3194" t="s">
        <v>25</v>
      </c>
      <c r="G3194" t="s">
        <v>25</v>
      </c>
      <c r="H3194" t="s">
        <v>25</v>
      </c>
      <c r="I3194" s="46" t="s">
        <v>25</v>
      </c>
      <c r="J3194" t="s">
        <v>25</v>
      </c>
      <c r="L3194" s="46"/>
      <c r="M3194" s="46"/>
      <c r="N3194" s="46"/>
      <c r="O3194" s="46"/>
      <c r="P3194" s="46"/>
      <c r="Q3194" s="46"/>
      <c r="R3194" s="46"/>
      <c r="S3194" s="46"/>
      <c r="T3194" s="46"/>
      <c r="U3194" s="46"/>
      <c r="V3194" s="46"/>
      <c r="W3194" s="46"/>
      <c r="X3194" s="46"/>
    </row>
    <row r="3195" spans="1:24" ht="20.100000000000001" customHeight="1">
      <c r="A3195" t="s">
        <v>25</v>
      </c>
      <c r="B3195" s="3" t="s">
        <v>47</v>
      </c>
      <c r="C3195" t="s">
        <v>25</v>
      </c>
      <c r="D3195" t="s">
        <v>25</v>
      </c>
      <c r="E3195" t="s">
        <v>25</v>
      </c>
      <c r="F3195" t="s">
        <v>25</v>
      </c>
      <c r="G3195" t="s">
        <v>25</v>
      </c>
      <c r="H3195" t="s">
        <v>25</v>
      </c>
      <c r="I3195" s="46" t="s">
        <v>25</v>
      </c>
      <c r="J3195" t="s">
        <v>25</v>
      </c>
      <c r="L3195" s="46"/>
      <c r="M3195" s="46"/>
      <c r="N3195" s="46"/>
      <c r="O3195" s="46"/>
      <c r="P3195" s="46"/>
      <c r="Q3195" s="46"/>
      <c r="R3195" s="46"/>
      <c r="S3195" s="46"/>
      <c r="T3195" s="46"/>
      <c r="U3195" s="46"/>
      <c r="V3195" s="46"/>
      <c r="W3195" s="46"/>
      <c r="X3195" s="46"/>
    </row>
    <row r="3196" spans="1:24" ht="20.100000000000001" customHeight="1">
      <c r="A3196" s="3" t="s">
        <v>706</v>
      </c>
      <c r="B3196" t="s">
        <v>25</v>
      </c>
      <c r="C3196" s="4" t="s">
        <v>707</v>
      </c>
      <c r="D3196" t="s">
        <v>25</v>
      </c>
      <c r="E3196" s="4" t="s">
        <v>27</v>
      </c>
      <c r="F3196" s="6" t="s">
        <v>28</v>
      </c>
      <c r="G3196" s="12" t="s">
        <v>701</v>
      </c>
      <c r="H3196" s="13" t="s">
        <v>65</v>
      </c>
      <c r="I3196" s="44">
        <v>110000</v>
      </c>
      <c r="J3196" s="12" t="s">
        <v>50</v>
      </c>
      <c r="K3196" s="4"/>
      <c r="L3196" s="44">
        <v>33000</v>
      </c>
      <c r="M3196" s="44">
        <v>33000</v>
      </c>
      <c r="N3196" s="44">
        <v>0</v>
      </c>
      <c r="O3196" s="44">
        <v>55000</v>
      </c>
      <c r="P3196" s="46" t="s">
        <v>25</v>
      </c>
      <c r="Q3196" s="44">
        <v>55000</v>
      </c>
      <c r="R3196" s="44">
        <v>11000</v>
      </c>
      <c r="S3196" s="46" t="s">
        <v>25</v>
      </c>
      <c r="T3196" s="44">
        <v>11000</v>
      </c>
      <c r="U3196" s="44">
        <v>11000</v>
      </c>
      <c r="V3196" s="46" t="s">
        <v>25</v>
      </c>
      <c r="W3196" s="44">
        <v>11000</v>
      </c>
      <c r="X3196" s="44">
        <v>77000</v>
      </c>
    </row>
    <row r="3197" spans="1:24" ht="20.100000000000001" customHeight="1">
      <c r="A3197" s="10" t="s">
        <v>1</v>
      </c>
      <c r="B3197" s="11" t="s">
        <v>0</v>
      </c>
      <c r="C3197" s="11" t="s">
        <v>32</v>
      </c>
      <c r="D3197" s="11" t="s">
        <v>33</v>
      </c>
      <c r="E3197" s="11" t="s">
        <v>34</v>
      </c>
      <c r="F3197" s="11" t="s">
        <v>35</v>
      </c>
      <c r="G3197" s="11" t="s">
        <v>36</v>
      </c>
      <c r="H3197" s="11" t="s">
        <v>37</v>
      </c>
      <c r="I3197" s="45" t="s">
        <v>38</v>
      </c>
      <c r="J3197" s="11" t="s">
        <v>39</v>
      </c>
      <c r="K3197" s="11" t="s">
        <v>40</v>
      </c>
      <c r="L3197" s="46"/>
      <c r="M3197" s="46"/>
      <c r="N3197" s="46"/>
      <c r="O3197" s="46"/>
      <c r="P3197" s="46"/>
      <c r="Q3197" s="46"/>
      <c r="R3197" s="46"/>
      <c r="S3197" s="46"/>
      <c r="T3197" s="46"/>
      <c r="U3197" s="46"/>
      <c r="V3197" s="46"/>
      <c r="W3197" s="46"/>
      <c r="X3197" s="46"/>
    </row>
    <row r="3198" spans="1:24" ht="20.100000000000001" customHeight="1">
      <c r="A3198" t="s">
        <v>25</v>
      </c>
      <c r="B3198" s="3" t="s">
        <v>41</v>
      </c>
      <c r="C3198" s="5">
        <v>45694</v>
      </c>
      <c r="D3198" s="4">
        <v>5000</v>
      </c>
      <c r="E3198" s="5">
        <v>45698</v>
      </c>
      <c r="F3198" t="s">
        <v>25</v>
      </c>
      <c r="G3198" t="s">
        <v>25</v>
      </c>
      <c r="H3198" t="s">
        <v>25</v>
      </c>
      <c r="I3198" s="46" t="s">
        <v>25</v>
      </c>
      <c r="J3198" t="s">
        <v>25</v>
      </c>
      <c r="L3198" s="46"/>
      <c r="M3198" s="46"/>
      <c r="N3198" s="46"/>
      <c r="O3198" s="46"/>
      <c r="P3198" s="46"/>
      <c r="Q3198" s="46"/>
      <c r="R3198" s="46"/>
      <c r="S3198" s="46"/>
      <c r="T3198" s="46"/>
      <c r="U3198" s="46"/>
      <c r="V3198" s="46"/>
      <c r="W3198" s="46"/>
      <c r="X3198" s="46"/>
    </row>
    <row r="3199" spans="1:24" ht="20.100000000000001" customHeight="1">
      <c r="A3199" t="s">
        <v>25</v>
      </c>
      <c r="B3199" s="3" t="s">
        <v>42</v>
      </c>
      <c r="C3199" s="5">
        <v>45749</v>
      </c>
      <c r="D3199" s="4">
        <v>28000</v>
      </c>
      <c r="E3199" s="5">
        <v>45750</v>
      </c>
      <c r="F3199" t="s">
        <v>25</v>
      </c>
      <c r="G3199" t="s">
        <v>25</v>
      </c>
      <c r="H3199" t="s">
        <v>25</v>
      </c>
      <c r="I3199" s="46" t="s">
        <v>25</v>
      </c>
      <c r="J3199" t="s">
        <v>25</v>
      </c>
      <c r="L3199" s="46"/>
      <c r="M3199" s="46"/>
      <c r="N3199" s="46"/>
      <c r="O3199" s="46"/>
      <c r="P3199" s="46"/>
      <c r="Q3199" s="46"/>
      <c r="R3199" s="46"/>
      <c r="S3199" s="46"/>
      <c r="T3199" s="46"/>
      <c r="U3199" s="46"/>
      <c r="V3199" s="46"/>
      <c r="W3199" s="46"/>
      <c r="X3199" s="46"/>
    </row>
    <row r="3200" spans="1:24" ht="20.100000000000001" customHeight="1">
      <c r="A3200" t="s">
        <v>25</v>
      </c>
      <c r="B3200" s="3" t="s">
        <v>43</v>
      </c>
      <c r="C3200" t="s">
        <v>25</v>
      </c>
      <c r="D3200" t="s">
        <v>25</v>
      </c>
      <c r="E3200" t="s">
        <v>25</v>
      </c>
      <c r="F3200" t="s">
        <v>25</v>
      </c>
      <c r="G3200" t="s">
        <v>25</v>
      </c>
      <c r="H3200" t="s">
        <v>25</v>
      </c>
      <c r="I3200" s="46" t="s">
        <v>25</v>
      </c>
      <c r="J3200" t="s">
        <v>25</v>
      </c>
      <c r="L3200" s="46"/>
      <c r="M3200" s="46"/>
      <c r="N3200" s="46"/>
      <c r="O3200" s="46"/>
      <c r="P3200" s="46"/>
      <c r="Q3200" s="46"/>
      <c r="R3200" s="46"/>
      <c r="S3200" s="46"/>
      <c r="T3200" s="46"/>
      <c r="U3200" s="46"/>
      <c r="V3200" s="46"/>
      <c r="W3200" s="46"/>
      <c r="X3200" s="46"/>
    </row>
    <row r="3201" spans="1:24" ht="20.100000000000001" customHeight="1">
      <c r="A3201" t="s">
        <v>25</v>
      </c>
      <c r="B3201" s="3" t="s">
        <v>44</v>
      </c>
      <c r="C3201" t="s">
        <v>25</v>
      </c>
      <c r="D3201" t="s">
        <v>25</v>
      </c>
      <c r="E3201" t="s">
        <v>25</v>
      </c>
      <c r="F3201" t="s">
        <v>25</v>
      </c>
      <c r="G3201" t="s">
        <v>25</v>
      </c>
      <c r="H3201" t="s">
        <v>25</v>
      </c>
      <c r="I3201" s="46" t="s">
        <v>25</v>
      </c>
      <c r="J3201" t="s">
        <v>25</v>
      </c>
      <c r="L3201" s="46"/>
      <c r="M3201" s="46"/>
      <c r="N3201" s="46"/>
      <c r="O3201" s="46"/>
      <c r="P3201" s="46"/>
      <c r="Q3201" s="46"/>
      <c r="R3201" s="46"/>
      <c r="S3201" s="46"/>
      <c r="T3201" s="46"/>
      <c r="U3201" s="46"/>
      <c r="V3201" s="46"/>
      <c r="W3201" s="46"/>
      <c r="X3201" s="46"/>
    </row>
    <row r="3202" spans="1:24" ht="20.100000000000001" customHeight="1">
      <c r="A3202" t="s">
        <v>25</v>
      </c>
      <c r="B3202" s="3" t="s">
        <v>45</v>
      </c>
      <c r="C3202" t="s">
        <v>25</v>
      </c>
      <c r="D3202" t="s">
        <v>25</v>
      </c>
      <c r="E3202" t="s">
        <v>25</v>
      </c>
      <c r="F3202" t="s">
        <v>25</v>
      </c>
      <c r="G3202" t="s">
        <v>25</v>
      </c>
      <c r="H3202" t="s">
        <v>25</v>
      </c>
      <c r="I3202" s="46" t="s">
        <v>25</v>
      </c>
      <c r="J3202" t="s">
        <v>25</v>
      </c>
      <c r="L3202" s="46"/>
      <c r="M3202" s="46"/>
      <c r="N3202" s="46"/>
      <c r="O3202" s="46"/>
      <c r="P3202" s="46"/>
      <c r="Q3202" s="46"/>
      <c r="R3202" s="46"/>
      <c r="S3202" s="46"/>
      <c r="T3202" s="46"/>
      <c r="U3202" s="46"/>
      <c r="V3202" s="46"/>
      <c r="W3202" s="46"/>
      <c r="X3202" s="46"/>
    </row>
    <row r="3203" spans="1:24" ht="20.100000000000001" customHeight="1">
      <c r="A3203" t="s">
        <v>25</v>
      </c>
      <c r="B3203" s="3" t="s">
        <v>46</v>
      </c>
      <c r="C3203" t="s">
        <v>25</v>
      </c>
      <c r="D3203" t="s">
        <v>25</v>
      </c>
      <c r="E3203" t="s">
        <v>25</v>
      </c>
      <c r="F3203" t="s">
        <v>25</v>
      </c>
      <c r="G3203" t="s">
        <v>25</v>
      </c>
      <c r="H3203" t="s">
        <v>25</v>
      </c>
      <c r="I3203" s="46" t="s">
        <v>25</v>
      </c>
      <c r="J3203" t="s">
        <v>25</v>
      </c>
      <c r="L3203" s="46"/>
      <c r="M3203" s="46"/>
      <c r="N3203" s="46"/>
      <c r="O3203" s="46"/>
      <c r="P3203" s="46"/>
      <c r="Q3203" s="46"/>
      <c r="R3203" s="46"/>
      <c r="S3203" s="46"/>
      <c r="T3203" s="46"/>
      <c r="U3203" s="46"/>
      <c r="V3203" s="46"/>
      <c r="W3203" s="46"/>
      <c r="X3203" s="46"/>
    </row>
    <row r="3204" spans="1:24" ht="20.100000000000001" customHeight="1">
      <c r="A3204" t="s">
        <v>25</v>
      </c>
      <c r="B3204" s="3" t="s">
        <v>47</v>
      </c>
      <c r="C3204" t="s">
        <v>25</v>
      </c>
      <c r="D3204" t="s">
        <v>25</v>
      </c>
      <c r="E3204" t="s">
        <v>25</v>
      </c>
      <c r="F3204" t="s">
        <v>25</v>
      </c>
      <c r="G3204" t="s">
        <v>25</v>
      </c>
      <c r="H3204" t="s">
        <v>25</v>
      </c>
      <c r="I3204" s="46" t="s">
        <v>25</v>
      </c>
      <c r="J3204" t="s">
        <v>25</v>
      </c>
      <c r="L3204" s="46"/>
      <c r="M3204" s="46"/>
      <c r="N3204" s="46"/>
      <c r="O3204" s="46"/>
      <c r="P3204" s="46"/>
      <c r="Q3204" s="46"/>
      <c r="R3204" s="46"/>
      <c r="S3204" s="46"/>
      <c r="T3204" s="46"/>
      <c r="U3204" s="46"/>
      <c r="V3204" s="46"/>
      <c r="W3204" s="46"/>
      <c r="X3204" s="46"/>
    </row>
    <row r="3205" spans="1:24" ht="20.100000000000001" customHeight="1">
      <c r="A3205" s="3" t="s">
        <v>708</v>
      </c>
      <c r="B3205" t="s">
        <v>25</v>
      </c>
      <c r="C3205" s="4" t="s">
        <v>709</v>
      </c>
      <c r="D3205" t="s">
        <v>25</v>
      </c>
      <c r="E3205" s="4" t="s">
        <v>57</v>
      </c>
      <c r="F3205" s="6" t="s">
        <v>28</v>
      </c>
      <c r="G3205" s="12" t="s">
        <v>701</v>
      </c>
      <c r="H3205" s="15" t="s">
        <v>72</v>
      </c>
      <c r="I3205" s="44">
        <v>16000</v>
      </c>
      <c r="J3205" s="12" t="s">
        <v>50</v>
      </c>
      <c r="K3205" s="4"/>
      <c r="L3205" s="44">
        <v>4800</v>
      </c>
      <c r="M3205" s="44">
        <v>4800</v>
      </c>
      <c r="N3205" s="44">
        <v>0</v>
      </c>
      <c r="O3205" s="44">
        <v>8000</v>
      </c>
      <c r="P3205" s="44">
        <v>8000</v>
      </c>
      <c r="Q3205" s="44">
        <v>0</v>
      </c>
      <c r="R3205" s="44">
        <v>1600</v>
      </c>
      <c r="S3205" s="46" t="s">
        <v>25</v>
      </c>
      <c r="T3205" s="44">
        <v>1600</v>
      </c>
      <c r="U3205" s="44">
        <v>1600</v>
      </c>
      <c r="V3205" s="46" t="s">
        <v>25</v>
      </c>
      <c r="W3205" s="44">
        <v>1600</v>
      </c>
      <c r="X3205" s="44">
        <v>3200</v>
      </c>
    </row>
    <row r="3206" spans="1:24" ht="20.100000000000001" customHeight="1">
      <c r="A3206" s="10" t="s">
        <v>1</v>
      </c>
      <c r="B3206" s="11" t="s">
        <v>0</v>
      </c>
      <c r="C3206" s="11" t="s">
        <v>32</v>
      </c>
      <c r="D3206" s="11" t="s">
        <v>33</v>
      </c>
      <c r="E3206" s="11" t="s">
        <v>34</v>
      </c>
      <c r="F3206" s="11" t="s">
        <v>35</v>
      </c>
      <c r="G3206" s="11" t="s">
        <v>36</v>
      </c>
      <c r="H3206" s="11" t="s">
        <v>37</v>
      </c>
      <c r="I3206" s="45" t="s">
        <v>38</v>
      </c>
      <c r="J3206" s="11" t="s">
        <v>39</v>
      </c>
      <c r="K3206" s="11" t="s">
        <v>40</v>
      </c>
      <c r="L3206" s="46"/>
      <c r="M3206" s="46"/>
      <c r="N3206" s="46"/>
      <c r="O3206" s="46"/>
      <c r="P3206" s="46"/>
      <c r="Q3206" s="46"/>
      <c r="R3206" s="46"/>
      <c r="S3206" s="46"/>
      <c r="T3206" s="46"/>
      <c r="U3206" s="46"/>
      <c r="V3206" s="46"/>
      <c r="W3206" s="46"/>
      <c r="X3206" s="46"/>
    </row>
    <row r="3207" spans="1:24" ht="20.100000000000001" customHeight="1">
      <c r="A3207" t="s">
        <v>25</v>
      </c>
      <c r="B3207" s="3" t="s">
        <v>41</v>
      </c>
      <c r="C3207" t="s">
        <v>25</v>
      </c>
      <c r="D3207" s="4">
        <v>1000</v>
      </c>
      <c r="E3207" s="5">
        <v>45510</v>
      </c>
      <c r="F3207" t="s">
        <v>25</v>
      </c>
      <c r="G3207" t="s">
        <v>25</v>
      </c>
      <c r="H3207" t="s">
        <v>25</v>
      </c>
      <c r="I3207" s="46" t="s">
        <v>25</v>
      </c>
      <c r="J3207" t="s">
        <v>25</v>
      </c>
      <c r="L3207" s="46"/>
      <c r="M3207" s="46"/>
      <c r="N3207" s="46"/>
      <c r="O3207" s="46"/>
      <c r="P3207" s="46"/>
      <c r="Q3207" s="46"/>
      <c r="R3207" s="46"/>
      <c r="S3207" s="46"/>
      <c r="T3207" s="46"/>
      <c r="U3207" s="46"/>
      <c r="V3207" s="46"/>
      <c r="W3207" s="46"/>
      <c r="X3207" s="46"/>
    </row>
    <row r="3208" spans="1:24" ht="20.100000000000001" customHeight="1">
      <c r="A3208" t="s">
        <v>25</v>
      </c>
      <c r="B3208" s="3" t="s">
        <v>42</v>
      </c>
      <c r="C3208" s="5">
        <v>45534</v>
      </c>
      <c r="D3208" s="4">
        <v>3800</v>
      </c>
      <c r="E3208" s="5">
        <v>45536</v>
      </c>
      <c r="F3208" s="4">
        <v>8000</v>
      </c>
      <c r="G3208" s="5">
        <v>46078</v>
      </c>
      <c r="H3208" t="s">
        <v>25</v>
      </c>
      <c r="I3208" s="46" t="s">
        <v>25</v>
      </c>
      <c r="J3208" t="s">
        <v>25</v>
      </c>
      <c r="L3208" s="46"/>
      <c r="M3208" s="46"/>
      <c r="N3208" s="46"/>
      <c r="O3208" s="46"/>
      <c r="P3208" s="46"/>
      <c r="Q3208" s="46"/>
      <c r="R3208" s="46"/>
      <c r="S3208" s="46"/>
      <c r="T3208" s="46"/>
      <c r="U3208" s="46"/>
      <c r="V3208" s="46"/>
      <c r="W3208" s="46"/>
      <c r="X3208" s="46"/>
    </row>
    <row r="3209" spans="1:24" ht="20.100000000000001" customHeight="1">
      <c r="A3209" t="s">
        <v>25</v>
      </c>
      <c r="B3209" s="3" t="s">
        <v>43</v>
      </c>
      <c r="C3209" t="s">
        <v>25</v>
      </c>
      <c r="D3209" t="s">
        <v>25</v>
      </c>
      <c r="E3209" t="s">
        <v>25</v>
      </c>
      <c r="F3209" t="s">
        <v>25</v>
      </c>
      <c r="G3209" t="s">
        <v>25</v>
      </c>
      <c r="H3209" t="s">
        <v>25</v>
      </c>
      <c r="I3209" s="46" t="s">
        <v>25</v>
      </c>
      <c r="J3209" t="s">
        <v>25</v>
      </c>
      <c r="L3209" s="46"/>
      <c r="M3209" s="46"/>
      <c r="N3209" s="46"/>
      <c r="O3209" s="46"/>
      <c r="P3209" s="46"/>
      <c r="Q3209" s="46"/>
      <c r="R3209" s="46"/>
      <c r="S3209" s="46"/>
      <c r="T3209" s="46"/>
      <c r="U3209" s="46"/>
      <c r="V3209" s="46"/>
      <c r="W3209" s="46"/>
      <c r="X3209" s="46"/>
    </row>
    <row r="3210" spans="1:24" ht="20.100000000000001" customHeight="1">
      <c r="A3210" t="s">
        <v>25</v>
      </c>
      <c r="B3210" s="3" t="s">
        <v>44</v>
      </c>
      <c r="C3210" t="s">
        <v>25</v>
      </c>
      <c r="D3210" t="s">
        <v>25</v>
      </c>
      <c r="E3210" t="s">
        <v>25</v>
      </c>
      <c r="F3210" t="s">
        <v>25</v>
      </c>
      <c r="G3210" t="s">
        <v>25</v>
      </c>
      <c r="H3210" t="s">
        <v>25</v>
      </c>
      <c r="I3210" s="46" t="s">
        <v>25</v>
      </c>
      <c r="J3210" t="s">
        <v>25</v>
      </c>
      <c r="L3210" s="46"/>
      <c r="M3210" s="46"/>
      <c r="N3210" s="46"/>
      <c r="O3210" s="46"/>
      <c r="P3210" s="46"/>
      <c r="Q3210" s="46"/>
      <c r="R3210" s="46"/>
      <c r="S3210" s="46"/>
      <c r="T3210" s="46"/>
      <c r="U3210" s="46"/>
      <c r="V3210" s="46"/>
      <c r="W3210" s="46"/>
      <c r="X3210" s="46"/>
    </row>
    <row r="3211" spans="1:24" ht="20.100000000000001" customHeight="1">
      <c r="A3211" t="s">
        <v>25</v>
      </c>
      <c r="B3211" s="3" t="s">
        <v>45</v>
      </c>
      <c r="C3211" t="s">
        <v>25</v>
      </c>
      <c r="D3211" t="s">
        <v>25</v>
      </c>
      <c r="E3211" t="s">
        <v>25</v>
      </c>
      <c r="F3211" t="s">
        <v>25</v>
      </c>
      <c r="G3211" t="s">
        <v>25</v>
      </c>
      <c r="H3211" t="s">
        <v>25</v>
      </c>
      <c r="I3211" s="46" t="s">
        <v>25</v>
      </c>
      <c r="J3211" t="s">
        <v>25</v>
      </c>
      <c r="L3211" s="46"/>
      <c r="M3211" s="46"/>
      <c r="N3211" s="46"/>
      <c r="O3211" s="46"/>
      <c r="P3211" s="46"/>
      <c r="Q3211" s="46"/>
      <c r="R3211" s="46"/>
      <c r="S3211" s="46"/>
      <c r="T3211" s="46"/>
      <c r="U3211" s="46"/>
      <c r="V3211" s="46"/>
      <c r="W3211" s="46"/>
      <c r="X3211" s="46"/>
    </row>
    <row r="3212" spans="1:24" ht="20.100000000000001" customHeight="1">
      <c r="A3212" t="s">
        <v>25</v>
      </c>
      <c r="B3212" s="3" t="s">
        <v>46</v>
      </c>
      <c r="C3212" t="s">
        <v>25</v>
      </c>
      <c r="D3212" t="s">
        <v>25</v>
      </c>
      <c r="E3212" t="s">
        <v>25</v>
      </c>
      <c r="F3212" t="s">
        <v>25</v>
      </c>
      <c r="G3212" t="s">
        <v>25</v>
      </c>
      <c r="H3212" t="s">
        <v>25</v>
      </c>
      <c r="I3212" s="46" t="s">
        <v>25</v>
      </c>
      <c r="J3212" t="s">
        <v>25</v>
      </c>
      <c r="L3212" s="46"/>
      <c r="M3212" s="46"/>
      <c r="N3212" s="46"/>
      <c r="O3212" s="46"/>
      <c r="P3212" s="46"/>
      <c r="Q3212" s="46"/>
      <c r="R3212" s="46"/>
      <c r="S3212" s="46"/>
      <c r="T3212" s="46"/>
      <c r="U3212" s="46"/>
      <c r="V3212" s="46"/>
      <c r="W3212" s="46"/>
      <c r="X3212" s="46"/>
    </row>
    <row r="3213" spans="1:24" ht="20.100000000000001" customHeight="1">
      <c r="A3213" t="s">
        <v>25</v>
      </c>
      <c r="B3213" s="3" t="s">
        <v>47</v>
      </c>
      <c r="C3213" t="s">
        <v>25</v>
      </c>
      <c r="D3213" t="s">
        <v>25</v>
      </c>
      <c r="E3213" t="s">
        <v>25</v>
      </c>
      <c r="F3213" t="s">
        <v>25</v>
      </c>
      <c r="G3213" t="s">
        <v>25</v>
      </c>
      <c r="H3213" t="s">
        <v>25</v>
      </c>
      <c r="I3213" s="46" t="s">
        <v>25</v>
      </c>
      <c r="J3213" t="s">
        <v>25</v>
      </c>
      <c r="L3213" s="46"/>
      <c r="M3213" s="46"/>
      <c r="N3213" s="46"/>
      <c r="O3213" s="46"/>
      <c r="P3213" s="46"/>
      <c r="Q3213" s="46"/>
      <c r="R3213" s="46"/>
      <c r="S3213" s="46"/>
      <c r="T3213" s="46"/>
      <c r="U3213" s="46"/>
      <c r="V3213" s="46"/>
      <c r="W3213" s="46"/>
      <c r="X3213" s="46"/>
    </row>
    <row r="3214" spans="1:24" ht="20.100000000000001" customHeight="1">
      <c r="A3214" s="3" t="s">
        <v>710</v>
      </c>
      <c r="B3214" t="s">
        <v>25</v>
      </c>
      <c r="C3214" s="4" t="s">
        <v>711</v>
      </c>
      <c r="D3214" t="s">
        <v>25</v>
      </c>
      <c r="E3214" s="4" t="s">
        <v>57</v>
      </c>
      <c r="F3214" s="6" t="s">
        <v>28</v>
      </c>
      <c r="G3214" s="12" t="s">
        <v>701</v>
      </c>
      <c r="H3214" s="8" t="s">
        <v>30</v>
      </c>
      <c r="I3214" s="44">
        <v>127500</v>
      </c>
      <c r="J3214" s="12" t="s">
        <v>50</v>
      </c>
      <c r="K3214" s="4"/>
      <c r="L3214" s="44">
        <v>76500</v>
      </c>
      <c r="M3214" s="44">
        <v>76500</v>
      </c>
      <c r="N3214" s="44">
        <v>0</v>
      </c>
      <c r="O3214" s="46" t="s">
        <v>25</v>
      </c>
      <c r="P3214" s="46" t="s">
        <v>25</v>
      </c>
      <c r="Q3214" s="44">
        <v>0</v>
      </c>
      <c r="R3214" s="44">
        <v>25500</v>
      </c>
      <c r="S3214" s="46" t="s">
        <v>25</v>
      </c>
      <c r="T3214" s="44">
        <v>25500</v>
      </c>
      <c r="U3214" s="44">
        <v>25500</v>
      </c>
      <c r="V3214" s="46" t="s">
        <v>25</v>
      </c>
      <c r="W3214" s="44">
        <v>25500</v>
      </c>
      <c r="X3214" s="44">
        <v>51000</v>
      </c>
    </row>
    <row r="3215" spans="1:24" ht="20.100000000000001" customHeight="1">
      <c r="A3215" s="10" t="s">
        <v>1</v>
      </c>
      <c r="B3215" s="11" t="s">
        <v>0</v>
      </c>
      <c r="C3215" s="11" t="s">
        <v>32</v>
      </c>
      <c r="D3215" s="11" t="s">
        <v>33</v>
      </c>
      <c r="E3215" s="11" t="s">
        <v>34</v>
      </c>
      <c r="F3215" s="11" t="s">
        <v>35</v>
      </c>
      <c r="G3215" s="11" t="s">
        <v>36</v>
      </c>
      <c r="H3215" s="11" t="s">
        <v>37</v>
      </c>
      <c r="I3215" s="45" t="s">
        <v>38</v>
      </c>
      <c r="J3215" s="11" t="s">
        <v>39</v>
      </c>
      <c r="K3215" s="11" t="s">
        <v>40</v>
      </c>
      <c r="L3215" s="46"/>
      <c r="M3215" s="46"/>
      <c r="N3215" s="46"/>
      <c r="O3215" s="46"/>
      <c r="P3215" s="46"/>
      <c r="Q3215" s="46"/>
      <c r="R3215" s="46"/>
      <c r="S3215" s="46"/>
      <c r="T3215" s="46"/>
      <c r="U3215" s="46"/>
      <c r="V3215" s="46"/>
      <c r="W3215" s="46"/>
      <c r="X3215" s="46"/>
    </row>
    <row r="3216" spans="1:24" ht="20.100000000000001" customHeight="1">
      <c r="A3216" t="s">
        <v>25</v>
      </c>
      <c r="B3216" s="3" t="s">
        <v>41</v>
      </c>
      <c r="C3216" s="5">
        <v>45407</v>
      </c>
      <c r="D3216" t="s">
        <v>25</v>
      </c>
      <c r="E3216" t="s">
        <v>25</v>
      </c>
      <c r="F3216" t="s">
        <v>25</v>
      </c>
      <c r="G3216" t="s">
        <v>25</v>
      </c>
      <c r="H3216" t="s">
        <v>25</v>
      </c>
      <c r="I3216" s="46" t="s">
        <v>25</v>
      </c>
      <c r="J3216" t="s">
        <v>25</v>
      </c>
      <c r="L3216" s="46"/>
      <c r="M3216" s="46"/>
      <c r="N3216" s="46"/>
      <c r="O3216" s="46"/>
      <c r="P3216" s="46"/>
      <c r="Q3216" s="46"/>
      <c r="R3216" s="46"/>
      <c r="S3216" s="46"/>
      <c r="T3216" s="46"/>
      <c r="U3216" s="46"/>
      <c r="V3216" s="46"/>
      <c r="W3216" s="46"/>
      <c r="X3216" s="46"/>
    </row>
    <row r="3217" spans="1:24" ht="20.100000000000001" customHeight="1">
      <c r="A3217" t="s">
        <v>25</v>
      </c>
      <c r="B3217" s="3" t="s">
        <v>42</v>
      </c>
      <c r="C3217" s="5">
        <v>45434</v>
      </c>
      <c r="D3217" s="4">
        <v>76500</v>
      </c>
      <c r="E3217" s="5">
        <v>45447</v>
      </c>
      <c r="F3217" t="s">
        <v>25</v>
      </c>
      <c r="G3217" t="s">
        <v>25</v>
      </c>
      <c r="H3217" t="s">
        <v>25</v>
      </c>
      <c r="I3217" s="46" t="s">
        <v>25</v>
      </c>
      <c r="J3217" t="s">
        <v>25</v>
      </c>
      <c r="L3217" s="46"/>
      <c r="M3217" s="46"/>
      <c r="N3217" s="46"/>
      <c r="O3217" s="46"/>
      <c r="P3217" s="46"/>
      <c r="Q3217" s="46"/>
      <c r="R3217" s="46"/>
      <c r="S3217" s="46"/>
      <c r="T3217" s="46"/>
      <c r="U3217" s="46"/>
      <c r="V3217" s="46"/>
      <c r="W3217" s="46"/>
      <c r="X3217" s="46"/>
    </row>
    <row r="3218" spans="1:24" ht="20.100000000000001" customHeight="1">
      <c r="A3218" t="s">
        <v>25</v>
      </c>
      <c r="B3218" s="3" t="s">
        <v>43</v>
      </c>
      <c r="C3218" t="s">
        <v>25</v>
      </c>
      <c r="D3218" t="s">
        <v>25</v>
      </c>
      <c r="E3218" t="s">
        <v>25</v>
      </c>
      <c r="F3218" t="s">
        <v>25</v>
      </c>
      <c r="G3218" t="s">
        <v>25</v>
      </c>
      <c r="H3218" t="s">
        <v>25</v>
      </c>
      <c r="I3218" s="46" t="s">
        <v>25</v>
      </c>
      <c r="J3218" t="s">
        <v>25</v>
      </c>
      <c r="L3218" s="46"/>
      <c r="M3218" s="46"/>
      <c r="N3218" s="46"/>
      <c r="O3218" s="46"/>
      <c r="P3218" s="46"/>
      <c r="Q3218" s="46"/>
      <c r="R3218" s="46"/>
      <c r="S3218" s="46"/>
      <c r="T3218" s="46"/>
      <c r="U3218" s="46"/>
      <c r="V3218" s="46"/>
      <c r="W3218" s="46"/>
      <c r="X3218" s="46"/>
    </row>
    <row r="3219" spans="1:24" ht="20.100000000000001" customHeight="1">
      <c r="A3219" t="s">
        <v>25</v>
      </c>
      <c r="B3219" s="3" t="s">
        <v>44</v>
      </c>
      <c r="C3219" t="s">
        <v>25</v>
      </c>
      <c r="D3219" t="s">
        <v>25</v>
      </c>
      <c r="E3219" t="s">
        <v>25</v>
      </c>
      <c r="F3219" t="s">
        <v>25</v>
      </c>
      <c r="G3219" t="s">
        <v>25</v>
      </c>
      <c r="H3219" t="s">
        <v>25</v>
      </c>
      <c r="I3219" s="46" t="s">
        <v>25</v>
      </c>
      <c r="J3219" t="s">
        <v>25</v>
      </c>
      <c r="L3219" s="46"/>
      <c r="M3219" s="46"/>
      <c r="N3219" s="46"/>
      <c r="O3219" s="46"/>
      <c r="P3219" s="46"/>
      <c r="Q3219" s="46"/>
      <c r="R3219" s="46"/>
      <c r="S3219" s="46"/>
      <c r="T3219" s="46"/>
      <c r="U3219" s="46"/>
      <c r="V3219" s="46"/>
      <c r="W3219" s="46"/>
      <c r="X3219" s="46"/>
    </row>
    <row r="3220" spans="1:24" ht="20.100000000000001" customHeight="1">
      <c r="A3220" t="s">
        <v>25</v>
      </c>
      <c r="B3220" s="3" t="s">
        <v>45</v>
      </c>
      <c r="C3220" t="s">
        <v>25</v>
      </c>
      <c r="D3220" t="s">
        <v>25</v>
      </c>
      <c r="E3220" t="s">
        <v>25</v>
      </c>
      <c r="F3220" t="s">
        <v>25</v>
      </c>
      <c r="G3220" t="s">
        <v>25</v>
      </c>
      <c r="H3220" t="s">
        <v>25</v>
      </c>
      <c r="I3220" s="46" t="s">
        <v>25</v>
      </c>
      <c r="J3220" t="s">
        <v>25</v>
      </c>
      <c r="L3220" s="46"/>
      <c r="M3220" s="46"/>
      <c r="N3220" s="46"/>
      <c r="O3220" s="46"/>
      <c r="P3220" s="46"/>
      <c r="Q3220" s="46"/>
      <c r="R3220" s="46"/>
      <c r="S3220" s="46"/>
      <c r="T3220" s="46"/>
      <c r="U3220" s="46"/>
      <c r="V3220" s="46"/>
      <c r="W3220" s="46"/>
      <c r="X3220" s="46"/>
    </row>
    <row r="3221" spans="1:24" ht="20.100000000000001" customHeight="1">
      <c r="A3221" t="s">
        <v>25</v>
      </c>
      <c r="B3221" s="3" t="s">
        <v>46</v>
      </c>
      <c r="C3221" t="s">
        <v>25</v>
      </c>
      <c r="D3221" t="s">
        <v>25</v>
      </c>
      <c r="E3221" t="s">
        <v>25</v>
      </c>
      <c r="F3221" t="s">
        <v>25</v>
      </c>
      <c r="G3221" t="s">
        <v>25</v>
      </c>
      <c r="H3221" t="s">
        <v>25</v>
      </c>
      <c r="I3221" s="46" t="s">
        <v>25</v>
      </c>
      <c r="J3221" t="s">
        <v>25</v>
      </c>
      <c r="L3221" s="46"/>
      <c r="M3221" s="46"/>
      <c r="N3221" s="46"/>
      <c r="O3221" s="46"/>
      <c r="P3221" s="46"/>
      <c r="Q3221" s="46"/>
      <c r="R3221" s="46"/>
      <c r="S3221" s="46"/>
      <c r="T3221" s="46"/>
      <c r="U3221" s="46"/>
      <c r="V3221" s="46"/>
      <c r="W3221" s="46"/>
      <c r="X3221" s="46"/>
    </row>
    <row r="3222" spans="1:24" ht="20.100000000000001" customHeight="1">
      <c r="A3222" t="s">
        <v>25</v>
      </c>
      <c r="B3222" s="3" t="s">
        <v>47</v>
      </c>
      <c r="C3222" t="s">
        <v>25</v>
      </c>
      <c r="D3222" t="s">
        <v>25</v>
      </c>
      <c r="E3222" t="s">
        <v>25</v>
      </c>
      <c r="F3222" t="s">
        <v>25</v>
      </c>
      <c r="G3222" t="s">
        <v>25</v>
      </c>
      <c r="H3222" t="s">
        <v>25</v>
      </c>
      <c r="I3222" s="46" t="s">
        <v>25</v>
      </c>
      <c r="J3222" t="s">
        <v>25</v>
      </c>
      <c r="L3222" s="46"/>
      <c r="M3222" s="46"/>
      <c r="N3222" s="46"/>
      <c r="O3222" s="46"/>
      <c r="P3222" s="46"/>
      <c r="Q3222" s="46"/>
      <c r="R3222" s="46"/>
      <c r="S3222" s="46"/>
      <c r="T3222" s="46"/>
      <c r="U3222" s="46"/>
      <c r="V3222" s="46"/>
      <c r="W3222" s="46"/>
      <c r="X3222" s="46"/>
    </row>
    <row r="3223" spans="1:24" ht="20.100000000000001" customHeight="1">
      <c r="A3223" s="3" t="s">
        <v>712</v>
      </c>
      <c r="B3223" t="s">
        <v>25</v>
      </c>
      <c r="C3223" s="4" t="s">
        <v>713</v>
      </c>
      <c r="D3223" t="s">
        <v>25</v>
      </c>
      <c r="E3223" s="4" t="s">
        <v>56</v>
      </c>
      <c r="F3223" s="6" t="s">
        <v>28</v>
      </c>
      <c r="G3223" s="12" t="s">
        <v>701</v>
      </c>
      <c r="H3223" s="6" t="s">
        <v>60</v>
      </c>
      <c r="I3223" s="44">
        <v>193612</v>
      </c>
      <c r="J3223" s="9" t="s">
        <v>31</v>
      </c>
      <c r="K3223" s="4"/>
      <c r="L3223" s="44">
        <v>58083.6</v>
      </c>
      <c r="M3223" s="44">
        <v>58083.6</v>
      </c>
      <c r="N3223" s="44">
        <v>0</v>
      </c>
      <c r="O3223" s="44">
        <v>96806</v>
      </c>
      <c r="P3223" s="44">
        <v>96806</v>
      </c>
      <c r="Q3223" s="44">
        <v>0</v>
      </c>
      <c r="R3223" s="44">
        <v>19361.2</v>
      </c>
      <c r="S3223" s="46" t="s">
        <v>25</v>
      </c>
      <c r="T3223" s="44">
        <v>19361.2</v>
      </c>
      <c r="U3223" s="44">
        <v>19361.2</v>
      </c>
      <c r="V3223" s="46" t="s">
        <v>25</v>
      </c>
      <c r="W3223" s="44">
        <v>19361.2</v>
      </c>
      <c r="X3223" s="44">
        <v>38722.400000000001</v>
      </c>
    </row>
    <row r="3224" spans="1:24" ht="20.100000000000001" customHeight="1">
      <c r="A3224" s="10" t="s">
        <v>1</v>
      </c>
      <c r="B3224" s="11" t="s">
        <v>0</v>
      </c>
      <c r="C3224" s="11" t="s">
        <v>32</v>
      </c>
      <c r="D3224" s="11" t="s">
        <v>33</v>
      </c>
      <c r="E3224" s="11" t="s">
        <v>34</v>
      </c>
      <c r="F3224" s="11" t="s">
        <v>35</v>
      </c>
      <c r="G3224" s="11" t="s">
        <v>36</v>
      </c>
      <c r="H3224" s="11" t="s">
        <v>37</v>
      </c>
      <c r="I3224" s="45" t="s">
        <v>38</v>
      </c>
      <c r="J3224" s="11" t="s">
        <v>39</v>
      </c>
      <c r="K3224" s="11" t="s">
        <v>40</v>
      </c>
      <c r="L3224" s="46"/>
      <c r="M3224" s="46"/>
      <c r="N3224" s="46"/>
      <c r="O3224" s="46"/>
      <c r="P3224" s="46"/>
      <c r="Q3224" s="46"/>
      <c r="R3224" s="46"/>
      <c r="S3224" s="46"/>
      <c r="T3224" s="46"/>
      <c r="U3224" s="46"/>
      <c r="V3224" s="46"/>
      <c r="W3224" s="46"/>
      <c r="X3224" s="46"/>
    </row>
    <row r="3225" spans="1:24" ht="20.100000000000001" customHeight="1">
      <c r="A3225" t="s">
        <v>25</v>
      </c>
      <c r="B3225" s="3" t="s">
        <v>41</v>
      </c>
      <c r="C3225" s="5">
        <v>45506</v>
      </c>
      <c r="D3225" s="4">
        <v>5000</v>
      </c>
      <c r="E3225" s="5">
        <v>45506</v>
      </c>
      <c r="F3225" t="s">
        <v>25</v>
      </c>
      <c r="G3225" t="s">
        <v>25</v>
      </c>
      <c r="H3225" t="s">
        <v>25</v>
      </c>
      <c r="I3225" s="46" t="s">
        <v>25</v>
      </c>
      <c r="J3225" t="s">
        <v>25</v>
      </c>
      <c r="L3225" s="46"/>
      <c r="M3225" s="46"/>
      <c r="N3225" s="46"/>
      <c r="O3225" s="46"/>
      <c r="P3225" s="46"/>
      <c r="Q3225" s="46"/>
      <c r="R3225" s="46"/>
      <c r="S3225" s="46"/>
      <c r="T3225" s="46"/>
      <c r="U3225" s="46"/>
      <c r="V3225" s="46"/>
      <c r="W3225" s="46"/>
      <c r="X3225" s="46"/>
    </row>
    <row r="3226" spans="1:24" ht="20.100000000000001" customHeight="1">
      <c r="A3226" t="s">
        <v>25</v>
      </c>
      <c r="B3226" s="3" t="s">
        <v>42</v>
      </c>
      <c r="C3226" s="5">
        <v>45517</v>
      </c>
      <c r="D3226" s="4">
        <v>53083.6</v>
      </c>
      <c r="E3226" s="5">
        <v>45517</v>
      </c>
      <c r="F3226" s="4">
        <v>96806</v>
      </c>
      <c r="G3226" s="5">
        <v>45909</v>
      </c>
      <c r="H3226" t="s">
        <v>25</v>
      </c>
      <c r="I3226" s="46" t="s">
        <v>25</v>
      </c>
      <c r="J3226" t="s">
        <v>25</v>
      </c>
      <c r="L3226" s="46"/>
      <c r="M3226" s="46"/>
      <c r="N3226" s="46"/>
      <c r="O3226" s="46"/>
      <c r="P3226" s="46"/>
      <c r="Q3226" s="46"/>
      <c r="R3226" s="46"/>
      <c r="S3226" s="46"/>
      <c r="T3226" s="46"/>
      <c r="U3226" s="46"/>
      <c r="V3226" s="46"/>
      <c r="W3226" s="46"/>
      <c r="X3226" s="46"/>
    </row>
    <row r="3227" spans="1:24" ht="20.100000000000001" customHeight="1">
      <c r="A3227" t="s">
        <v>25</v>
      </c>
      <c r="B3227" s="3" t="s">
        <v>43</v>
      </c>
      <c r="C3227" t="s">
        <v>25</v>
      </c>
      <c r="D3227" t="s">
        <v>25</v>
      </c>
      <c r="E3227" t="s">
        <v>25</v>
      </c>
      <c r="F3227" t="s">
        <v>25</v>
      </c>
      <c r="G3227" t="s">
        <v>25</v>
      </c>
      <c r="H3227" t="s">
        <v>25</v>
      </c>
      <c r="I3227" s="46" t="s">
        <v>25</v>
      </c>
      <c r="J3227" t="s">
        <v>25</v>
      </c>
      <c r="L3227" s="46"/>
      <c r="M3227" s="46"/>
      <c r="N3227" s="46"/>
      <c r="O3227" s="46"/>
      <c r="P3227" s="46"/>
      <c r="Q3227" s="46"/>
      <c r="R3227" s="46"/>
      <c r="S3227" s="46"/>
      <c r="T3227" s="46"/>
      <c r="U3227" s="46"/>
      <c r="V3227" s="46"/>
      <c r="W3227" s="46"/>
      <c r="X3227" s="46"/>
    </row>
    <row r="3228" spans="1:24" ht="20.100000000000001" customHeight="1">
      <c r="A3228" t="s">
        <v>25</v>
      </c>
      <c r="B3228" s="3" t="s">
        <v>44</v>
      </c>
      <c r="C3228" t="s">
        <v>25</v>
      </c>
      <c r="D3228" t="s">
        <v>25</v>
      </c>
      <c r="E3228" t="s">
        <v>25</v>
      </c>
      <c r="F3228" t="s">
        <v>25</v>
      </c>
      <c r="G3228" t="s">
        <v>25</v>
      </c>
      <c r="H3228" t="s">
        <v>25</v>
      </c>
      <c r="I3228" s="46" t="s">
        <v>25</v>
      </c>
      <c r="J3228" t="s">
        <v>25</v>
      </c>
      <c r="L3228" s="46"/>
      <c r="M3228" s="46"/>
      <c r="N3228" s="46"/>
      <c r="O3228" s="46"/>
      <c r="P3228" s="46"/>
      <c r="Q3228" s="46"/>
      <c r="R3228" s="46"/>
      <c r="S3228" s="46"/>
      <c r="T3228" s="46"/>
      <c r="U3228" s="46"/>
      <c r="V3228" s="46"/>
      <c r="W3228" s="46"/>
      <c r="X3228" s="46"/>
    </row>
    <row r="3229" spans="1:24" ht="20.100000000000001" customHeight="1">
      <c r="A3229" t="s">
        <v>25</v>
      </c>
      <c r="B3229" s="3" t="s">
        <v>45</v>
      </c>
      <c r="C3229" t="s">
        <v>25</v>
      </c>
      <c r="D3229" t="s">
        <v>25</v>
      </c>
      <c r="E3229" t="s">
        <v>25</v>
      </c>
      <c r="F3229" t="s">
        <v>25</v>
      </c>
      <c r="G3229" t="s">
        <v>25</v>
      </c>
      <c r="H3229" t="s">
        <v>25</v>
      </c>
      <c r="I3229" s="46" t="s">
        <v>25</v>
      </c>
      <c r="J3229" t="s">
        <v>25</v>
      </c>
      <c r="L3229" s="46"/>
      <c r="M3229" s="46"/>
      <c r="N3229" s="46"/>
      <c r="O3229" s="46"/>
      <c r="P3229" s="46"/>
      <c r="Q3229" s="46"/>
      <c r="R3229" s="46"/>
      <c r="S3229" s="46"/>
      <c r="T3229" s="46"/>
      <c r="U3229" s="46"/>
      <c r="V3229" s="46"/>
      <c r="W3229" s="46"/>
      <c r="X3229" s="46"/>
    </row>
    <row r="3230" spans="1:24" ht="20.100000000000001" customHeight="1">
      <c r="A3230" t="s">
        <v>25</v>
      </c>
      <c r="B3230" s="3" t="s">
        <v>46</v>
      </c>
      <c r="C3230" t="s">
        <v>25</v>
      </c>
      <c r="D3230" t="s">
        <v>25</v>
      </c>
      <c r="E3230" t="s">
        <v>25</v>
      </c>
      <c r="F3230" t="s">
        <v>25</v>
      </c>
      <c r="G3230" t="s">
        <v>25</v>
      </c>
      <c r="H3230" t="s">
        <v>25</v>
      </c>
      <c r="I3230" s="46" t="s">
        <v>25</v>
      </c>
      <c r="J3230" t="s">
        <v>25</v>
      </c>
      <c r="L3230" s="46"/>
      <c r="M3230" s="46"/>
      <c r="N3230" s="46"/>
      <c r="O3230" s="46"/>
      <c r="P3230" s="46"/>
      <c r="Q3230" s="46"/>
      <c r="R3230" s="46"/>
      <c r="S3230" s="46"/>
      <c r="T3230" s="46"/>
      <c r="U3230" s="46"/>
      <c r="V3230" s="46"/>
      <c r="W3230" s="46"/>
      <c r="X3230" s="46"/>
    </row>
    <row r="3231" spans="1:24" ht="20.100000000000001" customHeight="1">
      <c r="A3231" t="s">
        <v>25</v>
      </c>
      <c r="B3231" s="3" t="s">
        <v>47</v>
      </c>
      <c r="C3231" t="s">
        <v>25</v>
      </c>
      <c r="D3231" t="s">
        <v>25</v>
      </c>
      <c r="E3231" t="s">
        <v>25</v>
      </c>
      <c r="F3231" t="s">
        <v>25</v>
      </c>
      <c r="G3231" t="s">
        <v>25</v>
      </c>
      <c r="H3231" t="s">
        <v>25</v>
      </c>
      <c r="I3231" s="46" t="s">
        <v>25</v>
      </c>
      <c r="J3231" t="s">
        <v>25</v>
      </c>
      <c r="L3231" s="46"/>
      <c r="M3231" s="46"/>
      <c r="N3231" s="46"/>
      <c r="O3231" s="46"/>
      <c r="P3231" s="46"/>
      <c r="Q3231" s="46"/>
      <c r="R3231" s="46"/>
      <c r="S3231" s="46"/>
      <c r="T3231" s="46"/>
      <c r="U3231" s="46"/>
      <c r="V3231" s="46"/>
      <c r="W3231" s="46"/>
      <c r="X3231" s="46"/>
    </row>
    <row r="3232" spans="1:24" ht="20.100000000000001" customHeight="1">
      <c r="A3232" s="3" t="s">
        <v>714</v>
      </c>
      <c r="B3232" t="s">
        <v>25</v>
      </c>
      <c r="C3232" s="4" t="s">
        <v>715</v>
      </c>
      <c r="D3232" t="s">
        <v>25</v>
      </c>
      <c r="E3232" s="4" t="s">
        <v>56</v>
      </c>
      <c r="F3232" s="6" t="s">
        <v>28</v>
      </c>
      <c r="G3232" s="12" t="s">
        <v>701</v>
      </c>
      <c r="H3232" s="6" t="s">
        <v>60</v>
      </c>
      <c r="I3232" s="44">
        <v>149475</v>
      </c>
      <c r="J3232" s="9" t="s">
        <v>31</v>
      </c>
      <c r="K3232" s="4"/>
      <c r="L3232" s="44">
        <v>44842.5</v>
      </c>
      <c r="M3232" s="44">
        <v>44844.04</v>
      </c>
      <c r="N3232" s="44">
        <v>-1.54</v>
      </c>
      <c r="O3232" s="44">
        <v>44842.5</v>
      </c>
      <c r="P3232" s="44">
        <v>44842.5</v>
      </c>
      <c r="Q3232" s="44">
        <v>0</v>
      </c>
      <c r="R3232" s="44">
        <v>44842.5</v>
      </c>
      <c r="S3232" s="46" t="s">
        <v>25</v>
      </c>
      <c r="T3232" s="44">
        <v>44842.5</v>
      </c>
      <c r="U3232" s="44">
        <v>14947.5</v>
      </c>
      <c r="V3232" s="46" t="s">
        <v>25</v>
      </c>
      <c r="W3232" s="44">
        <v>14947.5</v>
      </c>
      <c r="X3232" s="44">
        <v>59788.46</v>
      </c>
    </row>
    <row r="3233" spans="1:24" ht="20.100000000000001" customHeight="1">
      <c r="A3233" s="10" t="s">
        <v>1</v>
      </c>
      <c r="B3233" s="11" t="s">
        <v>0</v>
      </c>
      <c r="C3233" s="11" t="s">
        <v>32</v>
      </c>
      <c r="D3233" s="11" t="s">
        <v>33</v>
      </c>
      <c r="E3233" s="11" t="s">
        <v>34</v>
      </c>
      <c r="F3233" s="11" t="s">
        <v>35</v>
      </c>
      <c r="G3233" s="11" t="s">
        <v>36</v>
      </c>
      <c r="H3233" s="11" t="s">
        <v>37</v>
      </c>
      <c r="I3233" s="45" t="s">
        <v>38</v>
      </c>
      <c r="J3233" s="11" t="s">
        <v>39</v>
      </c>
      <c r="K3233" s="11" t="s">
        <v>40</v>
      </c>
      <c r="L3233" s="46"/>
      <c r="M3233" s="46"/>
      <c r="N3233" s="46"/>
      <c r="O3233" s="46"/>
      <c r="P3233" s="46"/>
      <c r="Q3233" s="46"/>
      <c r="R3233" s="46"/>
      <c r="S3233" s="46"/>
      <c r="T3233" s="46"/>
      <c r="U3233" s="46"/>
      <c r="V3233" s="46"/>
      <c r="W3233" s="46"/>
      <c r="X3233" s="46"/>
    </row>
    <row r="3234" spans="1:24" ht="20.100000000000001" customHeight="1">
      <c r="A3234" t="s">
        <v>25</v>
      </c>
      <c r="B3234" s="3" t="s">
        <v>41</v>
      </c>
      <c r="C3234" s="5">
        <v>45352</v>
      </c>
      <c r="D3234" s="4">
        <v>10000</v>
      </c>
      <c r="E3234" s="5">
        <v>45356</v>
      </c>
      <c r="F3234" t="s">
        <v>25</v>
      </c>
      <c r="G3234" t="s">
        <v>25</v>
      </c>
      <c r="H3234" t="s">
        <v>25</v>
      </c>
      <c r="I3234" s="46" t="s">
        <v>25</v>
      </c>
      <c r="J3234" t="s">
        <v>25</v>
      </c>
      <c r="L3234" s="46"/>
      <c r="M3234" s="46"/>
      <c r="N3234" s="46"/>
      <c r="O3234" s="46"/>
      <c r="P3234" s="46"/>
      <c r="Q3234" s="46"/>
      <c r="R3234" s="46"/>
      <c r="S3234" s="46"/>
      <c r="T3234" s="46"/>
      <c r="U3234" s="46"/>
      <c r="V3234" s="46"/>
      <c r="W3234" s="46"/>
      <c r="X3234" s="46"/>
    </row>
    <row r="3235" spans="1:24" ht="20.100000000000001" customHeight="1">
      <c r="A3235" t="s">
        <v>25</v>
      </c>
      <c r="B3235" s="3" t="s">
        <v>42</v>
      </c>
      <c r="C3235" s="5">
        <v>45370</v>
      </c>
      <c r="D3235" s="4">
        <v>18682.099999999999</v>
      </c>
      <c r="E3235" s="5">
        <v>45372</v>
      </c>
      <c r="F3235" s="4">
        <v>28682.1</v>
      </c>
      <c r="G3235" s="5">
        <v>45916</v>
      </c>
      <c r="H3235" t="s">
        <v>25</v>
      </c>
      <c r="I3235" s="46" t="s">
        <v>25</v>
      </c>
      <c r="J3235" t="s">
        <v>25</v>
      </c>
      <c r="L3235" s="46"/>
      <c r="M3235" s="46"/>
      <c r="N3235" s="46"/>
      <c r="O3235" s="46"/>
      <c r="P3235" s="46"/>
      <c r="Q3235" s="46"/>
      <c r="R3235" s="46"/>
      <c r="S3235" s="46"/>
      <c r="T3235" s="46"/>
      <c r="U3235" s="46"/>
      <c r="V3235" s="46"/>
      <c r="W3235" s="46"/>
      <c r="X3235" s="46"/>
    </row>
    <row r="3236" spans="1:24" ht="20.100000000000001" customHeight="1">
      <c r="A3236" t="s">
        <v>25</v>
      </c>
      <c r="B3236" s="3" t="s">
        <v>43</v>
      </c>
      <c r="C3236" t="s">
        <v>25</v>
      </c>
      <c r="D3236" t="s">
        <v>25</v>
      </c>
      <c r="E3236" t="s">
        <v>25</v>
      </c>
      <c r="F3236" t="s">
        <v>25</v>
      </c>
      <c r="G3236" t="s">
        <v>25</v>
      </c>
      <c r="H3236" t="s">
        <v>25</v>
      </c>
      <c r="I3236" s="46" t="s">
        <v>25</v>
      </c>
      <c r="J3236" t="s">
        <v>25</v>
      </c>
      <c r="L3236" s="46"/>
      <c r="M3236" s="46"/>
      <c r="N3236" s="46"/>
      <c r="O3236" s="46"/>
      <c r="P3236" s="46"/>
      <c r="Q3236" s="46"/>
      <c r="R3236" s="46"/>
      <c r="S3236" s="46"/>
      <c r="T3236" s="46"/>
      <c r="U3236" s="46"/>
      <c r="V3236" s="46"/>
      <c r="W3236" s="46"/>
      <c r="X3236" s="46"/>
    </row>
    <row r="3237" spans="1:24" ht="20.100000000000001" customHeight="1">
      <c r="A3237" t="s">
        <v>25</v>
      </c>
      <c r="B3237" s="3" t="s">
        <v>44</v>
      </c>
      <c r="C3237" t="s">
        <v>25</v>
      </c>
      <c r="D3237" s="4">
        <v>16161.94</v>
      </c>
      <c r="E3237" s="5">
        <v>45370</v>
      </c>
      <c r="F3237" s="4">
        <v>16160.4</v>
      </c>
      <c r="G3237" s="5">
        <v>45910</v>
      </c>
      <c r="H3237" t="s">
        <v>25</v>
      </c>
      <c r="I3237" s="46" t="s">
        <v>25</v>
      </c>
      <c r="J3237" t="s">
        <v>25</v>
      </c>
      <c r="L3237" s="46"/>
      <c r="M3237" s="46"/>
      <c r="N3237" s="46"/>
      <c r="O3237" s="46"/>
      <c r="P3237" s="46"/>
      <c r="Q3237" s="46"/>
      <c r="R3237" s="46"/>
      <c r="S3237" s="46"/>
      <c r="T3237" s="46"/>
      <c r="U3237" s="46"/>
      <c r="V3237" s="46"/>
      <c r="W3237" s="46"/>
      <c r="X3237" s="46"/>
    </row>
    <row r="3238" spans="1:24" ht="20.100000000000001" customHeight="1">
      <c r="A3238" t="s">
        <v>25</v>
      </c>
      <c r="B3238" s="3" t="s">
        <v>45</v>
      </c>
      <c r="C3238" t="s">
        <v>25</v>
      </c>
      <c r="D3238" t="s">
        <v>25</v>
      </c>
      <c r="E3238" t="s">
        <v>25</v>
      </c>
      <c r="F3238" t="s">
        <v>25</v>
      </c>
      <c r="G3238" t="s">
        <v>25</v>
      </c>
      <c r="H3238" t="s">
        <v>25</v>
      </c>
      <c r="I3238" s="46" t="s">
        <v>25</v>
      </c>
      <c r="J3238" t="s">
        <v>25</v>
      </c>
      <c r="L3238" s="46"/>
      <c r="M3238" s="46"/>
      <c r="N3238" s="46"/>
      <c r="O3238" s="46"/>
      <c r="P3238" s="46"/>
      <c r="Q3238" s="46"/>
      <c r="R3238" s="46"/>
      <c r="S3238" s="46"/>
      <c r="T3238" s="46"/>
      <c r="U3238" s="46"/>
      <c r="V3238" s="46"/>
      <c r="W3238" s="46"/>
      <c r="X3238" s="46"/>
    </row>
    <row r="3239" spans="1:24" ht="20.100000000000001" customHeight="1">
      <c r="A3239" t="s">
        <v>25</v>
      </c>
      <c r="B3239" s="3" t="s">
        <v>46</v>
      </c>
      <c r="C3239" t="s">
        <v>25</v>
      </c>
      <c r="D3239" t="s">
        <v>25</v>
      </c>
      <c r="E3239" t="s">
        <v>25</v>
      </c>
      <c r="F3239" t="s">
        <v>25</v>
      </c>
      <c r="G3239" t="s">
        <v>25</v>
      </c>
      <c r="H3239" t="s">
        <v>25</v>
      </c>
      <c r="I3239" s="46" t="s">
        <v>25</v>
      </c>
      <c r="J3239" t="s">
        <v>25</v>
      </c>
      <c r="L3239" s="46"/>
      <c r="M3239" s="46"/>
      <c r="N3239" s="46"/>
      <c r="O3239" s="46"/>
      <c r="P3239" s="46"/>
      <c r="Q3239" s="46"/>
      <c r="R3239" s="46"/>
      <c r="S3239" s="46"/>
      <c r="T3239" s="46"/>
      <c r="U3239" s="46"/>
      <c r="V3239" s="46"/>
      <c r="W3239" s="46"/>
      <c r="X3239" s="46"/>
    </row>
    <row r="3240" spans="1:24" ht="20.100000000000001" customHeight="1">
      <c r="A3240" t="s">
        <v>25</v>
      </c>
      <c r="B3240" s="3" t="s">
        <v>47</v>
      </c>
      <c r="C3240" t="s">
        <v>25</v>
      </c>
      <c r="D3240" t="s">
        <v>25</v>
      </c>
      <c r="E3240" t="s">
        <v>25</v>
      </c>
      <c r="F3240" t="s">
        <v>25</v>
      </c>
      <c r="G3240" t="s">
        <v>25</v>
      </c>
      <c r="H3240" t="s">
        <v>25</v>
      </c>
      <c r="I3240" s="46" t="s">
        <v>25</v>
      </c>
      <c r="J3240" t="s">
        <v>25</v>
      </c>
      <c r="L3240" s="46"/>
      <c r="M3240" s="46"/>
      <c r="N3240" s="46"/>
      <c r="O3240" s="46"/>
      <c r="P3240" s="46"/>
      <c r="Q3240" s="46"/>
      <c r="R3240" s="46"/>
      <c r="S3240" s="46"/>
      <c r="T3240" s="46"/>
      <c r="U3240" s="46"/>
      <c r="V3240" s="46"/>
      <c r="W3240" s="46"/>
      <c r="X3240" s="46"/>
    </row>
    <row r="3241" spans="1:24" ht="20.100000000000001" customHeight="1">
      <c r="A3241" s="3" t="s">
        <v>716</v>
      </c>
      <c r="B3241" t="s">
        <v>25</v>
      </c>
      <c r="C3241" s="4" t="s">
        <v>717</v>
      </c>
      <c r="D3241" t="s">
        <v>25</v>
      </c>
      <c r="E3241" s="4" t="s">
        <v>27</v>
      </c>
      <c r="F3241" s="6" t="s">
        <v>28</v>
      </c>
      <c r="G3241" s="12" t="s">
        <v>701</v>
      </c>
      <c r="H3241" s="13" t="s">
        <v>65</v>
      </c>
      <c r="I3241" s="44">
        <v>98115</v>
      </c>
      <c r="J3241" s="9" t="s">
        <v>31</v>
      </c>
      <c r="K3241" s="4"/>
      <c r="L3241" s="44">
        <v>29434.5</v>
      </c>
      <c r="M3241" s="44">
        <v>29434.560000000001</v>
      </c>
      <c r="N3241" s="44">
        <v>-0.06</v>
      </c>
      <c r="O3241" s="44">
        <v>49057.5</v>
      </c>
      <c r="P3241" s="44">
        <v>49057.5</v>
      </c>
      <c r="Q3241" s="44">
        <v>0</v>
      </c>
      <c r="R3241" s="44">
        <v>9811.5</v>
      </c>
      <c r="S3241" s="44">
        <v>7809.92</v>
      </c>
      <c r="T3241" s="44">
        <v>2001.58</v>
      </c>
      <c r="U3241" s="44">
        <v>9811.5</v>
      </c>
      <c r="V3241" s="46" t="s">
        <v>25</v>
      </c>
      <c r="W3241" s="44">
        <v>9811.5</v>
      </c>
      <c r="X3241" s="44">
        <v>11813.02</v>
      </c>
    </row>
    <row r="3242" spans="1:24" ht="20.100000000000001" customHeight="1">
      <c r="A3242" s="10" t="s">
        <v>1</v>
      </c>
      <c r="B3242" s="11" t="s">
        <v>0</v>
      </c>
      <c r="C3242" s="11" t="s">
        <v>32</v>
      </c>
      <c r="D3242" s="11" t="s">
        <v>33</v>
      </c>
      <c r="E3242" s="11" t="s">
        <v>34</v>
      </c>
      <c r="F3242" s="11" t="s">
        <v>35</v>
      </c>
      <c r="G3242" s="11" t="s">
        <v>36</v>
      </c>
      <c r="H3242" s="11" t="s">
        <v>37</v>
      </c>
      <c r="I3242" s="45" t="s">
        <v>38</v>
      </c>
      <c r="J3242" s="11" t="s">
        <v>39</v>
      </c>
      <c r="K3242" s="11" t="s">
        <v>40</v>
      </c>
      <c r="L3242" s="46"/>
      <c r="M3242" s="46"/>
      <c r="N3242" s="46"/>
      <c r="O3242" s="46"/>
      <c r="P3242" s="46"/>
      <c r="Q3242" s="46"/>
      <c r="R3242" s="46"/>
      <c r="S3242" s="46"/>
      <c r="T3242" s="46"/>
      <c r="U3242" s="46"/>
      <c r="V3242" s="46"/>
      <c r="W3242" s="46"/>
      <c r="X3242" s="46"/>
    </row>
    <row r="3243" spans="1:24" ht="20.100000000000001" customHeight="1">
      <c r="A3243" t="s">
        <v>25</v>
      </c>
      <c r="B3243" s="3" t="s">
        <v>41</v>
      </c>
      <c r="C3243" t="s">
        <v>25</v>
      </c>
      <c r="D3243" t="s">
        <v>25</v>
      </c>
      <c r="E3243" t="s">
        <v>25</v>
      </c>
      <c r="F3243" t="s">
        <v>25</v>
      </c>
      <c r="G3243" t="s">
        <v>25</v>
      </c>
      <c r="H3243" t="s">
        <v>25</v>
      </c>
      <c r="I3243" s="46" t="s">
        <v>25</v>
      </c>
      <c r="J3243" t="s">
        <v>25</v>
      </c>
      <c r="L3243" s="46"/>
      <c r="M3243" s="46"/>
      <c r="N3243" s="46"/>
      <c r="O3243" s="46"/>
      <c r="P3243" s="46"/>
      <c r="Q3243" s="46"/>
      <c r="R3243" s="46"/>
      <c r="S3243" s="46"/>
      <c r="T3243" s="46"/>
      <c r="U3243" s="46"/>
      <c r="V3243" s="46"/>
      <c r="W3243" s="46"/>
      <c r="X3243" s="46"/>
    </row>
    <row r="3244" spans="1:24" ht="20.100000000000001" customHeight="1">
      <c r="A3244" t="s">
        <v>25</v>
      </c>
      <c r="B3244" s="3" t="s">
        <v>42</v>
      </c>
      <c r="C3244" s="5">
        <v>45495</v>
      </c>
      <c r="D3244" s="4">
        <v>29434.560000000001</v>
      </c>
      <c r="E3244" s="5">
        <v>45643</v>
      </c>
      <c r="F3244" s="4">
        <v>49057.5</v>
      </c>
      <c r="G3244" s="5">
        <v>46010</v>
      </c>
      <c r="H3244" s="4">
        <v>7809.92</v>
      </c>
      <c r="I3244" s="44">
        <v>46010</v>
      </c>
      <c r="J3244" t="s">
        <v>25</v>
      </c>
      <c r="L3244" s="46"/>
      <c r="M3244" s="46"/>
      <c r="N3244" s="46"/>
      <c r="O3244" s="46"/>
      <c r="P3244" s="46"/>
      <c r="Q3244" s="46"/>
      <c r="R3244" s="46"/>
      <c r="S3244" s="46"/>
      <c r="T3244" s="46"/>
      <c r="U3244" s="46"/>
      <c r="V3244" s="46"/>
      <c r="W3244" s="46"/>
      <c r="X3244" s="46"/>
    </row>
    <row r="3245" spans="1:24" ht="20.100000000000001" customHeight="1">
      <c r="A3245" t="s">
        <v>25</v>
      </c>
      <c r="B3245" s="3" t="s">
        <v>43</v>
      </c>
      <c r="C3245" t="s">
        <v>25</v>
      </c>
      <c r="D3245" t="s">
        <v>25</v>
      </c>
      <c r="E3245" t="s">
        <v>25</v>
      </c>
      <c r="F3245" t="s">
        <v>25</v>
      </c>
      <c r="G3245" t="s">
        <v>25</v>
      </c>
      <c r="H3245" t="s">
        <v>25</v>
      </c>
      <c r="I3245" s="46" t="s">
        <v>25</v>
      </c>
      <c r="J3245" t="s">
        <v>25</v>
      </c>
      <c r="L3245" s="46"/>
      <c r="M3245" s="46"/>
      <c r="N3245" s="46"/>
      <c r="O3245" s="46"/>
      <c r="P3245" s="46"/>
      <c r="Q3245" s="46"/>
      <c r="R3245" s="46"/>
      <c r="S3245" s="46"/>
      <c r="T3245" s="46"/>
      <c r="U3245" s="46"/>
      <c r="V3245" s="46"/>
      <c r="W3245" s="46"/>
      <c r="X3245" s="46"/>
    </row>
    <row r="3246" spans="1:24" ht="20.100000000000001" customHeight="1">
      <c r="A3246" t="s">
        <v>25</v>
      </c>
      <c r="B3246" s="3" t="s">
        <v>44</v>
      </c>
      <c r="C3246" t="s">
        <v>25</v>
      </c>
      <c r="D3246" t="s">
        <v>25</v>
      </c>
      <c r="E3246" t="s">
        <v>25</v>
      </c>
      <c r="F3246" t="s">
        <v>25</v>
      </c>
      <c r="G3246" t="s">
        <v>25</v>
      </c>
      <c r="H3246" t="s">
        <v>25</v>
      </c>
      <c r="I3246" s="46" t="s">
        <v>25</v>
      </c>
      <c r="J3246" t="s">
        <v>25</v>
      </c>
      <c r="L3246" s="46"/>
      <c r="M3246" s="46"/>
      <c r="N3246" s="46"/>
      <c r="O3246" s="46"/>
      <c r="P3246" s="46"/>
      <c r="Q3246" s="46"/>
      <c r="R3246" s="46"/>
      <c r="S3246" s="46"/>
      <c r="T3246" s="46"/>
      <c r="U3246" s="46"/>
      <c r="V3246" s="46"/>
      <c r="W3246" s="46"/>
      <c r="X3246" s="46"/>
    </row>
    <row r="3247" spans="1:24" ht="20.100000000000001" customHeight="1">
      <c r="A3247" t="s">
        <v>25</v>
      </c>
      <c r="B3247" s="3" t="s">
        <v>45</v>
      </c>
      <c r="C3247" t="s">
        <v>25</v>
      </c>
      <c r="D3247" t="s">
        <v>25</v>
      </c>
      <c r="E3247" t="s">
        <v>25</v>
      </c>
      <c r="F3247" t="s">
        <v>25</v>
      </c>
      <c r="G3247" t="s">
        <v>25</v>
      </c>
      <c r="H3247" t="s">
        <v>25</v>
      </c>
      <c r="I3247" s="46" t="s">
        <v>25</v>
      </c>
      <c r="J3247" t="s">
        <v>25</v>
      </c>
      <c r="L3247" s="46"/>
      <c r="M3247" s="46"/>
      <c r="N3247" s="46"/>
      <c r="O3247" s="46"/>
      <c r="P3247" s="46"/>
      <c r="Q3247" s="46"/>
      <c r="R3247" s="46"/>
      <c r="S3247" s="46"/>
      <c r="T3247" s="46"/>
      <c r="U3247" s="46"/>
      <c r="V3247" s="46"/>
      <c r="W3247" s="46"/>
      <c r="X3247" s="46"/>
    </row>
    <row r="3248" spans="1:24" ht="20.100000000000001" customHeight="1">
      <c r="A3248" t="s">
        <v>25</v>
      </c>
      <c r="B3248" s="3" t="s">
        <v>46</v>
      </c>
      <c r="C3248" t="s">
        <v>25</v>
      </c>
      <c r="D3248" t="s">
        <v>25</v>
      </c>
      <c r="E3248" t="s">
        <v>25</v>
      </c>
      <c r="F3248" t="s">
        <v>25</v>
      </c>
      <c r="G3248" t="s">
        <v>25</v>
      </c>
      <c r="H3248" t="s">
        <v>25</v>
      </c>
      <c r="I3248" s="46" t="s">
        <v>25</v>
      </c>
      <c r="J3248" t="s">
        <v>25</v>
      </c>
      <c r="L3248" s="46"/>
      <c r="M3248" s="46"/>
      <c r="N3248" s="46"/>
      <c r="O3248" s="46"/>
      <c r="P3248" s="46"/>
      <c r="Q3248" s="46"/>
      <c r="R3248" s="46"/>
      <c r="S3248" s="46"/>
      <c r="T3248" s="46"/>
      <c r="U3248" s="46"/>
      <c r="V3248" s="46"/>
      <c r="W3248" s="46"/>
      <c r="X3248" s="46"/>
    </row>
    <row r="3249" spans="1:24" ht="20.100000000000001" customHeight="1">
      <c r="A3249" t="s">
        <v>25</v>
      </c>
      <c r="B3249" s="3" t="s">
        <v>47</v>
      </c>
      <c r="C3249" t="s">
        <v>25</v>
      </c>
      <c r="D3249" t="s">
        <v>25</v>
      </c>
      <c r="E3249" t="s">
        <v>25</v>
      </c>
      <c r="F3249" t="s">
        <v>25</v>
      </c>
      <c r="G3249" t="s">
        <v>25</v>
      </c>
      <c r="H3249" t="s">
        <v>25</v>
      </c>
      <c r="I3249" s="46" t="s">
        <v>25</v>
      </c>
      <c r="J3249" t="s">
        <v>25</v>
      </c>
      <c r="L3249" s="46"/>
      <c r="M3249" s="46"/>
      <c r="N3249" s="46"/>
      <c r="O3249" s="46"/>
      <c r="P3249" s="46"/>
      <c r="Q3249" s="46"/>
      <c r="R3249" s="46"/>
      <c r="S3249" s="46"/>
      <c r="T3249" s="46"/>
      <c r="U3249" s="46"/>
      <c r="V3249" s="46"/>
      <c r="W3249" s="46"/>
      <c r="X3249" s="46"/>
    </row>
    <row r="3250" spans="1:24" ht="20.100000000000001" customHeight="1">
      <c r="A3250" s="3" t="s">
        <v>718</v>
      </c>
      <c r="B3250" t="s">
        <v>25</v>
      </c>
      <c r="C3250" s="4" t="s">
        <v>719</v>
      </c>
      <c r="D3250" t="s">
        <v>25</v>
      </c>
      <c r="E3250" s="4" t="s">
        <v>56</v>
      </c>
      <c r="F3250" s="6" t="s">
        <v>28</v>
      </c>
      <c r="G3250" s="12" t="s">
        <v>701</v>
      </c>
      <c r="H3250" s="13" t="s">
        <v>65</v>
      </c>
      <c r="I3250" s="44">
        <v>55875</v>
      </c>
      <c r="J3250" s="9" t="s">
        <v>31</v>
      </c>
      <c r="K3250" s="4"/>
      <c r="L3250" s="44">
        <v>27937.5</v>
      </c>
      <c r="M3250" s="44">
        <v>27937.5</v>
      </c>
      <c r="N3250" s="44">
        <v>0</v>
      </c>
      <c r="O3250" s="44">
        <v>11175</v>
      </c>
      <c r="P3250" s="44">
        <v>11175</v>
      </c>
      <c r="Q3250" s="44">
        <v>0</v>
      </c>
      <c r="R3250" s="44">
        <v>11175</v>
      </c>
      <c r="S3250" s="46" t="s">
        <v>25</v>
      </c>
      <c r="T3250" s="44">
        <v>11175</v>
      </c>
      <c r="U3250" s="44">
        <v>5587.5</v>
      </c>
      <c r="V3250" s="46" t="s">
        <v>25</v>
      </c>
      <c r="W3250" s="44">
        <v>5587.5</v>
      </c>
      <c r="X3250" s="44">
        <v>16762.5</v>
      </c>
    </row>
    <row r="3251" spans="1:24" ht="20.100000000000001" customHeight="1">
      <c r="A3251" s="10" t="s">
        <v>1</v>
      </c>
      <c r="B3251" s="11" t="s">
        <v>0</v>
      </c>
      <c r="C3251" s="11" t="s">
        <v>32</v>
      </c>
      <c r="D3251" s="11" t="s">
        <v>33</v>
      </c>
      <c r="E3251" s="11" t="s">
        <v>34</v>
      </c>
      <c r="F3251" s="11" t="s">
        <v>35</v>
      </c>
      <c r="G3251" s="11" t="s">
        <v>36</v>
      </c>
      <c r="H3251" s="11" t="s">
        <v>37</v>
      </c>
      <c r="I3251" s="45" t="s">
        <v>38</v>
      </c>
      <c r="J3251" s="11" t="s">
        <v>39</v>
      </c>
      <c r="K3251" s="11" t="s">
        <v>40</v>
      </c>
      <c r="L3251" s="46"/>
      <c r="M3251" s="46"/>
      <c r="N3251" s="46"/>
      <c r="O3251" s="46"/>
      <c r="P3251" s="46"/>
      <c r="Q3251" s="46"/>
      <c r="R3251" s="46"/>
      <c r="S3251" s="46"/>
      <c r="T3251" s="46"/>
      <c r="U3251" s="46"/>
      <c r="V3251" s="46"/>
      <c r="W3251" s="46"/>
      <c r="X3251" s="46"/>
    </row>
    <row r="3252" spans="1:24" ht="20.100000000000001" customHeight="1">
      <c r="A3252" t="s">
        <v>25</v>
      </c>
      <c r="B3252" s="3" t="s">
        <v>41</v>
      </c>
      <c r="C3252" s="5">
        <v>45265</v>
      </c>
      <c r="D3252" s="4">
        <v>5000</v>
      </c>
      <c r="E3252" s="5">
        <v>45265</v>
      </c>
      <c r="F3252" t="s">
        <v>25</v>
      </c>
      <c r="G3252" t="s">
        <v>25</v>
      </c>
      <c r="H3252" t="s">
        <v>25</v>
      </c>
      <c r="I3252" s="46" t="s">
        <v>25</v>
      </c>
      <c r="J3252" t="s">
        <v>25</v>
      </c>
      <c r="L3252" s="46"/>
      <c r="M3252" s="46"/>
      <c r="N3252" s="46"/>
      <c r="O3252" s="46"/>
      <c r="P3252" s="46"/>
      <c r="Q3252" s="46"/>
      <c r="R3252" s="46"/>
      <c r="S3252" s="46"/>
      <c r="T3252" s="46"/>
      <c r="U3252" s="46"/>
      <c r="V3252" s="46"/>
      <c r="W3252" s="46"/>
      <c r="X3252" s="46"/>
    </row>
    <row r="3253" spans="1:24" ht="20.100000000000001" customHeight="1">
      <c r="A3253" t="s">
        <v>25</v>
      </c>
      <c r="B3253" s="3" t="s">
        <v>42</v>
      </c>
      <c r="C3253" s="5">
        <v>45274</v>
      </c>
      <c r="D3253" s="4">
        <v>22937.5</v>
      </c>
      <c r="E3253" s="5">
        <v>45274</v>
      </c>
      <c r="F3253" s="4">
        <v>11175</v>
      </c>
      <c r="G3253" s="5">
        <v>45888</v>
      </c>
      <c r="H3253" t="s">
        <v>25</v>
      </c>
      <c r="I3253" s="46" t="s">
        <v>25</v>
      </c>
      <c r="J3253" t="s">
        <v>25</v>
      </c>
      <c r="L3253" s="46"/>
      <c r="M3253" s="46"/>
      <c r="N3253" s="46"/>
      <c r="O3253" s="46"/>
      <c r="P3253" s="46"/>
      <c r="Q3253" s="46"/>
      <c r="R3253" s="46"/>
      <c r="S3253" s="46"/>
      <c r="T3253" s="46"/>
      <c r="U3253" s="46"/>
      <c r="V3253" s="46"/>
      <c r="W3253" s="46"/>
      <c r="X3253" s="46"/>
    </row>
    <row r="3254" spans="1:24" ht="20.100000000000001" customHeight="1">
      <c r="A3254" t="s">
        <v>25</v>
      </c>
      <c r="B3254" s="3" t="s">
        <v>43</v>
      </c>
      <c r="C3254" t="s">
        <v>25</v>
      </c>
      <c r="D3254" t="s">
        <v>25</v>
      </c>
      <c r="E3254" t="s">
        <v>25</v>
      </c>
      <c r="F3254" t="s">
        <v>25</v>
      </c>
      <c r="G3254" t="s">
        <v>25</v>
      </c>
      <c r="H3254" t="s">
        <v>25</v>
      </c>
      <c r="I3254" s="46" t="s">
        <v>25</v>
      </c>
      <c r="J3254" t="s">
        <v>25</v>
      </c>
      <c r="L3254" s="46"/>
      <c r="M3254" s="46"/>
      <c r="N3254" s="46"/>
      <c r="O3254" s="46"/>
      <c r="P3254" s="46"/>
      <c r="Q3254" s="46"/>
      <c r="R3254" s="46"/>
      <c r="S3254" s="46"/>
      <c r="T3254" s="46"/>
      <c r="U3254" s="46"/>
      <c r="V3254" s="46"/>
      <c r="W3254" s="46"/>
      <c r="X3254" s="46"/>
    </row>
    <row r="3255" spans="1:24" ht="20.100000000000001" customHeight="1">
      <c r="A3255" t="s">
        <v>25</v>
      </c>
      <c r="B3255" s="3" t="s">
        <v>44</v>
      </c>
      <c r="C3255" t="s">
        <v>25</v>
      </c>
      <c r="D3255" t="s">
        <v>25</v>
      </c>
      <c r="E3255" t="s">
        <v>25</v>
      </c>
      <c r="F3255" t="s">
        <v>25</v>
      </c>
      <c r="G3255" t="s">
        <v>25</v>
      </c>
      <c r="H3255" t="s">
        <v>25</v>
      </c>
      <c r="I3255" s="46" t="s">
        <v>25</v>
      </c>
      <c r="J3255" t="s">
        <v>25</v>
      </c>
      <c r="L3255" s="46"/>
      <c r="M3255" s="46"/>
      <c r="N3255" s="46"/>
      <c r="O3255" s="46"/>
      <c r="P3255" s="46"/>
      <c r="Q3255" s="46"/>
      <c r="R3255" s="46"/>
      <c r="S3255" s="46"/>
      <c r="T3255" s="46"/>
      <c r="U3255" s="46"/>
      <c r="V3255" s="46"/>
      <c r="W3255" s="46"/>
      <c r="X3255" s="46"/>
    </row>
    <row r="3256" spans="1:24" ht="20.100000000000001" customHeight="1">
      <c r="A3256" t="s">
        <v>25</v>
      </c>
      <c r="B3256" s="3" t="s">
        <v>45</v>
      </c>
      <c r="C3256" t="s">
        <v>25</v>
      </c>
      <c r="D3256" t="s">
        <v>25</v>
      </c>
      <c r="E3256" t="s">
        <v>25</v>
      </c>
      <c r="F3256" t="s">
        <v>25</v>
      </c>
      <c r="G3256" t="s">
        <v>25</v>
      </c>
      <c r="H3256" t="s">
        <v>25</v>
      </c>
      <c r="I3256" s="46" t="s">
        <v>25</v>
      </c>
      <c r="J3256" t="s">
        <v>25</v>
      </c>
      <c r="L3256" s="46"/>
      <c r="M3256" s="46"/>
      <c r="N3256" s="46"/>
      <c r="O3256" s="46"/>
      <c r="P3256" s="46"/>
      <c r="Q3256" s="46"/>
      <c r="R3256" s="46"/>
      <c r="S3256" s="46"/>
      <c r="T3256" s="46"/>
      <c r="U3256" s="46"/>
      <c r="V3256" s="46"/>
      <c r="W3256" s="46"/>
      <c r="X3256" s="46"/>
    </row>
    <row r="3257" spans="1:24" ht="20.100000000000001" customHeight="1">
      <c r="A3257" t="s">
        <v>25</v>
      </c>
      <c r="B3257" s="3" t="s">
        <v>46</v>
      </c>
      <c r="C3257" t="s">
        <v>25</v>
      </c>
      <c r="D3257" t="s">
        <v>25</v>
      </c>
      <c r="E3257" t="s">
        <v>25</v>
      </c>
      <c r="F3257" t="s">
        <v>25</v>
      </c>
      <c r="G3257" t="s">
        <v>25</v>
      </c>
      <c r="H3257" t="s">
        <v>25</v>
      </c>
      <c r="I3257" s="46" t="s">
        <v>25</v>
      </c>
      <c r="J3257" t="s">
        <v>25</v>
      </c>
      <c r="L3257" s="46"/>
      <c r="M3257" s="46"/>
      <c r="N3257" s="46"/>
      <c r="O3257" s="46"/>
      <c r="P3257" s="46"/>
      <c r="Q3257" s="46"/>
      <c r="R3257" s="46"/>
      <c r="S3257" s="46"/>
      <c r="T3257" s="46"/>
      <c r="U3257" s="46"/>
      <c r="V3257" s="46"/>
      <c r="W3257" s="46"/>
      <c r="X3257" s="46"/>
    </row>
    <row r="3258" spans="1:24" ht="20.100000000000001" customHeight="1">
      <c r="A3258" t="s">
        <v>25</v>
      </c>
      <c r="B3258" s="3" t="s">
        <v>47</v>
      </c>
      <c r="C3258" t="s">
        <v>25</v>
      </c>
      <c r="D3258" t="s">
        <v>25</v>
      </c>
      <c r="E3258" t="s">
        <v>25</v>
      </c>
      <c r="F3258" t="s">
        <v>25</v>
      </c>
      <c r="G3258" t="s">
        <v>25</v>
      </c>
      <c r="H3258" t="s">
        <v>25</v>
      </c>
      <c r="I3258" s="46" t="s">
        <v>25</v>
      </c>
      <c r="J3258" t="s">
        <v>25</v>
      </c>
      <c r="L3258" s="46"/>
      <c r="M3258" s="46"/>
      <c r="N3258" s="46"/>
      <c r="O3258" s="46"/>
      <c r="P3258" s="46"/>
      <c r="Q3258" s="46"/>
      <c r="R3258" s="46"/>
      <c r="S3258" s="46"/>
      <c r="T3258" s="46"/>
      <c r="U3258" s="46"/>
      <c r="V3258" s="46"/>
      <c r="W3258" s="46"/>
      <c r="X3258" s="46"/>
    </row>
    <row r="3259" spans="1:24" ht="20.100000000000001" customHeight="1">
      <c r="A3259" s="3" t="s">
        <v>720</v>
      </c>
      <c r="B3259" t="s">
        <v>25</v>
      </c>
      <c r="C3259" s="4" t="s">
        <v>721</v>
      </c>
      <c r="D3259" t="s">
        <v>25</v>
      </c>
      <c r="E3259" s="4" t="s">
        <v>55</v>
      </c>
      <c r="F3259" s="6" t="s">
        <v>28</v>
      </c>
      <c r="G3259" s="12" t="s">
        <v>701</v>
      </c>
      <c r="H3259" s="13" t="s">
        <v>65</v>
      </c>
      <c r="I3259" s="44">
        <v>96300</v>
      </c>
      <c r="J3259" s="9" t="s">
        <v>31</v>
      </c>
      <c r="K3259" s="4"/>
      <c r="L3259" s="44">
        <v>28890</v>
      </c>
      <c r="M3259" s="44">
        <v>28889.040000000001</v>
      </c>
      <c r="N3259" s="44">
        <v>0.96</v>
      </c>
      <c r="O3259" s="44">
        <v>48150</v>
      </c>
      <c r="P3259" s="44">
        <v>48150.83</v>
      </c>
      <c r="Q3259" s="44">
        <v>-0.83</v>
      </c>
      <c r="R3259" s="44">
        <v>9630</v>
      </c>
      <c r="S3259" s="46" t="s">
        <v>25</v>
      </c>
      <c r="T3259" s="44">
        <v>9630</v>
      </c>
      <c r="U3259" s="44">
        <v>9630</v>
      </c>
      <c r="V3259" s="46" t="s">
        <v>25</v>
      </c>
      <c r="W3259" s="44">
        <v>9630</v>
      </c>
      <c r="X3259" s="44">
        <v>19260.13</v>
      </c>
    </row>
    <row r="3260" spans="1:24" ht="20.100000000000001" customHeight="1">
      <c r="A3260" s="10" t="s">
        <v>1</v>
      </c>
      <c r="B3260" s="11" t="s">
        <v>0</v>
      </c>
      <c r="C3260" s="11" t="s">
        <v>32</v>
      </c>
      <c r="D3260" s="11" t="s">
        <v>33</v>
      </c>
      <c r="E3260" s="11" t="s">
        <v>34</v>
      </c>
      <c r="F3260" s="11" t="s">
        <v>35</v>
      </c>
      <c r="G3260" s="11" t="s">
        <v>36</v>
      </c>
      <c r="H3260" s="11" t="s">
        <v>37</v>
      </c>
      <c r="I3260" s="45" t="s">
        <v>38</v>
      </c>
      <c r="J3260" s="11" t="s">
        <v>39</v>
      </c>
      <c r="K3260" s="11" t="s">
        <v>40</v>
      </c>
      <c r="L3260" s="46"/>
      <c r="M3260" s="46"/>
      <c r="N3260" s="46"/>
      <c r="O3260" s="46"/>
      <c r="P3260" s="46"/>
      <c r="Q3260" s="46"/>
      <c r="R3260" s="46"/>
      <c r="S3260" s="46"/>
      <c r="T3260" s="46"/>
      <c r="U3260" s="46"/>
      <c r="V3260" s="46"/>
      <c r="W3260" s="46"/>
      <c r="X3260" s="46"/>
    </row>
    <row r="3261" spans="1:24" ht="20.100000000000001" customHeight="1">
      <c r="A3261" t="s">
        <v>25</v>
      </c>
      <c r="B3261" s="3" t="s">
        <v>41</v>
      </c>
      <c r="C3261" s="5">
        <v>45440</v>
      </c>
      <c r="D3261" t="s">
        <v>25</v>
      </c>
      <c r="E3261" t="s">
        <v>25</v>
      </c>
      <c r="F3261" t="s">
        <v>25</v>
      </c>
      <c r="G3261" t="s">
        <v>25</v>
      </c>
      <c r="H3261" t="s">
        <v>25</v>
      </c>
      <c r="I3261" s="46" t="s">
        <v>25</v>
      </c>
      <c r="J3261" t="s">
        <v>25</v>
      </c>
      <c r="L3261" s="46"/>
      <c r="M3261" s="46"/>
      <c r="N3261" s="46"/>
      <c r="O3261" s="46"/>
      <c r="P3261" s="46"/>
      <c r="Q3261" s="46"/>
      <c r="R3261" s="46"/>
      <c r="S3261" s="46"/>
      <c r="T3261" s="46"/>
      <c r="U3261" s="46"/>
      <c r="V3261" s="46"/>
      <c r="W3261" s="46"/>
      <c r="X3261" s="46"/>
    </row>
    <row r="3262" spans="1:24" ht="20.100000000000001" customHeight="1">
      <c r="A3262" t="s">
        <v>25</v>
      </c>
      <c r="B3262" s="3" t="s">
        <v>42</v>
      </c>
      <c r="C3262" s="5">
        <v>45443</v>
      </c>
      <c r="D3262" s="4">
        <v>17579.7</v>
      </c>
      <c r="E3262" s="5">
        <v>45444</v>
      </c>
      <c r="F3262" s="4">
        <v>29299.5</v>
      </c>
      <c r="G3262" s="5">
        <v>45909</v>
      </c>
      <c r="H3262" t="s">
        <v>25</v>
      </c>
      <c r="I3262" s="46" t="s">
        <v>25</v>
      </c>
      <c r="J3262" t="s">
        <v>25</v>
      </c>
      <c r="L3262" s="46"/>
      <c r="M3262" s="46"/>
      <c r="N3262" s="46"/>
      <c r="O3262" s="46"/>
      <c r="P3262" s="46"/>
      <c r="Q3262" s="46"/>
      <c r="R3262" s="46"/>
      <c r="S3262" s="46"/>
      <c r="T3262" s="46"/>
      <c r="U3262" s="46"/>
      <c r="V3262" s="46"/>
      <c r="W3262" s="46"/>
      <c r="X3262" s="46"/>
    </row>
    <row r="3263" spans="1:24" ht="20.100000000000001" customHeight="1">
      <c r="A3263" t="s">
        <v>25</v>
      </c>
      <c r="B3263" s="3" t="s">
        <v>116</v>
      </c>
      <c r="C3263" t="s">
        <v>25</v>
      </c>
      <c r="D3263" s="4">
        <v>11309.34</v>
      </c>
      <c r="E3263" s="5">
        <v>45443</v>
      </c>
      <c r="F3263" s="4">
        <v>18851.330000000002</v>
      </c>
      <c r="G3263" s="5">
        <v>45909</v>
      </c>
      <c r="H3263" t="s">
        <v>25</v>
      </c>
      <c r="I3263" s="46" t="s">
        <v>25</v>
      </c>
      <c r="J3263" t="s">
        <v>25</v>
      </c>
      <c r="L3263" s="46"/>
      <c r="M3263" s="46"/>
      <c r="N3263" s="46"/>
      <c r="O3263" s="46"/>
      <c r="P3263" s="46"/>
      <c r="Q3263" s="46"/>
      <c r="R3263" s="46"/>
      <c r="S3263" s="46"/>
      <c r="T3263" s="46"/>
      <c r="U3263" s="46"/>
      <c r="V3263" s="46"/>
      <c r="W3263" s="46"/>
      <c r="X3263" s="46"/>
    </row>
    <row r="3264" spans="1:24" ht="20.100000000000001" customHeight="1">
      <c r="A3264" t="s">
        <v>25</v>
      </c>
      <c r="B3264" s="3" t="s">
        <v>117</v>
      </c>
      <c r="C3264" t="s">
        <v>25</v>
      </c>
      <c r="D3264" t="s">
        <v>25</v>
      </c>
      <c r="E3264" t="s">
        <v>25</v>
      </c>
      <c r="F3264" t="s">
        <v>25</v>
      </c>
      <c r="G3264" t="s">
        <v>25</v>
      </c>
      <c r="H3264" t="s">
        <v>25</v>
      </c>
      <c r="I3264" s="46" t="s">
        <v>25</v>
      </c>
      <c r="J3264" t="s">
        <v>25</v>
      </c>
      <c r="L3264" s="46"/>
      <c r="M3264" s="46"/>
      <c r="N3264" s="46"/>
      <c r="O3264" s="46"/>
      <c r="P3264" s="46"/>
      <c r="Q3264" s="46"/>
      <c r="R3264" s="46"/>
      <c r="S3264" s="46"/>
      <c r="T3264" s="46"/>
      <c r="U3264" s="46"/>
      <c r="V3264" s="46"/>
      <c r="W3264" s="46"/>
      <c r="X3264" s="46"/>
    </row>
    <row r="3265" spans="1:24" ht="20.100000000000001" customHeight="1">
      <c r="A3265" t="s">
        <v>25</v>
      </c>
      <c r="B3265" s="3" t="s">
        <v>45</v>
      </c>
      <c r="C3265" t="s">
        <v>25</v>
      </c>
      <c r="D3265" t="s">
        <v>25</v>
      </c>
      <c r="E3265" t="s">
        <v>25</v>
      </c>
      <c r="F3265" t="s">
        <v>25</v>
      </c>
      <c r="G3265" t="s">
        <v>25</v>
      </c>
      <c r="H3265" t="s">
        <v>25</v>
      </c>
      <c r="I3265" s="46" t="s">
        <v>25</v>
      </c>
      <c r="J3265" t="s">
        <v>25</v>
      </c>
      <c r="L3265" s="46"/>
      <c r="M3265" s="46"/>
      <c r="N3265" s="46"/>
      <c r="O3265" s="46"/>
      <c r="P3265" s="46"/>
      <c r="Q3265" s="46"/>
      <c r="R3265" s="46"/>
      <c r="S3265" s="46"/>
      <c r="T3265" s="46"/>
      <c r="U3265" s="46"/>
      <c r="V3265" s="46"/>
      <c r="W3265" s="46"/>
      <c r="X3265" s="46"/>
    </row>
    <row r="3266" spans="1:24" ht="20.100000000000001" customHeight="1">
      <c r="A3266" t="s">
        <v>25</v>
      </c>
      <c r="B3266" s="3" t="s">
        <v>46</v>
      </c>
      <c r="C3266" t="s">
        <v>25</v>
      </c>
      <c r="D3266" t="s">
        <v>25</v>
      </c>
      <c r="E3266" t="s">
        <v>25</v>
      </c>
      <c r="F3266" t="s">
        <v>25</v>
      </c>
      <c r="G3266" t="s">
        <v>25</v>
      </c>
      <c r="H3266" t="s">
        <v>25</v>
      </c>
      <c r="I3266" s="46" t="s">
        <v>25</v>
      </c>
      <c r="J3266" t="s">
        <v>25</v>
      </c>
      <c r="L3266" s="46"/>
      <c r="M3266" s="46"/>
      <c r="N3266" s="46"/>
      <c r="O3266" s="46"/>
      <c r="P3266" s="46"/>
      <c r="Q3266" s="46"/>
      <c r="R3266" s="46"/>
      <c r="S3266" s="46"/>
      <c r="T3266" s="46"/>
      <c r="U3266" s="46"/>
      <c r="V3266" s="46"/>
      <c r="W3266" s="46"/>
      <c r="X3266" s="46"/>
    </row>
    <row r="3267" spans="1:24" ht="20.100000000000001" customHeight="1">
      <c r="A3267" t="s">
        <v>25</v>
      </c>
      <c r="B3267" s="3" t="s">
        <v>47</v>
      </c>
      <c r="C3267" t="s">
        <v>25</v>
      </c>
      <c r="D3267" t="s">
        <v>25</v>
      </c>
      <c r="E3267" t="s">
        <v>25</v>
      </c>
      <c r="F3267" t="s">
        <v>25</v>
      </c>
      <c r="G3267" t="s">
        <v>25</v>
      </c>
      <c r="H3267" t="s">
        <v>25</v>
      </c>
      <c r="I3267" s="46" t="s">
        <v>25</v>
      </c>
      <c r="J3267" t="s">
        <v>25</v>
      </c>
      <c r="L3267" s="46"/>
      <c r="M3267" s="46"/>
      <c r="N3267" s="46"/>
      <c r="O3267" s="46"/>
      <c r="P3267" s="46"/>
      <c r="Q3267" s="46"/>
      <c r="R3267" s="46"/>
      <c r="S3267" s="46"/>
      <c r="T3267" s="46"/>
      <c r="U3267" s="46"/>
      <c r="V3267" s="46"/>
      <c r="W3267" s="46"/>
      <c r="X3267" s="46"/>
    </row>
    <row r="3268" spans="1:24" ht="20.100000000000001" customHeight="1">
      <c r="A3268" s="3" t="s">
        <v>722</v>
      </c>
      <c r="B3268" t="s">
        <v>25</v>
      </c>
      <c r="C3268" s="4" t="s">
        <v>723</v>
      </c>
      <c r="D3268" t="s">
        <v>25</v>
      </c>
      <c r="E3268" s="4" t="s">
        <v>56</v>
      </c>
      <c r="F3268" s="6" t="s">
        <v>28</v>
      </c>
      <c r="G3268" s="12" t="s">
        <v>701</v>
      </c>
      <c r="H3268" s="13" t="s">
        <v>65</v>
      </c>
      <c r="I3268" s="44">
        <v>209350</v>
      </c>
      <c r="J3268" s="9" t="s">
        <v>31</v>
      </c>
      <c r="K3268" s="4"/>
      <c r="L3268" s="44">
        <v>209350</v>
      </c>
      <c r="M3268" s="44">
        <v>209350</v>
      </c>
      <c r="N3268" s="44">
        <v>0</v>
      </c>
      <c r="O3268" s="46" t="s">
        <v>25</v>
      </c>
      <c r="P3268" s="46" t="s">
        <v>25</v>
      </c>
      <c r="Q3268" s="44">
        <v>0</v>
      </c>
      <c r="R3268" s="46" t="s">
        <v>25</v>
      </c>
      <c r="S3268" s="46" t="s">
        <v>25</v>
      </c>
      <c r="T3268" s="44">
        <v>0</v>
      </c>
      <c r="U3268" s="46" t="s">
        <v>25</v>
      </c>
      <c r="V3268" s="46" t="s">
        <v>25</v>
      </c>
      <c r="W3268" s="44">
        <v>0</v>
      </c>
      <c r="X3268" s="44">
        <v>0</v>
      </c>
    </row>
    <row r="3269" spans="1:24" ht="20.100000000000001" customHeight="1">
      <c r="A3269" s="10" t="s">
        <v>1</v>
      </c>
      <c r="B3269" s="11" t="s">
        <v>0</v>
      </c>
      <c r="C3269" s="11" t="s">
        <v>32</v>
      </c>
      <c r="D3269" s="11" t="s">
        <v>33</v>
      </c>
      <c r="E3269" s="11" t="s">
        <v>34</v>
      </c>
      <c r="F3269" s="11" t="s">
        <v>35</v>
      </c>
      <c r="G3269" s="11" t="s">
        <v>36</v>
      </c>
      <c r="H3269" s="11" t="s">
        <v>37</v>
      </c>
      <c r="I3269" s="45" t="s">
        <v>38</v>
      </c>
      <c r="J3269" s="11" t="s">
        <v>39</v>
      </c>
      <c r="K3269" s="11" t="s">
        <v>40</v>
      </c>
      <c r="L3269" s="46"/>
      <c r="M3269" s="46"/>
      <c r="N3269" s="46"/>
      <c r="O3269" s="46"/>
      <c r="P3269" s="46"/>
      <c r="Q3269" s="46"/>
      <c r="R3269" s="46"/>
      <c r="S3269" s="46"/>
      <c r="T3269" s="46"/>
      <c r="U3269" s="46"/>
      <c r="V3269" s="46"/>
      <c r="W3269" s="46"/>
      <c r="X3269" s="46"/>
    </row>
    <row r="3270" spans="1:24" ht="20.100000000000001" customHeight="1">
      <c r="A3270" t="s">
        <v>25</v>
      </c>
      <c r="B3270" s="3" t="s">
        <v>41</v>
      </c>
      <c r="C3270" t="s">
        <v>25</v>
      </c>
      <c r="D3270" s="4">
        <v>5000</v>
      </c>
      <c r="E3270" s="5">
        <v>45444</v>
      </c>
      <c r="F3270" t="s">
        <v>25</v>
      </c>
      <c r="G3270" t="s">
        <v>25</v>
      </c>
      <c r="H3270" t="s">
        <v>25</v>
      </c>
      <c r="I3270" s="46" t="s">
        <v>25</v>
      </c>
      <c r="J3270" t="s">
        <v>25</v>
      </c>
      <c r="L3270" s="46"/>
      <c r="M3270" s="46"/>
      <c r="N3270" s="46"/>
      <c r="O3270" s="46"/>
      <c r="P3270" s="46"/>
      <c r="Q3270" s="46"/>
      <c r="R3270" s="46"/>
      <c r="S3270" s="46"/>
      <c r="T3270" s="46"/>
      <c r="U3270" s="46"/>
      <c r="V3270" s="46"/>
      <c r="W3270" s="46"/>
      <c r="X3270" s="46"/>
    </row>
    <row r="3271" spans="1:24" ht="20.100000000000001" customHeight="1">
      <c r="A3271" t="s">
        <v>25</v>
      </c>
      <c r="B3271" s="3" t="s">
        <v>42</v>
      </c>
      <c r="C3271" s="5">
        <v>45495</v>
      </c>
      <c r="D3271" s="4">
        <v>80000</v>
      </c>
      <c r="E3271" s="5">
        <v>45495</v>
      </c>
      <c r="F3271" t="s">
        <v>25</v>
      </c>
      <c r="G3271" t="s">
        <v>25</v>
      </c>
      <c r="H3271" t="s">
        <v>25</v>
      </c>
      <c r="I3271" s="46" t="s">
        <v>25</v>
      </c>
      <c r="J3271" t="s">
        <v>25</v>
      </c>
      <c r="L3271" s="46"/>
      <c r="M3271" s="46"/>
      <c r="N3271" s="46"/>
      <c r="O3271" s="46"/>
      <c r="P3271" s="46"/>
      <c r="Q3271" s="46"/>
      <c r="R3271" s="46"/>
      <c r="S3271" s="46"/>
      <c r="T3271" s="46"/>
      <c r="U3271" s="46"/>
      <c r="V3271" s="46"/>
      <c r="W3271" s="46"/>
      <c r="X3271" s="46"/>
    </row>
    <row r="3272" spans="1:24" ht="20.100000000000001" customHeight="1">
      <c r="A3272" t="s">
        <v>25</v>
      </c>
      <c r="B3272" s="3" t="s">
        <v>43</v>
      </c>
      <c r="C3272" t="s">
        <v>25</v>
      </c>
      <c r="D3272" t="s">
        <v>25</v>
      </c>
      <c r="E3272" t="s">
        <v>25</v>
      </c>
      <c r="F3272" t="s">
        <v>25</v>
      </c>
      <c r="G3272" t="s">
        <v>25</v>
      </c>
      <c r="H3272" t="s">
        <v>25</v>
      </c>
      <c r="I3272" s="46" t="s">
        <v>25</v>
      </c>
      <c r="J3272" t="s">
        <v>25</v>
      </c>
      <c r="L3272" s="46"/>
      <c r="M3272" s="46"/>
      <c r="N3272" s="46"/>
      <c r="O3272" s="46"/>
      <c r="P3272" s="46"/>
      <c r="Q3272" s="46"/>
      <c r="R3272" s="46"/>
      <c r="S3272" s="46"/>
      <c r="T3272" s="46"/>
      <c r="U3272" s="46"/>
      <c r="V3272" s="46"/>
      <c r="W3272" s="46"/>
      <c r="X3272" s="46"/>
    </row>
    <row r="3273" spans="1:24" ht="20.100000000000001" customHeight="1">
      <c r="A3273" t="s">
        <v>25</v>
      </c>
      <c r="B3273" s="3" t="s">
        <v>44</v>
      </c>
      <c r="C3273" t="s">
        <v>25</v>
      </c>
      <c r="D3273" s="4">
        <v>124350</v>
      </c>
      <c r="E3273" s="5">
        <v>45958</v>
      </c>
      <c r="F3273" t="s">
        <v>25</v>
      </c>
      <c r="G3273" t="s">
        <v>25</v>
      </c>
      <c r="H3273" t="s">
        <v>25</v>
      </c>
      <c r="I3273" s="46" t="s">
        <v>25</v>
      </c>
      <c r="J3273" t="s">
        <v>25</v>
      </c>
      <c r="L3273" s="46"/>
      <c r="M3273" s="46"/>
      <c r="N3273" s="46"/>
      <c r="O3273" s="46"/>
      <c r="P3273" s="46"/>
      <c r="Q3273" s="46"/>
      <c r="R3273" s="46"/>
      <c r="S3273" s="46"/>
      <c r="T3273" s="46"/>
      <c r="U3273" s="46"/>
      <c r="V3273" s="46"/>
      <c r="W3273" s="46"/>
      <c r="X3273" s="46"/>
    </row>
    <row r="3274" spans="1:24" ht="20.100000000000001" customHeight="1">
      <c r="A3274" t="s">
        <v>25</v>
      </c>
      <c r="B3274" s="3" t="s">
        <v>45</v>
      </c>
      <c r="C3274" t="s">
        <v>25</v>
      </c>
      <c r="D3274" t="s">
        <v>25</v>
      </c>
      <c r="E3274" t="s">
        <v>25</v>
      </c>
      <c r="F3274" t="s">
        <v>25</v>
      </c>
      <c r="G3274" t="s">
        <v>25</v>
      </c>
      <c r="H3274" t="s">
        <v>25</v>
      </c>
      <c r="I3274" s="46" t="s">
        <v>25</v>
      </c>
      <c r="J3274" t="s">
        <v>25</v>
      </c>
      <c r="L3274" s="46"/>
      <c r="M3274" s="46"/>
      <c r="N3274" s="46"/>
      <c r="O3274" s="46"/>
      <c r="P3274" s="46"/>
      <c r="Q3274" s="46"/>
      <c r="R3274" s="46"/>
      <c r="S3274" s="46"/>
      <c r="T3274" s="46"/>
      <c r="U3274" s="46"/>
      <c r="V3274" s="46"/>
      <c r="W3274" s="46"/>
      <c r="X3274" s="46"/>
    </row>
    <row r="3275" spans="1:24" ht="20.100000000000001" customHeight="1">
      <c r="A3275" t="s">
        <v>25</v>
      </c>
      <c r="B3275" s="3" t="s">
        <v>46</v>
      </c>
      <c r="C3275" t="s">
        <v>25</v>
      </c>
      <c r="D3275" t="s">
        <v>25</v>
      </c>
      <c r="E3275" t="s">
        <v>25</v>
      </c>
      <c r="F3275" t="s">
        <v>25</v>
      </c>
      <c r="G3275" t="s">
        <v>25</v>
      </c>
      <c r="H3275" t="s">
        <v>25</v>
      </c>
      <c r="I3275" s="46" t="s">
        <v>25</v>
      </c>
      <c r="J3275" t="s">
        <v>25</v>
      </c>
      <c r="L3275" s="46"/>
      <c r="M3275" s="46"/>
      <c r="N3275" s="46"/>
      <c r="O3275" s="46"/>
      <c r="P3275" s="46"/>
      <c r="Q3275" s="46"/>
      <c r="R3275" s="46"/>
      <c r="S3275" s="46"/>
      <c r="T3275" s="46"/>
      <c r="U3275" s="46"/>
      <c r="V3275" s="46"/>
      <c r="W3275" s="46"/>
      <c r="X3275" s="46"/>
    </row>
    <row r="3276" spans="1:24" ht="20.100000000000001" customHeight="1">
      <c r="A3276" t="s">
        <v>25</v>
      </c>
      <c r="B3276" s="3" t="s">
        <v>47</v>
      </c>
      <c r="C3276" t="s">
        <v>25</v>
      </c>
      <c r="D3276" t="s">
        <v>25</v>
      </c>
      <c r="E3276" t="s">
        <v>25</v>
      </c>
      <c r="F3276" t="s">
        <v>25</v>
      </c>
      <c r="G3276" t="s">
        <v>25</v>
      </c>
      <c r="H3276" t="s">
        <v>25</v>
      </c>
      <c r="I3276" s="46" t="s">
        <v>25</v>
      </c>
      <c r="J3276" t="s">
        <v>25</v>
      </c>
      <c r="L3276" s="46"/>
      <c r="M3276" s="46"/>
      <c r="N3276" s="46"/>
      <c r="O3276" s="46"/>
      <c r="P3276" s="46"/>
      <c r="Q3276" s="46"/>
      <c r="R3276" s="46"/>
      <c r="S3276" s="46"/>
      <c r="T3276" s="46"/>
      <c r="U3276" s="46"/>
      <c r="V3276" s="46"/>
      <c r="W3276" s="46"/>
      <c r="X3276" s="46"/>
    </row>
    <row r="3277" spans="1:24" ht="20.100000000000001" customHeight="1">
      <c r="A3277" s="3" t="s">
        <v>724</v>
      </c>
      <c r="B3277" t="s">
        <v>25</v>
      </c>
      <c r="C3277" s="4" t="s">
        <v>723</v>
      </c>
      <c r="D3277" t="s">
        <v>25</v>
      </c>
      <c r="E3277" s="4" t="s">
        <v>27</v>
      </c>
      <c r="F3277" s="6" t="s">
        <v>28</v>
      </c>
      <c r="G3277" s="12" t="s">
        <v>701</v>
      </c>
      <c r="H3277" s="15" t="s">
        <v>72</v>
      </c>
      <c r="I3277" s="44">
        <v>19000</v>
      </c>
      <c r="J3277" s="9" t="s">
        <v>31</v>
      </c>
      <c r="K3277" s="4"/>
      <c r="L3277" s="44">
        <v>3000</v>
      </c>
      <c r="M3277" s="44">
        <v>19000</v>
      </c>
      <c r="N3277" s="44">
        <v>-16000</v>
      </c>
      <c r="O3277" s="44">
        <v>14000</v>
      </c>
      <c r="P3277" s="46" t="s">
        <v>25</v>
      </c>
      <c r="Q3277" s="44">
        <v>14000</v>
      </c>
      <c r="R3277" s="44">
        <v>1000</v>
      </c>
      <c r="S3277" s="46" t="s">
        <v>25</v>
      </c>
      <c r="T3277" s="44">
        <v>1000</v>
      </c>
      <c r="U3277" s="44">
        <v>1000</v>
      </c>
      <c r="V3277" s="46" t="s">
        <v>25</v>
      </c>
      <c r="W3277" s="44">
        <v>1000</v>
      </c>
      <c r="X3277" s="44">
        <v>0</v>
      </c>
    </row>
    <row r="3278" spans="1:24" ht="20.100000000000001" customHeight="1">
      <c r="A3278" s="10" t="s">
        <v>1</v>
      </c>
      <c r="B3278" s="11" t="s">
        <v>0</v>
      </c>
      <c r="C3278" s="11" t="s">
        <v>32</v>
      </c>
      <c r="D3278" s="11" t="s">
        <v>33</v>
      </c>
      <c r="E3278" s="11" t="s">
        <v>34</v>
      </c>
      <c r="F3278" s="11" t="s">
        <v>35</v>
      </c>
      <c r="G3278" s="11" t="s">
        <v>36</v>
      </c>
      <c r="H3278" s="11" t="s">
        <v>37</v>
      </c>
      <c r="I3278" s="45" t="s">
        <v>38</v>
      </c>
      <c r="J3278" s="11" t="s">
        <v>39</v>
      </c>
      <c r="K3278" s="11" t="s">
        <v>40</v>
      </c>
      <c r="L3278" s="46"/>
      <c r="M3278" s="46"/>
      <c r="N3278" s="46"/>
      <c r="O3278" s="46"/>
      <c r="P3278" s="46"/>
      <c r="Q3278" s="46"/>
      <c r="R3278" s="46"/>
      <c r="S3278" s="46"/>
      <c r="T3278" s="46"/>
      <c r="U3278" s="46"/>
      <c r="V3278" s="46"/>
      <c r="W3278" s="46"/>
      <c r="X3278" s="46"/>
    </row>
    <row r="3279" spans="1:24" ht="20.100000000000001" customHeight="1">
      <c r="A3279" t="s">
        <v>25</v>
      </c>
      <c r="B3279" s="3" t="s">
        <v>41</v>
      </c>
      <c r="C3279" t="s">
        <v>25</v>
      </c>
      <c r="D3279" t="s">
        <v>25</v>
      </c>
      <c r="E3279" t="s">
        <v>25</v>
      </c>
      <c r="F3279" t="s">
        <v>25</v>
      </c>
      <c r="G3279" t="s">
        <v>25</v>
      </c>
      <c r="H3279" t="s">
        <v>25</v>
      </c>
      <c r="I3279" s="46" t="s">
        <v>25</v>
      </c>
      <c r="J3279" t="s">
        <v>25</v>
      </c>
      <c r="L3279" s="46"/>
      <c r="M3279" s="46"/>
      <c r="N3279" s="46"/>
      <c r="O3279" s="46"/>
      <c r="P3279" s="46"/>
      <c r="Q3279" s="46"/>
      <c r="R3279" s="46"/>
      <c r="S3279" s="46"/>
      <c r="T3279" s="46"/>
      <c r="U3279" s="46"/>
      <c r="V3279" s="46"/>
      <c r="W3279" s="46"/>
      <c r="X3279" s="46"/>
    </row>
    <row r="3280" spans="1:24" ht="20.100000000000001" customHeight="1">
      <c r="A3280" t="s">
        <v>25</v>
      </c>
      <c r="B3280" s="3" t="s">
        <v>42</v>
      </c>
      <c r="C3280" s="5">
        <v>45495</v>
      </c>
      <c r="D3280" t="s">
        <v>25</v>
      </c>
      <c r="E3280" t="s">
        <v>25</v>
      </c>
      <c r="F3280" t="s">
        <v>25</v>
      </c>
      <c r="G3280" t="s">
        <v>25</v>
      </c>
      <c r="H3280" t="s">
        <v>25</v>
      </c>
      <c r="I3280" s="46" t="s">
        <v>25</v>
      </c>
      <c r="J3280" t="s">
        <v>25</v>
      </c>
      <c r="L3280" s="46"/>
      <c r="M3280" s="46"/>
      <c r="N3280" s="46"/>
      <c r="O3280" s="46"/>
      <c r="P3280" s="46"/>
      <c r="Q3280" s="46"/>
      <c r="R3280" s="46"/>
      <c r="S3280" s="46"/>
      <c r="T3280" s="46"/>
      <c r="U3280" s="46"/>
      <c r="V3280" s="46"/>
      <c r="W3280" s="46"/>
      <c r="X3280" s="46"/>
    </row>
    <row r="3281" spans="1:24" ht="20.100000000000001" customHeight="1">
      <c r="A3281" t="s">
        <v>25</v>
      </c>
      <c r="B3281" s="3" t="s">
        <v>43</v>
      </c>
      <c r="C3281" t="s">
        <v>25</v>
      </c>
      <c r="D3281" t="s">
        <v>25</v>
      </c>
      <c r="E3281" t="s">
        <v>25</v>
      </c>
      <c r="F3281" t="s">
        <v>25</v>
      </c>
      <c r="G3281" t="s">
        <v>25</v>
      </c>
      <c r="H3281" t="s">
        <v>25</v>
      </c>
      <c r="I3281" s="46" t="s">
        <v>25</v>
      </c>
      <c r="J3281" t="s">
        <v>25</v>
      </c>
      <c r="L3281" s="46"/>
      <c r="M3281" s="46"/>
      <c r="N3281" s="46"/>
      <c r="O3281" s="46"/>
      <c r="P3281" s="46"/>
      <c r="Q3281" s="46"/>
      <c r="R3281" s="46"/>
      <c r="S3281" s="46"/>
      <c r="T3281" s="46"/>
      <c r="U3281" s="46"/>
      <c r="V3281" s="46"/>
      <c r="W3281" s="46"/>
      <c r="X3281" s="46"/>
    </row>
    <row r="3282" spans="1:24" ht="20.100000000000001" customHeight="1">
      <c r="A3282" t="s">
        <v>25</v>
      </c>
      <c r="B3282" s="3" t="s">
        <v>44</v>
      </c>
      <c r="C3282" t="s">
        <v>25</v>
      </c>
      <c r="D3282" s="4">
        <v>14000</v>
      </c>
      <c r="E3282" s="5">
        <v>45958</v>
      </c>
      <c r="F3282" t="s">
        <v>25</v>
      </c>
      <c r="G3282" t="s">
        <v>25</v>
      </c>
      <c r="H3282" t="s">
        <v>25</v>
      </c>
      <c r="I3282" s="46" t="s">
        <v>25</v>
      </c>
      <c r="J3282" t="s">
        <v>25</v>
      </c>
      <c r="L3282" s="46"/>
      <c r="M3282" s="46"/>
      <c r="N3282" s="46"/>
      <c r="O3282" s="46"/>
      <c r="P3282" s="46"/>
      <c r="Q3282" s="46"/>
      <c r="R3282" s="46"/>
      <c r="S3282" s="46"/>
      <c r="T3282" s="46"/>
      <c r="U3282" s="46"/>
      <c r="V3282" s="46"/>
      <c r="W3282" s="46"/>
      <c r="X3282" s="46"/>
    </row>
    <row r="3283" spans="1:24" ht="20.100000000000001" customHeight="1">
      <c r="A3283" t="s">
        <v>25</v>
      </c>
      <c r="B3283" s="3" t="s">
        <v>45</v>
      </c>
      <c r="C3283" t="s">
        <v>25</v>
      </c>
      <c r="D3283" t="s">
        <v>25</v>
      </c>
      <c r="E3283" t="s">
        <v>25</v>
      </c>
      <c r="F3283" t="s">
        <v>25</v>
      </c>
      <c r="G3283" t="s">
        <v>25</v>
      </c>
      <c r="H3283" t="s">
        <v>25</v>
      </c>
      <c r="I3283" s="46" t="s">
        <v>25</v>
      </c>
      <c r="J3283" t="s">
        <v>25</v>
      </c>
      <c r="L3283" s="46"/>
      <c r="M3283" s="46"/>
      <c r="N3283" s="46"/>
      <c r="O3283" s="46"/>
      <c r="P3283" s="46"/>
      <c r="Q3283" s="46"/>
      <c r="R3283" s="46"/>
      <c r="S3283" s="46"/>
      <c r="T3283" s="46"/>
      <c r="U3283" s="46"/>
      <c r="V3283" s="46"/>
      <c r="W3283" s="46"/>
      <c r="X3283" s="46"/>
    </row>
    <row r="3284" spans="1:24" ht="20.100000000000001" customHeight="1">
      <c r="A3284" t="s">
        <v>25</v>
      </c>
      <c r="B3284" s="3" t="s">
        <v>46</v>
      </c>
      <c r="C3284" t="s">
        <v>25</v>
      </c>
      <c r="D3284" t="s">
        <v>25</v>
      </c>
      <c r="E3284" t="s">
        <v>25</v>
      </c>
      <c r="F3284" t="s">
        <v>25</v>
      </c>
      <c r="G3284" t="s">
        <v>25</v>
      </c>
      <c r="H3284" t="s">
        <v>25</v>
      </c>
      <c r="I3284" s="46" t="s">
        <v>25</v>
      </c>
      <c r="J3284" t="s">
        <v>25</v>
      </c>
      <c r="L3284" s="46"/>
      <c r="M3284" s="46"/>
      <c r="N3284" s="46"/>
      <c r="O3284" s="46"/>
      <c r="P3284" s="46"/>
      <c r="Q3284" s="46"/>
      <c r="R3284" s="46"/>
      <c r="S3284" s="46"/>
      <c r="T3284" s="46"/>
      <c r="U3284" s="46"/>
      <c r="V3284" s="46"/>
      <c r="W3284" s="46"/>
      <c r="X3284" s="46"/>
    </row>
    <row r="3285" spans="1:24" ht="20.100000000000001" customHeight="1">
      <c r="A3285" t="s">
        <v>25</v>
      </c>
      <c r="B3285" s="3" t="s">
        <v>47</v>
      </c>
      <c r="C3285" t="s">
        <v>25</v>
      </c>
      <c r="D3285" s="4">
        <v>5000</v>
      </c>
      <c r="E3285" s="5">
        <v>45884</v>
      </c>
      <c r="F3285" t="s">
        <v>25</v>
      </c>
      <c r="G3285" t="s">
        <v>25</v>
      </c>
      <c r="H3285" t="s">
        <v>25</v>
      </c>
      <c r="I3285" s="46" t="s">
        <v>25</v>
      </c>
      <c r="J3285" t="s">
        <v>25</v>
      </c>
      <c r="L3285" s="46"/>
      <c r="M3285" s="46"/>
      <c r="N3285" s="46"/>
      <c r="O3285" s="46"/>
      <c r="P3285" s="46"/>
      <c r="Q3285" s="46"/>
      <c r="R3285" s="46"/>
      <c r="S3285" s="46"/>
      <c r="T3285" s="46"/>
      <c r="U3285" s="46"/>
      <c r="V3285" s="46"/>
      <c r="W3285" s="46"/>
      <c r="X3285" s="46"/>
    </row>
    <row r="3286" spans="1:24" ht="20.100000000000001" customHeight="1">
      <c r="A3286" s="3" t="s">
        <v>725</v>
      </c>
      <c r="B3286" t="s">
        <v>25</v>
      </c>
      <c r="C3286" s="4" t="s">
        <v>726</v>
      </c>
      <c r="D3286" t="s">
        <v>25</v>
      </c>
      <c r="E3286" s="4" t="s">
        <v>27</v>
      </c>
      <c r="F3286" s="6" t="s">
        <v>28</v>
      </c>
      <c r="G3286" s="12" t="s">
        <v>701</v>
      </c>
      <c r="H3286" s="8" t="s">
        <v>30</v>
      </c>
      <c r="I3286" s="44">
        <v>191000</v>
      </c>
      <c r="J3286" s="12" t="s">
        <v>50</v>
      </c>
      <c r="K3286" s="4"/>
      <c r="L3286" s="44">
        <v>29550</v>
      </c>
      <c r="M3286" s="44">
        <v>29537.33</v>
      </c>
      <c r="N3286" s="44">
        <v>12.67</v>
      </c>
      <c r="O3286" s="44">
        <v>122050</v>
      </c>
      <c r="P3286" s="44">
        <v>122062.67</v>
      </c>
      <c r="Q3286" s="44">
        <v>-12.67</v>
      </c>
      <c r="R3286" s="44">
        <v>19700</v>
      </c>
      <c r="S3286" s="46" t="s">
        <v>25</v>
      </c>
      <c r="T3286" s="44">
        <v>19700</v>
      </c>
      <c r="U3286" s="44">
        <v>19700</v>
      </c>
      <c r="V3286" s="46" t="s">
        <v>25</v>
      </c>
      <c r="W3286" s="44">
        <v>19700</v>
      </c>
      <c r="X3286" s="44">
        <v>39400</v>
      </c>
    </row>
    <row r="3287" spans="1:24" ht="20.100000000000001" customHeight="1">
      <c r="A3287" s="10" t="s">
        <v>1</v>
      </c>
      <c r="B3287" s="11" t="s">
        <v>0</v>
      </c>
      <c r="C3287" s="11" t="s">
        <v>32</v>
      </c>
      <c r="D3287" s="11" t="s">
        <v>33</v>
      </c>
      <c r="E3287" s="11" t="s">
        <v>34</v>
      </c>
      <c r="F3287" s="11" t="s">
        <v>35</v>
      </c>
      <c r="G3287" s="11" t="s">
        <v>36</v>
      </c>
      <c r="H3287" s="11" t="s">
        <v>37</v>
      </c>
      <c r="I3287" s="45" t="s">
        <v>38</v>
      </c>
      <c r="J3287" s="11" t="s">
        <v>39</v>
      </c>
      <c r="K3287" s="11" t="s">
        <v>40</v>
      </c>
      <c r="L3287" s="46"/>
      <c r="M3287" s="46"/>
      <c r="N3287" s="46"/>
      <c r="O3287" s="46"/>
      <c r="P3287" s="46"/>
      <c r="Q3287" s="46"/>
      <c r="R3287" s="46"/>
      <c r="S3287" s="46"/>
      <c r="T3287" s="46"/>
      <c r="U3287" s="46"/>
      <c r="V3287" s="46"/>
      <c r="W3287" s="46"/>
      <c r="X3287" s="46"/>
    </row>
    <row r="3288" spans="1:24" ht="20.100000000000001" customHeight="1">
      <c r="A3288" t="s">
        <v>25</v>
      </c>
      <c r="B3288" s="3" t="s">
        <v>41</v>
      </c>
      <c r="C3288" s="5">
        <v>45218</v>
      </c>
      <c r="D3288" t="s">
        <v>25</v>
      </c>
      <c r="E3288" t="s">
        <v>25</v>
      </c>
      <c r="F3288" t="s">
        <v>25</v>
      </c>
      <c r="G3288" t="s">
        <v>25</v>
      </c>
      <c r="H3288" t="s">
        <v>25</v>
      </c>
      <c r="I3288" s="46" t="s">
        <v>25</v>
      </c>
      <c r="J3288" t="s">
        <v>25</v>
      </c>
      <c r="L3288" s="46"/>
      <c r="M3288" s="46"/>
      <c r="N3288" s="46"/>
      <c r="O3288" s="46"/>
      <c r="P3288" s="46"/>
      <c r="Q3288" s="46"/>
      <c r="R3288" s="46"/>
      <c r="S3288" s="46"/>
      <c r="T3288" s="46"/>
      <c r="U3288" s="46"/>
      <c r="V3288" s="46"/>
      <c r="W3288" s="46"/>
      <c r="X3288" s="46"/>
    </row>
    <row r="3289" spans="1:24" ht="20.100000000000001" customHeight="1">
      <c r="A3289" t="s">
        <v>25</v>
      </c>
      <c r="B3289" s="3" t="s">
        <v>42</v>
      </c>
      <c r="C3289" s="5">
        <v>45279</v>
      </c>
      <c r="D3289" s="4">
        <v>29537.33</v>
      </c>
      <c r="E3289" s="5">
        <v>45296</v>
      </c>
      <c r="F3289" t="s">
        <v>25</v>
      </c>
      <c r="G3289" t="s">
        <v>25</v>
      </c>
      <c r="H3289" t="s">
        <v>25</v>
      </c>
      <c r="I3289" s="46" t="s">
        <v>25</v>
      </c>
      <c r="J3289" t="s">
        <v>25</v>
      </c>
      <c r="L3289" s="46"/>
      <c r="M3289" s="46"/>
      <c r="N3289" s="46"/>
      <c r="O3289" s="46"/>
      <c r="P3289" s="46"/>
      <c r="Q3289" s="46"/>
      <c r="R3289" s="46"/>
      <c r="S3289" s="46"/>
      <c r="T3289" s="46"/>
      <c r="U3289" s="46"/>
      <c r="V3289" s="46"/>
      <c r="W3289" s="46"/>
      <c r="X3289" s="46"/>
    </row>
    <row r="3290" spans="1:24" ht="20.100000000000001" customHeight="1">
      <c r="A3290" t="s">
        <v>25</v>
      </c>
      <c r="B3290" s="3" t="s">
        <v>43</v>
      </c>
      <c r="C3290" t="s">
        <v>25</v>
      </c>
      <c r="D3290" t="s">
        <v>25</v>
      </c>
      <c r="E3290" t="s">
        <v>25</v>
      </c>
      <c r="F3290" t="s">
        <v>25</v>
      </c>
      <c r="G3290" t="s">
        <v>25</v>
      </c>
      <c r="H3290" t="s">
        <v>25</v>
      </c>
      <c r="I3290" s="46" t="s">
        <v>25</v>
      </c>
      <c r="J3290" t="s">
        <v>25</v>
      </c>
      <c r="L3290" s="46"/>
      <c r="M3290" s="46"/>
      <c r="N3290" s="46"/>
      <c r="O3290" s="46"/>
      <c r="P3290" s="46"/>
      <c r="Q3290" s="46"/>
      <c r="R3290" s="46"/>
      <c r="S3290" s="46"/>
      <c r="T3290" s="46"/>
      <c r="U3290" s="46"/>
      <c r="V3290" s="46"/>
      <c r="W3290" s="46"/>
      <c r="X3290" s="46"/>
    </row>
    <row r="3291" spans="1:24" ht="20.100000000000001" customHeight="1">
      <c r="A3291" t="s">
        <v>25</v>
      </c>
      <c r="B3291" s="3" t="s">
        <v>44</v>
      </c>
      <c r="C3291" t="s">
        <v>25</v>
      </c>
      <c r="D3291" t="s">
        <v>25</v>
      </c>
      <c r="E3291" t="s">
        <v>25</v>
      </c>
      <c r="F3291" t="s">
        <v>25</v>
      </c>
      <c r="G3291" t="s">
        <v>25</v>
      </c>
      <c r="H3291" t="s">
        <v>25</v>
      </c>
      <c r="I3291" s="46" t="s">
        <v>25</v>
      </c>
      <c r="J3291" t="s">
        <v>25</v>
      </c>
      <c r="L3291" s="46"/>
      <c r="M3291" s="46"/>
      <c r="N3291" s="46"/>
      <c r="O3291" s="46"/>
      <c r="P3291" s="46"/>
      <c r="Q3291" s="46"/>
      <c r="R3291" s="46"/>
      <c r="S3291" s="46"/>
      <c r="T3291" s="46"/>
      <c r="U3291" s="46"/>
      <c r="V3291" s="46"/>
      <c r="W3291" s="46"/>
      <c r="X3291" s="46"/>
    </row>
    <row r="3292" spans="1:24" ht="20.100000000000001" customHeight="1">
      <c r="A3292" t="s">
        <v>25</v>
      </c>
      <c r="B3292" s="3" t="s">
        <v>45</v>
      </c>
      <c r="C3292" t="s">
        <v>25</v>
      </c>
      <c r="D3292" t="s">
        <v>25</v>
      </c>
      <c r="E3292" t="s">
        <v>25</v>
      </c>
      <c r="F3292" t="s">
        <v>25</v>
      </c>
      <c r="G3292" t="s">
        <v>25</v>
      </c>
      <c r="H3292" t="s">
        <v>25</v>
      </c>
      <c r="I3292" s="46" t="s">
        <v>25</v>
      </c>
      <c r="J3292" t="s">
        <v>25</v>
      </c>
      <c r="L3292" s="46"/>
      <c r="M3292" s="46"/>
      <c r="N3292" s="46"/>
      <c r="O3292" s="46"/>
      <c r="P3292" s="46"/>
      <c r="Q3292" s="46"/>
      <c r="R3292" s="46"/>
      <c r="S3292" s="46"/>
      <c r="T3292" s="46"/>
      <c r="U3292" s="46"/>
      <c r="V3292" s="46"/>
      <c r="W3292" s="46"/>
      <c r="X3292" s="46"/>
    </row>
    <row r="3293" spans="1:24" ht="20.100000000000001" customHeight="1">
      <c r="A3293" t="s">
        <v>25</v>
      </c>
      <c r="B3293" s="3" t="s">
        <v>46</v>
      </c>
      <c r="C3293" t="s">
        <v>25</v>
      </c>
      <c r="D3293" t="s">
        <v>25</v>
      </c>
      <c r="E3293" t="s">
        <v>25</v>
      </c>
      <c r="F3293" t="s">
        <v>25</v>
      </c>
      <c r="G3293" t="s">
        <v>25</v>
      </c>
      <c r="H3293" t="s">
        <v>25</v>
      </c>
      <c r="I3293" s="46" t="s">
        <v>25</v>
      </c>
      <c r="J3293" t="s">
        <v>25</v>
      </c>
      <c r="L3293" s="46"/>
      <c r="M3293" s="46"/>
      <c r="N3293" s="46"/>
      <c r="O3293" s="46"/>
      <c r="P3293" s="46"/>
      <c r="Q3293" s="46"/>
      <c r="R3293" s="46"/>
      <c r="S3293" s="46"/>
      <c r="T3293" s="46"/>
      <c r="U3293" s="46"/>
      <c r="V3293" s="46"/>
      <c r="W3293" s="46"/>
      <c r="X3293" s="46"/>
    </row>
    <row r="3294" spans="1:24" ht="20.100000000000001" customHeight="1">
      <c r="A3294" t="s">
        <v>25</v>
      </c>
      <c r="B3294" s="3" t="s">
        <v>47</v>
      </c>
      <c r="C3294" t="s">
        <v>25</v>
      </c>
      <c r="D3294" t="s">
        <v>25</v>
      </c>
      <c r="E3294" t="s">
        <v>25</v>
      </c>
      <c r="F3294" s="4">
        <v>122062.67</v>
      </c>
      <c r="G3294" s="5">
        <v>46099</v>
      </c>
      <c r="H3294" t="s">
        <v>25</v>
      </c>
      <c r="I3294" s="46" t="s">
        <v>25</v>
      </c>
      <c r="J3294" t="s">
        <v>25</v>
      </c>
      <c r="L3294" s="46"/>
      <c r="M3294" s="46"/>
      <c r="N3294" s="46"/>
      <c r="O3294" s="46"/>
      <c r="P3294" s="46"/>
      <c r="Q3294" s="46"/>
      <c r="R3294" s="46"/>
      <c r="S3294" s="46"/>
      <c r="T3294" s="46"/>
      <c r="U3294" s="46"/>
      <c r="V3294" s="46"/>
      <c r="W3294" s="46"/>
      <c r="X3294" s="46"/>
    </row>
    <row r="3295" spans="1:24" ht="20.100000000000001" customHeight="1">
      <c r="A3295" s="3" t="s">
        <v>727</v>
      </c>
      <c r="B3295" t="s">
        <v>25</v>
      </c>
      <c r="C3295" s="4" t="s">
        <v>728</v>
      </c>
      <c r="D3295" t="s">
        <v>25</v>
      </c>
      <c r="E3295" s="4" t="s">
        <v>55</v>
      </c>
      <c r="F3295" s="6" t="s">
        <v>28</v>
      </c>
      <c r="G3295" s="12" t="s">
        <v>701</v>
      </c>
      <c r="H3295" s="13" t="s">
        <v>65</v>
      </c>
      <c r="I3295" s="44">
        <v>127512</v>
      </c>
      <c r="J3295" s="9" t="s">
        <v>31</v>
      </c>
      <c r="K3295" s="4"/>
      <c r="L3295" s="44">
        <v>94756</v>
      </c>
      <c r="M3295" s="44">
        <v>94758.1</v>
      </c>
      <c r="N3295" s="44">
        <v>-2.1</v>
      </c>
      <c r="O3295" s="44">
        <v>7256</v>
      </c>
      <c r="P3295" s="44">
        <v>7256</v>
      </c>
      <c r="Q3295" s="44">
        <v>0</v>
      </c>
      <c r="R3295" s="44">
        <v>12750</v>
      </c>
      <c r="S3295" s="46" t="s">
        <v>25</v>
      </c>
      <c r="T3295" s="44">
        <v>12750</v>
      </c>
      <c r="U3295" s="44">
        <v>12750</v>
      </c>
      <c r="V3295" s="46" t="s">
        <v>25</v>
      </c>
      <c r="W3295" s="44">
        <v>12750</v>
      </c>
      <c r="X3295" s="44">
        <v>25497.9</v>
      </c>
    </row>
    <row r="3296" spans="1:24" ht="20.100000000000001" customHeight="1">
      <c r="A3296" s="10" t="s">
        <v>1</v>
      </c>
      <c r="B3296" s="11" t="s">
        <v>0</v>
      </c>
      <c r="C3296" s="11" t="s">
        <v>32</v>
      </c>
      <c r="D3296" s="11" t="s">
        <v>33</v>
      </c>
      <c r="E3296" s="11" t="s">
        <v>34</v>
      </c>
      <c r="F3296" s="11" t="s">
        <v>35</v>
      </c>
      <c r="G3296" s="11" t="s">
        <v>36</v>
      </c>
      <c r="H3296" s="11" t="s">
        <v>37</v>
      </c>
      <c r="I3296" s="45" t="s">
        <v>38</v>
      </c>
      <c r="J3296" s="11" t="s">
        <v>39</v>
      </c>
      <c r="K3296" s="11" t="s">
        <v>40</v>
      </c>
      <c r="L3296" s="46"/>
      <c r="M3296" s="46"/>
      <c r="N3296" s="46"/>
      <c r="O3296" s="46"/>
      <c r="P3296" s="46"/>
      <c r="Q3296" s="46"/>
      <c r="R3296" s="46"/>
      <c r="S3296" s="46"/>
      <c r="T3296" s="46"/>
      <c r="U3296" s="46"/>
      <c r="V3296" s="46"/>
      <c r="W3296" s="46"/>
      <c r="X3296" s="46"/>
    </row>
    <row r="3297" spans="1:24" ht="20.100000000000001" customHeight="1">
      <c r="A3297" t="s">
        <v>25</v>
      </c>
      <c r="B3297" s="3" t="s">
        <v>41</v>
      </c>
      <c r="C3297" s="5">
        <v>45562</v>
      </c>
      <c r="D3297" s="4">
        <v>5000</v>
      </c>
      <c r="E3297" s="5">
        <v>45565</v>
      </c>
      <c r="F3297" t="s">
        <v>25</v>
      </c>
      <c r="G3297" t="s">
        <v>25</v>
      </c>
      <c r="H3297" t="s">
        <v>25</v>
      </c>
      <c r="I3297" s="46" t="s">
        <v>25</v>
      </c>
      <c r="J3297" t="s">
        <v>25</v>
      </c>
      <c r="L3297" s="46"/>
      <c r="M3297" s="46"/>
      <c r="N3297" s="46"/>
      <c r="O3297" s="46"/>
      <c r="P3297" s="46"/>
      <c r="Q3297" s="46"/>
      <c r="R3297" s="46"/>
      <c r="S3297" s="46"/>
      <c r="T3297" s="46"/>
      <c r="U3297" s="46"/>
      <c r="V3297" s="46"/>
      <c r="W3297" s="46"/>
      <c r="X3297" s="46"/>
    </row>
    <row r="3298" spans="1:24" ht="20.100000000000001" customHeight="1">
      <c r="A3298" t="s">
        <v>25</v>
      </c>
      <c r="B3298" s="3" t="s">
        <v>42</v>
      </c>
      <c r="C3298" s="5">
        <v>45589</v>
      </c>
      <c r="D3298" s="4">
        <v>26000</v>
      </c>
      <c r="E3298" s="5">
        <v>45590</v>
      </c>
      <c r="F3298" t="s">
        <v>25</v>
      </c>
      <c r="G3298" t="s">
        <v>25</v>
      </c>
      <c r="H3298" t="s">
        <v>25</v>
      </c>
      <c r="I3298" s="46" t="s">
        <v>25</v>
      </c>
      <c r="J3298" t="s">
        <v>25</v>
      </c>
      <c r="L3298" s="46"/>
      <c r="M3298" s="46"/>
      <c r="N3298" s="46"/>
      <c r="O3298" s="46"/>
      <c r="P3298" s="46"/>
      <c r="Q3298" s="46"/>
      <c r="R3298" s="46"/>
      <c r="S3298" s="46"/>
      <c r="T3298" s="46"/>
      <c r="U3298" s="46"/>
      <c r="V3298" s="46"/>
      <c r="W3298" s="46"/>
      <c r="X3298" s="46"/>
    </row>
    <row r="3299" spans="1:24" ht="20.100000000000001" customHeight="1">
      <c r="A3299" t="s">
        <v>25</v>
      </c>
      <c r="B3299" s="3" t="s">
        <v>43</v>
      </c>
      <c r="C3299" t="s">
        <v>25</v>
      </c>
      <c r="D3299" t="s">
        <v>25</v>
      </c>
      <c r="E3299" t="s">
        <v>25</v>
      </c>
      <c r="F3299" t="s">
        <v>25</v>
      </c>
      <c r="G3299" t="s">
        <v>25</v>
      </c>
      <c r="H3299" t="s">
        <v>25</v>
      </c>
      <c r="I3299" s="46" t="s">
        <v>25</v>
      </c>
      <c r="J3299" t="s">
        <v>25</v>
      </c>
      <c r="L3299" s="46"/>
      <c r="M3299" s="46"/>
      <c r="N3299" s="46"/>
      <c r="O3299" s="46"/>
      <c r="P3299" s="46"/>
      <c r="Q3299" s="46"/>
      <c r="R3299" s="46"/>
      <c r="S3299" s="46"/>
      <c r="T3299" s="46"/>
      <c r="U3299" s="46"/>
      <c r="V3299" s="46"/>
      <c r="W3299" s="46"/>
      <c r="X3299" s="46"/>
    </row>
    <row r="3300" spans="1:24" ht="20.100000000000001" customHeight="1">
      <c r="A3300" t="s">
        <v>25</v>
      </c>
      <c r="B3300" s="3" t="s">
        <v>44</v>
      </c>
      <c r="C3300" t="s">
        <v>25</v>
      </c>
      <c r="D3300" s="4">
        <v>63758.1</v>
      </c>
      <c r="E3300" s="5">
        <v>45849</v>
      </c>
      <c r="F3300" t="s">
        <v>25</v>
      </c>
      <c r="G3300" t="s">
        <v>25</v>
      </c>
      <c r="H3300" t="s">
        <v>25</v>
      </c>
      <c r="I3300" s="46" t="s">
        <v>25</v>
      </c>
      <c r="J3300" t="s">
        <v>25</v>
      </c>
      <c r="L3300" s="46"/>
      <c r="M3300" s="46"/>
      <c r="N3300" s="46"/>
      <c r="O3300" s="46"/>
      <c r="P3300" s="46"/>
      <c r="Q3300" s="46"/>
      <c r="R3300" s="46"/>
      <c r="S3300" s="46"/>
      <c r="T3300" s="46"/>
      <c r="U3300" s="46"/>
      <c r="V3300" s="46"/>
      <c r="W3300" s="46"/>
      <c r="X3300" s="46"/>
    </row>
    <row r="3301" spans="1:24" ht="20.100000000000001" customHeight="1">
      <c r="A3301" t="s">
        <v>25</v>
      </c>
      <c r="B3301" s="3" t="s">
        <v>45</v>
      </c>
      <c r="C3301" t="s">
        <v>25</v>
      </c>
      <c r="D3301" t="s">
        <v>25</v>
      </c>
      <c r="E3301" t="s">
        <v>25</v>
      </c>
      <c r="F3301" t="s">
        <v>25</v>
      </c>
      <c r="G3301" t="s">
        <v>25</v>
      </c>
      <c r="H3301" t="s">
        <v>25</v>
      </c>
      <c r="I3301" s="46" t="s">
        <v>25</v>
      </c>
      <c r="J3301" t="s">
        <v>25</v>
      </c>
      <c r="L3301" s="46"/>
      <c r="M3301" s="46"/>
      <c r="N3301" s="46"/>
      <c r="O3301" s="46"/>
      <c r="P3301" s="46"/>
      <c r="Q3301" s="46"/>
      <c r="R3301" s="46"/>
      <c r="S3301" s="46"/>
      <c r="T3301" s="46"/>
      <c r="U3301" s="46"/>
      <c r="V3301" s="46"/>
      <c r="W3301" s="46"/>
      <c r="X3301" s="46"/>
    </row>
    <row r="3302" spans="1:24" ht="20.100000000000001" customHeight="1">
      <c r="A3302" t="s">
        <v>25</v>
      </c>
      <c r="B3302" s="3" t="s">
        <v>46</v>
      </c>
      <c r="C3302" t="s">
        <v>25</v>
      </c>
      <c r="D3302" t="s">
        <v>25</v>
      </c>
      <c r="E3302" t="s">
        <v>25</v>
      </c>
      <c r="F3302" t="s">
        <v>25</v>
      </c>
      <c r="G3302" t="s">
        <v>25</v>
      </c>
      <c r="H3302" t="s">
        <v>25</v>
      </c>
      <c r="I3302" s="46" t="s">
        <v>25</v>
      </c>
      <c r="J3302" t="s">
        <v>25</v>
      </c>
      <c r="L3302" s="46"/>
      <c r="M3302" s="46"/>
      <c r="N3302" s="46"/>
      <c r="O3302" s="46"/>
      <c r="P3302" s="46"/>
      <c r="Q3302" s="46"/>
      <c r="R3302" s="46"/>
      <c r="S3302" s="46"/>
      <c r="T3302" s="46"/>
      <c r="U3302" s="46"/>
      <c r="V3302" s="46"/>
      <c r="W3302" s="46"/>
      <c r="X3302" s="46"/>
    </row>
    <row r="3303" spans="1:24" ht="20.100000000000001" customHeight="1">
      <c r="A3303" t="s">
        <v>25</v>
      </c>
      <c r="B3303" s="3" t="s">
        <v>47</v>
      </c>
      <c r="C3303" t="s">
        <v>25</v>
      </c>
      <c r="D3303" t="s">
        <v>25</v>
      </c>
      <c r="E3303" t="s">
        <v>25</v>
      </c>
      <c r="F3303" s="4">
        <v>7256</v>
      </c>
      <c r="G3303" s="5">
        <v>45881</v>
      </c>
      <c r="H3303" t="s">
        <v>25</v>
      </c>
      <c r="I3303" s="46" t="s">
        <v>25</v>
      </c>
      <c r="J3303" t="s">
        <v>25</v>
      </c>
      <c r="L3303" s="46"/>
      <c r="M3303" s="46"/>
      <c r="N3303" s="46"/>
      <c r="O3303" s="46"/>
      <c r="P3303" s="46"/>
      <c r="Q3303" s="46"/>
      <c r="R3303" s="46"/>
      <c r="S3303" s="46"/>
      <c r="T3303" s="46"/>
      <c r="U3303" s="46"/>
      <c r="V3303" s="46"/>
      <c r="W3303" s="46"/>
      <c r="X3303" s="46"/>
    </row>
    <row r="3304" spans="1:24" ht="20.100000000000001" customHeight="1">
      <c r="A3304" s="3" t="s">
        <v>729</v>
      </c>
      <c r="B3304" t="s">
        <v>25</v>
      </c>
      <c r="C3304" s="4" t="s">
        <v>723</v>
      </c>
      <c r="D3304" t="s">
        <v>25</v>
      </c>
      <c r="E3304" s="4" t="s">
        <v>27</v>
      </c>
      <c r="F3304" s="6" t="s">
        <v>28</v>
      </c>
      <c r="G3304" s="12" t="s">
        <v>701</v>
      </c>
      <c r="H3304" s="16" t="s">
        <v>100</v>
      </c>
      <c r="I3304" s="44">
        <v>22000</v>
      </c>
      <c r="J3304" s="9" t="s">
        <v>31</v>
      </c>
      <c r="K3304" s="4"/>
      <c r="L3304" s="44">
        <v>10000</v>
      </c>
      <c r="M3304" s="44">
        <v>19464.48</v>
      </c>
      <c r="N3304" s="44">
        <v>-9464.48</v>
      </c>
      <c r="O3304" s="44">
        <v>12000</v>
      </c>
      <c r="P3304" s="46" t="s">
        <v>25</v>
      </c>
      <c r="Q3304" s="44">
        <v>12000</v>
      </c>
      <c r="R3304" s="46" t="s">
        <v>25</v>
      </c>
      <c r="S3304" s="46" t="s">
        <v>25</v>
      </c>
      <c r="T3304" s="44">
        <v>0</v>
      </c>
      <c r="U3304" s="46" t="s">
        <v>25</v>
      </c>
      <c r="V3304" s="46" t="s">
        <v>25</v>
      </c>
      <c r="W3304" s="44">
        <v>0</v>
      </c>
      <c r="X3304" s="44">
        <v>2535.52</v>
      </c>
    </row>
    <row r="3305" spans="1:24" ht="20.100000000000001" customHeight="1">
      <c r="A3305" s="10" t="s">
        <v>1</v>
      </c>
      <c r="B3305" s="11" t="s">
        <v>0</v>
      </c>
      <c r="C3305" s="11" t="s">
        <v>32</v>
      </c>
      <c r="D3305" s="11" t="s">
        <v>33</v>
      </c>
      <c r="E3305" s="11" t="s">
        <v>34</v>
      </c>
      <c r="F3305" s="11" t="s">
        <v>35</v>
      </c>
      <c r="G3305" s="11" t="s">
        <v>36</v>
      </c>
      <c r="H3305" s="11" t="s">
        <v>37</v>
      </c>
      <c r="I3305" s="45" t="s">
        <v>38</v>
      </c>
      <c r="J3305" s="11" t="s">
        <v>39</v>
      </c>
      <c r="K3305" s="11" t="s">
        <v>40</v>
      </c>
      <c r="L3305" s="46"/>
      <c r="M3305" s="46"/>
      <c r="N3305" s="46"/>
      <c r="O3305" s="46"/>
      <c r="P3305" s="46"/>
      <c r="Q3305" s="46"/>
      <c r="R3305" s="46"/>
      <c r="S3305" s="46"/>
      <c r="T3305" s="46"/>
      <c r="U3305" s="46"/>
      <c r="V3305" s="46"/>
      <c r="W3305" s="46"/>
      <c r="X3305" s="46"/>
    </row>
    <row r="3306" spans="1:24" ht="20.100000000000001" customHeight="1">
      <c r="A3306" t="s">
        <v>25</v>
      </c>
      <c r="B3306" s="3" t="s">
        <v>41</v>
      </c>
      <c r="C3306" t="s">
        <v>25</v>
      </c>
      <c r="D3306" t="s">
        <v>25</v>
      </c>
      <c r="E3306" t="s">
        <v>25</v>
      </c>
      <c r="F3306" t="s">
        <v>25</v>
      </c>
      <c r="G3306" t="s">
        <v>25</v>
      </c>
      <c r="H3306" t="s">
        <v>25</v>
      </c>
      <c r="I3306" s="46" t="s">
        <v>25</v>
      </c>
      <c r="J3306" t="s">
        <v>25</v>
      </c>
      <c r="L3306" s="46"/>
      <c r="M3306" s="46"/>
      <c r="N3306" s="46"/>
      <c r="O3306" s="46"/>
      <c r="P3306" s="46"/>
      <c r="Q3306" s="46"/>
      <c r="R3306" s="46"/>
      <c r="S3306" s="46"/>
      <c r="T3306" s="46"/>
      <c r="U3306" s="46"/>
      <c r="V3306" s="46"/>
      <c r="W3306" s="46"/>
      <c r="X3306" s="46"/>
    </row>
    <row r="3307" spans="1:24" ht="20.100000000000001" customHeight="1">
      <c r="A3307" t="s">
        <v>25</v>
      </c>
      <c r="B3307" s="3" t="s">
        <v>42</v>
      </c>
      <c r="C3307" t="s">
        <v>25</v>
      </c>
      <c r="D3307" t="s">
        <v>25</v>
      </c>
      <c r="E3307" t="s">
        <v>25</v>
      </c>
      <c r="F3307" t="s">
        <v>25</v>
      </c>
      <c r="G3307" t="s">
        <v>25</v>
      </c>
      <c r="H3307" t="s">
        <v>25</v>
      </c>
      <c r="I3307" s="46" t="s">
        <v>25</v>
      </c>
      <c r="J3307" t="s">
        <v>25</v>
      </c>
      <c r="L3307" s="46"/>
      <c r="M3307" s="46"/>
      <c r="N3307" s="46"/>
      <c r="O3307" s="46"/>
      <c r="P3307" s="46"/>
      <c r="Q3307" s="46"/>
      <c r="R3307" s="46"/>
      <c r="S3307" s="46"/>
      <c r="T3307" s="46"/>
      <c r="U3307" s="46"/>
      <c r="V3307" s="46"/>
      <c r="W3307" s="46"/>
      <c r="X3307" s="46"/>
    </row>
    <row r="3308" spans="1:24" ht="20.100000000000001" customHeight="1">
      <c r="A3308" t="s">
        <v>25</v>
      </c>
      <c r="B3308" s="3" t="s">
        <v>43</v>
      </c>
      <c r="C3308" t="s">
        <v>25</v>
      </c>
      <c r="D3308" t="s">
        <v>25</v>
      </c>
      <c r="E3308" t="s">
        <v>25</v>
      </c>
      <c r="F3308" t="s">
        <v>25</v>
      </c>
      <c r="G3308" t="s">
        <v>25</v>
      </c>
      <c r="H3308" t="s">
        <v>25</v>
      </c>
      <c r="I3308" s="46" t="s">
        <v>25</v>
      </c>
      <c r="J3308" t="s">
        <v>25</v>
      </c>
      <c r="L3308" s="46"/>
      <c r="M3308" s="46"/>
      <c r="N3308" s="46"/>
      <c r="O3308" s="46"/>
      <c r="P3308" s="46"/>
      <c r="Q3308" s="46"/>
      <c r="R3308" s="46"/>
      <c r="S3308" s="46"/>
      <c r="T3308" s="46"/>
      <c r="U3308" s="46"/>
      <c r="V3308" s="46"/>
      <c r="W3308" s="46"/>
      <c r="X3308" s="46"/>
    </row>
    <row r="3309" spans="1:24" ht="20.100000000000001" customHeight="1">
      <c r="A3309" t="s">
        <v>25</v>
      </c>
      <c r="B3309" s="3" t="s">
        <v>44</v>
      </c>
      <c r="C3309" t="s">
        <v>25</v>
      </c>
      <c r="D3309" s="4">
        <v>9464.48</v>
      </c>
      <c r="E3309" s="5">
        <v>45958</v>
      </c>
      <c r="F3309" t="s">
        <v>25</v>
      </c>
      <c r="G3309" t="s">
        <v>25</v>
      </c>
      <c r="H3309" t="s">
        <v>25</v>
      </c>
      <c r="I3309" s="46" t="s">
        <v>25</v>
      </c>
      <c r="J3309" t="s">
        <v>25</v>
      </c>
      <c r="L3309" s="46"/>
      <c r="M3309" s="46"/>
      <c r="N3309" s="46"/>
      <c r="O3309" s="46"/>
      <c r="P3309" s="46"/>
      <c r="Q3309" s="46"/>
      <c r="R3309" s="46"/>
      <c r="S3309" s="46"/>
      <c r="T3309" s="46"/>
      <c r="U3309" s="46"/>
      <c r="V3309" s="46"/>
      <c r="W3309" s="46"/>
      <c r="X3309" s="46"/>
    </row>
    <row r="3310" spans="1:24" ht="20.100000000000001" customHeight="1">
      <c r="A3310" t="s">
        <v>25</v>
      </c>
      <c r="B3310" s="3" t="s">
        <v>45</v>
      </c>
      <c r="C3310" t="s">
        <v>25</v>
      </c>
      <c r="D3310" t="s">
        <v>25</v>
      </c>
      <c r="E3310" t="s">
        <v>25</v>
      </c>
      <c r="F3310" t="s">
        <v>25</v>
      </c>
      <c r="G3310" t="s">
        <v>25</v>
      </c>
      <c r="H3310" t="s">
        <v>25</v>
      </c>
      <c r="I3310" s="46" t="s">
        <v>25</v>
      </c>
      <c r="J3310" t="s">
        <v>25</v>
      </c>
      <c r="L3310" s="46"/>
      <c r="M3310" s="46"/>
      <c r="N3310" s="46"/>
      <c r="O3310" s="46"/>
      <c r="P3310" s="46"/>
      <c r="Q3310" s="46"/>
      <c r="R3310" s="46"/>
      <c r="S3310" s="46"/>
      <c r="T3310" s="46"/>
      <c r="U3310" s="46"/>
      <c r="V3310" s="46"/>
      <c r="W3310" s="46"/>
      <c r="X3310" s="46"/>
    </row>
    <row r="3311" spans="1:24" ht="20.100000000000001" customHeight="1">
      <c r="A3311" t="s">
        <v>25</v>
      </c>
      <c r="B3311" s="3" t="s">
        <v>46</v>
      </c>
      <c r="C3311" t="s">
        <v>25</v>
      </c>
      <c r="D3311" t="s">
        <v>25</v>
      </c>
      <c r="E3311" t="s">
        <v>25</v>
      </c>
      <c r="F3311" t="s">
        <v>25</v>
      </c>
      <c r="G3311" t="s">
        <v>25</v>
      </c>
      <c r="H3311" t="s">
        <v>25</v>
      </c>
      <c r="I3311" s="46" t="s">
        <v>25</v>
      </c>
      <c r="J3311" t="s">
        <v>25</v>
      </c>
      <c r="L3311" s="46"/>
      <c r="M3311" s="46"/>
      <c r="N3311" s="46"/>
      <c r="O3311" s="46"/>
      <c r="P3311" s="46"/>
      <c r="Q3311" s="46"/>
      <c r="R3311" s="46"/>
      <c r="S3311" s="46"/>
      <c r="T3311" s="46"/>
      <c r="U3311" s="46"/>
      <c r="V3311" s="46"/>
      <c r="W3311" s="46"/>
      <c r="X3311" s="46"/>
    </row>
    <row r="3312" spans="1:24" ht="20.100000000000001" customHeight="1">
      <c r="A3312" t="s">
        <v>25</v>
      </c>
      <c r="B3312" s="3" t="s">
        <v>47</v>
      </c>
      <c r="C3312" s="5">
        <v>45883</v>
      </c>
      <c r="D3312" s="4">
        <v>10000</v>
      </c>
      <c r="E3312" s="5">
        <v>45884</v>
      </c>
      <c r="F3312" t="s">
        <v>25</v>
      </c>
      <c r="G3312" t="s">
        <v>25</v>
      </c>
      <c r="H3312" t="s">
        <v>25</v>
      </c>
      <c r="I3312" s="46" t="s">
        <v>25</v>
      </c>
      <c r="J3312" t="s">
        <v>25</v>
      </c>
      <c r="L3312" s="46"/>
      <c r="M3312" s="46"/>
      <c r="N3312" s="46"/>
      <c r="O3312" s="46"/>
      <c r="P3312" s="46"/>
      <c r="Q3312" s="46"/>
      <c r="R3312" s="46"/>
      <c r="S3312" s="46"/>
      <c r="T3312" s="46"/>
      <c r="U3312" s="46"/>
      <c r="V3312" s="46"/>
      <c r="W3312" s="46"/>
      <c r="X3312" s="46"/>
    </row>
    <row r="3313" spans="1:24" ht="20.100000000000001" customHeight="1">
      <c r="A3313" s="3" t="s">
        <v>730</v>
      </c>
      <c r="B3313" t="s">
        <v>25</v>
      </c>
      <c r="C3313" s="4" t="s">
        <v>731</v>
      </c>
      <c r="D3313" t="s">
        <v>25</v>
      </c>
      <c r="E3313" s="4" t="s">
        <v>57</v>
      </c>
      <c r="F3313" s="6" t="s">
        <v>28</v>
      </c>
      <c r="G3313" s="12" t="s">
        <v>701</v>
      </c>
      <c r="H3313" s="13" t="s">
        <v>65</v>
      </c>
      <c r="I3313" s="44">
        <v>96806</v>
      </c>
      <c r="J3313" s="12" t="s">
        <v>50</v>
      </c>
      <c r="K3313" s="4"/>
      <c r="L3313" s="44">
        <v>29041.8</v>
      </c>
      <c r="M3313" s="44">
        <v>29041.8</v>
      </c>
      <c r="N3313" s="44">
        <v>0</v>
      </c>
      <c r="O3313" s="44">
        <v>48403</v>
      </c>
      <c r="P3313" s="44">
        <v>48403</v>
      </c>
      <c r="Q3313" s="44">
        <v>0</v>
      </c>
      <c r="R3313" s="44">
        <v>9680.6</v>
      </c>
      <c r="S3313" s="46" t="s">
        <v>25</v>
      </c>
      <c r="T3313" s="44">
        <v>9680.6</v>
      </c>
      <c r="U3313" s="44">
        <v>9680.6</v>
      </c>
      <c r="V3313" s="46" t="s">
        <v>25</v>
      </c>
      <c r="W3313" s="44">
        <v>9680.6</v>
      </c>
      <c r="X3313" s="44">
        <v>19361.2</v>
      </c>
    </row>
    <row r="3314" spans="1:24" ht="20.100000000000001" customHeight="1">
      <c r="A3314" s="10" t="s">
        <v>1</v>
      </c>
      <c r="B3314" s="11" t="s">
        <v>0</v>
      </c>
      <c r="C3314" s="11" t="s">
        <v>32</v>
      </c>
      <c r="D3314" s="11" t="s">
        <v>33</v>
      </c>
      <c r="E3314" s="11" t="s">
        <v>34</v>
      </c>
      <c r="F3314" s="11" t="s">
        <v>35</v>
      </c>
      <c r="G3314" s="11" t="s">
        <v>36</v>
      </c>
      <c r="H3314" s="11" t="s">
        <v>37</v>
      </c>
      <c r="I3314" s="45" t="s">
        <v>38</v>
      </c>
      <c r="J3314" s="11" t="s">
        <v>39</v>
      </c>
      <c r="K3314" s="11" t="s">
        <v>40</v>
      </c>
      <c r="L3314" s="46"/>
      <c r="M3314" s="46"/>
      <c r="N3314" s="46"/>
      <c r="O3314" s="46"/>
      <c r="P3314" s="46"/>
      <c r="Q3314" s="46"/>
      <c r="R3314" s="46"/>
      <c r="S3314" s="46"/>
      <c r="T3314" s="46"/>
      <c r="U3314" s="46"/>
      <c r="V3314" s="46"/>
      <c r="W3314" s="46"/>
      <c r="X3314" s="46"/>
    </row>
    <row r="3315" spans="1:24" ht="20.100000000000001" customHeight="1">
      <c r="A3315" t="s">
        <v>25</v>
      </c>
      <c r="B3315" s="3" t="s">
        <v>41</v>
      </c>
      <c r="C3315" s="5">
        <v>45503</v>
      </c>
      <c r="D3315" s="4">
        <v>5000</v>
      </c>
      <c r="E3315" s="5">
        <v>45505</v>
      </c>
      <c r="F3315" t="s">
        <v>25</v>
      </c>
      <c r="G3315" t="s">
        <v>25</v>
      </c>
      <c r="H3315" t="s">
        <v>25</v>
      </c>
      <c r="I3315" s="46" t="s">
        <v>25</v>
      </c>
      <c r="J3315" t="s">
        <v>25</v>
      </c>
      <c r="L3315" s="46"/>
      <c r="M3315" s="46"/>
      <c r="N3315" s="46"/>
      <c r="O3315" s="46"/>
      <c r="P3315" s="46"/>
      <c r="Q3315" s="46"/>
      <c r="R3315" s="46"/>
      <c r="S3315" s="46"/>
      <c r="T3315" s="46"/>
      <c r="U3315" s="46"/>
      <c r="V3315" s="46"/>
      <c r="W3315" s="46"/>
      <c r="X3315" s="46"/>
    </row>
    <row r="3316" spans="1:24" ht="20.100000000000001" customHeight="1">
      <c r="A3316" t="s">
        <v>25</v>
      </c>
      <c r="B3316" s="3" t="s">
        <v>42</v>
      </c>
      <c r="C3316" s="5">
        <v>45518</v>
      </c>
      <c r="D3316" s="4">
        <v>24041.8</v>
      </c>
      <c r="E3316" s="5">
        <v>45518</v>
      </c>
      <c r="F3316" t="s">
        <v>25</v>
      </c>
      <c r="G3316" t="s">
        <v>25</v>
      </c>
      <c r="H3316" t="s">
        <v>25</v>
      </c>
      <c r="I3316" s="46" t="s">
        <v>25</v>
      </c>
      <c r="J3316" t="s">
        <v>25</v>
      </c>
      <c r="L3316" s="46"/>
      <c r="M3316" s="46"/>
      <c r="N3316" s="46"/>
      <c r="O3316" s="46"/>
      <c r="P3316" s="46"/>
      <c r="Q3316" s="46"/>
      <c r="R3316" s="46"/>
      <c r="S3316" s="46"/>
      <c r="T3316" s="46"/>
      <c r="U3316" s="46"/>
      <c r="V3316" s="46"/>
      <c r="W3316" s="46"/>
      <c r="X3316" s="46"/>
    </row>
    <row r="3317" spans="1:24" ht="20.100000000000001" customHeight="1">
      <c r="A3317" t="s">
        <v>25</v>
      </c>
      <c r="B3317" s="3" t="s">
        <v>43</v>
      </c>
      <c r="C3317" t="s">
        <v>25</v>
      </c>
      <c r="D3317" t="s">
        <v>25</v>
      </c>
      <c r="E3317" t="s">
        <v>25</v>
      </c>
      <c r="F3317" t="s">
        <v>25</v>
      </c>
      <c r="G3317" t="s">
        <v>25</v>
      </c>
      <c r="H3317" t="s">
        <v>25</v>
      </c>
      <c r="I3317" s="46" t="s">
        <v>25</v>
      </c>
      <c r="J3317" t="s">
        <v>25</v>
      </c>
      <c r="L3317" s="46"/>
      <c r="M3317" s="46"/>
      <c r="N3317" s="46"/>
      <c r="O3317" s="46"/>
      <c r="P3317" s="46"/>
      <c r="Q3317" s="46"/>
      <c r="R3317" s="46"/>
      <c r="S3317" s="46"/>
      <c r="T3317" s="46"/>
      <c r="U3317" s="46"/>
      <c r="V3317" s="46"/>
      <c r="W3317" s="46"/>
      <c r="X3317" s="46"/>
    </row>
    <row r="3318" spans="1:24" ht="20.100000000000001" customHeight="1">
      <c r="A3318" t="s">
        <v>25</v>
      </c>
      <c r="B3318" s="3" t="s">
        <v>44</v>
      </c>
      <c r="C3318" t="s">
        <v>25</v>
      </c>
      <c r="D3318" t="s">
        <v>25</v>
      </c>
      <c r="E3318" t="s">
        <v>25</v>
      </c>
      <c r="F3318" t="s">
        <v>25</v>
      </c>
      <c r="G3318" t="s">
        <v>25</v>
      </c>
      <c r="H3318" t="s">
        <v>25</v>
      </c>
      <c r="I3318" s="46" t="s">
        <v>25</v>
      </c>
      <c r="J3318" t="s">
        <v>25</v>
      </c>
      <c r="L3318" s="46"/>
      <c r="M3318" s="46"/>
      <c r="N3318" s="46"/>
      <c r="O3318" s="46"/>
      <c r="P3318" s="46"/>
      <c r="Q3318" s="46"/>
      <c r="R3318" s="46"/>
      <c r="S3318" s="46"/>
      <c r="T3318" s="46"/>
      <c r="U3318" s="46"/>
      <c r="V3318" s="46"/>
      <c r="W3318" s="46"/>
      <c r="X3318" s="46"/>
    </row>
    <row r="3319" spans="1:24" ht="20.100000000000001" customHeight="1">
      <c r="A3319" t="s">
        <v>25</v>
      </c>
      <c r="B3319" s="3" t="s">
        <v>45</v>
      </c>
      <c r="C3319" t="s">
        <v>25</v>
      </c>
      <c r="D3319" t="s">
        <v>25</v>
      </c>
      <c r="E3319" t="s">
        <v>25</v>
      </c>
      <c r="F3319" t="s">
        <v>25</v>
      </c>
      <c r="G3319" t="s">
        <v>25</v>
      </c>
      <c r="H3319" t="s">
        <v>25</v>
      </c>
      <c r="I3319" s="46" t="s">
        <v>25</v>
      </c>
      <c r="J3319" t="s">
        <v>25</v>
      </c>
      <c r="L3319" s="46"/>
      <c r="M3319" s="46"/>
      <c r="N3319" s="46"/>
      <c r="O3319" s="46"/>
      <c r="P3319" s="46"/>
      <c r="Q3319" s="46"/>
      <c r="R3319" s="46"/>
      <c r="S3319" s="46"/>
      <c r="T3319" s="46"/>
      <c r="U3319" s="46"/>
      <c r="V3319" s="46"/>
      <c r="W3319" s="46"/>
      <c r="X3319" s="46"/>
    </row>
    <row r="3320" spans="1:24" ht="20.100000000000001" customHeight="1">
      <c r="A3320" t="s">
        <v>25</v>
      </c>
      <c r="B3320" s="3" t="s">
        <v>46</v>
      </c>
      <c r="C3320" t="s">
        <v>25</v>
      </c>
      <c r="D3320" t="s">
        <v>25</v>
      </c>
      <c r="E3320" t="s">
        <v>25</v>
      </c>
      <c r="F3320" t="s">
        <v>25</v>
      </c>
      <c r="G3320" t="s">
        <v>25</v>
      </c>
      <c r="H3320" t="s">
        <v>25</v>
      </c>
      <c r="I3320" s="46" t="s">
        <v>25</v>
      </c>
      <c r="J3320" t="s">
        <v>25</v>
      </c>
      <c r="L3320" s="46"/>
      <c r="M3320" s="46"/>
      <c r="N3320" s="46"/>
      <c r="O3320" s="46"/>
      <c r="P3320" s="46"/>
      <c r="Q3320" s="46"/>
      <c r="R3320" s="46"/>
      <c r="S3320" s="46"/>
      <c r="T3320" s="46"/>
      <c r="U3320" s="46"/>
      <c r="V3320" s="46"/>
      <c r="W3320" s="46"/>
      <c r="X3320" s="46"/>
    </row>
    <row r="3321" spans="1:24" ht="20.100000000000001" customHeight="1">
      <c r="A3321" t="s">
        <v>25</v>
      </c>
      <c r="B3321" s="3" t="s">
        <v>47</v>
      </c>
      <c r="C3321" t="s">
        <v>25</v>
      </c>
      <c r="D3321" t="s">
        <v>25</v>
      </c>
      <c r="E3321" t="s">
        <v>25</v>
      </c>
      <c r="F3321" s="4">
        <v>48403</v>
      </c>
      <c r="G3321" s="5">
        <v>46079</v>
      </c>
      <c r="H3321" t="s">
        <v>25</v>
      </c>
      <c r="I3321" s="46" t="s">
        <v>25</v>
      </c>
      <c r="J3321" t="s">
        <v>25</v>
      </c>
      <c r="L3321" s="46"/>
      <c r="M3321" s="46"/>
      <c r="N3321" s="46"/>
      <c r="O3321" s="46"/>
      <c r="P3321" s="46"/>
      <c r="Q3321" s="46"/>
      <c r="R3321" s="46"/>
      <c r="S3321" s="46"/>
      <c r="T3321" s="46"/>
      <c r="U3321" s="46"/>
      <c r="V3321" s="46"/>
      <c r="W3321" s="46"/>
      <c r="X3321" s="46"/>
    </row>
    <row r="3322" spans="1:24" ht="20.100000000000001" customHeight="1">
      <c r="A3322" s="3" t="s">
        <v>732</v>
      </c>
      <c r="B3322" t="s">
        <v>25</v>
      </c>
      <c r="C3322" s="4" t="s">
        <v>548</v>
      </c>
      <c r="D3322" t="s">
        <v>25</v>
      </c>
      <c r="E3322" s="4" t="s">
        <v>27</v>
      </c>
      <c r="F3322" s="6" t="s">
        <v>28</v>
      </c>
      <c r="G3322" s="12" t="s">
        <v>701</v>
      </c>
      <c r="H3322" s="13" t="s">
        <v>65</v>
      </c>
      <c r="I3322" s="44">
        <v>62000</v>
      </c>
      <c r="J3322" s="9" t="s">
        <v>31</v>
      </c>
      <c r="K3322" s="4"/>
      <c r="L3322" s="44">
        <v>27947.68</v>
      </c>
      <c r="M3322" s="44">
        <v>37947.58</v>
      </c>
      <c r="N3322" s="44">
        <v>-9999.9</v>
      </c>
      <c r="O3322" s="44">
        <v>19652.32</v>
      </c>
      <c r="P3322" s="44">
        <v>19651.72</v>
      </c>
      <c r="Q3322" s="44">
        <v>0.6</v>
      </c>
      <c r="R3322" s="44">
        <v>7200</v>
      </c>
      <c r="S3322" s="46" t="s">
        <v>25</v>
      </c>
      <c r="T3322" s="44">
        <v>7200</v>
      </c>
      <c r="U3322" s="44">
        <v>7200</v>
      </c>
      <c r="V3322" s="46" t="s">
        <v>25</v>
      </c>
      <c r="W3322" s="44">
        <v>7200</v>
      </c>
      <c r="X3322" s="44">
        <v>4400.7</v>
      </c>
    </row>
    <row r="3323" spans="1:24" ht="20.100000000000001" customHeight="1">
      <c r="A3323" s="10" t="s">
        <v>1</v>
      </c>
      <c r="B3323" s="11" t="s">
        <v>0</v>
      </c>
      <c r="C3323" s="11" t="s">
        <v>32</v>
      </c>
      <c r="D3323" s="11" t="s">
        <v>33</v>
      </c>
      <c r="E3323" s="11" t="s">
        <v>34</v>
      </c>
      <c r="F3323" s="11" t="s">
        <v>35</v>
      </c>
      <c r="G3323" s="11" t="s">
        <v>36</v>
      </c>
      <c r="H3323" s="11" t="s">
        <v>37</v>
      </c>
      <c r="I3323" s="45" t="s">
        <v>38</v>
      </c>
      <c r="J3323" s="11" t="s">
        <v>39</v>
      </c>
      <c r="K3323" s="11" t="s">
        <v>40</v>
      </c>
      <c r="L3323" s="46"/>
      <c r="M3323" s="46"/>
      <c r="N3323" s="46"/>
      <c r="O3323" s="46"/>
      <c r="P3323" s="46"/>
      <c r="Q3323" s="46"/>
      <c r="R3323" s="46"/>
      <c r="S3323" s="46"/>
      <c r="T3323" s="46"/>
      <c r="U3323" s="46"/>
      <c r="V3323" s="46"/>
      <c r="W3323" s="46"/>
      <c r="X3323" s="46"/>
    </row>
    <row r="3324" spans="1:24" ht="20.100000000000001" customHeight="1">
      <c r="A3324" t="s">
        <v>25</v>
      </c>
      <c r="B3324" s="3" t="s">
        <v>41</v>
      </c>
      <c r="C3324" t="s">
        <v>25</v>
      </c>
      <c r="D3324" t="s">
        <v>25</v>
      </c>
      <c r="E3324" t="s">
        <v>25</v>
      </c>
      <c r="F3324" t="s">
        <v>25</v>
      </c>
      <c r="G3324" t="s">
        <v>25</v>
      </c>
      <c r="H3324" t="s">
        <v>25</v>
      </c>
      <c r="I3324" s="46" t="s">
        <v>25</v>
      </c>
      <c r="J3324" t="s">
        <v>25</v>
      </c>
      <c r="L3324" s="46"/>
      <c r="M3324" s="46"/>
      <c r="N3324" s="46"/>
      <c r="O3324" s="46"/>
      <c r="P3324" s="46"/>
      <c r="Q3324" s="46"/>
      <c r="R3324" s="46"/>
      <c r="S3324" s="46"/>
      <c r="T3324" s="46"/>
      <c r="U3324" s="46"/>
      <c r="V3324" s="46"/>
      <c r="W3324" s="46"/>
      <c r="X3324" s="46"/>
    </row>
    <row r="3325" spans="1:24" ht="20.100000000000001" customHeight="1">
      <c r="A3325" t="s">
        <v>25</v>
      </c>
      <c r="B3325" s="3" t="s">
        <v>42</v>
      </c>
      <c r="C3325" s="5">
        <v>45474</v>
      </c>
      <c r="D3325" s="4">
        <v>20451.68</v>
      </c>
      <c r="E3325" s="5">
        <v>45482</v>
      </c>
      <c r="F3325" s="4">
        <v>9154.7199999999993</v>
      </c>
      <c r="G3325" s="5">
        <v>46099</v>
      </c>
      <c r="H3325" t="s">
        <v>25</v>
      </c>
      <c r="I3325" s="46" t="s">
        <v>25</v>
      </c>
      <c r="J3325" t="s">
        <v>25</v>
      </c>
      <c r="L3325" s="46"/>
      <c r="M3325" s="46"/>
      <c r="N3325" s="46"/>
      <c r="O3325" s="46"/>
      <c r="P3325" s="46"/>
      <c r="Q3325" s="46"/>
      <c r="R3325" s="46"/>
      <c r="S3325" s="46"/>
      <c r="T3325" s="46"/>
      <c r="U3325" s="46"/>
      <c r="V3325" s="46"/>
      <c r="W3325" s="46"/>
      <c r="X3325" s="46"/>
    </row>
    <row r="3326" spans="1:24" ht="20.100000000000001" customHeight="1">
      <c r="A3326" t="s">
        <v>25</v>
      </c>
      <c r="B3326" s="3" t="s">
        <v>43</v>
      </c>
      <c r="C3326" t="s">
        <v>25</v>
      </c>
      <c r="D3326" t="s">
        <v>25</v>
      </c>
      <c r="E3326" t="s">
        <v>25</v>
      </c>
      <c r="F3326" t="s">
        <v>25</v>
      </c>
      <c r="G3326" t="s">
        <v>25</v>
      </c>
      <c r="H3326" t="s">
        <v>25</v>
      </c>
      <c r="I3326" s="46" t="s">
        <v>25</v>
      </c>
      <c r="J3326" t="s">
        <v>25</v>
      </c>
      <c r="L3326" s="46"/>
      <c r="M3326" s="46"/>
      <c r="N3326" s="46"/>
      <c r="O3326" s="46"/>
      <c r="P3326" s="46"/>
      <c r="Q3326" s="46"/>
      <c r="R3326" s="46"/>
      <c r="S3326" s="46"/>
      <c r="T3326" s="46"/>
      <c r="U3326" s="46"/>
      <c r="V3326" s="46"/>
      <c r="W3326" s="46"/>
      <c r="X3326" s="46"/>
    </row>
    <row r="3327" spans="1:24" ht="20.100000000000001" customHeight="1">
      <c r="A3327" t="s">
        <v>25</v>
      </c>
      <c r="B3327" s="3" t="s">
        <v>44</v>
      </c>
      <c r="C3327" t="s">
        <v>25</v>
      </c>
      <c r="D3327" s="4">
        <v>17495.900000000001</v>
      </c>
      <c r="E3327" s="5">
        <v>45474</v>
      </c>
      <c r="F3327" s="4">
        <v>10497</v>
      </c>
      <c r="G3327" s="5">
        <v>46099</v>
      </c>
      <c r="H3327" t="s">
        <v>25</v>
      </c>
      <c r="I3327" s="46" t="s">
        <v>25</v>
      </c>
      <c r="J3327" t="s">
        <v>25</v>
      </c>
      <c r="L3327" s="46"/>
      <c r="M3327" s="46"/>
      <c r="N3327" s="46"/>
      <c r="O3327" s="46"/>
      <c r="P3327" s="46"/>
      <c r="Q3327" s="46"/>
      <c r="R3327" s="46"/>
      <c r="S3327" s="46"/>
      <c r="T3327" s="46"/>
      <c r="U3327" s="46"/>
      <c r="V3327" s="46"/>
      <c r="W3327" s="46"/>
      <c r="X3327" s="46"/>
    </row>
    <row r="3328" spans="1:24" ht="20.100000000000001" customHeight="1">
      <c r="A3328" t="s">
        <v>25</v>
      </c>
      <c r="B3328" s="3" t="s">
        <v>45</v>
      </c>
      <c r="C3328" t="s">
        <v>25</v>
      </c>
      <c r="D3328" t="s">
        <v>25</v>
      </c>
      <c r="E3328" t="s">
        <v>25</v>
      </c>
      <c r="F3328" t="s">
        <v>25</v>
      </c>
      <c r="G3328" t="s">
        <v>25</v>
      </c>
      <c r="H3328" t="s">
        <v>25</v>
      </c>
      <c r="I3328" s="46" t="s">
        <v>25</v>
      </c>
      <c r="J3328" t="s">
        <v>25</v>
      </c>
      <c r="L3328" s="46"/>
      <c r="M3328" s="46"/>
      <c r="N3328" s="46"/>
      <c r="O3328" s="46"/>
      <c r="P3328" s="46"/>
      <c r="Q3328" s="46"/>
      <c r="R3328" s="46"/>
      <c r="S3328" s="46"/>
      <c r="T3328" s="46"/>
      <c r="U3328" s="46"/>
      <c r="V3328" s="46"/>
      <c r="W3328" s="46"/>
      <c r="X3328" s="46"/>
    </row>
    <row r="3329" spans="1:24" ht="20.100000000000001" customHeight="1">
      <c r="A3329" t="s">
        <v>25</v>
      </c>
      <c r="B3329" s="3" t="s">
        <v>46</v>
      </c>
      <c r="C3329" t="s">
        <v>25</v>
      </c>
      <c r="D3329" t="s">
        <v>25</v>
      </c>
      <c r="E3329" t="s">
        <v>25</v>
      </c>
      <c r="F3329" t="s">
        <v>25</v>
      </c>
      <c r="G3329" t="s">
        <v>25</v>
      </c>
      <c r="H3329" t="s">
        <v>25</v>
      </c>
      <c r="I3329" s="46" t="s">
        <v>25</v>
      </c>
      <c r="J3329" t="s">
        <v>25</v>
      </c>
      <c r="L3329" s="46"/>
      <c r="M3329" s="46"/>
      <c r="N3329" s="46"/>
      <c r="O3329" s="46"/>
      <c r="P3329" s="46"/>
      <c r="Q3329" s="46"/>
      <c r="R3329" s="46"/>
      <c r="S3329" s="46"/>
      <c r="T3329" s="46"/>
      <c r="U3329" s="46"/>
      <c r="V3329" s="46"/>
      <c r="W3329" s="46"/>
      <c r="X3329" s="46"/>
    </row>
    <row r="3330" spans="1:24" ht="20.100000000000001" customHeight="1">
      <c r="A3330" t="s">
        <v>25</v>
      </c>
      <c r="B3330" s="3" t="s">
        <v>47</v>
      </c>
      <c r="C3330" t="s">
        <v>25</v>
      </c>
      <c r="D3330" t="s">
        <v>25</v>
      </c>
      <c r="E3330" t="s">
        <v>25</v>
      </c>
      <c r="F3330" t="s">
        <v>25</v>
      </c>
      <c r="G3330" t="s">
        <v>25</v>
      </c>
      <c r="H3330" t="s">
        <v>25</v>
      </c>
      <c r="I3330" s="46" t="s">
        <v>25</v>
      </c>
      <c r="J3330" t="s">
        <v>25</v>
      </c>
      <c r="L3330" s="46"/>
      <c r="M3330" s="46"/>
      <c r="N3330" s="46"/>
      <c r="O3330" s="46"/>
      <c r="P3330" s="46"/>
      <c r="Q3330" s="46"/>
      <c r="R3330" s="46"/>
      <c r="S3330" s="46"/>
      <c r="T3330" s="46"/>
      <c r="U3330" s="46"/>
      <c r="V3330" s="46"/>
      <c r="W3330" s="46"/>
      <c r="X3330" s="46"/>
    </row>
    <row r="3331" spans="1:24" ht="20.100000000000001" customHeight="1">
      <c r="A3331" s="3" t="s">
        <v>733</v>
      </c>
      <c r="B3331" t="s">
        <v>25</v>
      </c>
      <c r="C3331" s="4" t="s">
        <v>548</v>
      </c>
      <c r="D3331" t="s">
        <v>25</v>
      </c>
      <c r="E3331" s="4" t="s">
        <v>27</v>
      </c>
      <c r="F3331" s="6" t="s">
        <v>28</v>
      </c>
      <c r="G3331" s="12" t="s">
        <v>701</v>
      </c>
      <c r="H3331" s="15" t="s">
        <v>72</v>
      </c>
      <c r="I3331" s="44">
        <v>22000</v>
      </c>
      <c r="J3331" s="9" t="s">
        <v>31</v>
      </c>
      <c r="K3331" s="4"/>
      <c r="L3331" s="44">
        <v>14052.32</v>
      </c>
      <c r="M3331" s="44">
        <v>4052.32</v>
      </c>
      <c r="N3331" s="44">
        <v>10000</v>
      </c>
      <c r="O3331" s="44">
        <v>5547.68</v>
      </c>
      <c r="P3331" s="44">
        <v>5547.68</v>
      </c>
      <c r="Q3331" s="44">
        <v>0</v>
      </c>
      <c r="R3331" s="44">
        <v>1200</v>
      </c>
      <c r="S3331" s="46" t="s">
        <v>25</v>
      </c>
      <c r="T3331" s="44">
        <v>1200</v>
      </c>
      <c r="U3331" s="44">
        <v>1200</v>
      </c>
      <c r="V3331" s="46" t="s">
        <v>25</v>
      </c>
      <c r="W3331" s="44">
        <v>1200</v>
      </c>
      <c r="X3331" s="44">
        <v>12400</v>
      </c>
    </row>
    <row r="3332" spans="1:24" ht="20.100000000000001" customHeight="1">
      <c r="A3332" s="10" t="s">
        <v>1</v>
      </c>
      <c r="B3332" s="11" t="s">
        <v>0</v>
      </c>
      <c r="C3332" s="11" t="s">
        <v>32</v>
      </c>
      <c r="D3332" s="11" t="s">
        <v>33</v>
      </c>
      <c r="E3332" s="11" t="s">
        <v>34</v>
      </c>
      <c r="F3332" s="11" t="s">
        <v>35</v>
      </c>
      <c r="G3332" s="11" t="s">
        <v>36</v>
      </c>
      <c r="H3332" s="11" t="s">
        <v>37</v>
      </c>
      <c r="I3332" s="45" t="s">
        <v>38</v>
      </c>
      <c r="J3332" s="11" t="s">
        <v>39</v>
      </c>
      <c r="K3332" s="11" t="s">
        <v>40</v>
      </c>
      <c r="L3332" s="46"/>
      <c r="M3332" s="46"/>
      <c r="N3332" s="46"/>
      <c r="O3332" s="46"/>
      <c r="P3332" s="46"/>
      <c r="Q3332" s="46"/>
      <c r="R3332" s="46"/>
      <c r="S3332" s="46"/>
      <c r="T3332" s="46"/>
      <c r="U3332" s="46"/>
      <c r="V3332" s="46"/>
      <c r="W3332" s="46"/>
      <c r="X3332" s="46"/>
    </row>
    <row r="3333" spans="1:24" ht="20.100000000000001" customHeight="1">
      <c r="A3333" t="s">
        <v>25</v>
      </c>
      <c r="B3333" s="3" t="s">
        <v>41</v>
      </c>
      <c r="C3333" t="s">
        <v>25</v>
      </c>
      <c r="D3333" t="s">
        <v>25</v>
      </c>
      <c r="E3333" t="s">
        <v>25</v>
      </c>
      <c r="F3333" t="s">
        <v>25</v>
      </c>
      <c r="G3333" t="s">
        <v>25</v>
      </c>
      <c r="H3333" t="s">
        <v>25</v>
      </c>
      <c r="I3333" s="46" t="s">
        <v>25</v>
      </c>
      <c r="J3333" t="s">
        <v>25</v>
      </c>
      <c r="L3333" s="46"/>
      <c r="M3333" s="46"/>
      <c r="N3333" s="46"/>
      <c r="O3333" s="46"/>
      <c r="P3333" s="46"/>
      <c r="Q3333" s="46"/>
      <c r="R3333" s="46"/>
      <c r="S3333" s="46"/>
      <c r="T3333" s="46"/>
      <c r="U3333" s="46"/>
      <c r="V3333" s="46"/>
      <c r="W3333" s="46"/>
      <c r="X3333" s="46"/>
    </row>
    <row r="3334" spans="1:24" ht="20.100000000000001" customHeight="1">
      <c r="A3334" t="s">
        <v>25</v>
      </c>
      <c r="B3334" s="3" t="s">
        <v>42</v>
      </c>
      <c r="C3334" s="5">
        <v>45394</v>
      </c>
      <c r="D3334" s="4">
        <v>4052.32</v>
      </c>
      <c r="E3334" s="5">
        <v>45482</v>
      </c>
      <c r="F3334" s="4">
        <v>5547.68</v>
      </c>
      <c r="G3334" s="5">
        <v>46099</v>
      </c>
      <c r="H3334" t="s">
        <v>25</v>
      </c>
      <c r="I3334" s="46" t="s">
        <v>25</v>
      </c>
      <c r="J3334" t="s">
        <v>25</v>
      </c>
      <c r="L3334" s="46"/>
      <c r="M3334" s="46"/>
      <c r="N3334" s="46"/>
      <c r="O3334" s="46"/>
      <c r="P3334" s="46"/>
      <c r="Q3334" s="46"/>
      <c r="R3334" s="46"/>
      <c r="S3334" s="46"/>
      <c r="T3334" s="46"/>
      <c r="U3334" s="46"/>
      <c r="V3334" s="46"/>
      <c r="W3334" s="46"/>
      <c r="X3334" s="46"/>
    </row>
    <row r="3335" spans="1:24" ht="20.100000000000001" customHeight="1">
      <c r="A3335" t="s">
        <v>25</v>
      </c>
      <c r="B3335" s="3" t="s">
        <v>43</v>
      </c>
      <c r="C3335" t="s">
        <v>25</v>
      </c>
      <c r="D3335" t="s">
        <v>25</v>
      </c>
      <c r="E3335" t="s">
        <v>25</v>
      </c>
      <c r="F3335" t="s">
        <v>25</v>
      </c>
      <c r="G3335" t="s">
        <v>25</v>
      </c>
      <c r="H3335" t="s">
        <v>25</v>
      </c>
      <c r="I3335" s="46" t="s">
        <v>25</v>
      </c>
      <c r="J3335" t="s">
        <v>25</v>
      </c>
      <c r="L3335" s="46"/>
      <c r="M3335" s="46"/>
      <c r="N3335" s="46"/>
      <c r="O3335" s="46"/>
      <c r="P3335" s="46"/>
      <c r="Q3335" s="46"/>
      <c r="R3335" s="46"/>
      <c r="S3335" s="46"/>
      <c r="T3335" s="46"/>
      <c r="U3335" s="46"/>
      <c r="V3335" s="46"/>
      <c r="W3335" s="46"/>
      <c r="X3335" s="46"/>
    </row>
    <row r="3336" spans="1:24" ht="20.100000000000001" customHeight="1">
      <c r="A3336" t="s">
        <v>25</v>
      </c>
      <c r="B3336" s="3" t="s">
        <v>44</v>
      </c>
      <c r="C3336" t="s">
        <v>25</v>
      </c>
      <c r="D3336" t="s">
        <v>25</v>
      </c>
      <c r="E3336" t="s">
        <v>25</v>
      </c>
      <c r="F3336" t="s">
        <v>25</v>
      </c>
      <c r="G3336" t="s">
        <v>25</v>
      </c>
      <c r="H3336" t="s">
        <v>25</v>
      </c>
      <c r="I3336" s="46" t="s">
        <v>25</v>
      </c>
      <c r="J3336" t="s">
        <v>25</v>
      </c>
      <c r="L3336" s="46"/>
      <c r="M3336" s="46"/>
      <c r="N3336" s="46"/>
      <c r="O3336" s="46"/>
      <c r="P3336" s="46"/>
      <c r="Q3336" s="46"/>
      <c r="R3336" s="46"/>
      <c r="S3336" s="46"/>
      <c r="T3336" s="46"/>
      <c r="U3336" s="46"/>
      <c r="V3336" s="46"/>
      <c r="W3336" s="46"/>
      <c r="X3336" s="46"/>
    </row>
    <row r="3337" spans="1:24" ht="20.100000000000001" customHeight="1">
      <c r="A3337" t="s">
        <v>25</v>
      </c>
      <c r="B3337" s="3" t="s">
        <v>45</v>
      </c>
      <c r="C3337" t="s">
        <v>25</v>
      </c>
      <c r="D3337" t="s">
        <v>25</v>
      </c>
      <c r="E3337" t="s">
        <v>25</v>
      </c>
      <c r="F3337" t="s">
        <v>25</v>
      </c>
      <c r="G3337" t="s">
        <v>25</v>
      </c>
      <c r="H3337" t="s">
        <v>25</v>
      </c>
      <c r="I3337" s="46" t="s">
        <v>25</v>
      </c>
      <c r="J3337" t="s">
        <v>25</v>
      </c>
      <c r="L3337" s="46"/>
      <c r="M3337" s="46"/>
      <c r="N3337" s="46"/>
      <c r="O3337" s="46"/>
      <c r="P3337" s="46"/>
      <c r="Q3337" s="46"/>
      <c r="R3337" s="46"/>
      <c r="S3337" s="46"/>
      <c r="T3337" s="46"/>
      <c r="U3337" s="46"/>
      <c r="V3337" s="46"/>
      <c r="W3337" s="46"/>
      <c r="X3337" s="46"/>
    </row>
    <row r="3338" spans="1:24" ht="20.100000000000001" customHeight="1">
      <c r="A3338" t="s">
        <v>25</v>
      </c>
      <c r="B3338" s="3" t="s">
        <v>46</v>
      </c>
      <c r="C3338" t="s">
        <v>25</v>
      </c>
      <c r="D3338" t="s">
        <v>25</v>
      </c>
      <c r="E3338" t="s">
        <v>25</v>
      </c>
      <c r="F3338" t="s">
        <v>25</v>
      </c>
      <c r="G3338" t="s">
        <v>25</v>
      </c>
      <c r="H3338" t="s">
        <v>25</v>
      </c>
      <c r="I3338" s="46" t="s">
        <v>25</v>
      </c>
      <c r="J3338" t="s">
        <v>25</v>
      </c>
      <c r="L3338" s="46"/>
      <c r="M3338" s="46"/>
      <c r="N3338" s="46"/>
      <c r="O3338" s="46"/>
      <c r="P3338" s="46"/>
      <c r="Q3338" s="46"/>
      <c r="R3338" s="46"/>
      <c r="S3338" s="46"/>
      <c r="T3338" s="46"/>
      <c r="U3338" s="46"/>
      <c r="V3338" s="46"/>
      <c r="W3338" s="46"/>
      <c r="X3338" s="46"/>
    </row>
    <row r="3339" spans="1:24" ht="20.100000000000001" customHeight="1">
      <c r="A3339" t="s">
        <v>25</v>
      </c>
      <c r="B3339" s="3" t="s">
        <v>47</v>
      </c>
      <c r="C3339" t="s">
        <v>25</v>
      </c>
      <c r="D3339" t="s">
        <v>25</v>
      </c>
      <c r="E3339" t="s">
        <v>25</v>
      </c>
      <c r="F3339" t="s">
        <v>25</v>
      </c>
      <c r="G3339" t="s">
        <v>25</v>
      </c>
      <c r="H3339" t="s">
        <v>25</v>
      </c>
      <c r="I3339" s="46" t="s">
        <v>25</v>
      </c>
      <c r="J3339" t="s">
        <v>25</v>
      </c>
      <c r="L3339" s="46"/>
      <c r="M3339" s="46"/>
      <c r="N3339" s="46"/>
      <c r="O3339" s="46"/>
      <c r="P3339" s="46"/>
      <c r="Q3339" s="46"/>
      <c r="R3339" s="46"/>
      <c r="S3339" s="46"/>
      <c r="T3339" s="46"/>
      <c r="U3339" s="46"/>
      <c r="V3339" s="46"/>
      <c r="W3339" s="46"/>
      <c r="X3339" s="46"/>
    </row>
    <row r="3340" spans="1:24" ht="20.100000000000001" customHeight="1">
      <c r="A3340" s="3" t="s">
        <v>734</v>
      </c>
      <c r="B3340" t="s">
        <v>25</v>
      </c>
      <c r="C3340" s="4" t="s">
        <v>735</v>
      </c>
      <c r="D3340" t="s">
        <v>25</v>
      </c>
      <c r="E3340" s="4" t="s">
        <v>57</v>
      </c>
      <c r="F3340" s="6" t="s">
        <v>28</v>
      </c>
      <c r="G3340" s="12" t="s">
        <v>701</v>
      </c>
      <c r="H3340" s="13" t="s">
        <v>65</v>
      </c>
      <c r="I3340" s="44">
        <v>96362</v>
      </c>
      <c r="J3340" s="9" t="s">
        <v>31</v>
      </c>
      <c r="K3340" s="4"/>
      <c r="L3340" s="44">
        <v>48180</v>
      </c>
      <c r="M3340" s="44">
        <v>43180</v>
      </c>
      <c r="N3340" s="44">
        <v>5000</v>
      </c>
      <c r="O3340" s="44">
        <v>28910</v>
      </c>
      <c r="P3340" s="44">
        <v>28909</v>
      </c>
      <c r="Q3340" s="44">
        <v>1</v>
      </c>
      <c r="R3340" s="44">
        <v>9636</v>
      </c>
      <c r="S3340" s="46" t="s">
        <v>25</v>
      </c>
      <c r="T3340" s="44">
        <v>9636</v>
      </c>
      <c r="U3340" s="44">
        <v>9636</v>
      </c>
      <c r="V3340" s="46" t="s">
        <v>25</v>
      </c>
      <c r="W3340" s="44">
        <v>9636</v>
      </c>
      <c r="X3340" s="44">
        <v>24273</v>
      </c>
    </row>
    <row r="3341" spans="1:24" ht="20.100000000000001" customHeight="1">
      <c r="A3341" s="10" t="s">
        <v>1</v>
      </c>
      <c r="B3341" s="11" t="s">
        <v>0</v>
      </c>
      <c r="C3341" s="11" t="s">
        <v>32</v>
      </c>
      <c r="D3341" s="11" t="s">
        <v>33</v>
      </c>
      <c r="E3341" s="11" t="s">
        <v>34</v>
      </c>
      <c r="F3341" s="11" t="s">
        <v>35</v>
      </c>
      <c r="G3341" s="11" t="s">
        <v>36</v>
      </c>
      <c r="H3341" s="11" t="s">
        <v>37</v>
      </c>
      <c r="I3341" s="45" t="s">
        <v>38</v>
      </c>
      <c r="J3341" s="11" t="s">
        <v>39</v>
      </c>
      <c r="K3341" s="11" t="s">
        <v>40</v>
      </c>
      <c r="L3341" s="46"/>
      <c r="M3341" s="46"/>
      <c r="N3341" s="46"/>
      <c r="O3341" s="46"/>
      <c r="P3341" s="46"/>
      <c r="Q3341" s="46"/>
      <c r="R3341" s="46"/>
      <c r="S3341" s="46"/>
      <c r="T3341" s="46"/>
      <c r="U3341" s="46"/>
      <c r="V3341" s="46"/>
      <c r="W3341" s="46"/>
      <c r="X3341" s="46"/>
    </row>
    <row r="3342" spans="1:24" ht="20.100000000000001" customHeight="1">
      <c r="A3342" t="s">
        <v>25</v>
      </c>
      <c r="B3342" s="3" t="s">
        <v>41</v>
      </c>
      <c r="C3342" t="s">
        <v>25</v>
      </c>
      <c r="D3342" t="s">
        <v>25</v>
      </c>
      <c r="E3342" t="s">
        <v>25</v>
      </c>
      <c r="F3342" t="s">
        <v>25</v>
      </c>
      <c r="G3342" t="s">
        <v>25</v>
      </c>
      <c r="H3342" t="s">
        <v>25</v>
      </c>
      <c r="I3342" s="46" t="s">
        <v>25</v>
      </c>
      <c r="J3342" t="s">
        <v>25</v>
      </c>
      <c r="L3342" s="46"/>
      <c r="M3342" s="46"/>
      <c r="N3342" s="46"/>
      <c r="O3342" s="46"/>
      <c r="P3342" s="46"/>
      <c r="Q3342" s="46"/>
      <c r="R3342" s="46"/>
      <c r="S3342" s="46"/>
      <c r="T3342" s="46"/>
      <c r="U3342" s="46"/>
      <c r="V3342" s="46"/>
      <c r="W3342" s="46"/>
      <c r="X3342" s="46"/>
    </row>
    <row r="3343" spans="1:24" ht="20.100000000000001" customHeight="1">
      <c r="A3343" t="s">
        <v>25</v>
      </c>
      <c r="B3343" s="3" t="s">
        <v>42</v>
      </c>
      <c r="C3343" s="5">
        <v>45517</v>
      </c>
      <c r="D3343" s="4">
        <v>29300</v>
      </c>
      <c r="E3343" s="5">
        <v>45518</v>
      </c>
      <c r="F3343" s="4">
        <v>17579</v>
      </c>
      <c r="G3343" s="5">
        <v>45903</v>
      </c>
      <c r="H3343" t="s">
        <v>25</v>
      </c>
      <c r="I3343" s="46" t="s">
        <v>25</v>
      </c>
      <c r="J3343" t="s">
        <v>25</v>
      </c>
      <c r="L3343" s="46"/>
      <c r="M3343" s="46"/>
      <c r="N3343" s="46"/>
      <c r="O3343" s="46"/>
      <c r="P3343" s="46"/>
      <c r="Q3343" s="46"/>
      <c r="R3343" s="46"/>
      <c r="S3343" s="46"/>
      <c r="T3343" s="46"/>
      <c r="U3343" s="46"/>
      <c r="V3343" s="46"/>
      <c r="W3343" s="46"/>
      <c r="X3343" s="46"/>
    </row>
    <row r="3344" spans="1:24" ht="20.100000000000001" customHeight="1">
      <c r="A3344" t="s">
        <v>25</v>
      </c>
      <c r="B3344" s="3" t="s">
        <v>43</v>
      </c>
      <c r="C3344" t="s">
        <v>25</v>
      </c>
      <c r="D3344" t="s">
        <v>25</v>
      </c>
      <c r="E3344" t="s">
        <v>25</v>
      </c>
      <c r="F3344" t="s">
        <v>25</v>
      </c>
      <c r="G3344" t="s">
        <v>25</v>
      </c>
      <c r="H3344" t="s">
        <v>25</v>
      </c>
      <c r="I3344" s="46" t="s">
        <v>25</v>
      </c>
      <c r="J3344" t="s">
        <v>25</v>
      </c>
      <c r="L3344" s="46"/>
      <c r="M3344" s="46"/>
      <c r="N3344" s="46"/>
      <c r="O3344" s="46"/>
      <c r="P3344" s="46"/>
      <c r="Q3344" s="46"/>
      <c r="R3344" s="46"/>
      <c r="S3344" s="46"/>
      <c r="T3344" s="46"/>
      <c r="U3344" s="46"/>
      <c r="V3344" s="46"/>
      <c r="W3344" s="46"/>
      <c r="X3344" s="46"/>
    </row>
    <row r="3345" spans="1:24" ht="20.100000000000001" customHeight="1">
      <c r="A3345" t="s">
        <v>25</v>
      </c>
      <c r="B3345" s="3" t="s">
        <v>44</v>
      </c>
      <c r="C3345" t="s">
        <v>25</v>
      </c>
      <c r="D3345" s="4">
        <v>13880</v>
      </c>
      <c r="E3345" s="5">
        <v>45517</v>
      </c>
      <c r="F3345" s="4">
        <v>11330</v>
      </c>
      <c r="G3345" s="5">
        <v>45904</v>
      </c>
      <c r="H3345" t="s">
        <v>25</v>
      </c>
      <c r="I3345" s="46" t="s">
        <v>25</v>
      </c>
      <c r="J3345" t="s">
        <v>25</v>
      </c>
      <c r="L3345" s="46"/>
      <c r="M3345" s="46"/>
      <c r="N3345" s="46"/>
      <c r="O3345" s="46"/>
      <c r="P3345" s="46"/>
      <c r="Q3345" s="46"/>
      <c r="R3345" s="46"/>
      <c r="S3345" s="46"/>
      <c r="T3345" s="46"/>
      <c r="U3345" s="46"/>
      <c r="V3345" s="46"/>
      <c r="W3345" s="46"/>
      <c r="X3345" s="46"/>
    </row>
    <row r="3346" spans="1:24" ht="20.100000000000001" customHeight="1">
      <c r="A3346" t="s">
        <v>25</v>
      </c>
      <c r="B3346" s="3" t="s">
        <v>45</v>
      </c>
      <c r="C3346" t="s">
        <v>25</v>
      </c>
      <c r="D3346" t="s">
        <v>25</v>
      </c>
      <c r="E3346" t="s">
        <v>25</v>
      </c>
      <c r="F3346" t="s">
        <v>25</v>
      </c>
      <c r="G3346" t="s">
        <v>25</v>
      </c>
      <c r="H3346" t="s">
        <v>25</v>
      </c>
      <c r="I3346" s="46" t="s">
        <v>25</v>
      </c>
      <c r="J3346" t="s">
        <v>25</v>
      </c>
      <c r="L3346" s="46"/>
      <c r="M3346" s="46"/>
      <c r="N3346" s="46"/>
      <c r="O3346" s="46"/>
      <c r="P3346" s="46"/>
      <c r="Q3346" s="46"/>
      <c r="R3346" s="46"/>
      <c r="S3346" s="46"/>
      <c r="T3346" s="46"/>
      <c r="U3346" s="46"/>
      <c r="V3346" s="46"/>
      <c r="W3346" s="46"/>
      <c r="X3346" s="46"/>
    </row>
    <row r="3347" spans="1:24" ht="20.100000000000001" customHeight="1">
      <c r="A3347" t="s">
        <v>25</v>
      </c>
      <c r="B3347" s="3" t="s">
        <v>46</v>
      </c>
      <c r="C3347" t="s">
        <v>25</v>
      </c>
      <c r="D3347" t="s">
        <v>25</v>
      </c>
      <c r="E3347" t="s">
        <v>25</v>
      </c>
      <c r="F3347" t="s">
        <v>25</v>
      </c>
      <c r="G3347" t="s">
        <v>25</v>
      </c>
      <c r="H3347" t="s">
        <v>25</v>
      </c>
      <c r="I3347" s="46" t="s">
        <v>25</v>
      </c>
      <c r="J3347" t="s">
        <v>25</v>
      </c>
      <c r="L3347" s="46"/>
      <c r="M3347" s="46"/>
      <c r="N3347" s="46"/>
      <c r="O3347" s="46"/>
      <c r="P3347" s="46"/>
      <c r="Q3347" s="46"/>
      <c r="R3347" s="46"/>
      <c r="S3347" s="46"/>
      <c r="T3347" s="46"/>
      <c r="U3347" s="46"/>
      <c r="V3347" s="46"/>
      <c r="W3347" s="46"/>
      <c r="X3347" s="46"/>
    </row>
    <row r="3348" spans="1:24" ht="20.100000000000001" customHeight="1">
      <c r="A3348" t="s">
        <v>25</v>
      </c>
      <c r="B3348" s="3" t="s">
        <v>47</v>
      </c>
      <c r="C3348" t="s">
        <v>25</v>
      </c>
      <c r="D3348" t="s">
        <v>25</v>
      </c>
      <c r="E3348" t="s">
        <v>25</v>
      </c>
      <c r="F3348" t="s">
        <v>25</v>
      </c>
      <c r="G3348" t="s">
        <v>25</v>
      </c>
      <c r="H3348" t="s">
        <v>25</v>
      </c>
      <c r="I3348" s="46" t="s">
        <v>25</v>
      </c>
      <c r="J3348" t="s">
        <v>25</v>
      </c>
      <c r="L3348" s="46"/>
      <c r="M3348" s="46"/>
      <c r="N3348" s="46"/>
      <c r="O3348" s="46"/>
      <c r="P3348" s="46"/>
      <c r="Q3348" s="46"/>
      <c r="R3348" s="46"/>
      <c r="S3348" s="46"/>
      <c r="T3348" s="46"/>
      <c r="U3348" s="46"/>
      <c r="V3348" s="46"/>
      <c r="W3348" s="46"/>
      <c r="X3348" s="46"/>
    </row>
    <row r="3349" spans="1:24" ht="20.100000000000001" customHeight="1">
      <c r="A3349" s="3" t="s">
        <v>736</v>
      </c>
      <c r="B3349" t="s">
        <v>25</v>
      </c>
      <c r="C3349" s="4" t="s">
        <v>709</v>
      </c>
      <c r="D3349" t="s">
        <v>25</v>
      </c>
      <c r="E3349" s="4" t="s">
        <v>57</v>
      </c>
      <c r="F3349" s="6" t="s">
        <v>28</v>
      </c>
      <c r="G3349" s="12" t="s">
        <v>701</v>
      </c>
      <c r="H3349" s="13" t="s">
        <v>65</v>
      </c>
      <c r="I3349" s="44">
        <v>96806</v>
      </c>
      <c r="J3349" s="12" t="s">
        <v>50</v>
      </c>
      <c r="K3349" s="4"/>
      <c r="L3349" s="44">
        <v>29041.8</v>
      </c>
      <c r="M3349" s="44">
        <v>29041.8</v>
      </c>
      <c r="N3349" s="44">
        <v>0</v>
      </c>
      <c r="O3349" s="44">
        <v>48403</v>
      </c>
      <c r="P3349" s="44">
        <v>48403</v>
      </c>
      <c r="Q3349" s="44">
        <v>0</v>
      </c>
      <c r="R3349" s="44">
        <v>9680.6</v>
      </c>
      <c r="S3349" s="46" t="s">
        <v>25</v>
      </c>
      <c r="T3349" s="44">
        <v>9680.6</v>
      </c>
      <c r="U3349" s="44">
        <v>9680.6</v>
      </c>
      <c r="V3349" s="46" t="s">
        <v>25</v>
      </c>
      <c r="W3349" s="44">
        <v>9680.6</v>
      </c>
      <c r="X3349" s="44">
        <v>19361.2</v>
      </c>
    </row>
    <row r="3350" spans="1:24" ht="20.100000000000001" customHeight="1">
      <c r="A3350" s="10" t="s">
        <v>1</v>
      </c>
      <c r="B3350" s="11" t="s">
        <v>0</v>
      </c>
      <c r="C3350" s="11" t="s">
        <v>32</v>
      </c>
      <c r="D3350" s="11" t="s">
        <v>33</v>
      </c>
      <c r="E3350" s="11" t="s">
        <v>34</v>
      </c>
      <c r="F3350" s="11" t="s">
        <v>35</v>
      </c>
      <c r="G3350" s="11" t="s">
        <v>36</v>
      </c>
      <c r="H3350" s="11" t="s">
        <v>37</v>
      </c>
      <c r="I3350" s="45" t="s">
        <v>38</v>
      </c>
      <c r="J3350" s="11" t="s">
        <v>39</v>
      </c>
      <c r="K3350" s="11" t="s">
        <v>40</v>
      </c>
      <c r="L3350" s="46"/>
      <c r="M3350" s="46"/>
      <c r="N3350" s="46"/>
      <c r="O3350" s="46"/>
      <c r="P3350" s="46"/>
      <c r="Q3350" s="46"/>
      <c r="R3350" s="46"/>
      <c r="S3350" s="46"/>
      <c r="T3350" s="46"/>
      <c r="U3350" s="46"/>
      <c r="V3350" s="46"/>
      <c r="W3350" s="46"/>
      <c r="X3350" s="46"/>
    </row>
    <row r="3351" spans="1:24" ht="20.100000000000001" customHeight="1">
      <c r="A3351" t="s">
        <v>25</v>
      </c>
      <c r="B3351" s="3" t="s">
        <v>41</v>
      </c>
      <c r="C3351" s="5">
        <v>45509</v>
      </c>
      <c r="D3351" s="4">
        <v>4000</v>
      </c>
      <c r="E3351" s="5">
        <v>45510</v>
      </c>
      <c r="F3351" t="s">
        <v>25</v>
      </c>
      <c r="G3351" t="s">
        <v>25</v>
      </c>
      <c r="H3351" t="s">
        <v>25</v>
      </c>
      <c r="I3351" s="46" t="s">
        <v>25</v>
      </c>
      <c r="J3351" t="s">
        <v>25</v>
      </c>
      <c r="L3351" s="46"/>
      <c r="M3351" s="46"/>
      <c r="N3351" s="46"/>
      <c r="O3351" s="46"/>
      <c r="P3351" s="46"/>
      <c r="Q3351" s="46"/>
      <c r="R3351" s="46"/>
      <c r="S3351" s="46"/>
      <c r="T3351" s="46"/>
      <c r="U3351" s="46"/>
      <c r="V3351" s="46"/>
      <c r="W3351" s="46"/>
      <c r="X3351" s="46"/>
    </row>
    <row r="3352" spans="1:24" ht="20.100000000000001" customHeight="1">
      <c r="A3352" t="s">
        <v>25</v>
      </c>
      <c r="B3352" s="3" t="s">
        <v>42</v>
      </c>
      <c r="C3352" s="5">
        <v>45534</v>
      </c>
      <c r="D3352" s="4">
        <v>25041.8</v>
      </c>
      <c r="E3352" s="5">
        <v>45536</v>
      </c>
      <c r="F3352" t="s">
        <v>25</v>
      </c>
      <c r="G3352" t="s">
        <v>25</v>
      </c>
      <c r="H3352" t="s">
        <v>25</v>
      </c>
      <c r="I3352" s="46" t="s">
        <v>25</v>
      </c>
      <c r="J3352" t="s">
        <v>25</v>
      </c>
      <c r="L3352" s="46"/>
      <c r="M3352" s="46"/>
      <c r="N3352" s="46"/>
      <c r="O3352" s="46"/>
      <c r="P3352" s="46"/>
      <c r="Q3352" s="46"/>
      <c r="R3352" s="46"/>
      <c r="S3352" s="46"/>
      <c r="T3352" s="46"/>
      <c r="U3352" s="46"/>
      <c r="V3352" s="46"/>
      <c r="W3352" s="46"/>
      <c r="X3352" s="46"/>
    </row>
    <row r="3353" spans="1:24" ht="20.100000000000001" customHeight="1">
      <c r="A3353" t="s">
        <v>25</v>
      </c>
      <c r="B3353" s="3" t="s">
        <v>43</v>
      </c>
      <c r="C3353" t="s">
        <v>25</v>
      </c>
      <c r="D3353" t="s">
        <v>25</v>
      </c>
      <c r="E3353" t="s">
        <v>25</v>
      </c>
      <c r="F3353" t="s">
        <v>25</v>
      </c>
      <c r="G3353" t="s">
        <v>25</v>
      </c>
      <c r="H3353" t="s">
        <v>25</v>
      </c>
      <c r="I3353" s="46" t="s">
        <v>25</v>
      </c>
      <c r="J3353" t="s">
        <v>25</v>
      </c>
      <c r="L3353" s="46"/>
      <c r="M3353" s="46"/>
      <c r="N3353" s="46"/>
      <c r="O3353" s="46"/>
      <c r="P3353" s="46"/>
      <c r="Q3353" s="46"/>
      <c r="R3353" s="46"/>
      <c r="S3353" s="46"/>
      <c r="T3353" s="46"/>
      <c r="U3353" s="46"/>
      <c r="V3353" s="46"/>
      <c r="W3353" s="46"/>
      <c r="X3353" s="46"/>
    </row>
    <row r="3354" spans="1:24" ht="20.100000000000001" customHeight="1">
      <c r="A3354" t="s">
        <v>25</v>
      </c>
      <c r="B3354" s="3" t="s">
        <v>44</v>
      </c>
      <c r="C3354" t="s">
        <v>25</v>
      </c>
      <c r="D3354" t="s">
        <v>25</v>
      </c>
      <c r="E3354" t="s">
        <v>25</v>
      </c>
      <c r="F3354" t="s">
        <v>25</v>
      </c>
      <c r="G3354" t="s">
        <v>25</v>
      </c>
      <c r="H3354" t="s">
        <v>25</v>
      </c>
      <c r="I3354" s="46" t="s">
        <v>25</v>
      </c>
      <c r="J3354" t="s">
        <v>25</v>
      </c>
      <c r="L3354" s="46"/>
      <c r="M3354" s="46"/>
      <c r="N3354" s="46"/>
      <c r="O3354" s="46"/>
      <c r="P3354" s="46"/>
      <c r="Q3354" s="46"/>
      <c r="R3354" s="46"/>
      <c r="S3354" s="46"/>
      <c r="T3354" s="46"/>
      <c r="U3354" s="46"/>
      <c r="V3354" s="46"/>
      <c r="W3354" s="46"/>
      <c r="X3354" s="46"/>
    </row>
    <row r="3355" spans="1:24" ht="20.100000000000001" customHeight="1">
      <c r="A3355" t="s">
        <v>25</v>
      </c>
      <c r="B3355" s="3" t="s">
        <v>45</v>
      </c>
      <c r="C3355" t="s">
        <v>25</v>
      </c>
      <c r="D3355" t="s">
        <v>25</v>
      </c>
      <c r="E3355" t="s">
        <v>25</v>
      </c>
      <c r="F3355" t="s">
        <v>25</v>
      </c>
      <c r="G3355" t="s">
        <v>25</v>
      </c>
      <c r="H3355" t="s">
        <v>25</v>
      </c>
      <c r="I3355" s="46" t="s">
        <v>25</v>
      </c>
      <c r="J3355" t="s">
        <v>25</v>
      </c>
      <c r="L3355" s="46"/>
      <c r="M3355" s="46"/>
      <c r="N3355" s="46"/>
      <c r="O3355" s="46"/>
      <c r="P3355" s="46"/>
      <c r="Q3355" s="46"/>
      <c r="R3355" s="46"/>
      <c r="S3355" s="46"/>
      <c r="T3355" s="46"/>
      <c r="U3355" s="46"/>
      <c r="V3355" s="46"/>
      <c r="W3355" s="46"/>
      <c r="X3355" s="46"/>
    </row>
    <row r="3356" spans="1:24" ht="20.100000000000001" customHeight="1">
      <c r="A3356" t="s">
        <v>25</v>
      </c>
      <c r="B3356" s="3" t="s">
        <v>46</v>
      </c>
      <c r="C3356" t="s">
        <v>25</v>
      </c>
      <c r="D3356" t="s">
        <v>25</v>
      </c>
      <c r="E3356" t="s">
        <v>25</v>
      </c>
      <c r="F3356" t="s">
        <v>25</v>
      </c>
      <c r="G3356" t="s">
        <v>25</v>
      </c>
      <c r="H3356" t="s">
        <v>25</v>
      </c>
      <c r="I3356" s="46" t="s">
        <v>25</v>
      </c>
      <c r="J3356" t="s">
        <v>25</v>
      </c>
      <c r="L3356" s="46"/>
      <c r="M3356" s="46"/>
      <c r="N3356" s="46"/>
      <c r="O3356" s="46"/>
      <c r="P3356" s="46"/>
      <c r="Q3356" s="46"/>
      <c r="R3356" s="46"/>
      <c r="S3356" s="46"/>
      <c r="T3356" s="46"/>
      <c r="U3356" s="46"/>
      <c r="V3356" s="46"/>
      <c r="W3356" s="46"/>
      <c r="X3356" s="46"/>
    </row>
    <row r="3357" spans="1:24" ht="20.100000000000001" customHeight="1">
      <c r="A3357" t="s">
        <v>25</v>
      </c>
      <c r="B3357" s="3" t="s">
        <v>47</v>
      </c>
      <c r="C3357" t="s">
        <v>25</v>
      </c>
      <c r="D3357" t="s">
        <v>25</v>
      </c>
      <c r="E3357" t="s">
        <v>25</v>
      </c>
      <c r="F3357" s="4">
        <v>48403</v>
      </c>
      <c r="G3357" s="5">
        <v>46078</v>
      </c>
      <c r="H3357" t="s">
        <v>25</v>
      </c>
      <c r="I3357" s="46" t="s">
        <v>25</v>
      </c>
      <c r="J3357" t="s">
        <v>25</v>
      </c>
      <c r="L3357" s="46"/>
      <c r="M3357" s="46"/>
      <c r="N3357" s="46"/>
      <c r="O3357" s="46"/>
      <c r="P3357" s="46"/>
      <c r="Q3357" s="46"/>
      <c r="R3357" s="46"/>
      <c r="S3357" s="46"/>
      <c r="T3357" s="46"/>
      <c r="U3357" s="46"/>
      <c r="V3357" s="46"/>
      <c r="W3357" s="46"/>
      <c r="X3357" s="46"/>
    </row>
    <row r="3358" spans="1:24" ht="20.100000000000001" customHeight="1">
      <c r="A3358" s="3" t="s">
        <v>737</v>
      </c>
      <c r="B3358" t="s">
        <v>25</v>
      </c>
      <c r="C3358" s="4" t="s">
        <v>738</v>
      </c>
      <c r="D3358" t="s">
        <v>25</v>
      </c>
      <c r="E3358" s="4" t="s">
        <v>56</v>
      </c>
      <c r="F3358" s="6" t="s">
        <v>28</v>
      </c>
      <c r="G3358" s="12" t="s">
        <v>701</v>
      </c>
      <c r="H3358" s="13" t="s">
        <v>65</v>
      </c>
      <c r="I3358" s="44">
        <v>62913</v>
      </c>
      <c r="J3358" s="9" t="s">
        <v>31</v>
      </c>
      <c r="K3358" s="4"/>
      <c r="L3358" s="44">
        <v>31456.5</v>
      </c>
      <c r="M3358" s="44">
        <v>31456.5</v>
      </c>
      <c r="N3358" s="44">
        <v>0</v>
      </c>
      <c r="O3358" s="44">
        <v>18873.900000000001</v>
      </c>
      <c r="P3358" s="44">
        <v>18873.900000000001</v>
      </c>
      <c r="Q3358" s="44">
        <v>0</v>
      </c>
      <c r="R3358" s="44">
        <v>6291.3</v>
      </c>
      <c r="S3358" s="46" t="s">
        <v>25</v>
      </c>
      <c r="T3358" s="44">
        <v>6291.3</v>
      </c>
      <c r="U3358" s="44">
        <v>6291.3</v>
      </c>
      <c r="V3358" s="46" t="s">
        <v>25</v>
      </c>
      <c r="W3358" s="44">
        <v>6291.3</v>
      </c>
      <c r="X3358" s="44">
        <v>12582.6</v>
      </c>
    </row>
    <row r="3359" spans="1:24" ht="20.100000000000001" customHeight="1">
      <c r="A3359" s="10" t="s">
        <v>1</v>
      </c>
      <c r="B3359" s="11" t="s">
        <v>0</v>
      </c>
      <c r="C3359" s="11" t="s">
        <v>32</v>
      </c>
      <c r="D3359" s="11" t="s">
        <v>33</v>
      </c>
      <c r="E3359" s="11" t="s">
        <v>34</v>
      </c>
      <c r="F3359" s="11" t="s">
        <v>35</v>
      </c>
      <c r="G3359" s="11" t="s">
        <v>36</v>
      </c>
      <c r="H3359" s="11" t="s">
        <v>37</v>
      </c>
      <c r="I3359" s="45" t="s">
        <v>38</v>
      </c>
      <c r="J3359" s="11" t="s">
        <v>39</v>
      </c>
      <c r="K3359" s="11" t="s">
        <v>40</v>
      </c>
      <c r="L3359" s="46"/>
      <c r="M3359" s="46"/>
      <c r="N3359" s="46"/>
      <c r="O3359" s="46"/>
      <c r="P3359" s="46"/>
      <c r="Q3359" s="46"/>
      <c r="R3359" s="46"/>
      <c r="S3359" s="46"/>
      <c r="T3359" s="46"/>
      <c r="U3359" s="46"/>
      <c r="V3359" s="46"/>
      <c r="W3359" s="46"/>
      <c r="X3359" s="46"/>
    </row>
    <row r="3360" spans="1:24" ht="20.100000000000001" customHeight="1">
      <c r="A3360" t="s">
        <v>25</v>
      </c>
      <c r="B3360" s="3" t="s">
        <v>41</v>
      </c>
      <c r="C3360" s="5">
        <v>45453</v>
      </c>
      <c r="D3360" s="4">
        <v>5000</v>
      </c>
      <c r="E3360" s="5">
        <v>45453</v>
      </c>
      <c r="F3360" t="s">
        <v>25</v>
      </c>
      <c r="G3360" t="s">
        <v>25</v>
      </c>
      <c r="H3360" t="s">
        <v>25</v>
      </c>
      <c r="I3360" s="46" t="s">
        <v>25</v>
      </c>
      <c r="J3360" t="s">
        <v>25</v>
      </c>
      <c r="L3360" s="46"/>
      <c r="M3360" s="46"/>
      <c r="N3360" s="46"/>
      <c r="O3360" s="46"/>
      <c r="P3360" s="46"/>
      <c r="Q3360" s="46"/>
      <c r="R3360" s="46"/>
      <c r="S3360" s="46"/>
      <c r="T3360" s="46"/>
      <c r="U3360" s="46"/>
      <c r="V3360" s="46"/>
      <c r="W3360" s="46"/>
      <c r="X3360" s="46"/>
    </row>
    <row r="3361" spans="1:24" ht="20.100000000000001" customHeight="1">
      <c r="A3361" t="s">
        <v>25</v>
      </c>
      <c r="B3361" s="3" t="s">
        <v>42</v>
      </c>
      <c r="C3361" s="5">
        <v>45477</v>
      </c>
      <c r="D3361" s="4">
        <v>26456.5</v>
      </c>
      <c r="E3361" s="5">
        <v>45477</v>
      </c>
      <c r="F3361" s="4">
        <v>18873.900000000001</v>
      </c>
      <c r="G3361" s="5">
        <v>45910</v>
      </c>
      <c r="H3361" t="s">
        <v>25</v>
      </c>
      <c r="I3361" s="46" t="s">
        <v>25</v>
      </c>
      <c r="J3361" t="s">
        <v>25</v>
      </c>
      <c r="L3361" s="46"/>
      <c r="M3361" s="46"/>
      <c r="N3361" s="46"/>
      <c r="O3361" s="46"/>
      <c r="P3361" s="46"/>
      <c r="Q3361" s="46"/>
      <c r="R3361" s="46"/>
      <c r="S3361" s="46"/>
      <c r="T3361" s="46"/>
      <c r="U3361" s="46"/>
      <c r="V3361" s="46"/>
      <c r="W3361" s="46"/>
      <c r="X3361" s="46"/>
    </row>
    <row r="3362" spans="1:24" ht="20.100000000000001" customHeight="1">
      <c r="A3362" t="s">
        <v>25</v>
      </c>
      <c r="B3362" s="3" t="s">
        <v>43</v>
      </c>
      <c r="C3362" t="s">
        <v>25</v>
      </c>
      <c r="D3362" t="s">
        <v>25</v>
      </c>
      <c r="E3362" t="s">
        <v>25</v>
      </c>
      <c r="F3362" t="s">
        <v>25</v>
      </c>
      <c r="G3362" t="s">
        <v>25</v>
      </c>
      <c r="H3362" t="s">
        <v>25</v>
      </c>
      <c r="I3362" s="46" t="s">
        <v>25</v>
      </c>
      <c r="J3362" t="s">
        <v>25</v>
      </c>
      <c r="L3362" s="46"/>
      <c r="M3362" s="46"/>
      <c r="N3362" s="46"/>
      <c r="O3362" s="46"/>
      <c r="P3362" s="46"/>
      <c r="Q3362" s="46"/>
      <c r="R3362" s="46"/>
      <c r="S3362" s="46"/>
      <c r="T3362" s="46"/>
      <c r="U3362" s="46"/>
      <c r="V3362" s="46"/>
      <c r="W3362" s="46"/>
      <c r="X3362" s="46"/>
    </row>
    <row r="3363" spans="1:24" ht="20.100000000000001" customHeight="1">
      <c r="A3363" t="s">
        <v>25</v>
      </c>
      <c r="B3363" s="3" t="s">
        <v>44</v>
      </c>
      <c r="C3363" t="s">
        <v>25</v>
      </c>
      <c r="D3363" t="s">
        <v>25</v>
      </c>
      <c r="E3363" t="s">
        <v>25</v>
      </c>
      <c r="F3363" t="s">
        <v>25</v>
      </c>
      <c r="G3363" t="s">
        <v>25</v>
      </c>
      <c r="H3363" t="s">
        <v>25</v>
      </c>
      <c r="I3363" s="46" t="s">
        <v>25</v>
      </c>
      <c r="J3363" t="s">
        <v>25</v>
      </c>
      <c r="L3363" s="46"/>
      <c r="M3363" s="46"/>
      <c r="N3363" s="46"/>
      <c r="O3363" s="46"/>
      <c r="P3363" s="46"/>
      <c r="Q3363" s="46"/>
      <c r="R3363" s="46"/>
      <c r="S3363" s="46"/>
      <c r="T3363" s="46"/>
      <c r="U3363" s="46"/>
      <c r="V3363" s="46"/>
      <c r="W3363" s="46"/>
      <c r="X3363" s="46"/>
    </row>
    <row r="3364" spans="1:24" ht="20.100000000000001" customHeight="1">
      <c r="A3364" t="s">
        <v>25</v>
      </c>
      <c r="B3364" s="3" t="s">
        <v>45</v>
      </c>
      <c r="C3364" t="s">
        <v>25</v>
      </c>
      <c r="D3364" t="s">
        <v>25</v>
      </c>
      <c r="E3364" t="s">
        <v>25</v>
      </c>
      <c r="F3364" t="s">
        <v>25</v>
      </c>
      <c r="G3364" t="s">
        <v>25</v>
      </c>
      <c r="H3364" t="s">
        <v>25</v>
      </c>
      <c r="I3364" s="46" t="s">
        <v>25</v>
      </c>
      <c r="J3364" t="s">
        <v>25</v>
      </c>
      <c r="L3364" s="46"/>
      <c r="M3364" s="46"/>
      <c r="N3364" s="46"/>
      <c r="O3364" s="46"/>
      <c r="P3364" s="46"/>
      <c r="Q3364" s="46"/>
      <c r="R3364" s="46"/>
      <c r="S3364" s="46"/>
      <c r="T3364" s="46"/>
      <c r="U3364" s="46"/>
      <c r="V3364" s="46"/>
      <c r="W3364" s="46"/>
      <c r="X3364" s="46"/>
    </row>
    <row r="3365" spans="1:24" ht="20.100000000000001" customHeight="1">
      <c r="A3365" t="s">
        <v>25</v>
      </c>
      <c r="B3365" s="3" t="s">
        <v>46</v>
      </c>
      <c r="C3365" t="s">
        <v>25</v>
      </c>
      <c r="D3365" t="s">
        <v>25</v>
      </c>
      <c r="E3365" t="s">
        <v>25</v>
      </c>
      <c r="F3365" t="s">
        <v>25</v>
      </c>
      <c r="G3365" t="s">
        <v>25</v>
      </c>
      <c r="H3365" t="s">
        <v>25</v>
      </c>
      <c r="I3365" s="46" t="s">
        <v>25</v>
      </c>
      <c r="J3365" t="s">
        <v>25</v>
      </c>
      <c r="L3365" s="46"/>
      <c r="M3365" s="46"/>
      <c r="N3365" s="46"/>
      <c r="O3365" s="46"/>
      <c r="P3365" s="46"/>
      <c r="Q3365" s="46"/>
      <c r="R3365" s="46"/>
      <c r="S3365" s="46"/>
      <c r="T3365" s="46"/>
      <c r="U3365" s="46"/>
      <c r="V3365" s="46"/>
      <c r="W3365" s="46"/>
      <c r="X3365" s="46"/>
    </row>
    <row r="3366" spans="1:24" ht="20.100000000000001" customHeight="1">
      <c r="A3366" t="s">
        <v>25</v>
      </c>
      <c r="B3366" s="3" t="s">
        <v>47</v>
      </c>
      <c r="C3366" t="s">
        <v>25</v>
      </c>
      <c r="D3366" t="s">
        <v>25</v>
      </c>
      <c r="E3366" t="s">
        <v>25</v>
      </c>
      <c r="F3366" t="s">
        <v>25</v>
      </c>
      <c r="G3366" t="s">
        <v>25</v>
      </c>
      <c r="H3366" t="s">
        <v>25</v>
      </c>
      <c r="I3366" s="46" t="s">
        <v>25</v>
      </c>
      <c r="J3366" t="s">
        <v>25</v>
      </c>
      <c r="L3366" s="46"/>
      <c r="M3366" s="46"/>
      <c r="N3366" s="46"/>
      <c r="O3366" s="46"/>
      <c r="P3366" s="46"/>
      <c r="Q3366" s="46"/>
      <c r="R3366" s="46"/>
      <c r="S3366" s="46"/>
      <c r="T3366" s="46"/>
      <c r="U3366" s="46"/>
      <c r="V3366" s="46"/>
      <c r="W3366" s="46"/>
      <c r="X3366" s="46"/>
    </row>
    <row r="3367" spans="1:24" ht="20.100000000000001" customHeight="1">
      <c r="A3367" s="3" t="s">
        <v>739</v>
      </c>
      <c r="B3367" t="s">
        <v>25</v>
      </c>
      <c r="C3367" s="4" t="s">
        <v>740</v>
      </c>
      <c r="D3367" t="s">
        <v>25</v>
      </c>
      <c r="E3367" s="4" t="s">
        <v>741</v>
      </c>
      <c r="F3367" s="6" t="s">
        <v>28</v>
      </c>
      <c r="G3367" s="12" t="s">
        <v>701</v>
      </c>
      <c r="H3367" s="13" t="s">
        <v>65</v>
      </c>
      <c r="I3367" s="46" t="s">
        <v>25</v>
      </c>
      <c r="J3367" s="15" t="s">
        <v>25</v>
      </c>
      <c r="K3367" s="4"/>
      <c r="L3367" s="44">
        <v>0</v>
      </c>
      <c r="M3367" s="44">
        <v>34700</v>
      </c>
      <c r="N3367" s="44">
        <v>-34700</v>
      </c>
      <c r="O3367" s="44">
        <v>0</v>
      </c>
      <c r="P3367" s="46" t="s">
        <v>25</v>
      </c>
      <c r="Q3367" s="44">
        <v>0</v>
      </c>
      <c r="R3367" s="44">
        <v>0</v>
      </c>
      <c r="S3367" s="46" t="s">
        <v>25</v>
      </c>
      <c r="T3367" s="44">
        <v>0</v>
      </c>
      <c r="U3367" s="44">
        <v>0</v>
      </c>
      <c r="V3367" s="46" t="s">
        <v>25</v>
      </c>
      <c r="W3367" s="44">
        <v>0</v>
      </c>
      <c r="X3367" s="44">
        <v>-34700</v>
      </c>
    </row>
    <row r="3368" spans="1:24" ht="20.100000000000001" customHeight="1">
      <c r="A3368" s="10" t="s">
        <v>1</v>
      </c>
      <c r="B3368" s="11" t="s">
        <v>0</v>
      </c>
      <c r="C3368" s="11" t="s">
        <v>32</v>
      </c>
      <c r="D3368" s="11" t="s">
        <v>33</v>
      </c>
      <c r="E3368" s="11" t="s">
        <v>34</v>
      </c>
      <c r="F3368" s="11" t="s">
        <v>35</v>
      </c>
      <c r="G3368" s="11" t="s">
        <v>36</v>
      </c>
      <c r="H3368" s="11" t="s">
        <v>37</v>
      </c>
      <c r="I3368" s="45" t="s">
        <v>38</v>
      </c>
      <c r="J3368" s="11" t="s">
        <v>39</v>
      </c>
      <c r="K3368" s="11" t="s">
        <v>40</v>
      </c>
      <c r="L3368" s="46"/>
      <c r="M3368" s="46"/>
      <c r="N3368" s="46"/>
      <c r="O3368" s="46"/>
      <c r="P3368" s="46"/>
      <c r="Q3368" s="46"/>
      <c r="R3368" s="46"/>
      <c r="S3368" s="46"/>
      <c r="T3368" s="46"/>
      <c r="U3368" s="46"/>
      <c r="V3368" s="46"/>
      <c r="W3368" s="46"/>
      <c r="X3368" s="46"/>
    </row>
    <row r="3369" spans="1:24" ht="20.100000000000001" customHeight="1">
      <c r="A3369" t="s">
        <v>25</v>
      </c>
      <c r="B3369" s="3" t="s">
        <v>41</v>
      </c>
      <c r="C3369" t="s">
        <v>25</v>
      </c>
      <c r="D3369" t="s">
        <v>25</v>
      </c>
      <c r="E3369" t="s">
        <v>25</v>
      </c>
      <c r="F3369" t="s">
        <v>25</v>
      </c>
      <c r="G3369" t="s">
        <v>25</v>
      </c>
      <c r="H3369" t="s">
        <v>25</v>
      </c>
      <c r="I3369" s="46" t="s">
        <v>25</v>
      </c>
      <c r="J3369" t="s">
        <v>25</v>
      </c>
      <c r="L3369" s="46"/>
      <c r="M3369" s="46"/>
      <c r="N3369" s="46"/>
      <c r="O3369" s="46"/>
      <c r="P3369" s="46"/>
      <c r="Q3369" s="46"/>
      <c r="R3369" s="46"/>
      <c r="S3369" s="46"/>
      <c r="T3369" s="46"/>
      <c r="U3369" s="46"/>
      <c r="V3369" s="46"/>
      <c r="W3369" s="46"/>
      <c r="X3369" s="46"/>
    </row>
    <row r="3370" spans="1:24" ht="20.100000000000001" customHeight="1">
      <c r="A3370" t="s">
        <v>25</v>
      </c>
      <c r="B3370" s="3" t="s">
        <v>42</v>
      </c>
      <c r="C3370" s="5">
        <v>45321</v>
      </c>
      <c r="D3370" s="4">
        <v>34700</v>
      </c>
      <c r="E3370" s="5">
        <v>45322</v>
      </c>
      <c r="F3370" t="s">
        <v>25</v>
      </c>
      <c r="G3370" t="s">
        <v>25</v>
      </c>
      <c r="H3370" t="s">
        <v>25</v>
      </c>
      <c r="I3370" s="46" t="s">
        <v>25</v>
      </c>
      <c r="J3370" t="s">
        <v>25</v>
      </c>
      <c r="L3370" s="46"/>
      <c r="M3370" s="46"/>
      <c r="N3370" s="46"/>
      <c r="O3370" s="46"/>
      <c r="P3370" s="46"/>
      <c r="Q3370" s="46"/>
      <c r="R3370" s="46"/>
      <c r="S3370" s="46"/>
      <c r="T3370" s="46"/>
      <c r="U3370" s="46"/>
      <c r="V3370" s="46"/>
      <c r="W3370" s="46"/>
      <c r="X3370" s="46"/>
    </row>
    <row r="3371" spans="1:24" ht="20.100000000000001" customHeight="1">
      <c r="A3371" t="s">
        <v>25</v>
      </c>
      <c r="B3371" s="3" t="s">
        <v>43</v>
      </c>
      <c r="C3371" t="s">
        <v>25</v>
      </c>
      <c r="D3371" t="s">
        <v>25</v>
      </c>
      <c r="E3371" t="s">
        <v>25</v>
      </c>
      <c r="F3371" t="s">
        <v>25</v>
      </c>
      <c r="G3371" t="s">
        <v>25</v>
      </c>
      <c r="H3371" t="s">
        <v>25</v>
      </c>
      <c r="I3371" s="46" t="s">
        <v>25</v>
      </c>
      <c r="J3371" t="s">
        <v>25</v>
      </c>
      <c r="L3371" s="46"/>
      <c r="M3371" s="46"/>
      <c r="N3371" s="46"/>
      <c r="O3371" s="46"/>
      <c r="P3371" s="46"/>
      <c r="Q3371" s="46"/>
      <c r="R3371" s="46"/>
      <c r="S3371" s="46"/>
      <c r="T3371" s="46"/>
      <c r="U3371" s="46"/>
      <c r="V3371" s="46"/>
      <c r="W3371" s="46"/>
      <c r="X3371" s="46"/>
    </row>
    <row r="3372" spans="1:24" ht="20.100000000000001" customHeight="1">
      <c r="A3372" t="s">
        <v>25</v>
      </c>
      <c r="B3372" s="3" t="s">
        <v>44</v>
      </c>
      <c r="C3372" t="s">
        <v>25</v>
      </c>
      <c r="D3372" t="s">
        <v>25</v>
      </c>
      <c r="E3372" t="s">
        <v>25</v>
      </c>
      <c r="F3372" t="s">
        <v>25</v>
      </c>
      <c r="G3372" t="s">
        <v>25</v>
      </c>
      <c r="H3372" t="s">
        <v>25</v>
      </c>
      <c r="I3372" s="46" t="s">
        <v>25</v>
      </c>
      <c r="J3372" t="s">
        <v>25</v>
      </c>
      <c r="L3372" s="46"/>
      <c r="M3372" s="46"/>
      <c r="N3372" s="46"/>
      <c r="O3372" s="46"/>
      <c r="P3372" s="46"/>
      <c r="Q3372" s="46"/>
      <c r="R3372" s="46"/>
      <c r="S3372" s="46"/>
      <c r="T3372" s="46"/>
      <c r="U3372" s="46"/>
      <c r="V3372" s="46"/>
      <c r="W3372" s="46"/>
      <c r="X3372" s="46"/>
    </row>
    <row r="3373" spans="1:24" ht="20.100000000000001" customHeight="1">
      <c r="A3373" t="s">
        <v>25</v>
      </c>
      <c r="B3373" s="3" t="s">
        <v>45</v>
      </c>
      <c r="C3373" t="s">
        <v>25</v>
      </c>
      <c r="D3373" t="s">
        <v>25</v>
      </c>
      <c r="E3373" t="s">
        <v>25</v>
      </c>
      <c r="F3373" t="s">
        <v>25</v>
      </c>
      <c r="G3373" t="s">
        <v>25</v>
      </c>
      <c r="H3373" t="s">
        <v>25</v>
      </c>
      <c r="I3373" s="46" t="s">
        <v>25</v>
      </c>
      <c r="J3373" t="s">
        <v>25</v>
      </c>
      <c r="L3373" s="46"/>
      <c r="M3373" s="46"/>
      <c r="N3373" s="46"/>
      <c r="O3373" s="46"/>
      <c r="P3373" s="46"/>
      <c r="Q3373" s="46"/>
      <c r="R3373" s="46"/>
      <c r="S3373" s="46"/>
      <c r="T3373" s="46"/>
      <c r="U3373" s="46"/>
      <c r="V3373" s="46"/>
      <c r="W3373" s="46"/>
      <c r="X3373" s="46"/>
    </row>
    <row r="3374" spans="1:24" ht="20.100000000000001" customHeight="1">
      <c r="A3374" t="s">
        <v>25</v>
      </c>
      <c r="B3374" s="3" t="s">
        <v>46</v>
      </c>
      <c r="C3374" t="s">
        <v>25</v>
      </c>
      <c r="D3374" t="s">
        <v>25</v>
      </c>
      <c r="E3374" t="s">
        <v>25</v>
      </c>
      <c r="F3374" t="s">
        <v>25</v>
      </c>
      <c r="G3374" t="s">
        <v>25</v>
      </c>
      <c r="H3374" t="s">
        <v>25</v>
      </c>
      <c r="I3374" s="46" t="s">
        <v>25</v>
      </c>
      <c r="J3374" t="s">
        <v>25</v>
      </c>
      <c r="L3374" s="46"/>
      <c r="M3374" s="46"/>
      <c r="N3374" s="46"/>
      <c r="O3374" s="46"/>
      <c r="P3374" s="46"/>
      <c r="Q3374" s="46"/>
      <c r="R3374" s="46"/>
      <c r="S3374" s="46"/>
      <c r="T3374" s="46"/>
      <c r="U3374" s="46"/>
      <c r="V3374" s="46"/>
      <c r="W3374" s="46"/>
      <c r="X3374" s="46"/>
    </row>
    <row r="3375" spans="1:24" ht="20.100000000000001" customHeight="1">
      <c r="A3375" t="s">
        <v>25</v>
      </c>
      <c r="B3375" s="3" t="s">
        <v>47</v>
      </c>
      <c r="C3375" t="s">
        <v>25</v>
      </c>
      <c r="D3375" t="s">
        <v>25</v>
      </c>
      <c r="E3375" t="s">
        <v>25</v>
      </c>
      <c r="F3375" t="s">
        <v>25</v>
      </c>
      <c r="G3375" t="s">
        <v>25</v>
      </c>
      <c r="H3375" t="s">
        <v>25</v>
      </c>
      <c r="I3375" s="46" t="s">
        <v>25</v>
      </c>
      <c r="J3375" t="s">
        <v>25</v>
      </c>
      <c r="L3375" s="46"/>
      <c r="M3375" s="46"/>
      <c r="N3375" s="46"/>
      <c r="O3375" s="46"/>
      <c r="P3375" s="46"/>
      <c r="Q3375" s="46"/>
      <c r="R3375" s="46"/>
      <c r="S3375" s="46"/>
      <c r="T3375" s="46"/>
      <c r="U3375" s="46"/>
      <c r="V3375" s="46"/>
      <c r="W3375" s="46"/>
      <c r="X3375" s="46"/>
    </row>
    <row r="3376" spans="1:24" ht="20.100000000000001" customHeight="1">
      <c r="A3376" s="3" t="s">
        <v>742</v>
      </c>
      <c r="B3376" t="s">
        <v>25</v>
      </c>
      <c r="C3376" s="4" t="s">
        <v>743</v>
      </c>
      <c r="D3376" t="s">
        <v>25</v>
      </c>
      <c r="E3376" s="4" t="s">
        <v>57</v>
      </c>
      <c r="F3376" s="6" t="s">
        <v>28</v>
      </c>
      <c r="G3376" s="12" t="s">
        <v>701</v>
      </c>
      <c r="H3376" s="13" t="s">
        <v>65</v>
      </c>
      <c r="I3376" s="46" t="s">
        <v>25</v>
      </c>
      <c r="J3376" s="15" t="s">
        <v>25</v>
      </c>
      <c r="K3376" s="4"/>
      <c r="L3376" s="46" t="s">
        <v>25</v>
      </c>
      <c r="M3376" s="46" t="s">
        <v>25</v>
      </c>
      <c r="N3376" s="44">
        <v>0</v>
      </c>
      <c r="O3376" s="46" t="s">
        <v>25</v>
      </c>
      <c r="P3376" s="46" t="s">
        <v>25</v>
      </c>
      <c r="Q3376" s="44">
        <v>0</v>
      </c>
      <c r="R3376" s="46" t="s">
        <v>25</v>
      </c>
      <c r="S3376" s="46" t="s">
        <v>25</v>
      </c>
      <c r="T3376" s="44">
        <v>0</v>
      </c>
      <c r="U3376" s="46" t="s">
        <v>25</v>
      </c>
      <c r="V3376" s="46" t="s">
        <v>25</v>
      </c>
      <c r="W3376" s="44">
        <v>0</v>
      </c>
      <c r="X3376" s="44">
        <v>0</v>
      </c>
    </row>
    <row r="3377" spans="1:24" ht="20.100000000000001" customHeight="1">
      <c r="A3377" s="10" t="s">
        <v>1</v>
      </c>
      <c r="B3377" s="11" t="s">
        <v>0</v>
      </c>
      <c r="C3377" s="11" t="s">
        <v>32</v>
      </c>
      <c r="D3377" s="11" t="s">
        <v>33</v>
      </c>
      <c r="E3377" s="11" t="s">
        <v>34</v>
      </c>
      <c r="F3377" s="11" t="s">
        <v>35</v>
      </c>
      <c r="G3377" s="11" t="s">
        <v>36</v>
      </c>
      <c r="H3377" s="11" t="s">
        <v>37</v>
      </c>
      <c r="I3377" s="45" t="s">
        <v>38</v>
      </c>
      <c r="J3377" s="11" t="s">
        <v>39</v>
      </c>
      <c r="K3377" s="11" t="s">
        <v>40</v>
      </c>
      <c r="L3377" s="46"/>
      <c r="M3377" s="46"/>
      <c r="N3377" s="46"/>
      <c r="O3377" s="46"/>
      <c r="P3377" s="46"/>
      <c r="Q3377" s="46"/>
      <c r="R3377" s="46"/>
      <c r="S3377" s="46"/>
      <c r="T3377" s="46"/>
      <c r="U3377" s="46"/>
      <c r="V3377" s="46"/>
      <c r="W3377" s="46"/>
      <c r="X3377" s="46"/>
    </row>
    <row r="3378" spans="1:24" ht="20.100000000000001" customHeight="1">
      <c r="A3378" t="s">
        <v>25</v>
      </c>
      <c r="B3378" s="3" t="s">
        <v>41</v>
      </c>
      <c r="C3378" s="5">
        <v>45407</v>
      </c>
      <c r="D3378" t="s">
        <v>25</v>
      </c>
      <c r="E3378" t="s">
        <v>25</v>
      </c>
      <c r="F3378" t="s">
        <v>25</v>
      </c>
      <c r="G3378" t="s">
        <v>25</v>
      </c>
      <c r="H3378" t="s">
        <v>25</v>
      </c>
      <c r="I3378" s="46" t="s">
        <v>25</v>
      </c>
      <c r="J3378" t="s">
        <v>25</v>
      </c>
      <c r="L3378" s="46"/>
      <c r="M3378" s="46"/>
      <c r="N3378" s="46"/>
      <c r="O3378" s="46"/>
      <c r="P3378" s="46"/>
      <c r="Q3378" s="46"/>
      <c r="R3378" s="46"/>
      <c r="S3378" s="46"/>
      <c r="T3378" s="46"/>
      <c r="U3378" s="46"/>
      <c r="V3378" s="46"/>
      <c r="W3378" s="46"/>
      <c r="X3378" s="46"/>
    </row>
    <row r="3379" spans="1:24" ht="20.100000000000001" customHeight="1">
      <c r="A3379" t="s">
        <v>25</v>
      </c>
      <c r="B3379" s="3" t="s">
        <v>42</v>
      </c>
      <c r="C3379" t="s">
        <v>25</v>
      </c>
      <c r="D3379" t="s">
        <v>25</v>
      </c>
      <c r="E3379" t="s">
        <v>25</v>
      </c>
      <c r="F3379" t="s">
        <v>25</v>
      </c>
      <c r="G3379" t="s">
        <v>25</v>
      </c>
      <c r="H3379" t="s">
        <v>25</v>
      </c>
      <c r="I3379" s="46" t="s">
        <v>25</v>
      </c>
      <c r="J3379" t="s">
        <v>25</v>
      </c>
      <c r="L3379" s="46"/>
      <c r="M3379" s="46"/>
      <c r="N3379" s="46"/>
      <c r="O3379" s="46"/>
      <c r="P3379" s="46"/>
      <c r="Q3379" s="46"/>
      <c r="R3379" s="46"/>
      <c r="S3379" s="46"/>
      <c r="T3379" s="46"/>
      <c r="U3379" s="46"/>
      <c r="V3379" s="46"/>
      <c r="W3379" s="46"/>
      <c r="X3379" s="46"/>
    </row>
    <row r="3380" spans="1:24" ht="20.100000000000001" customHeight="1">
      <c r="A3380" t="s">
        <v>25</v>
      </c>
      <c r="B3380" s="3" t="s">
        <v>43</v>
      </c>
      <c r="C3380" t="s">
        <v>25</v>
      </c>
      <c r="D3380" t="s">
        <v>25</v>
      </c>
      <c r="E3380" t="s">
        <v>25</v>
      </c>
      <c r="F3380" t="s">
        <v>25</v>
      </c>
      <c r="G3380" t="s">
        <v>25</v>
      </c>
      <c r="H3380" t="s">
        <v>25</v>
      </c>
      <c r="I3380" s="46" t="s">
        <v>25</v>
      </c>
      <c r="J3380" t="s">
        <v>25</v>
      </c>
      <c r="L3380" s="46"/>
      <c r="M3380" s="46"/>
      <c r="N3380" s="46"/>
      <c r="O3380" s="46"/>
      <c r="P3380" s="46"/>
      <c r="Q3380" s="46"/>
      <c r="R3380" s="46"/>
      <c r="S3380" s="46"/>
      <c r="T3380" s="46"/>
      <c r="U3380" s="46"/>
      <c r="V3380" s="46"/>
      <c r="W3380" s="46"/>
      <c r="X3380" s="46"/>
    </row>
    <row r="3381" spans="1:24" ht="20.100000000000001" customHeight="1">
      <c r="A3381" t="s">
        <v>25</v>
      </c>
      <c r="B3381" s="3" t="s">
        <v>44</v>
      </c>
      <c r="C3381" t="s">
        <v>25</v>
      </c>
      <c r="D3381" t="s">
        <v>25</v>
      </c>
      <c r="E3381" t="s">
        <v>25</v>
      </c>
      <c r="F3381" t="s">
        <v>25</v>
      </c>
      <c r="G3381" t="s">
        <v>25</v>
      </c>
      <c r="H3381" t="s">
        <v>25</v>
      </c>
      <c r="I3381" s="46" t="s">
        <v>25</v>
      </c>
      <c r="J3381" t="s">
        <v>25</v>
      </c>
      <c r="L3381" s="46"/>
      <c r="M3381" s="46"/>
      <c r="N3381" s="46"/>
      <c r="O3381" s="46"/>
      <c r="P3381" s="46"/>
      <c r="Q3381" s="46"/>
      <c r="R3381" s="46"/>
      <c r="S3381" s="46"/>
      <c r="T3381" s="46"/>
      <c r="U3381" s="46"/>
      <c r="V3381" s="46"/>
      <c r="W3381" s="46"/>
      <c r="X3381" s="46"/>
    </row>
    <row r="3382" spans="1:24" ht="20.100000000000001" customHeight="1">
      <c r="A3382" t="s">
        <v>25</v>
      </c>
      <c r="B3382" s="3" t="s">
        <v>45</v>
      </c>
      <c r="C3382" t="s">
        <v>25</v>
      </c>
      <c r="D3382" t="s">
        <v>25</v>
      </c>
      <c r="E3382" t="s">
        <v>25</v>
      </c>
      <c r="F3382" t="s">
        <v>25</v>
      </c>
      <c r="G3382" t="s">
        <v>25</v>
      </c>
      <c r="H3382" t="s">
        <v>25</v>
      </c>
      <c r="I3382" s="46" t="s">
        <v>25</v>
      </c>
      <c r="J3382" t="s">
        <v>25</v>
      </c>
      <c r="L3382" s="46"/>
      <c r="M3382" s="46"/>
      <c r="N3382" s="46"/>
      <c r="O3382" s="46"/>
      <c r="P3382" s="46"/>
      <c r="Q3382" s="46"/>
      <c r="R3382" s="46"/>
      <c r="S3382" s="46"/>
      <c r="T3382" s="46"/>
      <c r="U3382" s="46"/>
      <c r="V3382" s="46"/>
      <c r="W3382" s="46"/>
      <c r="X3382" s="46"/>
    </row>
    <row r="3383" spans="1:24" ht="20.100000000000001" customHeight="1">
      <c r="A3383" t="s">
        <v>25</v>
      </c>
      <c r="B3383" s="3" t="s">
        <v>103</v>
      </c>
      <c r="C3383" t="s">
        <v>25</v>
      </c>
      <c r="D3383" t="s">
        <v>25</v>
      </c>
      <c r="E3383" t="s">
        <v>25</v>
      </c>
      <c r="F3383" t="s">
        <v>25</v>
      </c>
      <c r="G3383" t="s">
        <v>25</v>
      </c>
      <c r="H3383" t="s">
        <v>25</v>
      </c>
      <c r="I3383" s="46" t="s">
        <v>25</v>
      </c>
      <c r="J3383" t="s">
        <v>25</v>
      </c>
      <c r="L3383" s="46"/>
      <c r="M3383" s="46"/>
      <c r="N3383" s="46"/>
      <c r="O3383" s="46"/>
      <c r="P3383" s="46"/>
      <c r="Q3383" s="46"/>
      <c r="R3383" s="46"/>
      <c r="S3383" s="46"/>
      <c r="T3383" s="46"/>
      <c r="U3383" s="46"/>
      <c r="V3383" s="46"/>
      <c r="W3383" s="46"/>
      <c r="X3383" s="46"/>
    </row>
    <row r="3384" spans="1:24" ht="20.100000000000001" customHeight="1">
      <c r="A3384" t="s">
        <v>25</v>
      </c>
      <c r="B3384" s="3" t="s">
        <v>47</v>
      </c>
      <c r="C3384" t="s">
        <v>25</v>
      </c>
      <c r="D3384" t="s">
        <v>25</v>
      </c>
      <c r="E3384" t="s">
        <v>25</v>
      </c>
      <c r="F3384" t="s">
        <v>25</v>
      </c>
      <c r="G3384" t="s">
        <v>25</v>
      </c>
      <c r="H3384" t="s">
        <v>25</v>
      </c>
      <c r="I3384" s="46" t="s">
        <v>25</v>
      </c>
      <c r="J3384" t="s">
        <v>25</v>
      </c>
      <c r="L3384" s="46"/>
      <c r="M3384" s="46"/>
      <c r="N3384" s="46"/>
      <c r="O3384" s="46"/>
      <c r="P3384" s="46"/>
      <c r="Q3384" s="46"/>
      <c r="R3384" s="46"/>
      <c r="S3384" s="46"/>
      <c r="T3384" s="46"/>
      <c r="U3384" s="46"/>
      <c r="V3384" s="46"/>
      <c r="W3384" s="46"/>
      <c r="X3384" s="46"/>
    </row>
    <row r="3385" spans="1:24" ht="20.100000000000001" customHeight="1">
      <c r="A3385" s="3" t="s">
        <v>744</v>
      </c>
      <c r="B3385" t="s">
        <v>25</v>
      </c>
      <c r="C3385" s="4" t="s">
        <v>743</v>
      </c>
      <c r="D3385" t="s">
        <v>25</v>
      </c>
      <c r="E3385" s="4" t="s">
        <v>57</v>
      </c>
      <c r="F3385" s="6" t="s">
        <v>28</v>
      </c>
      <c r="G3385" s="12" t="s">
        <v>701</v>
      </c>
      <c r="H3385" s="16" t="s">
        <v>100</v>
      </c>
      <c r="I3385" s="46" t="s">
        <v>25</v>
      </c>
      <c r="J3385" s="15" t="s">
        <v>25</v>
      </c>
      <c r="K3385" s="4"/>
      <c r="L3385" s="46" t="s">
        <v>25</v>
      </c>
      <c r="M3385" s="46" t="s">
        <v>25</v>
      </c>
      <c r="N3385" s="44">
        <v>0</v>
      </c>
      <c r="O3385" s="46" t="s">
        <v>25</v>
      </c>
      <c r="P3385" s="46" t="s">
        <v>25</v>
      </c>
      <c r="Q3385" s="44">
        <v>0</v>
      </c>
      <c r="R3385" s="46" t="s">
        <v>25</v>
      </c>
      <c r="S3385" s="46" t="s">
        <v>25</v>
      </c>
      <c r="T3385" s="44">
        <v>0</v>
      </c>
      <c r="U3385" s="46" t="s">
        <v>25</v>
      </c>
      <c r="V3385" s="46" t="s">
        <v>25</v>
      </c>
      <c r="W3385" s="44">
        <v>0</v>
      </c>
      <c r="X3385" s="44">
        <v>0</v>
      </c>
    </row>
    <row r="3386" spans="1:24" ht="20.100000000000001" customHeight="1">
      <c r="A3386" s="10" t="s">
        <v>1</v>
      </c>
      <c r="B3386" s="11" t="s">
        <v>0</v>
      </c>
      <c r="C3386" s="11" t="s">
        <v>32</v>
      </c>
      <c r="D3386" s="11" t="s">
        <v>33</v>
      </c>
      <c r="E3386" s="11" t="s">
        <v>34</v>
      </c>
      <c r="F3386" s="11" t="s">
        <v>35</v>
      </c>
      <c r="G3386" s="11" t="s">
        <v>36</v>
      </c>
      <c r="H3386" s="11" t="s">
        <v>37</v>
      </c>
      <c r="I3386" s="45" t="s">
        <v>38</v>
      </c>
      <c r="J3386" s="11" t="s">
        <v>39</v>
      </c>
      <c r="K3386" s="11" t="s">
        <v>40</v>
      </c>
      <c r="L3386" s="46"/>
      <c r="M3386" s="46"/>
      <c r="N3386" s="46"/>
      <c r="O3386" s="46"/>
      <c r="P3386" s="46"/>
      <c r="Q3386" s="46"/>
      <c r="R3386" s="46"/>
      <c r="S3386" s="46"/>
      <c r="T3386" s="46"/>
      <c r="U3386" s="46"/>
      <c r="V3386" s="46"/>
      <c r="W3386" s="46"/>
      <c r="X3386" s="46"/>
    </row>
    <row r="3387" spans="1:24" ht="20.100000000000001" customHeight="1">
      <c r="A3387" t="s">
        <v>25</v>
      </c>
      <c r="B3387" s="3" t="s">
        <v>41</v>
      </c>
      <c r="C3387" s="5">
        <v>45407</v>
      </c>
      <c r="D3387" t="s">
        <v>25</v>
      </c>
      <c r="E3387" t="s">
        <v>25</v>
      </c>
      <c r="F3387" t="s">
        <v>25</v>
      </c>
      <c r="G3387" t="s">
        <v>25</v>
      </c>
      <c r="H3387" t="s">
        <v>25</v>
      </c>
      <c r="I3387" s="46" t="s">
        <v>25</v>
      </c>
      <c r="J3387" t="s">
        <v>25</v>
      </c>
      <c r="L3387" s="46"/>
      <c r="M3387" s="46"/>
      <c r="N3387" s="46"/>
      <c r="O3387" s="46"/>
      <c r="P3387" s="46"/>
      <c r="Q3387" s="46"/>
      <c r="R3387" s="46"/>
      <c r="S3387" s="46"/>
      <c r="T3387" s="46"/>
      <c r="U3387" s="46"/>
      <c r="V3387" s="46"/>
      <c r="W3387" s="46"/>
      <c r="X3387" s="46"/>
    </row>
    <row r="3388" spans="1:24" ht="20.100000000000001" customHeight="1">
      <c r="A3388" t="s">
        <v>25</v>
      </c>
      <c r="B3388" s="3" t="s">
        <v>42</v>
      </c>
      <c r="C3388" t="s">
        <v>25</v>
      </c>
      <c r="D3388" t="s">
        <v>25</v>
      </c>
      <c r="E3388" t="s">
        <v>25</v>
      </c>
      <c r="F3388" t="s">
        <v>25</v>
      </c>
      <c r="G3388" t="s">
        <v>25</v>
      </c>
      <c r="H3388" t="s">
        <v>25</v>
      </c>
      <c r="I3388" s="46" t="s">
        <v>25</v>
      </c>
      <c r="J3388" t="s">
        <v>25</v>
      </c>
      <c r="L3388" s="46"/>
      <c r="M3388" s="46"/>
      <c r="N3388" s="46"/>
      <c r="O3388" s="46"/>
      <c r="P3388" s="46"/>
      <c r="Q3388" s="46"/>
      <c r="R3388" s="46"/>
      <c r="S3388" s="46"/>
      <c r="T3388" s="46"/>
      <c r="U3388" s="46"/>
      <c r="V3388" s="46"/>
      <c r="W3388" s="46"/>
      <c r="X3388" s="46"/>
    </row>
    <row r="3389" spans="1:24" ht="20.100000000000001" customHeight="1">
      <c r="A3389" t="s">
        <v>25</v>
      </c>
      <c r="B3389" s="3" t="s">
        <v>43</v>
      </c>
      <c r="C3389" t="s">
        <v>25</v>
      </c>
      <c r="D3389" t="s">
        <v>25</v>
      </c>
      <c r="E3389" t="s">
        <v>25</v>
      </c>
      <c r="F3389" t="s">
        <v>25</v>
      </c>
      <c r="G3389" t="s">
        <v>25</v>
      </c>
      <c r="H3389" t="s">
        <v>25</v>
      </c>
      <c r="I3389" s="46" t="s">
        <v>25</v>
      </c>
      <c r="J3389" t="s">
        <v>25</v>
      </c>
      <c r="L3389" s="46"/>
      <c r="M3389" s="46"/>
      <c r="N3389" s="46"/>
      <c r="O3389" s="46"/>
      <c r="P3389" s="46"/>
      <c r="Q3389" s="46"/>
      <c r="R3389" s="46"/>
      <c r="S3389" s="46"/>
      <c r="T3389" s="46"/>
      <c r="U3389" s="46"/>
      <c r="V3389" s="46"/>
      <c r="W3389" s="46"/>
      <c r="X3389" s="46"/>
    </row>
    <row r="3390" spans="1:24" ht="20.100000000000001" customHeight="1">
      <c r="A3390" t="s">
        <v>25</v>
      </c>
      <c r="B3390" s="3" t="s">
        <v>44</v>
      </c>
      <c r="C3390" t="s">
        <v>25</v>
      </c>
      <c r="D3390" t="s">
        <v>25</v>
      </c>
      <c r="E3390" t="s">
        <v>25</v>
      </c>
      <c r="F3390" t="s">
        <v>25</v>
      </c>
      <c r="G3390" t="s">
        <v>25</v>
      </c>
      <c r="H3390" t="s">
        <v>25</v>
      </c>
      <c r="I3390" s="46" t="s">
        <v>25</v>
      </c>
      <c r="J3390" t="s">
        <v>25</v>
      </c>
      <c r="L3390" s="46"/>
      <c r="M3390" s="46"/>
      <c r="N3390" s="46"/>
      <c r="O3390" s="46"/>
      <c r="P3390" s="46"/>
      <c r="Q3390" s="46"/>
      <c r="R3390" s="46"/>
      <c r="S3390" s="46"/>
      <c r="T3390" s="46"/>
      <c r="U3390" s="46"/>
      <c r="V3390" s="46"/>
      <c r="W3390" s="46"/>
      <c r="X3390" s="46"/>
    </row>
    <row r="3391" spans="1:24" ht="20.100000000000001" customHeight="1">
      <c r="A3391" t="s">
        <v>25</v>
      </c>
      <c r="B3391" s="3" t="s">
        <v>45</v>
      </c>
      <c r="C3391" t="s">
        <v>25</v>
      </c>
      <c r="D3391" t="s">
        <v>25</v>
      </c>
      <c r="E3391" t="s">
        <v>25</v>
      </c>
      <c r="F3391" t="s">
        <v>25</v>
      </c>
      <c r="G3391" t="s">
        <v>25</v>
      </c>
      <c r="H3391" t="s">
        <v>25</v>
      </c>
      <c r="I3391" s="46" t="s">
        <v>25</v>
      </c>
      <c r="J3391" t="s">
        <v>25</v>
      </c>
      <c r="L3391" s="46"/>
      <c r="M3391" s="46"/>
      <c r="N3391" s="46"/>
      <c r="O3391" s="46"/>
      <c r="P3391" s="46"/>
      <c r="Q3391" s="46"/>
      <c r="R3391" s="46"/>
      <c r="S3391" s="46"/>
      <c r="T3391" s="46"/>
      <c r="U3391" s="46"/>
      <c r="V3391" s="46"/>
      <c r="W3391" s="46"/>
      <c r="X3391" s="46"/>
    </row>
    <row r="3392" spans="1:24" ht="20.100000000000001" customHeight="1">
      <c r="A3392" t="s">
        <v>25</v>
      </c>
      <c r="B3392" s="3" t="s">
        <v>46</v>
      </c>
      <c r="C3392" t="s">
        <v>25</v>
      </c>
      <c r="D3392" t="s">
        <v>25</v>
      </c>
      <c r="E3392" t="s">
        <v>25</v>
      </c>
      <c r="F3392" t="s">
        <v>25</v>
      </c>
      <c r="G3392" t="s">
        <v>25</v>
      </c>
      <c r="H3392" t="s">
        <v>25</v>
      </c>
      <c r="I3392" s="46" t="s">
        <v>25</v>
      </c>
      <c r="J3392" t="s">
        <v>25</v>
      </c>
      <c r="L3392" s="46"/>
      <c r="M3392" s="46"/>
      <c r="N3392" s="46"/>
      <c r="O3392" s="46"/>
      <c r="P3392" s="46"/>
      <c r="Q3392" s="46"/>
      <c r="R3392" s="46"/>
      <c r="S3392" s="46"/>
      <c r="T3392" s="46"/>
      <c r="U3392" s="46"/>
      <c r="V3392" s="46"/>
      <c r="W3392" s="46"/>
      <c r="X3392" s="46"/>
    </row>
    <row r="3393" spans="1:24" ht="20.100000000000001" customHeight="1">
      <c r="A3393" t="s">
        <v>25</v>
      </c>
      <c r="B3393" s="3" t="s">
        <v>47</v>
      </c>
      <c r="C3393" t="s">
        <v>25</v>
      </c>
      <c r="D3393" t="s">
        <v>25</v>
      </c>
      <c r="E3393" t="s">
        <v>25</v>
      </c>
      <c r="F3393" t="s">
        <v>25</v>
      </c>
      <c r="G3393" t="s">
        <v>25</v>
      </c>
      <c r="H3393" t="s">
        <v>25</v>
      </c>
      <c r="I3393" s="46" t="s">
        <v>25</v>
      </c>
      <c r="J3393" t="s">
        <v>25</v>
      </c>
      <c r="L3393" s="46"/>
      <c r="M3393" s="46"/>
      <c r="N3393" s="46"/>
      <c r="O3393" s="46"/>
      <c r="P3393" s="46"/>
      <c r="Q3393" s="46"/>
      <c r="R3393" s="46"/>
      <c r="S3393" s="46"/>
      <c r="T3393" s="46"/>
      <c r="U3393" s="46"/>
      <c r="V3393" s="46"/>
      <c r="W3393" s="46"/>
      <c r="X3393" s="46"/>
    </row>
    <row r="3394" spans="1:24" ht="20.100000000000001" customHeight="1">
      <c r="A3394" s="3" t="s">
        <v>745</v>
      </c>
      <c r="B3394" t="s">
        <v>25</v>
      </c>
      <c r="C3394" s="4" t="s">
        <v>746</v>
      </c>
      <c r="D3394" t="s">
        <v>25</v>
      </c>
      <c r="E3394" s="4" t="s">
        <v>27</v>
      </c>
      <c r="F3394" s="6" t="s">
        <v>28</v>
      </c>
      <c r="G3394" s="12" t="s">
        <v>701</v>
      </c>
      <c r="H3394" s="6" t="s">
        <v>60</v>
      </c>
      <c r="I3394" s="44">
        <v>1050569</v>
      </c>
      <c r="J3394" s="9" t="s">
        <v>31</v>
      </c>
      <c r="K3394" s="4"/>
      <c r="L3394" s="44">
        <v>210113.8</v>
      </c>
      <c r="M3394" s="44">
        <v>210113.8</v>
      </c>
      <c r="N3394" s="44">
        <v>0</v>
      </c>
      <c r="O3394" s="44">
        <v>258268.79999999999</v>
      </c>
      <c r="P3394" s="44">
        <v>315170.7</v>
      </c>
      <c r="Q3394" s="44">
        <v>-56901.9</v>
      </c>
      <c r="R3394" s="44">
        <v>229081.1</v>
      </c>
      <c r="S3394" s="46" t="s">
        <v>25</v>
      </c>
      <c r="T3394" s="44">
        <v>229081.1</v>
      </c>
      <c r="U3394" s="44">
        <v>353105.3</v>
      </c>
      <c r="V3394" s="46" t="s">
        <v>25</v>
      </c>
      <c r="W3394" s="44">
        <v>353105.3</v>
      </c>
      <c r="X3394" s="44">
        <v>525284.5</v>
      </c>
    </row>
    <row r="3395" spans="1:24" ht="20.100000000000001" customHeight="1">
      <c r="A3395" s="10" t="s">
        <v>1</v>
      </c>
      <c r="B3395" s="11" t="s">
        <v>0</v>
      </c>
      <c r="C3395" s="11" t="s">
        <v>32</v>
      </c>
      <c r="D3395" s="11" t="s">
        <v>33</v>
      </c>
      <c r="E3395" s="11" t="s">
        <v>34</v>
      </c>
      <c r="F3395" s="11" t="s">
        <v>35</v>
      </c>
      <c r="G3395" s="11" t="s">
        <v>36</v>
      </c>
      <c r="H3395" s="11" t="s">
        <v>37</v>
      </c>
      <c r="I3395" s="45" t="s">
        <v>38</v>
      </c>
      <c r="J3395" s="11" t="s">
        <v>39</v>
      </c>
      <c r="K3395" s="11" t="s">
        <v>40</v>
      </c>
      <c r="L3395" s="46"/>
      <c r="M3395" s="46"/>
      <c r="N3395" s="46"/>
      <c r="O3395" s="46"/>
      <c r="P3395" s="46"/>
      <c r="Q3395" s="46"/>
      <c r="R3395" s="46"/>
      <c r="S3395" s="46"/>
      <c r="T3395" s="46"/>
      <c r="U3395" s="46"/>
      <c r="V3395" s="46"/>
      <c r="W3395" s="46"/>
      <c r="X3395" s="46"/>
    </row>
    <row r="3396" spans="1:24" ht="20.100000000000001" customHeight="1">
      <c r="A3396" t="s">
        <v>25</v>
      </c>
      <c r="B3396" s="3" t="s">
        <v>41</v>
      </c>
      <c r="C3396" t="s">
        <v>25</v>
      </c>
      <c r="D3396" t="s">
        <v>25</v>
      </c>
      <c r="E3396" t="s">
        <v>25</v>
      </c>
      <c r="F3396" t="s">
        <v>25</v>
      </c>
      <c r="G3396" t="s">
        <v>25</v>
      </c>
      <c r="H3396" t="s">
        <v>25</v>
      </c>
      <c r="I3396" s="46" t="s">
        <v>25</v>
      </c>
      <c r="J3396" t="s">
        <v>25</v>
      </c>
      <c r="L3396" s="46"/>
      <c r="M3396" s="46"/>
      <c r="N3396" s="46"/>
      <c r="O3396" s="46"/>
      <c r="P3396" s="46"/>
      <c r="Q3396" s="46"/>
      <c r="R3396" s="46"/>
      <c r="S3396" s="46"/>
      <c r="T3396" s="46"/>
      <c r="U3396" s="46"/>
      <c r="V3396" s="46"/>
      <c r="W3396" s="46"/>
      <c r="X3396" s="46"/>
    </row>
    <row r="3397" spans="1:24" ht="20.100000000000001" customHeight="1">
      <c r="A3397" t="s">
        <v>25</v>
      </c>
      <c r="B3397" s="3" t="s">
        <v>42</v>
      </c>
      <c r="C3397" s="5">
        <v>45475</v>
      </c>
      <c r="D3397" s="4">
        <v>210113.8</v>
      </c>
      <c r="E3397" s="5">
        <v>45474</v>
      </c>
      <c r="F3397" s="4">
        <v>315170.7</v>
      </c>
      <c r="G3397" s="5">
        <v>45980</v>
      </c>
      <c r="H3397" t="s">
        <v>25</v>
      </c>
      <c r="I3397" s="46" t="s">
        <v>25</v>
      </c>
      <c r="J3397" t="s">
        <v>25</v>
      </c>
      <c r="L3397" s="46"/>
      <c r="M3397" s="46"/>
      <c r="N3397" s="46"/>
      <c r="O3397" s="46"/>
      <c r="P3397" s="46"/>
      <c r="Q3397" s="46"/>
      <c r="R3397" s="46"/>
      <c r="S3397" s="46"/>
      <c r="T3397" s="46"/>
      <c r="U3397" s="46"/>
      <c r="V3397" s="46"/>
      <c r="W3397" s="46"/>
      <c r="X3397" s="46"/>
    </row>
    <row r="3398" spans="1:24" ht="20.100000000000001" customHeight="1">
      <c r="A3398" t="s">
        <v>25</v>
      </c>
      <c r="B3398" s="3" t="s">
        <v>43</v>
      </c>
      <c r="C3398" t="s">
        <v>25</v>
      </c>
      <c r="D3398" t="s">
        <v>25</v>
      </c>
      <c r="E3398" t="s">
        <v>25</v>
      </c>
      <c r="F3398" t="s">
        <v>25</v>
      </c>
      <c r="G3398" t="s">
        <v>25</v>
      </c>
      <c r="H3398" t="s">
        <v>25</v>
      </c>
      <c r="I3398" s="46" t="s">
        <v>25</v>
      </c>
      <c r="J3398" t="s">
        <v>25</v>
      </c>
      <c r="L3398" s="46"/>
      <c r="M3398" s="46"/>
      <c r="N3398" s="46"/>
      <c r="O3398" s="46"/>
      <c r="P3398" s="46"/>
      <c r="Q3398" s="46"/>
      <c r="R3398" s="46"/>
      <c r="S3398" s="46"/>
      <c r="T3398" s="46"/>
      <c r="U3398" s="46"/>
      <c r="V3398" s="46"/>
      <c r="W3398" s="46"/>
      <c r="X3398" s="46"/>
    </row>
    <row r="3399" spans="1:24" ht="20.100000000000001" customHeight="1">
      <c r="A3399" t="s">
        <v>25</v>
      </c>
      <c r="B3399" s="3" t="s">
        <v>44</v>
      </c>
      <c r="C3399" t="s">
        <v>25</v>
      </c>
      <c r="D3399" t="s">
        <v>25</v>
      </c>
      <c r="E3399" t="s">
        <v>25</v>
      </c>
      <c r="F3399" t="s">
        <v>25</v>
      </c>
      <c r="G3399" t="s">
        <v>25</v>
      </c>
      <c r="H3399" t="s">
        <v>25</v>
      </c>
      <c r="I3399" s="46" t="s">
        <v>25</v>
      </c>
      <c r="J3399" t="s">
        <v>25</v>
      </c>
      <c r="L3399" s="46"/>
      <c r="M3399" s="46"/>
      <c r="N3399" s="46"/>
      <c r="O3399" s="46"/>
      <c r="P3399" s="46"/>
      <c r="Q3399" s="46"/>
      <c r="R3399" s="46"/>
      <c r="S3399" s="46"/>
      <c r="T3399" s="46"/>
      <c r="U3399" s="46"/>
      <c r="V3399" s="46"/>
      <c r="W3399" s="46"/>
      <c r="X3399" s="46"/>
    </row>
    <row r="3400" spans="1:24" ht="20.100000000000001" customHeight="1">
      <c r="A3400" t="s">
        <v>25</v>
      </c>
      <c r="B3400" s="3" t="s">
        <v>45</v>
      </c>
      <c r="C3400" t="s">
        <v>25</v>
      </c>
      <c r="D3400" t="s">
        <v>25</v>
      </c>
      <c r="E3400" t="s">
        <v>25</v>
      </c>
      <c r="F3400" t="s">
        <v>25</v>
      </c>
      <c r="G3400" t="s">
        <v>25</v>
      </c>
      <c r="H3400" t="s">
        <v>25</v>
      </c>
      <c r="I3400" s="46" t="s">
        <v>25</v>
      </c>
      <c r="J3400" t="s">
        <v>25</v>
      </c>
      <c r="L3400" s="46"/>
      <c r="M3400" s="46"/>
      <c r="N3400" s="46"/>
      <c r="O3400" s="46"/>
      <c r="P3400" s="46"/>
      <c r="Q3400" s="46"/>
      <c r="R3400" s="46"/>
      <c r="S3400" s="46"/>
      <c r="T3400" s="46"/>
      <c r="U3400" s="46"/>
      <c r="V3400" s="46"/>
      <c r="W3400" s="46"/>
      <c r="X3400" s="46"/>
    </row>
    <row r="3401" spans="1:24" ht="20.100000000000001" customHeight="1">
      <c r="A3401" t="s">
        <v>25</v>
      </c>
      <c r="B3401" s="3" t="s">
        <v>46</v>
      </c>
      <c r="C3401" t="s">
        <v>25</v>
      </c>
      <c r="D3401" t="s">
        <v>25</v>
      </c>
      <c r="E3401" t="s">
        <v>25</v>
      </c>
      <c r="F3401" t="s">
        <v>25</v>
      </c>
      <c r="G3401" t="s">
        <v>25</v>
      </c>
      <c r="H3401" t="s">
        <v>25</v>
      </c>
      <c r="I3401" s="46" t="s">
        <v>25</v>
      </c>
      <c r="J3401" t="s">
        <v>25</v>
      </c>
      <c r="L3401" s="46"/>
      <c r="M3401" s="46"/>
      <c r="N3401" s="46"/>
      <c r="O3401" s="46"/>
      <c r="P3401" s="46"/>
      <c r="Q3401" s="46"/>
      <c r="R3401" s="46"/>
      <c r="S3401" s="46"/>
      <c r="T3401" s="46"/>
      <c r="U3401" s="46"/>
      <c r="V3401" s="46"/>
      <c r="W3401" s="46"/>
      <c r="X3401" s="46"/>
    </row>
    <row r="3402" spans="1:24" ht="20.100000000000001" customHeight="1">
      <c r="A3402" t="s">
        <v>25</v>
      </c>
      <c r="B3402" s="3" t="s">
        <v>47</v>
      </c>
      <c r="C3402" t="s">
        <v>25</v>
      </c>
      <c r="D3402" t="s">
        <v>25</v>
      </c>
      <c r="E3402" t="s">
        <v>25</v>
      </c>
      <c r="F3402" t="s">
        <v>25</v>
      </c>
      <c r="G3402" t="s">
        <v>25</v>
      </c>
      <c r="H3402" t="s">
        <v>25</v>
      </c>
      <c r="I3402" s="46" t="s">
        <v>25</v>
      </c>
      <c r="J3402" t="s">
        <v>25</v>
      </c>
      <c r="L3402" s="46"/>
      <c r="M3402" s="46"/>
      <c r="N3402" s="46"/>
      <c r="O3402" s="46"/>
      <c r="P3402" s="46"/>
      <c r="Q3402" s="46"/>
      <c r="R3402" s="46"/>
      <c r="S3402" s="46"/>
      <c r="T3402" s="46"/>
      <c r="U3402" s="46"/>
      <c r="V3402" s="46"/>
      <c r="W3402" s="46"/>
      <c r="X3402" s="46"/>
    </row>
    <row r="3403" spans="1:24" ht="20.100000000000001" customHeight="1">
      <c r="A3403" s="3" t="s">
        <v>747</v>
      </c>
      <c r="B3403" t="s">
        <v>25</v>
      </c>
      <c r="C3403" s="4" t="s">
        <v>748</v>
      </c>
      <c r="D3403" t="s">
        <v>25</v>
      </c>
      <c r="E3403" s="4" t="s">
        <v>56</v>
      </c>
      <c r="F3403" s="6" t="s">
        <v>28</v>
      </c>
      <c r="G3403" s="12" t="s">
        <v>701</v>
      </c>
      <c r="H3403" s="13" t="s">
        <v>65</v>
      </c>
      <c r="I3403" s="46" t="s">
        <v>25</v>
      </c>
      <c r="J3403" s="15" t="s">
        <v>25</v>
      </c>
      <c r="K3403" s="4"/>
      <c r="L3403" s="46" t="s">
        <v>25</v>
      </c>
      <c r="M3403" s="46" t="s">
        <v>25</v>
      </c>
      <c r="N3403" s="44">
        <v>0</v>
      </c>
      <c r="O3403" s="46" t="s">
        <v>25</v>
      </c>
      <c r="P3403" s="46" t="s">
        <v>25</v>
      </c>
      <c r="Q3403" s="44">
        <v>0</v>
      </c>
      <c r="R3403" s="46" t="s">
        <v>25</v>
      </c>
      <c r="S3403" s="46" t="s">
        <v>25</v>
      </c>
      <c r="T3403" s="44">
        <v>0</v>
      </c>
      <c r="U3403" s="46" t="s">
        <v>25</v>
      </c>
      <c r="V3403" s="46" t="s">
        <v>25</v>
      </c>
      <c r="W3403" s="44">
        <v>0</v>
      </c>
      <c r="X3403" s="44">
        <v>0</v>
      </c>
    </row>
    <row r="3404" spans="1:24" ht="20.100000000000001" customHeight="1">
      <c r="A3404" s="10" t="s">
        <v>1</v>
      </c>
      <c r="B3404" s="11" t="s">
        <v>0</v>
      </c>
      <c r="C3404" s="11" t="s">
        <v>32</v>
      </c>
      <c r="D3404" s="11" t="s">
        <v>33</v>
      </c>
      <c r="E3404" s="11" t="s">
        <v>34</v>
      </c>
      <c r="F3404" s="11" t="s">
        <v>35</v>
      </c>
      <c r="G3404" s="11" t="s">
        <v>36</v>
      </c>
      <c r="H3404" s="11" t="s">
        <v>37</v>
      </c>
      <c r="I3404" s="45" t="s">
        <v>38</v>
      </c>
      <c r="J3404" s="11" t="s">
        <v>39</v>
      </c>
      <c r="K3404" s="11" t="s">
        <v>40</v>
      </c>
      <c r="L3404" s="46"/>
      <c r="M3404" s="46"/>
      <c r="N3404" s="46"/>
      <c r="O3404" s="46"/>
      <c r="P3404" s="46"/>
      <c r="Q3404" s="46"/>
      <c r="R3404" s="46"/>
      <c r="S3404" s="46"/>
      <c r="T3404" s="46"/>
      <c r="U3404" s="46"/>
      <c r="V3404" s="46"/>
      <c r="W3404" s="46"/>
      <c r="X3404" s="46"/>
    </row>
    <row r="3405" spans="1:24" ht="20.100000000000001" customHeight="1">
      <c r="A3405" t="s">
        <v>25</v>
      </c>
      <c r="B3405" s="3" t="s">
        <v>41</v>
      </c>
      <c r="C3405" t="s">
        <v>25</v>
      </c>
      <c r="D3405" t="s">
        <v>25</v>
      </c>
      <c r="E3405" t="s">
        <v>25</v>
      </c>
      <c r="F3405" t="s">
        <v>25</v>
      </c>
      <c r="G3405" t="s">
        <v>25</v>
      </c>
      <c r="H3405" t="s">
        <v>25</v>
      </c>
      <c r="I3405" s="46" t="s">
        <v>25</v>
      </c>
      <c r="J3405" t="s">
        <v>25</v>
      </c>
      <c r="L3405" s="46"/>
      <c r="M3405" s="46"/>
      <c r="N3405" s="46"/>
      <c r="O3405" s="46"/>
      <c r="P3405" s="46"/>
      <c r="Q3405" s="46"/>
      <c r="R3405" s="46"/>
      <c r="S3405" s="46"/>
      <c r="T3405" s="46"/>
      <c r="U3405" s="46"/>
      <c r="V3405" s="46"/>
      <c r="W3405" s="46"/>
      <c r="X3405" s="46"/>
    </row>
    <row r="3406" spans="1:24" ht="20.100000000000001" customHeight="1">
      <c r="A3406" t="s">
        <v>25</v>
      </c>
      <c r="B3406" s="3" t="s">
        <v>42</v>
      </c>
      <c r="C3406" t="s">
        <v>25</v>
      </c>
      <c r="D3406" t="s">
        <v>25</v>
      </c>
      <c r="E3406" t="s">
        <v>25</v>
      </c>
      <c r="F3406" t="s">
        <v>25</v>
      </c>
      <c r="G3406" t="s">
        <v>25</v>
      </c>
      <c r="H3406" t="s">
        <v>25</v>
      </c>
      <c r="I3406" s="46" t="s">
        <v>25</v>
      </c>
      <c r="J3406" t="s">
        <v>25</v>
      </c>
      <c r="L3406" s="46"/>
      <c r="M3406" s="46"/>
      <c r="N3406" s="46"/>
      <c r="O3406" s="46"/>
      <c r="P3406" s="46"/>
      <c r="Q3406" s="46"/>
      <c r="R3406" s="46"/>
      <c r="S3406" s="46"/>
      <c r="T3406" s="46"/>
      <c r="U3406" s="46"/>
      <c r="V3406" s="46"/>
      <c r="W3406" s="46"/>
      <c r="X3406" s="46"/>
    </row>
    <row r="3407" spans="1:24" ht="20.100000000000001" customHeight="1">
      <c r="A3407" t="s">
        <v>25</v>
      </c>
      <c r="B3407" s="3" t="s">
        <v>43</v>
      </c>
      <c r="C3407" t="s">
        <v>25</v>
      </c>
      <c r="D3407" t="s">
        <v>25</v>
      </c>
      <c r="E3407" t="s">
        <v>25</v>
      </c>
      <c r="F3407" t="s">
        <v>25</v>
      </c>
      <c r="G3407" t="s">
        <v>25</v>
      </c>
      <c r="H3407" t="s">
        <v>25</v>
      </c>
      <c r="I3407" s="46" t="s">
        <v>25</v>
      </c>
      <c r="J3407" t="s">
        <v>25</v>
      </c>
      <c r="L3407" s="46"/>
      <c r="M3407" s="46"/>
      <c r="N3407" s="46"/>
      <c r="O3407" s="46"/>
      <c r="P3407" s="46"/>
      <c r="Q3407" s="46"/>
      <c r="R3407" s="46"/>
      <c r="S3407" s="46"/>
      <c r="T3407" s="46"/>
      <c r="U3407" s="46"/>
      <c r="V3407" s="46"/>
      <c r="W3407" s="46"/>
      <c r="X3407" s="46"/>
    </row>
    <row r="3408" spans="1:24" ht="20.100000000000001" customHeight="1">
      <c r="A3408" t="s">
        <v>25</v>
      </c>
      <c r="B3408" s="3" t="s">
        <v>44</v>
      </c>
      <c r="C3408" t="s">
        <v>25</v>
      </c>
      <c r="D3408" t="s">
        <v>25</v>
      </c>
      <c r="E3408" t="s">
        <v>25</v>
      </c>
      <c r="F3408" t="s">
        <v>25</v>
      </c>
      <c r="G3408" t="s">
        <v>25</v>
      </c>
      <c r="H3408" t="s">
        <v>25</v>
      </c>
      <c r="I3408" s="46" t="s">
        <v>25</v>
      </c>
      <c r="J3408" t="s">
        <v>25</v>
      </c>
      <c r="L3408" s="46"/>
      <c r="M3408" s="46"/>
      <c r="N3408" s="46"/>
      <c r="O3408" s="46"/>
      <c r="P3408" s="46"/>
      <c r="Q3408" s="46"/>
      <c r="R3408" s="46"/>
      <c r="S3408" s="46"/>
      <c r="T3408" s="46"/>
      <c r="U3408" s="46"/>
      <c r="V3408" s="46"/>
      <c r="W3408" s="46"/>
      <c r="X3408" s="46"/>
    </row>
    <row r="3409" spans="1:24" ht="20.100000000000001" customHeight="1">
      <c r="A3409" t="s">
        <v>25</v>
      </c>
      <c r="B3409" s="3" t="s">
        <v>45</v>
      </c>
      <c r="C3409" t="s">
        <v>25</v>
      </c>
      <c r="D3409" t="s">
        <v>25</v>
      </c>
      <c r="E3409" t="s">
        <v>25</v>
      </c>
      <c r="F3409" t="s">
        <v>25</v>
      </c>
      <c r="G3409" t="s">
        <v>25</v>
      </c>
      <c r="H3409" t="s">
        <v>25</v>
      </c>
      <c r="I3409" s="46" t="s">
        <v>25</v>
      </c>
      <c r="J3409" t="s">
        <v>25</v>
      </c>
      <c r="L3409" s="46"/>
      <c r="M3409" s="46"/>
      <c r="N3409" s="46"/>
      <c r="O3409" s="46"/>
      <c r="P3409" s="46"/>
      <c r="Q3409" s="46"/>
      <c r="R3409" s="46"/>
      <c r="S3409" s="46"/>
      <c r="T3409" s="46"/>
      <c r="U3409" s="46"/>
      <c r="V3409" s="46"/>
      <c r="W3409" s="46"/>
      <c r="X3409" s="46"/>
    </row>
    <row r="3410" spans="1:24" ht="20.100000000000001" customHeight="1">
      <c r="A3410" t="s">
        <v>25</v>
      </c>
      <c r="B3410" s="3" t="s">
        <v>46</v>
      </c>
      <c r="C3410" t="s">
        <v>25</v>
      </c>
      <c r="D3410" t="s">
        <v>25</v>
      </c>
      <c r="E3410" t="s">
        <v>25</v>
      </c>
      <c r="F3410" t="s">
        <v>25</v>
      </c>
      <c r="G3410" t="s">
        <v>25</v>
      </c>
      <c r="H3410" t="s">
        <v>25</v>
      </c>
      <c r="I3410" s="46" t="s">
        <v>25</v>
      </c>
      <c r="J3410" t="s">
        <v>25</v>
      </c>
      <c r="L3410" s="46"/>
      <c r="M3410" s="46"/>
      <c r="N3410" s="46"/>
      <c r="O3410" s="46"/>
      <c r="P3410" s="46"/>
      <c r="Q3410" s="46"/>
      <c r="R3410" s="46"/>
      <c r="S3410" s="46"/>
      <c r="T3410" s="46"/>
      <c r="U3410" s="46"/>
      <c r="V3410" s="46"/>
      <c r="W3410" s="46"/>
      <c r="X3410" s="46"/>
    </row>
    <row r="3411" spans="1:24" ht="20.100000000000001" customHeight="1">
      <c r="A3411" t="s">
        <v>25</v>
      </c>
      <c r="B3411" s="3" t="s">
        <v>47</v>
      </c>
      <c r="C3411" t="s">
        <v>25</v>
      </c>
      <c r="D3411" t="s">
        <v>25</v>
      </c>
      <c r="E3411" t="s">
        <v>25</v>
      </c>
      <c r="F3411" t="s">
        <v>25</v>
      </c>
      <c r="G3411" t="s">
        <v>25</v>
      </c>
      <c r="H3411" t="s">
        <v>25</v>
      </c>
      <c r="I3411" s="46" t="s">
        <v>25</v>
      </c>
      <c r="J3411" t="s">
        <v>25</v>
      </c>
      <c r="L3411" s="46"/>
      <c r="M3411" s="46"/>
      <c r="N3411" s="46"/>
      <c r="O3411" s="46"/>
      <c r="P3411" s="46"/>
      <c r="Q3411" s="46"/>
      <c r="R3411" s="46"/>
      <c r="S3411" s="46"/>
      <c r="T3411" s="46"/>
      <c r="U3411" s="46"/>
      <c r="V3411" s="46"/>
      <c r="W3411" s="46"/>
      <c r="X3411" s="46"/>
    </row>
    <row r="3412" spans="1:24" ht="20.100000000000001" customHeight="1">
      <c r="A3412" s="3" t="s">
        <v>749</v>
      </c>
      <c r="B3412" t="s">
        <v>25</v>
      </c>
      <c r="C3412" s="4" t="s">
        <v>748</v>
      </c>
      <c r="D3412" t="s">
        <v>25</v>
      </c>
      <c r="E3412" s="4" t="s">
        <v>56</v>
      </c>
      <c r="F3412" s="6" t="s">
        <v>28</v>
      </c>
      <c r="G3412" s="12" t="s">
        <v>701</v>
      </c>
      <c r="H3412" s="16" t="s">
        <v>100</v>
      </c>
      <c r="I3412" s="46" t="s">
        <v>25</v>
      </c>
      <c r="J3412" s="15" t="s">
        <v>25</v>
      </c>
      <c r="K3412" s="4"/>
      <c r="L3412" s="46" t="s">
        <v>25</v>
      </c>
      <c r="M3412" s="46" t="s">
        <v>25</v>
      </c>
      <c r="N3412" s="44">
        <v>0</v>
      </c>
      <c r="O3412" s="46" t="s">
        <v>25</v>
      </c>
      <c r="P3412" s="46" t="s">
        <v>25</v>
      </c>
      <c r="Q3412" s="44">
        <v>0</v>
      </c>
      <c r="R3412" s="46" t="s">
        <v>25</v>
      </c>
      <c r="S3412" s="46" t="s">
        <v>25</v>
      </c>
      <c r="T3412" s="44">
        <v>0</v>
      </c>
      <c r="U3412" s="46" t="s">
        <v>25</v>
      </c>
      <c r="V3412" s="46" t="s">
        <v>25</v>
      </c>
      <c r="W3412" s="44">
        <v>0</v>
      </c>
      <c r="X3412" s="44">
        <v>0</v>
      </c>
    </row>
    <row r="3413" spans="1:24" ht="20.100000000000001" customHeight="1">
      <c r="A3413" s="10" t="s">
        <v>1</v>
      </c>
      <c r="B3413" s="11" t="s">
        <v>0</v>
      </c>
      <c r="C3413" s="11" t="s">
        <v>32</v>
      </c>
      <c r="D3413" s="11" t="s">
        <v>33</v>
      </c>
      <c r="E3413" s="11" t="s">
        <v>34</v>
      </c>
      <c r="F3413" s="11" t="s">
        <v>35</v>
      </c>
      <c r="G3413" s="11" t="s">
        <v>36</v>
      </c>
      <c r="H3413" s="11" t="s">
        <v>37</v>
      </c>
      <c r="I3413" s="45" t="s">
        <v>38</v>
      </c>
      <c r="J3413" s="11" t="s">
        <v>39</v>
      </c>
      <c r="K3413" s="11" t="s">
        <v>40</v>
      </c>
      <c r="L3413" s="46"/>
      <c r="M3413" s="46"/>
      <c r="N3413" s="46"/>
      <c r="O3413" s="46"/>
      <c r="P3413" s="46"/>
      <c r="Q3413" s="46"/>
      <c r="R3413" s="46"/>
      <c r="S3413" s="46"/>
      <c r="T3413" s="46"/>
      <c r="U3413" s="46"/>
      <c r="V3413" s="46"/>
      <c r="W3413" s="46"/>
      <c r="X3413" s="46"/>
    </row>
    <row r="3414" spans="1:24" ht="20.100000000000001" customHeight="1">
      <c r="A3414" t="s">
        <v>25</v>
      </c>
      <c r="B3414" s="3" t="s">
        <v>41</v>
      </c>
      <c r="C3414" t="s">
        <v>25</v>
      </c>
      <c r="D3414" t="s">
        <v>25</v>
      </c>
      <c r="E3414" t="s">
        <v>25</v>
      </c>
      <c r="F3414" t="s">
        <v>25</v>
      </c>
      <c r="G3414" t="s">
        <v>25</v>
      </c>
      <c r="H3414" t="s">
        <v>25</v>
      </c>
      <c r="I3414" s="46" t="s">
        <v>25</v>
      </c>
      <c r="J3414" t="s">
        <v>25</v>
      </c>
      <c r="L3414" s="46"/>
      <c r="M3414" s="46"/>
      <c r="N3414" s="46"/>
      <c r="O3414" s="46"/>
      <c r="P3414" s="46"/>
      <c r="Q3414" s="46"/>
      <c r="R3414" s="46"/>
      <c r="S3414" s="46"/>
      <c r="T3414" s="46"/>
      <c r="U3414" s="46"/>
      <c r="V3414" s="46"/>
      <c r="W3414" s="46"/>
      <c r="X3414" s="46"/>
    </row>
    <row r="3415" spans="1:24" ht="20.100000000000001" customHeight="1">
      <c r="A3415" t="s">
        <v>25</v>
      </c>
      <c r="B3415" s="3" t="s">
        <v>42</v>
      </c>
      <c r="C3415" t="s">
        <v>25</v>
      </c>
      <c r="D3415" t="s">
        <v>25</v>
      </c>
      <c r="E3415" t="s">
        <v>25</v>
      </c>
      <c r="F3415" t="s">
        <v>25</v>
      </c>
      <c r="G3415" t="s">
        <v>25</v>
      </c>
      <c r="H3415" t="s">
        <v>25</v>
      </c>
      <c r="I3415" s="46" t="s">
        <v>25</v>
      </c>
      <c r="J3415" t="s">
        <v>25</v>
      </c>
      <c r="L3415" s="46"/>
      <c r="M3415" s="46"/>
      <c r="N3415" s="46"/>
      <c r="O3415" s="46"/>
      <c r="P3415" s="46"/>
      <c r="Q3415" s="46"/>
      <c r="R3415" s="46"/>
      <c r="S3415" s="46"/>
      <c r="T3415" s="46"/>
      <c r="U3415" s="46"/>
      <c r="V3415" s="46"/>
      <c r="W3415" s="46"/>
      <c r="X3415" s="46"/>
    </row>
    <row r="3416" spans="1:24" ht="20.100000000000001" customHeight="1">
      <c r="A3416" t="s">
        <v>25</v>
      </c>
      <c r="B3416" s="3" t="s">
        <v>43</v>
      </c>
      <c r="C3416" t="s">
        <v>25</v>
      </c>
      <c r="D3416" t="s">
        <v>25</v>
      </c>
      <c r="E3416" t="s">
        <v>25</v>
      </c>
      <c r="F3416" t="s">
        <v>25</v>
      </c>
      <c r="G3416" t="s">
        <v>25</v>
      </c>
      <c r="H3416" t="s">
        <v>25</v>
      </c>
      <c r="I3416" s="46" t="s">
        <v>25</v>
      </c>
      <c r="J3416" t="s">
        <v>25</v>
      </c>
      <c r="L3416" s="46"/>
      <c r="M3416" s="46"/>
      <c r="N3416" s="46"/>
      <c r="O3416" s="46"/>
      <c r="P3416" s="46"/>
      <c r="Q3416" s="46"/>
      <c r="R3416" s="46"/>
      <c r="S3416" s="46"/>
      <c r="T3416" s="46"/>
      <c r="U3416" s="46"/>
      <c r="V3416" s="46"/>
      <c r="W3416" s="46"/>
      <c r="X3416" s="46"/>
    </row>
    <row r="3417" spans="1:24" ht="20.100000000000001" customHeight="1">
      <c r="A3417" t="s">
        <v>25</v>
      </c>
      <c r="B3417" s="3" t="s">
        <v>44</v>
      </c>
      <c r="C3417" t="s">
        <v>25</v>
      </c>
      <c r="D3417" t="s">
        <v>25</v>
      </c>
      <c r="E3417" t="s">
        <v>25</v>
      </c>
      <c r="F3417" t="s">
        <v>25</v>
      </c>
      <c r="G3417" t="s">
        <v>25</v>
      </c>
      <c r="H3417" t="s">
        <v>25</v>
      </c>
      <c r="I3417" s="46" t="s">
        <v>25</v>
      </c>
      <c r="J3417" t="s">
        <v>25</v>
      </c>
      <c r="L3417" s="46"/>
      <c r="M3417" s="46"/>
      <c r="N3417" s="46"/>
      <c r="O3417" s="46"/>
      <c r="P3417" s="46"/>
      <c r="Q3417" s="46"/>
      <c r="R3417" s="46"/>
      <c r="S3417" s="46"/>
      <c r="T3417" s="46"/>
      <c r="U3417" s="46"/>
      <c r="V3417" s="46"/>
      <c r="W3417" s="46"/>
      <c r="X3417" s="46"/>
    </row>
    <row r="3418" spans="1:24" ht="20.100000000000001" customHeight="1">
      <c r="A3418" t="s">
        <v>25</v>
      </c>
      <c r="B3418" s="3" t="s">
        <v>45</v>
      </c>
      <c r="C3418" t="s">
        <v>25</v>
      </c>
      <c r="D3418" t="s">
        <v>25</v>
      </c>
      <c r="E3418" t="s">
        <v>25</v>
      </c>
      <c r="F3418" t="s">
        <v>25</v>
      </c>
      <c r="G3418" t="s">
        <v>25</v>
      </c>
      <c r="H3418" t="s">
        <v>25</v>
      </c>
      <c r="I3418" s="46" t="s">
        <v>25</v>
      </c>
      <c r="J3418" t="s">
        <v>25</v>
      </c>
      <c r="L3418" s="46"/>
      <c r="M3418" s="46"/>
      <c r="N3418" s="46"/>
      <c r="O3418" s="46"/>
      <c r="P3418" s="46"/>
      <c r="Q3418" s="46"/>
      <c r="R3418" s="46"/>
      <c r="S3418" s="46"/>
      <c r="T3418" s="46"/>
      <c r="U3418" s="46"/>
      <c r="V3418" s="46"/>
      <c r="W3418" s="46"/>
      <c r="X3418" s="46"/>
    </row>
    <row r="3419" spans="1:24" ht="20.100000000000001" customHeight="1">
      <c r="A3419" t="s">
        <v>25</v>
      </c>
      <c r="B3419" s="3" t="s">
        <v>46</v>
      </c>
      <c r="C3419" t="s">
        <v>25</v>
      </c>
      <c r="D3419" t="s">
        <v>25</v>
      </c>
      <c r="E3419" t="s">
        <v>25</v>
      </c>
      <c r="F3419" t="s">
        <v>25</v>
      </c>
      <c r="G3419" t="s">
        <v>25</v>
      </c>
      <c r="H3419" t="s">
        <v>25</v>
      </c>
      <c r="I3419" s="46" t="s">
        <v>25</v>
      </c>
      <c r="J3419" t="s">
        <v>25</v>
      </c>
      <c r="L3419" s="46"/>
      <c r="M3419" s="46"/>
      <c r="N3419" s="46"/>
      <c r="O3419" s="46"/>
      <c r="P3419" s="46"/>
      <c r="Q3419" s="46"/>
      <c r="R3419" s="46"/>
      <c r="S3419" s="46"/>
      <c r="T3419" s="46"/>
      <c r="U3419" s="46"/>
      <c r="V3419" s="46"/>
      <c r="W3419" s="46"/>
      <c r="X3419" s="46"/>
    </row>
    <row r="3420" spans="1:24" ht="20.100000000000001" customHeight="1">
      <c r="A3420" t="s">
        <v>25</v>
      </c>
      <c r="B3420" s="3" t="s">
        <v>47</v>
      </c>
      <c r="C3420" t="s">
        <v>25</v>
      </c>
      <c r="D3420" t="s">
        <v>25</v>
      </c>
      <c r="E3420" t="s">
        <v>25</v>
      </c>
      <c r="F3420" t="s">
        <v>25</v>
      </c>
      <c r="G3420" t="s">
        <v>25</v>
      </c>
      <c r="H3420" t="s">
        <v>25</v>
      </c>
      <c r="I3420" s="46" t="s">
        <v>25</v>
      </c>
      <c r="J3420" t="s">
        <v>25</v>
      </c>
      <c r="L3420" s="46"/>
      <c r="M3420" s="46"/>
      <c r="N3420" s="46"/>
      <c r="O3420" s="46"/>
      <c r="P3420" s="46"/>
      <c r="Q3420" s="46"/>
      <c r="R3420" s="46"/>
      <c r="S3420" s="46"/>
      <c r="T3420" s="46"/>
      <c r="U3420" s="46"/>
      <c r="V3420" s="46"/>
      <c r="W3420" s="46"/>
      <c r="X3420" s="46"/>
    </row>
    <row r="3421" spans="1:24" ht="20.100000000000001" customHeight="1">
      <c r="A3421" s="3" t="s">
        <v>750</v>
      </c>
      <c r="B3421" t="s">
        <v>25</v>
      </c>
      <c r="C3421" s="4" t="s">
        <v>751</v>
      </c>
      <c r="D3421" t="s">
        <v>25</v>
      </c>
      <c r="E3421" s="4" t="s">
        <v>55</v>
      </c>
      <c r="F3421" s="6" t="s">
        <v>28</v>
      </c>
      <c r="G3421" s="12" t="s">
        <v>701</v>
      </c>
      <c r="H3421" s="13" t="s">
        <v>65</v>
      </c>
      <c r="I3421" s="44">
        <v>99095</v>
      </c>
      <c r="J3421" s="9" t="s">
        <v>31</v>
      </c>
      <c r="K3421" s="4"/>
      <c r="L3421" s="44">
        <v>19819</v>
      </c>
      <c r="M3421" s="44">
        <v>19819</v>
      </c>
      <c r="N3421" s="44">
        <v>0</v>
      </c>
      <c r="O3421" s="44">
        <v>59457</v>
      </c>
      <c r="P3421" s="44">
        <v>59457</v>
      </c>
      <c r="Q3421" s="44">
        <v>0</v>
      </c>
      <c r="R3421" s="44">
        <v>9909.5</v>
      </c>
      <c r="S3421" s="46" t="s">
        <v>25</v>
      </c>
      <c r="T3421" s="44">
        <v>9909.5</v>
      </c>
      <c r="U3421" s="44">
        <v>9909.5</v>
      </c>
      <c r="V3421" s="46" t="s">
        <v>25</v>
      </c>
      <c r="W3421" s="44">
        <v>9909.5</v>
      </c>
      <c r="X3421" s="44">
        <v>19819</v>
      </c>
    </row>
    <row r="3422" spans="1:24" ht="20.100000000000001" customHeight="1">
      <c r="A3422" s="10" t="s">
        <v>1</v>
      </c>
      <c r="B3422" s="11" t="s">
        <v>0</v>
      </c>
      <c r="C3422" s="11" t="s">
        <v>32</v>
      </c>
      <c r="D3422" s="11" t="s">
        <v>33</v>
      </c>
      <c r="E3422" s="11" t="s">
        <v>34</v>
      </c>
      <c r="F3422" s="11" t="s">
        <v>35</v>
      </c>
      <c r="G3422" s="11" t="s">
        <v>36</v>
      </c>
      <c r="H3422" s="11" t="s">
        <v>37</v>
      </c>
      <c r="I3422" s="45" t="s">
        <v>38</v>
      </c>
      <c r="J3422" s="11" t="s">
        <v>39</v>
      </c>
      <c r="K3422" s="11" t="s">
        <v>40</v>
      </c>
      <c r="L3422" s="46"/>
      <c r="M3422" s="46"/>
      <c r="N3422" s="46"/>
      <c r="O3422" s="46"/>
      <c r="P3422" s="46"/>
      <c r="Q3422" s="46"/>
      <c r="R3422" s="46"/>
      <c r="S3422" s="46"/>
      <c r="T3422" s="46"/>
      <c r="U3422" s="46"/>
      <c r="V3422" s="46"/>
      <c r="W3422" s="46"/>
      <c r="X3422" s="46"/>
    </row>
    <row r="3423" spans="1:24" ht="20.100000000000001" customHeight="1">
      <c r="A3423" t="s">
        <v>25</v>
      </c>
      <c r="B3423" s="3" t="s">
        <v>41</v>
      </c>
      <c r="C3423" t="s">
        <v>25</v>
      </c>
      <c r="D3423" t="s">
        <v>25</v>
      </c>
      <c r="E3423" t="s">
        <v>25</v>
      </c>
      <c r="F3423" t="s">
        <v>25</v>
      </c>
      <c r="G3423" t="s">
        <v>25</v>
      </c>
      <c r="H3423" t="s">
        <v>25</v>
      </c>
      <c r="I3423" s="46" t="s">
        <v>25</v>
      </c>
      <c r="J3423" t="s">
        <v>25</v>
      </c>
      <c r="L3423" s="46"/>
      <c r="M3423" s="46"/>
      <c r="N3423" s="46"/>
      <c r="O3423" s="46"/>
      <c r="P3423" s="46"/>
      <c r="Q3423" s="46"/>
      <c r="R3423" s="46"/>
      <c r="S3423" s="46"/>
      <c r="T3423" s="46"/>
      <c r="U3423" s="46"/>
      <c r="V3423" s="46"/>
      <c r="W3423" s="46"/>
      <c r="X3423" s="46"/>
    </row>
    <row r="3424" spans="1:24" ht="20.100000000000001" customHeight="1">
      <c r="A3424" t="s">
        <v>25</v>
      </c>
      <c r="B3424" s="3" t="s">
        <v>42</v>
      </c>
      <c r="C3424" s="5">
        <v>45359</v>
      </c>
      <c r="D3424" s="4">
        <v>19819</v>
      </c>
      <c r="E3424" s="5">
        <v>45363</v>
      </c>
      <c r="F3424" s="4">
        <v>59457</v>
      </c>
      <c r="G3424" s="5">
        <v>45943</v>
      </c>
      <c r="H3424" t="s">
        <v>25</v>
      </c>
      <c r="I3424" s="46" t="s">
        <v>25</v>
      </c>
      <c r="J3424" t="s">
        <v>25</v>
      </c>
      <c r="L3424" s="46"/>
      <c r="M3424" s="46"/>
      <c r="N3424" s="46"/>
      <c r="O3424" s="46"/>
      <c r="P3424" s="46"/>
      <c r="Q3424" s="46"/>
      <c r="R3424" s="46"/>
      <c r="S3424" s="46"/>
      <c r="T3424" s="46"/>
      <c r="U3424" s="46"/>
      <c r="V3424" s="46"/>
      <c r="W3424" s="46"/>
      <c r="X3424" s="46"/>
    </row>
    <row r="3425" spans="1:24" ht="20.100000000000001" customHeight="1">
      <c r="A3425" t="s">
        <v>25</v>
      </c>
      <c r="B3425" s="3" t="s">
        <v>43</v>
      </c>
      <c r="C3425" t="s">
        <v>25</v>
      </c>
      <c r="D3425" t="s">
        <v>25</v>
      </c>
      <c r="E3425" t="s">
        <v>25</v>
      </c>
      <c r="F3425" t="s">
        <v>25</v>
      </c>
      <c r="G3425" t="s">
        <v>25</v>
      </c>
      <c r="H3425" t="s">
        <v>25</v>
      </c>
      <c r="I3425" s="46" t="s">
        <v>25</v>
      </c>
      <c r="J3425" t="s">
        <v>25</v>
      </c>
      <c r="L3425" s="46"/>
      <c r="M3425" s="46"/>
      <c r="N3425" s="46"/>
      <c r="O3425" s="46"/>
      <c r="P3425" s="46"/>
      <c r="Q3425" s="46"/>
      <c r="R3425" s="46"/>
      <c r="S3425" s="46"/>
      <c r="T3425" s="46"/>
      <c r="U3425" s="46"/>
      <c r="V3425" s="46"/>
      <c r="W3425" s="46"/>
      <c r="X3425" s="46"/>
    </row>
    <row r="3426" spans="1:24" ht="20.100000000000001" customHeight="1">
      <c r="A3426" t="s">
        <v>25</v>
      </c>
      <c r="B3426" s="3" t="s">
        <v>44</v>
      </c>
      <c r="C3426" t="s">
        <v>25</v>
      </c>
      <c r="D3426" t="s">
        <v>25</v>
      </c>
      <c r="E3426" t="s">
        <v>25</v>
      </c>
      <c r="F3426" t="s">
        <v>25</v>
      </c>
      <c r="G3426" t="s">
        <v>25</v>
      </c>
      <c r="H3426" t="s">
        <v>25</v>
      </c>
      <c r="I3426" s="46" t="s">
        <v>25</v>
      </c>
      <c r="J3426" t="s">
        <v>25</v>
      </c>
      <c r="L3426" s="46"/>
      <c r="M3426" s="46"/>
      <c r="N3426" s="46"/>
      <c r="O3426" s="46"/>
      <c r="P3426" s="46"/>
      <c r="Q3426" s="46"/>
      <c r="R3426" s="46"/>
      <c r="S3426" s="46"/>
      <c r="T3426" s="46"/>
      <c r="U3426" s="46"/>
      <c r="V3426" s="46"/>
      <c r="W3426" s="46"/>
      <c r="X3426" s="46"/>
    </row>
    <row r="3427" spans="1:24" ht="20.100000000000001" customHeight="1">
      <c r="A3427" t="s">
        <v>25</v>
      </c>
      <c r="B3427" s="3" t="s">
        <v>45</v>
      </c>
      <c r="C3427" t="s">
        <v>25</v>
      </c>
      <c r="D3427" t="s">
        <v>25</v>
      </c>
      <c r="E3427" t="s">
        <v>25</v>
      </c>
      <c r="F3427" t="s">
        <v>25</v>
      </c>
      <c r="G3427" t="s">
        <v>25</v>
      </c>
      <c r="H3427" t="s">
        <v>25</v>
      </c>
      <c r="I3427" s="46" t="s">
        <v>25</v>
      </c>
      <c r="J3427" t="s">
        <v>25</v>
      </c>
      <c r="L3427" s="46"/>
      <c r="M3427" s="46"/>
      <c r="N3427" s="46"/>
      <c r="O3427" s="46"/>
      <c r="P3427" s="46"/>
      <c r="Q3427" s="46"/>
      <c r="R3427" s="46"/>
      <c r="S3427" s="46"/>
      <c r="T3427" s="46"/>
      <c r="U3427" s="46"/>
      <c r="V3427" s="46"/>
      <c r="W3427" s="46"/>
      <c r="X3427" s="46"/>
    </row>
    <row r="3428" spans="1:24" ht="20.100000000000001" customHeight="1">
      <c r="A3428" t="s">
        <v>25</v>
      </c>
      <c r="B3428" s="3" t="s">
        <v>46</v>
      </c>
      <c r="C3428" t="s">
        <v>25</v>
      </c>
      <c r="D3428" t="s">
        <v>25</v>
      </c>
      <c r="E3428" t="s">
        <v>25</v>
      </c>
      <c r="F3428" t="s">
        <v>25</v>
      </c>
      <c r="G3428" t="s">
        <v>25</v>
      </c>
      <c r="H3428" t="s">
        <v>25</v>
      </c>
      <c r="I3428" s="46" t="s">
        <v>25</v>
      </c>
      <c r="J3428" t="s">
        <v>25</v>
      </c>
      <c r="L3428" s="46"/>
      <c r="M3428" s="46"/>
      <c r="N3428" s="46"/>
      <c r="O3428" s="46"/>
      <c r="P3428" s="46"/>
      <c r="Q3428" s="46"/>
      <c r="R3428" s="46"/>
      <c r="S3428" s="46"/>
      <c r="T3428" s="46"/>
      <c r="U3428" s="46"/>
      <c r="V3428" s="46"/>
      <c r="W3428" s="46"/>
      <c r="X3428" s="46"/>
    </row>
    <row r="3429" spans="1:24" ht="20.100000000000001" customHeight="1">
      <c r="A3429" t="s">
        <v>25</v>
      </c>
      <c r="B3429" s="3" t="s">
        <v>47</v>
      </c>
      <c r="C3429" t="s">
        <v>25</v>
      </c>
      <c r="D3429" t="s">
        <v>25</v>
      </c>
      <c r="E3429" t="s">
        <v>25</v>
      </c>
      <c r="F3429" t="s">
        <v>25</v>
      </c>
      <c r="G3429" t="s">
        <v>25</v>
      </c>
      <c r="H3429" t="s">
        <v>25</v>
      </c>
      <c r="I3429" s="46" t="s">
        <v>25</v>
      </c>
      <c r="J3429" t="s">
        <v>25</v>
      </c>
      <c r="L3429" s="46"/>
      <c r="M3429" s="46"/>
      <c r="N3429" s="46"/>
      <c r="O3429" s="46"/>
      <c r="P3429" s="46"/>
      <c r="Q3429" s="46"/>
      <c r="R3429" s="46"/>
      <c r="S3429" s="46"/>
      <c r="T3429" s="46"/>
      <c r="U3429" s="46"/>
      <c r="V3429" s="46"/>
      <c r="W3429" s="46"/>
      <c r="X3429" s="46"/>
    </row>
    <row r="3430" spans="1:24" ht="20.100000000000001" customHeight="1">
      <c r="A3430" s="3" t="s">
        <v>752</v>
      </c>
      <c r="B3430" t="s">
        <v>25</v>
      </c>
      <c r="C3430" s="4" t="s">
        <v>753</v>
      </c>
      <c r="D3430" t="s">
        <v>25</v>
      </c>
      <c r="E3430" s="4" t="s">
        <v>27</v>
      </c>
      <c r="F3430" s="6" t="s">
        <v>28</v>
      </c>
      <c r="G3430" s="12" t="s">
        <v>701</v>
      </c>
      <c r="H3430" s="13" t="s">
        <v>65</v>
      </c>
      <c r="I3430" s="44">
        <v>58000</v>
      </c>
      <c r="J3430" s="9" t="s">
        <v>31</v>
      </c>
      <c r="K3430" s="4"/>
      <c r="L3430" s="44">
        <v>31000</v>
      </c>
      <c r="M3430" s="44">
        <v>37010.660000000003</v>
      </c>
      <c r="N3430" s="44">
        <v>-6010.66</v>
      </c>
      <c r="O3430" s="44">
        <v>16500</v>
      </c>
      <c r="P3430" s="44">
        <v>16500</v>
      </c>
      <c r="Q3430" s="44">
        <v>0</v>
      </c>
      <c r="R3430" s="44">
        <v>5250</v>
      </c>
      <c r="S3430" s="46" t="s">
        <v>25</v>
      </c>
      <c r="T3430" s="44">
        <v>5250</v>
      </c>
      <c r="U3430" s="44">
        <v>5250</v>
      </c>
      <c r="V3430" s="46" t="s">
        <v>25</v>
      </c>
      <c r="W3430" s="44">
        <v>5250</v>
      </c>
      <c r="X3430" s="44">
        <v>4489.34</v>
      </c>
    </row>
    <row r="3431" spans="1:24" ht="20.100000000000001" customHeight="1">
      <c r="A3431" s="10" t="s">
        <v>1</v>
      </c>
      <c r="B3431" s="11" t="s">
        <v>0</v>
      </c>
      <c r="C3431" s="11" t="s">
        <v>32</v>
      </c>
      <c r="D3431" s="11" t="s">
        <v>33</v>
      </c>
      <c r="E3431" s="11" t="s">
        <v>34</v>
      </c>
      <c r="F3431" s="11" t="s">
        <v>35</v>
      </c>
      <c r="G3431" s="11" t="s">
        <v>36</v>
      </c>
      <c r="H3431" s="11" t="s">
        <v>37</v>
      </c>
      <c r="I3431" s="45" t="s">
        <v>38</v>
      </c>
      <c r="J3431" s="11" t="s">
        <v>39</v>
      </c>
      <c r="K3431" s="11" t="s">
        <v>40</v>
      </c>
      <c r="L3431" s="46"/>
      <c r="M3431" s="46"/>
      <c r="N3431" s="46"/>
      <c r="O3431" s="46"/>
      <c r="P3431" s="46"/>
      <c r="Q3431" s="46"/>
      <c r="R3431" s="46"/>
      <c r="S3431" s="46"/>
      <c r="T3431" s="46"/>
      <c r="U3431" s="46"/>
      <c r="V3431" s="46"/>
      <c r="W3431" s="46"/>
      <c r="X3431" s="46"/>
    </row>
    <row r="3432" spans="1:24" ht="20.100000000000001" customHeight="1">
      <c r="A3432" t="s">
        <v>25</v>
      </c>
      <c r="B3432" s="3" t="s">
        <v>41</v>
      </c>
      <c r="C3432" s="5">
        <v>45363</v>
      </c>
      <c r="D3432" s="4">
        <v>5010.66</v>
      </c>
      <c r="E3432" t="s">
        <v>25</v>
      </c>
      <c r="F3432" t="s">
        <v>25</v>
      </c>
      <c r="G3432" t="s">
        <v>25</v>
      </c>
      <c r="H3432" t="s">
        <v>25</v>
      </c>
      <c r="I3432" s="46" t="s">
        <v>25</v>
      </c>
      <c r="J3432" t="s">
        <v>25</v>
      </c>
      <c r="L3432" s="46"/>
      <c r="M3432" s="46"/>
      <c r="N3432" s="46"/>
      <c r="O3432" s="46"/>
      <c r="P3432" s="46"/>
      <c r="Q3432" s="46"/>
      <c r="R3432" s="46"/>
      <c r="S3432" s="46"/>
      <c r="T3432" s="46"/>
      <c r="U3432" s="46"/>
      <c r="V3432" s="46"/>
      <c r="W3432" s="46"/>
      <c r="X3432" s="46"/>
    </row>
    <row r="3433" spans="1:24" ht="20.100000000000001" customHeight="1">
      <c r="A3433" t="s">
        <v>25</v>
      </c>
      <c r="B3433" s="3" t="s">
        <v>42</v>
      </c>
      <c r="C3433" s="5">
        <v>45363</v>
      </c>
      <c r="D3433" s="4">
        <v>3000</v>
      </c>
      <c r="E3433" s="5">
        <v>45364</v>
      </c>
      <c r="F3433" s="4">
        <v>16500</v>
      </c>
      <c r="G3433" s="5">
        <v>45902</v>
      </c>
      <c r="H3433" t="s">
        <v>25</v>
      </c>
      <c r="I3433" s="46" t="s">
        <v>25</v>
      </c>
      <c r="J3433" t="s">
        <v>25</v>
      </c>
      <c r="L3433" s="46"/>
      <c r="M3433" s="46"/>
      <c r="N3433" s="46"/>
      <c r="O3433" s="46"/>
      <c r="P3433" s="46"/>
      <c r="Q3433" s="46"/>
      <c r="R3433" s="46"/>
      <c r="S3433" s="46"/>
      <c r="T3433" s="46"/>
      <c r="U3433" s="46"/>
      <c r="V3433" s="46"/>
      <c r="W3433" s="46"/>
      <c r="X3433" s="46"/>
    </row>
    <row r="3434" spans="1:24" ht="20.100000000000001" customHeight="1">
      <c r="A3434" t="s">
        <v>25</v>
      </c>
      <c r="B3434" s="3" t="s">
        <v>43</v>
      </c>
      <c r="C3434" t="s">
        <v>25</v>
      </c>
      <c r="D3434" t="s">
        <v>25</v>
      </c>
      <c r="E3434" t="s">
        <v>25</v>
      </c>
      <c r="F3434" t="s">
        <v>25</v>
      </c>
      <c r="G3434" t="s">
        <v>25</v>
      </c>
      <c r="H3434" t="s">
        <v>25</v>
      </c>
      <c r="I3434" s="46" t="s">
        <v>25</v>
      </c>
      <c r="J3434" t="s">
        <v>25</v>
      </c>
      <c r="L3434" s="46"/>
      <c r="M3434" s="46"/>
      <c r="N3434" s="46"/>
      <c r="O3434" s="46"/>
      <c r="P3434" s="46"/>
      <c r="Q3434" s="46"/>
      <c r="R3434" s="46"/>
      <c r="S3434" s="46"/>
      <c r="T3434" s="46"/>
      <c r="U3434" s="46"/>
      <c r="V3434" s="46"/>
      <c r="W3434" s="46"/>
      <c r="X3434" s="46"/>
    </row>
    <row r="3435" spans="1:24" ht="20.100000000000001" customHeight="1">
      <c r="A3435" t="s">
        <v>25</v>
      </c>
      <c r="B3435" s="3" t="s">
        <v>44</v>
      </c>
      <c r="C3435" s="5">
        <v>45363</v>
      </c>
      <c r="D3435" s="4">
        <v>29000</v>
      </c>
      <c r="E3435" t="s">
        <v>25</v>
      </c>
      <c r="F3435" t="s">
        <v>25</v>
      </c>
      <c r="G3435" t="s">
        <v>25</v>
      </c>
      <c r="H3435" t="s">
        <v>25</v>
      </c>
      <c r="I3435" s="46" t="s">
        <v>25</v>
      </c>
      <c r="J3435" t="s">
        <v>25</v>
      </c>
      <c r="L3435" s="46"/>
      <c r="M3435" s="46"/>
      <c r="N3435" s="46"/>
      <c r="O3435" s="46"/>
      <c r="P3435" s="46"/>
      <c r="Q3435" s="46"/>
      <c r="R3435" s="46"/>
      <c r="S3435" s="46"/>
      <c r="T3435" s="46"/>
      <c r="U3435" s="46"/>
      <c r="V3435" s="46"/>
      <c r="W3435" s="46"/>
      <c r="X3435" s="46"/>
    </row>
    <row r="3436" spans="1:24" ht="20.100000000000001" customHeight="1">
      <c r="A3436" t="s">
        <v>25</v>
      </c>
      <c r="B3436" s="3" t="s">
        <v>45</v>
      </c>
      <c r="C3436" t="s">
        <v>25</v>
      </c>
      <c r="D3436" t="s">
        <v>25</v>
      </c>
      <c r="E3436" t="s">
        <v>25</v>
      </c>
      <c r="F3436" t="s">
        <v>25</v>
      </c>
      <c r="G3436" t="s">
        <v>25</v>
      </c>
      <c r="H3436" t="s">
        <v>25</v>
      </c>
      <c r="I3436" s="46" t="s">
        <v>25</v>
      </c>
      <c r="J3436" t="s">
        <v>25</v>
      </c>
      <c r="L3436" s="46"/>
      <c r="M3436" s="46"/>
      <c r="N3436" s="46"/>
      <c r="O3436" s="46"/>
      <c r="P3436" s="46"/>
      <c r="Q3436" s="46"/>
      <c r="R3436" s="46"/>
      <c r="S3436" s="46"/>
      <c r="T3436" s="46"/>
      <c r="U3436" s="46"/>
      <c r="V3436" s="46"/>
      <c r="W3436" s="46"/>
      <c r="X3436" s="46"/>
    </row>
    <row r="3437" spans="1:24" ht="20.100000000000001" customHeight="1">
      <c r="A3437" t="s">
        <v>25</v>
      </c>
      <c r="B3437" s="3" t="s">
        <v>46</v>
      </c>
      <c r="C3437" t="s">
        <v>25</v>
      </c>
      <c r="D3437" t="s">
        <v>25</v>
      </c>
      <c r="E3437" t="s">
        <v>25</v>
      </c>
      <c r="F3437" t="s">
        <v>25</v>
      </c>
      <c r="G3437" t="s">
        <v>25</v>
      </c>
      <c r="H3437" t="s">
        <v>25</v>
      </c>
      <c r="I3437" s="46" t="s">
        <v>25</v>
      </c>
      <c r="J3437" t="s">
        <v>25</v>
      </c>
      <c r="L3437" s="46"/>
      <c r="M3437" s="46"/>
      <c r="N3437" s="46"/>
      <c r="O3437" s="46"/>
      <c r="P3437" s="46"/>
      <c r="Q3437" s="46"/>
      <c r="R3437" s="46"/>
      <c r="S3437" s="46"/>
      <c r="T3437" s="46"/>
      <c r="U3437" s="46"/>
      <c r="V3437" s="46"/>
      <c r="W3437" s="46"/>
      <c r="X3437" s="46"/>
    </row>
    <row r="3438" spans="1:24" ht="20.100000000000001" customHeight="1">
      <c r="A3438" t="s">
        <v>25</v>
      </c>
      <c r="B3438" s="3" t="s">
        <v>47</v>
      </c>
      <c r="C3438" t="s">
        <v>25</v>
      </c>
      <c r="D3438" t="s">
        <v>25</v>
      </c>
      <c r="E3438" t="s">
        <v>25</v>
      </c>
      <c r="F3438" t="s">
        <v>25</v>
      </c>
      <c r="G3438" t="s">
        <v>25</v>
      </c>
      <c r="H3438" t="s">
        <v>25</v>
      </c>
      <c r="I3438" s="46" t="s">
        <v>25</v>
      </c>
      <c r="J3438" t="s">
        <v>25</v>
      </c>
      <c r="L3438" s="46"/>
      <c r="M3438" s="46"/>
      <c r="N3438" s="46"/>
      <c r="O3438" s="46"/>
      <c r="P3438" s="46"/>
      <c r="Q3438" s="46"/>
      <c r="R3438" s="46"/>
      <c r="S3438" s="46"/>
      <c r="T3438" s="46"/>
      <c r="U3438" s="46"/>
      <c r="V3438" s="46"/>
      <c r="W3438" s="46"/>
      <c r="X3438" s="46"/>
    </row>
    <row r="3439" spans="1:24" ht="20.100000000000001" customHeight="1">
      <c r="A3439" s="3" t="s">
        <v>754</v>
      </c>
      <c r="B3439" t="s">
        <v>25</v>
      </c>
      <c r="C3439" s="4" t="s">
        <v>753</v>
      </c>
      <c r="D3439" t="s">
        <v>25</v>
      </c>
      <c r="E3439" s="4" t="s">
        <v>27</v>
      </c>
      <c r="F3439" s="6" t="s">
        <v>28</v>
      </c>
      <c r="G3439" s="12" t="s">
        <v>701</v>
      </c>
      <c r="H3439" s="15" t="s">
        <v>72</v>
      </c>
      <c r="I3439" s="44">
        <v>16000</v>
      </c>
      <c r="J3439" s="9" t="s">
        <v>31</v>
      </c>
      <c r="K3439" s="4"/>
      <c r="L3439" s="44">
        <v>7000</v>
      </c>
      <c r="M3439" s="44">
        <v>1000</v>
      </c>
      <c r="N3439" s="44">
        <v>6000</v>
      </c>
      <c r="O3439" s="44">
        <v>5500</v>
      </c>
      <c r="P3439" s="44">
        <v>5500</v>
      </c>
      <c r="Q3439" s="44">
        <v>0</v>
      </c>
      <c r="R3439" s="44">
        <v>1750</v>
      </c>
      <c r="S3439" s="46" t="s">
        <v>25</v>
      </c>
      <c r="T3439" s="44">
        <v>1750</v>
      </c>
      <c r="U3439" s="44">
        <v>1750</v>
      </c>
      <c r="V3439" s="46" t="s">
        <v>25</v>
      </c>
      <c r="W3439" s="44">
        <v>1750</v>
      </c>
      <c r="X3439" s="44">
        <v>9500</v>
      </c>
    </row>
    <row r="3440" spans="1:24" ht="20.100000000000001" customHeight="1">
      <c r="A3440" s="10" t="s">
        <v>1</v>
      </c>
      <c r="B3440" s="11" t="s">
        <v>0</v>
      </c>
      <c r="C3440" s="11" t="s">
        <v>32</v>
      </c>
      <c r="D3440" s="11" t="s">
        <v>33</v>
      </c>
      <c r="E3440" s="11" t="s">
        <v>34</v>
      </c>
      <c r="F3440" s="11" t="s">
        <v>35</v>
      </c>
      <c r="G3440" s="11" t="s">
        <v>36</v>
      </c>
      <c r="H3440" s="11" t="s">
        <v>37</v>
      </c>
      <c r="I3440" s="45" t="s">
        <v>38</v>
      </c>
      <c r="J3440" s="11" t="s">
        <v>39</v>
      </c>
      <c r="K3440" s="11" t="s">
        <v>40</v>
      </c>
      <c r="L3440" s="46"/>
      <c r="M3440" s="46"/>
      <c r="N3440" s="46"/>
      <c r="O3440" s="46"/>
      <c r="P3440" s="46"/>
      <c r="Q3440" s="46"/>
      <c r="R3440" s="46"/>
      <c r="S3440" s="46"/>
      <c r="T3440" s="46"/>
      <c r="U3440" s="46"/>
      <c r="V3440" s="46"/>
      <c r="W3440" s="46"/>
      <c r="X3440" s="46"/>
    </row>
    <row r="3441" spans="1:24" ht="20.100000000000001" customHeight="1">
      <c r="A3441" t="s">
        <v>25</v>
      </c>
      <c r="B3441" s="3" t="s">
        <v>41</v>
      </c>
      <c r="C3441" t="s">
        <v>25</v>
      </c>
      <c r="D3441" t="s">
        <v>25</v>
      </c>
      <c r="E3441" t="s">
        <v>25</v>
      </c>
      <c r="F3441" t="s">
        <v>25</v>
      </c>
      <c r="G3441" t="s">
        <v>25</v>
      </c>
      <c r="H3441" t="s">
        <v>25</v>
      </c>
      <c r="I3441" s="46" t="s">
        <v>25</v>
      </c>
      <c r="J3441" t="s">
        <v>25</v>
      </c>
      <c r="L3441" s="46"/>
      <c r="M3441" s="46"/>
      <c r="N3441" s="46"/>
      <c r="O3441" s="46"/>
      <c r="P3441" s="46"/>
      <c r="Q3441" s="46"/>
      <c r="R3441" s="46"/>
      <c r="S3441" s="46"/>
      <c r="T3441" s="46"/>
      <c r="U3441" s="46"/>
      <c r="V3441" s="46"/>
      <c r="W3441" s="46"/>
      <c r="X3441" s="46"/>
    </row>
    <row r="3442" spans="1:24" ht="20.100000000000001" customHeight="1">
      <c r="A3442" t="s">
        <v>25</v>
      </c>
      <c r="B3442" s="3" t="s">
        <v>42</v>
      </c>
      <c r="C3442" s="5">
        <v>45414</v>
      </c>
      <c r="D3442" s="4">
        <v>1000</v>
      </c>
      <c r="E3442" s="5">
        <v>45501</v>
      </c>
      <c r="F3442" s="4">
        <v>5500</v>
      </c>
      <c r="G3442" s="5">
        <v>45902</v>
      </c>
      <c r="H3442" t="s">
        <v>25</v>
      </c>
      <c r="I3442" s="46" t="s">
        <v>25</v>
      </c>
      <c r="J3442" t="s">
        <v>25</v>
      </c>
      <c r="L3442" s="46"/>
      <c r="M3442" s="46"/>
      <c r="N3442" s="46"/>
      <c r="O3442" s="46"/>
      <c r="P3442" s="46"/>
      <c r="Q3442" s="46"/>
      <c r="R3442" s="46"/>
      <c r="S3442" s="46"/>
      <c r="T3442" s="46"/>
      <c r="U3442" s="46"/>
      <c r="V3442" s="46"/>
      <c r="W3442" s="46"/>
      <c r="X3442" s="46"/>
    </row>
    <row r="3443" spans="1:24" ht="20.100000000000001" customHeight="1">
      <c r="A3443" t="s">
        <v>25</v>
      </c>
      <c r="B3443" s="3" t="s">
        <v>43</v>
      </c>
      <c r="C3443" t="s">
        <v>25</v>
      </c>
      <c r="D3443" t="s">
        <v>25</v>
      </c>
      <c r="E3443" t="s">
        <v>25</v>
      </c>
      <c r="F3443" t="s">
        <v>25</v>
      </c>
      <c r="G3443" t="s">
        <v>25</v>
      </c>
      <c r="H3443" t="s">
        <v>25</v>
      </c>
      <c r="I3443" s="46" t="s">
        <v>25</v>
      </c>
      <c r="J3443" t="s">
        <v>25</v>
      </c>
      <c r="L3443" s="46"/>
      <c r="M3443" s="46"/>
      <c r="N3443" s="46"/>
      <c r="O3443" s="46"/>
      <c r="P3443" s="46"/>
      <c r="Q3443" s="46"/>
      <c r="R3443" s="46"/>
      <c r="S3443" s="46"/>
      <c r="T3443" s="46"/>
      <c r="U3443" s="46"/>
      <c r="V3443" s="46"/>
      <c r="W3443" s="46"/>
      <c r="X3443" s="46"/>
    </row>
    <row r="3444" spans="1:24" ht="20.100000000000001" customHeight="1">
      <c r="A3444" t="s">
        <v>25</v>
      </c>
      <c r="B3444" s="3" t="s">
        <v>44</v>
      </c>
      <c r="C3444" t="s">
        <v>25</v>
      </c>
      <c r="D3444" t="s">
        <v>25</v>
      </c>
      <c r="E3444" t="s">
        <v>25</v>
      </c>
      <c r="F3444" t="s">
        <v>25</v>
      </c>
      <c r="G3444" t="s">
        <v>25</v>
      </c>
      <c r="H3444" t="s">
        <v>25</v>
      </c>
      <c r="I3444" s="46" t="s">
        <v>25</v>
      </c>
      <c r="J3444" t="s">
        <v>25</v>
      </c>
      <c r="L3444" s="46"/>
      <c r="M3444" s="46"/>
      <c r="N3444" s="46"/>
      <c r="O3444" s="46"/>
      <c r="P3444" s="46"/>
      <c r="Q3444" s="46"/>
      <c r="R3444" s="46"/>
      <c r="S3444" s="46"/>
      <c r="T3444" s="46"/>
      <c r="U3444" s="46"/>
      <c r="V3444" s="46"/>
      <c r="W3444" s="46"/>
      <c r="X3444" s="46"/>
    </row>
    <row r="3445" spans="1:24" ht="20.100000000000001" customHeight="1">
      <c r="A3445" t="s">
        <v>25</v>
      </c>
      <c r="B3445" s="3" t="s">
        <v>45</v>
      </c>
      <c r="C3445" t="s">
        <v>25</v>
      </c>
      <c r="D3445" t="s">
        <v>25</v>
      </c>
      <c r="E3445" t="s">
        <v>25</v>
      </c>
      <c r="F3445" t="s">
        <v>25</v>
      </c>
      <c r="G3445" t="s">
        <v>25</v>
      </c>
      <c r="H3445" t="s">
        <v>25</v>
      </c>
      <c r="I3445" s="46" t="s">
        <v>25</v>
      </c>
      <c r="J3445" t="s">
        <v>25</v>
      </c>
      <c r="L3445" s="46"/>
      <c r="M3445" s="46"/>
      <c r="N3445" s="46"/>
      <c r="O3445" s="46"/>
      <c r="P3445" s="46"/>
      <c r="Q3445" s="46"/>
      <c r="R3445" s="46"/>
      <c r="S3445" s="46"/>
      <c r="T3445" s="46"/>
      <c r="U3445" s="46"/>
      <c r="V3445" s="46"/>
      <c r="W3445" s="46"/>
      <c r="X3445" s="46"/>
    </row>
    <row r="3446" spans="1:24" ht="20.100000000000001" customHeight="1">
      <c r="A3446" t="s">
        <v>25</v>
      </c>
      <c r="B3446" s="3" t="s">
        <v>46</v>
      </c>
      <c r="C3446" t="s">
        <v>25</v>
      </c>
      <c r="D3446" t="s">
        <v>25</v>
      </c>
      <c r="E3446" t="s">
        <v>25</v>
      </c>
      <c r="F3446" t="s">
        <v>25</v>
      </c>
      <c r="G3446" t="s">
        <v>25</v>
      </c>
      <c r="H3446" t="s">
        <v>25</v>
      </c>
      <c r="I3446" s="46" t="s">
        <v>25</v>
      </c>
      <c r="J3446" t="s">
        <v>25</v>
      </c>
      <c r="L3446" s="46"/>
      <c r="M3446" s="46"/>
      <c r="N3446" s="46"/>
      <c r="O3446" s="46"/>
      <c r="P3446" s="46"/>
      <c r="Q3446" s="46"/>
      <c r="R3446" s="46"/>
      <c r="S3446" s="46"/>
      <c r="T3446" s="46"/>
      <c r="U3446" s="46"/>
      <c r="V3446" s="46"/>
      <c r="W3446" s="46"/>
      <c r="X3446" s="46"/>
    </row>
    <row r="3447" spans="1:24" ht="20.100000000000001" customHeight="1">
      <c r="A3447" t="s">
        <v>25</v>
      </c>
      <c r="B3447" s="3" t="s">
        <v>47</v>
      </c>
      <c r="C3447" t="s">
        <v>25</v>
      </c>
      <c r="D3447" t="s">
        <v>25</v>
      </c>
      <c r="E3447" t="s">
        <v>25</v>
      </c>
      <c r="F3447" t="s">
        <v>25</v>
      </c>
      <c r="G3447" t="s">
        <v>25</v>
      </c>
      <c r="H3447" t="s">
        <v>25</v>
      </c>
      <c r="I3447" s="46" t="s">
        <v>25</v>
      </c>
      <c r="J3447" t="s">
        <v>25</v>
      </c>
      <c r="L3447" s="46"/>
      <c r="M3447" s="46"/>
      <c r="N3447" s="46"/>
      <c r="O3447" s="46"/>
      <c r="P3447" s="46"/>
      <c r="Q3447" s="46"/>
      <c r="R3447" s="46"/>
      <c r="S3447" s="46"/>
      <c r="T3447" s="46"/>
      <c r="U3447" s="46"/>
      <c r="V3447" s="46"/>
      <c r="W3447" s="46"/>
      <c r="X3447" s="46"/>
    </row>
    <row r="3448" spans="1:24" ht="20.100000000000001" customHeight="1">
      <c r="A3448" s="3" t="s">
        <v>755</v>
      </c>
      <c r="B3448" t="s">
        <v>25</v>
      </c>
      <c r="C3448" s="4" t="s">
        <v>756</v>
      </c>
      <c r="D3448" t="s">
        <v>25</v>
      </c>
      <c r="E3448" s="4" t="s">
        <v>57</v>
      </c>
      <c r="F3448" s="6" t="s">
        <v>28</v>
      </c>
      <c r="G3448" s="12" t="s">
        <v>701</v>
      </c>
      <c r="H3448" s="8" t="s">
        <v>30</v>
      </c>
      <c r="I3448" s="44">
        <v>132500</v>
      </c>
      <c r="J3448" s="12" t="s">
        <v>50</v>
      </c>
      <c r="K3448" s="4"/>
      <c r="L3448" s="44">
        <v>39750</v>
      </c>
      <c r="M3448" s="44">
        <v>39750</v>
      </c>
      <c r="N3448" s="44">
        <v>0</v>
      </c>
      <c r="O3448" s="44">
        <v>66250</v>
      </c>
      <c r="P3448" s="44">
        <v>66250</v>
      </c>
      <c r="Q3448" s="44">
        <v>0</v>
      </c>
      <c r="R3448" s="44">
        <v>13250</v>
      </c>
      <c r="S3448" s="46" t="s">
        <v>25</v>
      </c>
      <c r="T3448" s="44">
        <v>13250</v>
      </c>
      <c r="U3448" s="44">
        <v>13250</v>
      </c>
      <c r="V3448" s="46" t="s">
        <v>25</v>
      </c>
      <c r="W3448" s="44">
        <v>13250</v>
      </c>
      <c r="X3448" s="44">
        <v>26500</v>
      </c>
    </row>
    <row r="3449" spans="1:24" ht="20.100000000000001" customHeight="1">
      <c r="A3449" s="10" t="s">
        <v>1</v>
      </c>
      <c r="B3449" s="11" t="s">
        <v>0</v>
      </c>
      <c r="C3449" s="11" t="s">
        <v>32</v>
      </c>
      <c r="D3449" s="11" t="s">
        <v>33</v>
      </c>
      <c r="E3449" s="11" t="s">
        <v>34</v>
      </c>
      <c r="F3449" s="11" t="s">
        <v>35</v>
      </c>
      <c r="G3449" s="11" t="s">
        <v>36</v>
      </c>
      <c r="H3449" s="11" t="s">
        <v>37</v>
      </c>
      <c r="I3449" s="45" t="s">
        <v>38</v>
      </c>
      <c r="J3449" s="11" t="s">
        <v>39</v>
      </c>
      <c r="K3449" s="11" t="s">
        <v>40</v>
      </c>
      <c r="L3449" s="46"/>
      <c r="M3449" s="46"/>
      <c r="N3449" s="46"/>
      <c r="O3449" s="46"/>
      <c r="P3449" s="46"/>
      <c r="Q3449" s="46"/>
      <c r="R3449" s="46"/>
      <c r="S3449" s="46"/>
      <c r="T3449" s="46"/>
      <c r="U3449" s="46"/>
      <c r="V3449" s="46"/>
      <c r="W3449" s="46"/>
      <c r="X3449" s="46"/>
    </row>
    <row r="3450" spans="1:24" ht="20.100000000000001" customHeight="1">
      <c r="A3450" t="s">
        <v>25</v>
      </c>
      <c r="B3450" s="3" t="s">
        <v>41</v>
      </c>
      <c r="C3450" t="s">
        <v>25</v>
      </c>
      <c r="D3450" s="4">
        <v>5000</v>
      </c>
      <c r="E3450" s="5">
        <v>45621</v>
      </c>
      <c r="F3450" t="s">
        <v>25</v>
      </c>
      <c r="G3450" t="s">
        <v>25</v>
      </c>
      <c r="H3450" t="s">
        <v>25</v>
      </c>
      <c r="I3450" s="46" t="s">
        <v>25</v>
      </c>
      <c r="J3450" t="s">
        <v>25</v>
      </c>
      <c r="L3450" s="46"/>
      <c r="M3450" s="46"/>
      <c r="N3450" s="46"/>
      <c r="O3450" s="46"/>
      <c r="P3450" s="46"/>
      <c r="Q3450" s="46"/>
      <c r="R3450" s="46"/>
      <c r="S3450" s="46"/>
      <c r="T3450" s="46"/>
      <c r="U3450" s="46"/>
      <c r="V3450" s="46"/>
      <c r="W3450" s="46"/>
      <c r="X3450" s="46"/>
    </row>
    <row r="3451" spans="1:24" ht="20.100000000000001" customHeight="1">
      <c r="A3451" t="s">
        <v>25</v>
      </c>
      <c r="B3451" s="3" t="s">
        <v>42</v>
      </c>
      <c r="C3451" s="5">
        <v>45656</v>
      </c>
      <c r="D3451" s="4">
        <v>34750</v>
      </c>
      <c r="E3451" s="5">
        <v>45659</v>
      </c>
      <c r="F3451" t="s">
        <v>25</v>
      </c>
      <c r="G3451" t="s">
        <v>25</v>
      </c>
      <c r="H3451" t="s">
        <v>25</v>
      </c>
      <c r="I3451" s="46" t="s">
        <v>25</v>
      </c>
      <c r="J3451" t="s">
        <v>25</v>
      </c>
      <c r="L3451" s="46"/>
      <c r="M3451" s="46"/>
      <c r="N3451" s="46"/>
      <c r="O3451" s="46"/>
      <c r="P3451" s="46"/>
      <c r="Q3451" s="46"/>
      <c r="R3451" s="46"/>
      <c r="S3451" s="46"/>
      <c r="T3451" s="46"/>
      <c r="U3451" s="46"/>
      <c r="V3451" s="46"/>
      <c r="W3451" s="46"/>
      <c r="X3451" s="46"/>
    </row>
    <row r="3452" spans="1:24" ht="20.100000000000001" customHeight="1">
      <c r="A3452" t="s">
        <v>25</v>
      </c>
      <c r="B3452" s="3" t="s">
        <v>43</v>
      </c>
      <c r="C3452" t="s">
        <v>25</v>
      </c>
      <c r="D3452" t="s">
        <v>25</v>
      </c>
      <c r="E3452" t="s">
        <v>25</v>
      </c>
      <c r="F3452" t="s">
        <v>25</v>
      </c>
      <c r="G3452" t="s">
        <v>25</v>
      </c>
      <c r="H3452" t="s">
        <v>25</v>
      </c>
      <c r="I3452" s="46" t="s">
        <v>25</v>
      </c>
      <c r="J3452" t="s">
        <v>25</v>
      </c>
      <c r="L3452" s="46"/>
      <c r="M3452" s="46"/>
      <c r="N3452" s="46"/>
      <c r="O3452" s="46"/>
      <c r="P3452" s="46"/>
      <c r="Q3452" s="46"/>
      <c r="R3452" s="46"/>
      <c r="S3452" s="46"/>
      <c r="T3452" s="46"/>
      <c r="U3452" s="46"/>
      <c r="V3452" s="46"/>
      <c r="W3452" s="46"/>
      <c r="X3452" s="46"/>
    </row>
    <row r="3453" spans="1:24" ht="20.100000000000001" customHeight="1">
      <c r="A3453" t="s">
        <v>25</v>
      </c>
      <c r="B3453" s="3" t="s">
        <v>44</v>
      </c>
      <c r="C3453" t="s">
        <v>25</v>
      </c>
      <c r="D3453" t="s">
        <v>25</v>
      </c>
      <c r="E3453" t="s">
        <v>25</v>
      </c>
      <c r="F3453" t="s">
        <v>25</v>
      </c>
      <c r="G3453" t="s">
        <v>25</v>
      </c>
      <c r="H3453" t="s">
        <v>25</v>
      </c>
      <c r="I3453" s="46" t="s">
        <v>25</v>
      </c>
      <c r="J3453" t="s">
        <v>25</v>
      </c>
      <c r="L3453" s="46"/>
      <c r="M3453" s="46"/>
      <c r="N3453" s="46"/>
      <c r="O3453" s="46"/>
      <c r="P3453" s="46"/>
      <c r="Q3453" s="46"/>
      <c r="R3453" s="46"/>
      <c r="S3453" s="46"/>
      <c r="T3453" s="46"/>
      <c r="U3453" s="46"/>
      <c r="V3453" s="46"/>
      <c r="W3453" s="46"/>
      <c r="X3453" s="46"/>
    </row>
    <row r="3454" spans="1:24" ht="20.100000000000001" customHeight="1">
      <c r="A3454" t="s">
        <v>25</v>
      </c>
      <c r="B3454" s="3" t="s">
        <v>45</v>
      </c>
      <c r="C3454" t="s">
        <v>25</v>
      </c>
      <c r="D3454" t="s">
        <v>25</v>
      </c>
      <c r="E3454" t="s">
        <v>25</v>
      </c>
      <c r="F3454" t="s">
        <v>25</v>
      </c>
      <c r="G3454" t="s">
        <v>25</v>
      </c>
      <c r="H3454" t="s">
        <v>25</v>
      </c>
      <c r="I3454" s="46" t="s">
        <v>25</v>
      </c>
      <c r="J3454" t="s">
        <v>25</v>
      </c>
      <c r="L3454" s="46"/>
      <c r="M3454" s="46"/>
      <c r="N3454" s="46"/>
      <c r="O3454" s="46"/>
      <c r="P3454" s="46"/>
      <c r="Q3454" s="46"/>
      <c r="R3454" s="46"/>
      <c r="S3454" s="46"/>
      <c r="T3454" s="46"/>
      <c r="U3454" s="46"/>
      <c r="V3454" s="46"/>
      <c r="W3454" s="46"/>
      <c r="X3454" s="46"/>
    </row>
    <row r="3455" spans="1:24" ht="20.100000000000001" customHeight="1">
      <c r="A3455" t="s">
        <v>25</v>
      </c>
      <c r="B3455" s="3" t="s">
        <v>46</v>
      </c>
      <c r="C3455" t="s">
        <v>25</v>
      </c>
      <c r="D3455" t="s">
        <v>25</v>
      </c>
      <c r="E3455" t="s">
        <v>25</v>
      </c>
      <c r="F3455" t="s">
        <v>25</v>
      </c>
      <c r="G3455" t="s">
        <v>25</v>
      </c>
      <c r="H3455" t="s">
        <v>25</v>
      </c>
      <c r="I3455" s="46" t="s">
        <v>25</v>
      </c>
      <c r="J3455" t="s">
        <v>25</v>
      </c>
      <c r="L3455" s="46"/>
      <c r="M3455" s="46"/>
      <c r="N3455" s="46"/>
      <c r="O3455" s="46"/>
      <c r="P3455" s="46"/>
      <c r="Q3455" s="46"/>
      <c r="R3455" s="46"/>
      <c r="S3455" s="46"/>
      <c r="T3455" s="46"/>
      <c r="U3455" s="46"/>
      <c r="V3455" s="46"/>
      <c r="W3455" s="46"/>
      <c r="X3455" s="46"/>
    </row>
    <row r="3456" spans="1:24" ht="20.100000000000001" customHeight="1">
      <c r="A3456" t="s">
        <v>25</v>
      </c>
      <c r="B3456" s="3" t="s">
        <v>47</v>
      </c>
      <c r="C3456" t="s">
        <v>25</v>
      </c>
      <c r="D3456" t="s">
        <v>25</v>
      </c>
      <c r="E3456" t="s">
        <v>25</v>
      </c>
      <c r="F3456" s="4">
        <v>66250</v>
      </c>
      <c r="G3456" s="5">
        <v>46079</v>
      </c>
      <c r="H3456" t="s">
        <v>25</v>
      </c>
      <c r="I3456" s="46" t="s">
        <v>25</v>
      </c>
      <c r="J3456" t="s">
        <v>25</v>
      </c>
      <c r="L3456" s="46"/>
      <c r="M3456" s="46"/>
      <c r="N3456" s="46"/>
      <c r="O3456" s="46"/>
      <c r="P3456" s="46"/>
      <c r="Q3456" s="46"/>
      <c r="R3456" s="46"/>
      <c r="S3456" s="46"/>
      <c r="T3456" s="46"/>
      <c r="U3456" s="46"/>
      <c r="V3456" s="46"/>
      <c r="W3456" s="46"/>
      <c r="X3456" s="46"/>
    </row>
    <row r="3457" spans="1:24" ht="20.100000000000001" customHeight="1">
      <c r="A3457" s="3" t="s">
        <v>757</v>
      </c>
      <c r="B3457" t="s">
        <v>25</v>
      </c>
      <c r="C3457" s="4" t="s">
        <v>758</v>
      </c>
      <c r="D3457" t="s">
        <v>25</v>
      </c>
      <c r="E3457" s="4" t="s">
        <v>57</v>
      </c>
      <c r="F3457" s="6" t="s">
        <v>28</v>
      </c>
      <c r="G3457" s="12" t="s">
        <v>701</v>
      </c>
      <c r="H3457" s="16" t="s">
        <v>100</v>
      </c>
      <c r="I3457" s="44">
        <v>25000</v>
      </c>
      <c r="J3457" s="12" t="s">
        <v>50</v>
      </c>
      <c r="K3457" s="4"/>
      <c r="L3457" s="44">
        <v>7500</v>
      </c>
      <c r="M3457" s="44">
        <v>7481.48</v>
      </c>
      <c r="N3457" s="44">
        <v>18.52</v>
      </c>
      <c r="O3457" s="44">
        <v>12500</v>
      </c>
      <c r="P3457" s="44">
        <v>12518.52</v>
      </c>
      <c r="Q3457" s="44">
        <v>-18.52</v>
      </c>
      <c r="R3457" s="44">
        <v>2500</v>
      </c>
      <c r="S3457" s="46" t="s">
        <v>25</v>
      </c>
      <c r="T3457" s="44">
        <v>2500</v>
      </c>
      <c r="U3457" s="44">
        <v>2500</v>
      </c>
      <c r="V3457" s="46" t="s">
        <v>25</v>
      </c>
      <c r="W3457" s="44">
        <v>2500</v>
      </c>
      <c r="X3457" s="44">
        <v>5000</v>
      </c>
    </row>
    <row r="3458" spans="1:24" ht="20.100000000000001" customHeight="1">
      <c r="A3458" s="10" t="s">
        <v>1</v>
      </c>
      <c r="B3458" s="11" t="s">
        <v>0</v>
      </c>
      <c r="C3458" s="11" t="s">
        <v>32</v>
      </c>
      <c r="D3458" s="11" t="s">
        <v>33</v>
      </c>
      <c r="E3458" s="11" t="s">
        <v>34</v>
      </c>
      <c r="F3458" s="11" t="s">
        <v>35</v>
      </c>
      <c r="G3458" s="11" t="s">
        <v>36</v>
      </c>
      <c r="H3458" s="11" t="s">
        <v>37</v>
      </c>
      <c r="I3458" s="45" t="s">
        <v>38</v>
      </c>
      <c r="J3458" s="11" t="s">
        <v>39</v>
      </c>
      <c r="K3458" s="11" t="s">
        <v>40</v>
      </c>
      <c r="L3458" s="46"/>
      <c r="M3458" s="46"/>
      <c r="N3458" s="46"/>
      <c r="O3458" s="46"/>
      <c r="P3458" s="46"/>
      <c r="Q3458" s="46"/>
      <c r="R3458" s="46"/>
      <c r="S3458" s="46"/>
      <c r="T3458" s="46"/>
      <c r="U3458" s="46"/>
      <c r="V3458" s="46"/>
      <c r="W3458" s="46"/>
      <c r="X3458" s="46"/>
    </row>
    <row r="3459" spans="1:24" ht="20.100000000000001" customHeight="1">
      <c r="A3459" t="s">
        <v>25</v>
      </c>
      <c r="B3459" s="3" t="s">
        <v>41</v>
      </c>
      <c r="C3459" t="s">
        <v>25</v>
      </c>
      <c r="D3459" t="s">
        <v>25</v>
      </c>
      <c r="E3459" t="s">
        <v>25</v>
      </c>
      <c r="F3459" t="s">
        <v>25</v>
      </c>
      <c r="G3459" t="s">
        <v>25</v>
      </c>
      <c r="H3459" t="s">
        <v>25</v>
      </c>
      <c r="I3459" s="46" t="s">
        <v>25</v>
      </c>
      <c r="J3459" t="s">
        <v>25</v>
      </c>
      <c r="L3459" s="46"/>
      <c r="M3459" s="46"/>
      <c r="N3459" s="46"/>
      <c r="O3459" s="46"/>
      <c r="P3459" s="46"/>
      <c r="Q3459" s="46"/>
      <c r="R3459" s="46"/>
      <c r="S3459" s="46"/>
      <c r="T3459" s="46"/>
      <c r="U3459" s="46"/>
      <c r="V3459" s="46"/>
      <c r="W3459" s="46"/>
      <c r="X3459" s="46"/>
    </row>
    <row r="3460" spans="1:24" ht="20.100000000000001" customHeight="1">
      <c r="A3460" t="s">
        <v>25</v>
      </c>
      <c r="B3460" s="3" t="s">
        <v>42</v>
      </c>
      <c r="C3460" s="5">
        <v>45532</v>
      </c>
      <c r="D3460" s="4">
        <v>7481.48</v>
      </c>
      <c r="E3460" s="5">
        <v>45555</v>
      </c>
      <c r="F3460" t="s">
        <v>25</v>
      </c>
      <c r="G3460" t="s">
        <v>25</v>
      </c>
      <c r="H3460" t="s">
        <v>25</v>
      </c>
      <c r="I3460" s="46" t="s">
        <v>25</v>
      </c>
      <c r="J3460" t="s">
        <v>25</v>
      </c>
      <c r="L3460" s="46"/>
      <c r="M3460" s="46"/>
      <c r="N3460" s="46"/>
      <c r="O3460" s="46"/>
      <c r="P3460" s="46"/>
      <c r="Q3460" s="46"/>
      <c r="R3460" s="46"/>
      <c r="S3460" s="46"/>
      <c r="T3460" s="46"/>
      <c r="U3460" s="46"/>
      <c r="V3460" s="46"/>
      <c r="W3460" s="46"/>
      <c r="X3460" s="46"/>
    </row>
    <row r="3461" spans="1:24" ht="20.100000000000001" customHeight="1">
      <c r="A3461" t="s">
        <v>25</v>
      </c>
      <c r="B3461" s="3" t="s">
        <v>43</v>
      </c>
      <c r="C3461" t="s">
        <v>25</v>
      </c>
      <c r="D3461" t="s">
        <v>25</v>
      </c>
      <c r="E3461" t="s">
        <v>25</v>
      </c>
      <c r="F3461" t="s">
        <v>25</v>
      </c>
      <c r="G3461" t="s">
        <v>25</v>
      </c>
      <c r="H3461" t="s">
        <v>25</v>
      </c>
      <c r="I3461" s="46" t="s">
        <v>25</v>
      </c>
      <c r="J3461" t="s">
        <v>25</v>
      </c>
      <c r="L3461" s="46"/>
      <c r="M3461" s="46"/>
      <c r="N3461" s="46"/>
      <c r="O3461" s="46"/>
      <c r="P3461" s="46"/>
      <c r="Q3461" s="46"/>
      <c r="R3461" s="46"/>
      <c r="S3461" s="46"/>
      <c r="T3461" s="46"/>
      <c r="U3461" s="46"/>
      <c r="V3461" s="46"/>
      <c r="W3461" s="46"/>
      <c r="X3461" s="46"/>
    </row>
    <row r="3462" spans="1:24" ht="20.100000000000001" customHeight="1">
      <c r="A3462" t="s">
        <v>25</v>
      </c>
      <c r="B3462" s="3" t="s">
        <v>44</v>
      </c>
      <c r="C3462" t="s">
        <v>25</v>
      </c>
      <c r="D3462" t="s">
        <v>25</v>
      </c>
      <c r="E3462" t="s">
        <v>25</v>
      </c>
      <c r="F3462" t="s">
        <v>25</v>
      </c>
      <c r="G3462" t="s">
        <v>25</v>
      </c>
      <c r="H3462" t="s">
        <v>25</v>
      </c>
      <c r="I3462" s="46" t="s">
        <v>25</v>
      </c>
      <c r="J3462" t="s">
        <v>25</v>
      </c>
      <c r="L3462" s="46"/>
      <c r="M3462" s="46"/>
      <c r="N3462" s="46"/>
      <c r="O3462" s="46"/>
      <c r="P3462" s="46"/>
      <c r="Q3462" s="46"/>
      <c r="R3462" s="46"/>
      <c r="S3462" s="46"/>
      <c r="T3462" s="46"/>
      <c r="U3462" s="46"/>
      <c r="V3462" s="46"/>
      <c r="W3462" s="46"/>
      <c r="X3462" s="46"/>
    </row>
    <row r="3463" spans="1:24" ht="20.100000000000001" customHeight="1">
      <c r="A3463" t="s">
        <v>25</v>
      </c>
      <c r="B3463" s="3" t="s">
        <v>45</v>
      </c>
      <c r="C3463" t="s">
        <v>25</v>
      </c>
      <c r="D3463" t="s">
        <v>25</v>
      </c>
      <c r="E3463" t="s">
        <v>25</v>
      </c>
      <c r="F3463" t="s">
        <v>25</v>
      </c>
      <c r="G3463" t="s">
        <v>25</v>
      </c>
      <c r="H3463" t="s">
        <v>25</v>
      </c>
      <c r="I3463" s="46" t="s">
        <v>25</v>
      </c>
      <c r="J3463" t="s">
        <v>25</v>
      </c>
      <c r="L3463" s="46"/>
      <c r="M3463" s="46"/>
      <c r="N3463" s="46"/>
      <c r="O3463" s="46"/>
      <c r="P3463" s="46"/>
      <c r="Q3463" s="46"/>
      <c r="R3463" s="46"/>
      <c r="S3463" s="46"/>
      <c r="T3463" s="46"/>
      <c r="U3463" s="46"/>
      <c r="V3463" s="46"/>
      <c r="W3463" s="46"/>
      <c r="X3463" s="46"/>
    </row>
    <row r="3464" spans="1:24" ht="20.100000000000001" customHeight="1">
      <c r="A3464" t="s">
        <v>25</v>
      </c>
      <c r="B3464" s="3" t="s">
        <v>46</v>
      </c>
      <c r="C3464" t="s">
        <v>25</v>
      </c>
      <c r="D3464" t="s">
        <v>25</v>
      </c>
      <c r="E3464" t="s">
        <v>25</v>
      </c>
      <c r="F3464" t="s">
        <v>25</v>
      </c>
      <c r="G3464" t="s">
        <v>25</v>
      </c>
      <c r="H3464" t="s">
        <v>25</v>
      </c>
      <c r="I3464" s="46" t="s">
        <v>25</v>
      </c>
      <c r="J3464" t="s">
        <v>25</v>
      </c>
      <c r="L3464" s="46"/>
      <c r="M3464" s="46"/>
      <c r="N3464" s="46"/>
      <c r="O3464" s="46"/>
      <c r="P3464" s="46"/>
      <c r="Q3464" s="46"/>
      <c r="R3464" s="46"/>
      <c r="S3464" s="46"/>
      <c r="T3464" s="46"/>
      <c r="U3464" s="46"/>
      <c r="V3464" s="46"/>
      <c r="W3464" s="46"/>
      <c r="X3464" s="46"/>
    </row>
    <row r="3465" spans="1:24" ht="20.100000000000001" customHeight="1">
      <c r="A3465" t="s">
        <v>25</v>
      </c>
      <c r="B3465" s="3" t="s">
        <v>47</v>
      </c>
      <c r="C3465" t="s">
        <v>25</v>
      </c>
      <c r="D3465" t="s">
        <v>25</v>
      </c>
      <c r="E3465" t="s">
        <v>25</v>
      </c>
      <c r="F3465" s="4">
        <v>12518.52</v>
      </c>
      <c r="G3465" s="5">
        <v>46129</v>
      </c>
      <c r="H3465" t="s">
        <v>25</v>
      </c>
      <c r="I3465" s="46" t="s">
        <v>25</v>
      </c>
      <c r="J3465" t="s">
        <v>25</v>
      </c>
      <c r="L3465" s="46"/>
      <c r="M3465" s="46"/>
      <c r="N3465" s="46"/>
      <c r="O3465" s="46"/>
      <c r="P3465" s="46"/>
      <c r="Q3465" s="46"/>
      <c r="R3465" s="46"/>
      <c r="S3465" s="46"/>
      <c r="T3465" s="46"/>
      <c r="U3465" s="46"/>
      <c r="V3465" s="46"/>
      <c r="W3465" s="46"/>
      <c r="X3465" s="46"/>
    </row>
    <row r="3466" spans="1:24" ht="20.100000000000001" customHeight="1">
      <c r="A3466" s="3" t="s">
        <v>759</v>
      </c>
      <c r="B3466" t="s">
        <v>25</v>
      </c>
      <c r="C3466" s="4" t="s">
        <v>760</v>
      </c>
      <c r="D3466" t="s">
        <v>25</v>
      </c>
      <c r="E3466" s="4" t="s">
        <v>56</v>
      </c>
      <c r="F3466" s="6" t="s">
        <v>28</v>
      </c>
      <c r="G3466" s="12" t="s">
        <v>701</v>
      </c>
      <c r="H3466" s="13" t="s">
        <v>65</v>
      </c>
      <c r="I3466" s="44">
        <v>106500</v>
      </c>
      <c r="J3466" s="12" t="s">
        <v>50</v>
      </c>
      <c r="K3466" s="4"/>
      <c r="L3466" s="44">
        <v>31950</v>
      </c>
      <c r="M3466" s="44">
        <v>31950</v>
      </c>
      <c r="N3466" s="44">
        <v>0</v>
      </c>
      <c r="O3466" s="44">
        <v>53250</v>
      </c>
      <c r="P3466" s="44">
        <v>53250.52</v>
      </c>
      <c r="Q3466" s="44">
        <v>-0.52</v>
      </c>
      <c r="R3466" s="44">
        <v>10650</v>
      </c>
      <c r="S3466" s="46" t="s">
        <v>25</v>
      </c>
      <c r="T3466" s="44">
        <v>10650</v>
      </c>
      <c r="U3466" s="44">
        <v>10650</v>
      </c>
      <c r="V3466" s="46" t="s">
        <v>25</v>
      </c>
      <c r="W3466" s="44">
        <v>10650</v>
      </c>
      <c r="X3466" s="44">
        <v>21299.48</v>
      </c>
    </row>
    <row r="3467" spans="1:24" ht="20.100000000000001" customHeight="1">
      <c r="A3467" s="10" t="s">
        <v>1</v>
      </c>
      <c r="B3467" s="11" t="s">
        <v>0</v>
      </c>
      <c r="C3467" s="11" t="s">
        <v>32</v>
      </c>
      <c r="D3467" s="11" t="s">
        <v>33</v>
      </c>
      <c r="E3467" s="11" t="s">
        <v>34</v>
      </c>
      <c r="F3467" s="11" t="s">
        <v>35</v>
      </c>
      <c r="G3467" s="11" t="s">
        <v>36</v>
      </c>
      <c r="H3467" s="11" t="s">
        <v>37</v>
      </c>
      <c r="I3467" s="45" t="s">
        <v>38</v>
      </c>
      <c r="J3467" s="11" t="s">
        <v>39</v>
      </c>
      <c r="K3467" s="11" t="s">
        <v>40</v>
      </c>
      <c r="L3467" s="46"/>
      <c r="M3467" s="46"/>
      <c r="N3467" s="46"/>
      <c r="O3467" s="46"/>
      <c r="P3467" s="46"/>
      <c r="Q3467" s="46"/>
      <c r="R3467" s="46"/>
      <c r="S3467" s="46"/>
      <c r="T3467" s="46"/>
      <c r="U3467" s="46"/>
      <c r="V3467" s="46"/>
      <c r="W3467" s="46"/>
      <c r="X3467" s="46"/>
    </row>
    <row r="3468" spans="1:24" ht="20.100000000000001" customHeight="1">
      <c r="A3468" t="s">
        <v>25</v>
      </c>
      <c r="B3468" s="3" t="s">
        <v>41</v>
      </c>
      <c r="C3468" s="5">
        <v>45589</v>
      </c>
      <c r="D3468" s="4">
        <v>5000</v>
      </c>
      <c r="E3468" s="5">
        <v>45590</v>
      </c>
      <c r="F3468" t="s">
        <v>25</v>
      </c>
      <c r="G3468" t="s">
        <v>25</v>
      </c>
      <c r="H3468" t="s">
        <v>25</v>
      </c>
      <c r="I3468" s="46" t="s">
        <v>25</v>
      </c>
      <c r="J3468" t="s">
        <v>25</v>
      </c>
      <c r="L3468" s="46"/>
      <c r="M3468" s="46"/>
      <c r="N3468" s="46"/>
      <c r="O3468" s="46"/>
      <c r="P3468" s="46"/>
      <c r="Q3468" s="46"/>
      <c r="R3468" s="46"/>
      <c r="S3468" s="46"/>
      <c r="T3468" s="46"/>
      <c r="U3468" s="46"/>
      <c r="V3468" s="46"/>
      <c r="W3468" s="46"/>
      <c r="X3468" s="46"/>
    </row>
    <row r="3469" spans="1:24" ht="20.100000000000001" customHeight="1">
      <c r="A3469" t="s">
        <v>25</v>
      </c>
      <c r="B3469" s="3" t="s">
        <v>42</v>
      </c>
      <c r="C3469" s="5">
        <v>45603</v>
      </c>
      <c r="D3469" s="4">
        <v>10975</v>
      </c>
      <c r="E3469" s="5">
        <v>45608</v>
      </c>
      <c r="F3469" t="s">
        <v>25</v>
      </c>
      <c r="G3469" t="s">
        <v>25</v>
      </c>
      <c r="H3469" t="s">
        <v>25</v>
      </c>
      <c r="I3469" s="46" t="s">
        <v>25</v>
      </c>
      <c r="J3469" t="s">
        <v>25</v>
      </c>
      <c r="L3469" s="46"/>
      <c r="M3469" s="46"/>
      <c r="N3469" s="46"/>
      <c r="O3469" s="46"/>
      <c r="P3469" s="46"/>
      <c r="Q3469" s="46"/>
      <c r="R3469" s="46"/>
      <c r="S3469" s="46"/>
      <c r="T3469" s="46"/>
      <c r="U3469" s="46"/>
      <c r="V3469" s="46"/>
      <c r="W3469" s="46"/>
      <c r="X3469" s="46"/>
    </row>
    <row r="3470" spans="1:24" ht="20.100000000000001" customHeight="1">
      <c r="A3470" t="s">
        <v>25</v>
      </c>
      <c r="B3470" s="3" t="s">
        <v>43</v>
      </c>
      <c r="C3470" t="s">
        <v>25</v>
      </c>
      <c r="D3470" t="s">
        <v>25</v>
      </c>
      <c r="E3470" t="s">
        <v>25</v>
      </c>
      <c r="F3470" t="s">
        <v>25</v>
      </c>
      <c r="G3470" t="s">
        <v>25</v>
      </c>
      <c r="H3470" t="s">
        <v>25</v>
      </c>
      <c r="I3470" s="46" t="s">
        <v>25</v>
      </c>
      <c r="J3470" t="s">
        <v>25</v>
      </c>
      <c r="L3470" s="46"/>
      <c r="M3470" s="46"/>
      <c r="N3470" s="46"/>
      <c r="O3470" s="46"/>
      <c r="P3470" s="46"/>
      <c r="Q3470" s="46"/>
      <c r="R3470" s="46"/>
      <c r="S3470" s="46"/>
      <c r="T3470" s="46"/>
      <c r="U3470" s="46"/>
      <c r="V3470" s="46"/>
      <c r="W3470" s="46"/>
      <c r="X3470" s="46"/>
    </row>
    <row r="3471" spans="1:24" ht="20.100000000000001" customHeight="1">
      <c r="A3471" t="s">
        <v>25</v>
      </c>
      <c r="B3471" s="3" t="s">
        <v>44</v>
      </c>
      <c r="C3471" t="s">
        <v>25</v>
      </c>
      <c r="D3471" s="4">
        <v>15975</v>
      </c>
      <c r="E3471" s="5">
        <v>45615</v>
      </c>
      <c r="F3471" s="4">
        <v>26625.52</v>
      </c>
      <c r="G3471" s="5">
        <v>45981</v>
      </c>
      <c r="H3471" t="s">
        <v>25</v>
      </c>
      <c r="I3471" s="46" t="s">
        <v>25</v>
      </c>
      <c r="J3471" t="s">
        <v>25</v>
      </c>
      <c r="L3471" s="46"/>
      <c r="M3471" s="46"/>
      <c r="N3471" s="46"/>
      <c r="O3471" s="46"/>
      <c r="P3471" s="46"/>
      <c r="Q3471" s="46"/>
      <c r="R3471" s="46"/>
      <c r="S3471" s="46"/>
      <c r="T3471" s="46"/>
      <c r="U3471" s="46"/>
      <c r="V3471" s="46"/>
      <c r="W3471" s="46"/>
      <c r="X3471" s="46"/>
    </row>
    <row r="3472" spans="1:24" ht="20.100000000000001" customHeight="1">
      <c r="A3472" t="s">
        <v>25</v>
      </c>
      <c r="B3472" s="3" t="s">
        <v>45</v>
      </c>
      <c r="C3472" t="s">
        <v>25</v>
      </c>
      <c r="D3472" t="s">
        <v>25</v>
      </c>
      <c r="E3472" t="s">
        <v>25</v>
      </c>
      <c r="F3472" t="s">
        <v>25</v>
      </c>
      <c r="G3472" t="s">
        <v>25</v>
      </c>
      <c r="H3472" t="s">
        <v>25</v>
      </c>
      <c r="I3472" s="46" t="s">
        <v>25</v>
      </c>
      <c r="J3472" t="s">
        <v>25</v>
      </c>
      <c r="L3472" s="46"/>
      <c r="M3472" s="46"/>
      <c r="N3472" s="46"/>
      <c r="O3472" s="46"/>
      <c r="P3472" s="46"/>
      <c r="Q3472" s="46"/>
      <c r="R3472" s="46"/>
      <c r="S3472" s="46"/>
      <c r="T3472" s="46"/>
      <c r="U3472" s="46"/>
      <c r="V3472" s="46"/>
      <c r="W3472" s="46"/>
      <c r="X3472" s="46"/>
    </row>
    <row r="3473" spans="1:24" ht="20.100000000000001" customHeight="1">
      <c r="A3473" t="s">
        <v>25</v>
      </c>
      <c r="B3473" s="3" t="s">
        <v>46</v>
      </c>
      <c r="C3473" t="s">
        <v>25</v>
      </c>
      <c r="D3473" t="s">
        <v>25</v>
      </c>
      <c r="E3473" t="s">
        <v>25</v>
      </c>
      <c r="F3473" t="s">
        <v>25</v>
      </c>
      <c r="G3473" t="s">
        <v>25</v>
      </c>
      <c r="H3473" t="s">
        <v>25</v>
      </c>
      <c r="I3473" s="46" t="s">
        <v>25</v>
      </c>
      <c r="J3473" t="s">
        <v>25</v>
      </c>
      <c r="L3473" s="46"/>
      <c r="M3473" s="46"/>
      <c r="N3473" s="46"/>
      <c r="O3473" s="46"/>
      <c r="P3473" s="46"/>
      <c r="Q3473" s="46"/>
      <c r="R3473" s="46"/>
      <c r="S3473" s="46"/>
      <c r="T3473" s="46"/>
      <c r="U3473" s="46"/>
      <c r="V3473" s="46"/>
      <c r="W3473" s="46"/>
      <c r="X3473" s="46"/>
    </row>
    <row r="3474" spans="1:24" ht="20.100000000000001" customHeight="1">
      <c r="A3474" t="s">
        <v>25</v>
      </c>
      <c r="B3474" s="3" t="s">
        <v>47</v>
      </c>
      <c r="C3474" t="s">
        <v>25</v>
      </c>
      <c r="D3474" t="s">
        <v>25</v>
      </c>
      <c r="E3474" t="s">
        <v>25</v>
      </c>
      <c r="F3474" s="4">
        <v>26625</v>
      </c>
      <c r="G3474" s="5">
        <v>46087</v>
      </c>
      <c r="H3474" t="s">
        <v>25</v>
      </c>
      <c r="I3474" s="46" t="s">
        <v>25</v>
      </c>
      <c r="J3474" t="s">
        <v>25</v>
      </c>
      <c r="L3474" s="46"/>
      <c r="M3474" s="46"/>
      <c r="N3474" s="46"/>
      <c r="O3474" s="46"/>
      <c r="P3474" s="46"/>
      <c r="Q3474" s="46"/>
      <c r="R3474" s="46"/>
      <c r="S3474" s="46"/>
      <c r="T3474" s="46"/>
      <c r="U3474" s="46"/>
      <c r="V3474" s="46"/>
      <c r="W3474" s="46"/>
      <c r="X3474" s="46"/>
    </row>
    <row r="3475" spans="1:24" ht="20.100000000000001" customHeight="1">
      <c r="A3475" s="3" t="s">
        <v>761</v>
      </c>
      <c r="B3475" t="s">
        <v>25</v>
      </c>
      <c r="C3475" s="4" t="s">
        <v>762</v>
      </c>
      <c r="D3475" t="s">
        <v>25</v>
      </c>
      <c r="E3475" s="4" t="s">
        <v>56</v>
      </c>
      <c r="F3475" s="6" t="s">
        <v>28</v>
      </c>
      <c r="G3475" s="12" t="s">
        <v>701</v>
      </c>
      <c r="H3475" s="13" t="s">
        <v>65</v>
      </c>
      <c r="I3475" s="44">
        <v>101700</v>
      </c>
      <c r="J3475" s="9" t="s">
        <v>31</v>
      </c>
      <c r="K3475" s="4"/>
      <c r="L3475" s="44">
        <v>30510</v>
      </c>
      <c r="M3475" s="44">
        <v>30510</v>
      </c>
      <c r="N3475" s="44">
        <v>0</v>
      </c>
      <c r="O3475" s="44">
        <v>30510</v>
      </c>
      <c r="P3475" s="44">
        <v>30510</v>
      </c>
      <c r="Q3475" s="44">
        <v>0</v>
      </c>
      <c r="R3475" s="44">
        <v>30510</v>
      </c>
      <c r="S3475" s="46" t="s">
        <v>25</v>
      </c>
      <c r="T3475" s="44">
        <v>30510</v>
      </c>
      <c r="U3475" s="44">
        <v>10170</v>
      </c>
      <c r="V3475" s="46" t="s">
        <v>25</v>
      </c>
      <c r="W3475" s="44">
        <v>10170</v>
      </c>
      <c r="X3475" s="44">
        <v>40680</v>
      </c>
    </row>
    <row r="3476" spans="1:24" ht="20.100000000000001" customHeight="1">
      <c r="A3476" s="10" t="s">
        <v>1</v>
      </c>
      <c r="B3476" s="11" t="s">
        <v>0</v>
      </c>
      <c r="C3476" s="11" t="s">
        <v>32</v>
      </c>
      <c r="D3476" s="11" t="s">
        <v>33</v>
      </c>
      <c r="E3476" s="11" t="s">
        <v>34</v>
      </c>
      <c r="F3476" s="11" t="s">
        <v>35</v>
      </c>
      <c r="G3476" s="11" t="s">
        <v>36</v>
      </c>
      <c r="H3476" s="11" t="s">
        <v>37</v>
      </c>
      <c r="I3476" s="45" t="s">
        <v>38</v>
      </c>
      <c r="J3476" s="11" t="s">
        <v>39</v>
      </c>
      <c r="K3476" s="11" t="s">
        <v>40</v>
      </c>
      <c r="L3476" s="46"/>
      <c r="M3476" s="46"/>
      <c r="N3476" s="46"/>
      <c r="O3476" s="46"/>
      <c r="P3476" s="46"/>
      <c r="Q3476" s="46"/>
      <c r="R3476" s="46"/>
      <c r="S3476" s="46"/>
      <c r="T3476" s="46"/>
      <c r="U3476" s="46"/>
      <c r="V3476" s="46"/>
      <c r="W3476" s="46"/>
      <c r="X3476" s="46"/>
    </row>
    <row r="3477" spans="1:24" ht="20.100000000000001" customHeight="1">
      <c r="A3477" t="s">
        <v>25</v>
      </c>
      <c r="B3477" s="3" t="s">
        <v>41</v>
      </c>
      <c r="C3477" t="s">
        <v>25</v>
      </c>
      <c r="D3477" t="s">
        <v>25</v>
      </c>
      <c r="E3477" t="s">
        <v>25</v>
      </c>
      <c r="F3477" t="s">
        <v>25</v>
      </c>
      <c r="G3477" t="s">
        <v>25</v>
      </c>
      <c r="H3477" t="s">
        <v>25</v>
      </c>
      <c r="I3477" s="46" t="s">
        <v>25</v>
      </c>
      <c r="J3477" t="s">
        <v>25</v>
      </c>
      <c r="L3477" s="46"/>
      <c r="M3477" s="46"/>
      <c r="N3477" s="46"/>
      <c r="O3477" s="46"/>
      <c r="P3477" s="46"/>
      <c r="Q3477" s="46"/>
      <c r="R3477" s="46"/>
      <c r="S3477" s="46"/>
      <c r="T3477" s="46"/>
      <c r="U3477" s="46"/>
      <c r="V3477" s="46"/>
      <c r="W3477" s="46"/>
      <c r="X3477" s="46"/>
    </row>
    <row r="3478" spans="1:24" ht="20.100000000000001" customHeight="1">
      <c r="A3478" t="s">
        <v>25</v>
      </c>
      <c r="B3478" s="3" t="s">
        <v>42</v>
      </c>
      <c r="C3478" s="5">
        <v>45379</v>
      </c>
      <c r="D3478" s="4">
        <v>30510</v>
      </c>
      <c r="E3478" s="5">
        <v>45383</v>
      </c>
      <c r="F3478" s="4">
        <v>30510</v>
      </c>
      <c r="G3478" s="5">
        <v>45894</v>
      </c>
      <c r="H3478" t="s">
        <v>25</v>
      </c>
      <c r="I3478" s="46" t="s">
        <v>25</v>
      </c>
      <c r="J3478" t="s">
        <v>25</v>
      </c>
      <c r="L3478" s="46"/>
      <c r="M3478" s="46"/>
      <c r="N3478" s="46"/>
      <c r="O3478" s="46"/>
      <c r="P3478" s="46"/>
      <c r="Q3478" s="46"/>
      <c r="R3478" s="46"/>
      <c r="S3478" s="46"/>
      <c r="T3478" s="46"/>
      <c r="U3478" s="46"/>
      <c r="V3478" s="46"/>
      <c r="W3478" s="46"/>
      <c r="X3478" s="46"/>
    </row>
    <row r="3479" spans="1:24" ht="20.100000000000001" customHeight="1">
      <c r="A3479" t="s">
        <v>25</v>
      </c>
      <c r="B3479" s="3" t="s">
        <v>43</v>
      </c>
      <c r="C3479" t="s">
        <v>25</v>
      </c>
      <c r="D3479" t="s">
        <v>25</v>
      </c>
      <c r="E3479" t="s">
        <v>25</v>
      </c>
      <c r="F3479" t="s">
        <v>25</v>
      </c>
      <c r="G3479" t="s">
        <v>25</v>
      </c>
      <c r="H3479" t="s">
        <v>25</v>
      </c>
      <c r="I3479" s="46" t="s">
        <v>25</v>
      </c>
      <c r="J3479" t="s">
        <v>25</v>
      </c>
      <c r="L3479" s="46"/>
      <c r="M3479" s="46"/>
      <c r="N3479" s="46"/>
      <c r="O3479" s="46"/>
      <c r="P3479" s="46"/>
      <c r="Q3479" s="46"/>
      <c r="R3479" s="46"/>
      <c r="S3479" s="46"/>
      <c r="T3479" s="46"/>
      <c r="U3479" s="46"/>
      <c r="V3479" s="46"/>
      <c r="W3479" s="46"/>
      <c r="X3479" s="46"/>
    </row>
    <row r="3480" spans="1:24" ht="20.100000000000001" customHeight="1">
      <c r="A3480" t="s">
        <v>25</v>
      </c>
      <c r="B3480" s="3" t="s">
        <v>44</v>
      </c>
      <c r="C3480" t="s">
        <v>25</v>
      </c>
      <c r="D3480" t="s">
        <v>25</v>
      </c>
      <c r="E3480" t="s">
        <v>25</v>
      </c>
      <c r="F3480" t="s">
        <v>25</v>
      </c>
      <c r="G3480" t="s">
        <v>25</v>
      </c>
      <c r="H3480" t="s">
        <v>25</v>
      </c>
      <c r="I3480" s="46" t="s">
        <v>25</v>
      </c>
      <c r="J3480" t="s">
        <v>25</v>
      </c>
      <c r="L3480" s="46"/>
      <c r="M3480" s="46"/>
      <c r="N3480" s="46"/>
      <c r="O3480" s="46"/>
      <c r="P3480" s="46"/>
      <c r="Q3480" s="46"/>
      <c r="R3480" s="46"/>
      <c r="S3480" s="46"/>
      <c r="T3480" s="46"/>
      <c r="U3480" s="46"/>
      <c r="V3480" s="46"/>
      <c r="W3480" s="46"/>
      <c r="X3480" s="46"/>
    </row>
    <row r="3481" spans="1:24" ht="20.100000000000001" customHeight="1">
      <c r="A3481" t="s">
        <v>25</v>
      </c>
      <c r="B3481" s="3" t="s">
        <v>45</v>
      </c>
      <c r="C3481" t="s">
        <v>25</v>
      </c>
      <c r="D3481" t="s">
        <v>25</v>
      </c>
      <c r="E3481" t="s">
        <v>25</v>
      </c>
      <c r="F3481" t="s">
        <v>25</v>
      </c>
      <c r="G3481" t="s">
        <v>25</v>
      </c>
      <c r="H3481" t="s">
        <v>25</v>
      </c>
      <c r="I3481" s="46" t="s">
        <v>25</v>
      </c>
      <c r="J3481" t="s">
        <v>25</v>
      </c>
      <c r="L3481" s="46"/>
      <c r="M3481" s="46"/>
      <c r="N3481" s="46"/>
      <c r="O3481" s="46"/>
      <c r="P3481" s="46"/>
      <c r="Q3481" s="46"/>
      <c r="R3481" s="46"/>
      <c r="S3481" s="46"/>
      <c r="T3481" s="46"/>
      <c r="U3481" s="46"/>
      <c r="V3481" s="46"/>
      <c r="W3481" s="46"/>
      <c r="X3481" s="46"/>
    </row>
    <row r="3482" spans="1:24" ht="20.100000000000001" customHeight="1">
      <c r="A3482" t="s">
        <v>25</v>
      </c>
      <c r="B3482" s="3" t="s">
        <v>46</v>
      </c>
      <c r="C3482" t="s">
        <v>25</v>
      </c>
      <c r="D3482" t="s">
        <v>25</v>
      </c>
      <c r="E3482" t="s">
        <v>25</v>
      </c>
      <c r="F3482" t="s">
        <v>25</v>
      </c>
      <c r="G3482" t="s">
        <v>25</v>
      </c>
      <c r="H3482" t="s">
        <v>25</v>
      </c>
      <c r="I3482" s="46" t="s">
        <v>25</v>
      </c>
      <c r="J3482" t="s">
        <v>25</v>
      </c>
      <c r="L3482" s="46"/>
      <c r="M3482" s="46"/>
      <c r="N3482" s="46"/>
      <c r="O3482" s="46"/>
      <c r="P3482" s="46"/>
      <c r="Q3482" s="46"/>
      <c r="R3482" s="46"/>
      <c r="S3482" s="46"/>
      <c r="T3482" s="46"/>
      <c r="U3482" s="46"/>
      <c r="V3482" s="46"/>
      <c r="W3482" s="46"/>
      <c r="X3482" s="46"/>
    </row>
    <row r="3483" spans="1:24" ht="20.100000000000001" customHeight="1">
      <c r="A3483" t="s">
        <v>25</v>
      </c>
      <c r="B3483" s="3" t="s">
        <v>47</v>
      </c>
      <c r="C3483" t="s">
        <v>25</v>
      </c>
      <c r="D3483" t="s">
        <v>25</v>
      </c>
      <c r="E3483" t="s">
        <v>25</v>
      </c>
      <c r="F3483" t="s">
        <v>25</v>
      </c>
      <c r="G3483" t="s">
        <v>25</v>
      </c>
      <c r="H3483" t="s">
        <v>25</v>
      </c>
      <c r="I3483" s="46" t="s">
        <v>25</v>
      </c>
      <c r="J3483" t="s">
        <v>25</v>
      </c>
      <c r="L3483" s="46"/>
      <c r="M3483" s="46"/>
      <c r="N3483" s="46"/>
      <c r="O3483" s="46"/>
      <c r="P3483" s="46"/>
      <c r="Q3483" s="46"/>
      <c r="R3483" s="46"/>
      <c r="S3483" s="46"/>
      <c r="T3483" s="46"/>
      <c r="U3483" s="46"/>
      <c r="V3483" s="46"/>
      <c r="W3483" s="46"/>
      <c r="X3483" s="46"/>
    </row>
    <row r="3484" spans="1:24" ht="20.100000000000001" customHeight="1">
      <c r="A3484" s="3" t="s">
        <v>763</v>
      </c>
      <c r="B3484" t="s">
        <v>25</v>
      </c>
      <c r="C3484" s="4" t="s">
        <v>762</v>
      </c>
      <c r="D3484" t="s">
        <v>25</v>
      </c>
      <c r="E3484" s="4" t="s">
        <v>56</v>
      </c>
      <c r="F3484" s="6" t="s">
        <v>28</v>
      </c>
      <c r="G3484" s="12" t="s">
        <v>701</v>
      </c>
      <c r="H3484" s="13" t="s">
        <v>65</v>
      </c>
      <c r="I3484" s="44">
        <v>101700</v>
      </c>
      <c r="J3484" s="9" t="s">
        <v>31</v>
      </c>
      <c r="K3484" s="4"/>
      <c r="L3484" s="44">
        <v>30510</v>
      </c>
      <c r="M3484" s="44">
        <v>30328.11</v>
      </c>
      <c r="N3484" s="44">
        <v>181.89</v>
      </c>
      <c r="O3484" s="44">
        <v>30510</v>
      </c>
      <c r="P3484" s="44">
        <v>30328.11</v>
      </c>
      <c r="Q3484" s="44">
        <v>181.89</v>
      </c>
      <c r="R3484" s="44">
        <v>30510</v>
      </c>
      <c r="S3484" s="46" t="s">
        <v>25</v>
      </c>
      <c r="T3484" s="44">
        <v>30510</v>
      </c>
      <c r="U3484" s="44">
        <v>10170</v>
      </c>
      <c r="V3484" s="46" t="s">
        <v>25</v>
      </c>
      <c r="W3484" s="44">
        <v>10170</v>
      </c>
      <c r="X3484" s="44">
        <v>41043.78</v>
      </c>
    </row>
    <row r="3485" spans="1:24" ht="20.100000000000001" customHeight="1">
      <c r="A3485" s="10" t="s">
        <v>1</v>
      </c>
      <c r="B3485" s="11" t="s">
        <v>0</v>
      </c>
      <c r="C3485" s="11" t="s">
        <v>32</v>
      </c>
      <c r="D3485" s="11" t="s">
        <v>33</v>
      </c>
      <c r="E3485" s="11" t="s">
        <v>34</v>
      </c>
      <c r="F3485" s="11" t="s">
        <v>35</v>
      </c>
      <c r="G3485" s="11" t="s">
        <v>36</v>
      </c>
      <c r="H3485" s="11" t="s">
        <v>37</v>
      </c>
      <c r="I3485" s="45" t="s">
        <v>38</v>
      </c>
      <c r="J3485" s="11" t="s">
        <v>39</v>
      </c>
      <c r="K3485" s="11" t="s">
        <v>40</v>
      </c>
      <c r="L3485" s="46"/>
      <c r="M3485" s="46"/>
      <c r="N3485" s="46"/>
      <c r="O3485" s="46"/>
      <c r="P3485" s="46"/>
      <c r="Q3485" s="46"/>
      <c r="R3485" s="46"/>
      <c r="S3485" s="46"/>
      <c r="T3485" s="46"/>
      <c r="U3485" s="46"/>
      <c r="V3485" s="46"/>
      <c r="W3485" s="46"/>
      <c r="X3485" s="46"/>
    </row>
    <row r="3486" spans="1:24" ht="20.100000000000001" customHeight="1">
      <c r="A3486" t="s">
        <v>25</v>
      </c>
      <c r="B3486" s="3" t="s">
        <v>41</v>
      </c>
      <c r="C3486" t="s">
        <v>25</v>
      </c>
      <c r="D3486" t="s">
        <v>25</v>
      </c>
      <c r="E3486" t="s">
        <v>25</v>
      </c>
      <c r="F3486" t="s">
        <v>25</v>
      </c>
      <c r="G3486" t="s">
        <v>25</v>
      </c>
      <c r="H3486" t="s">
        <v>25</v>
      </c>
      <c r="I3486" s="46" t="s">
        <v>25</v>
      </c>
      <c r="J3486" t="s">
        <v>25</v>
      </c>
      <c r="L3486" s="46"/>
      <c r="M3486" s="46"/>
      <c r="N3486" s="46"/>
      <c r="O3486" s="46"/>
      <c r="P3486" s="46"/>
      <c r="Q3486" s="46"/>
      <c r="R3486" s="46"/>
      <c r="S3486" s="46"/>
      <c r="T3486" s="46"/>
      <c r="U3486" s="46"/>
      <c r="V3486" s="46"/>
      <c r="W3486" s="46"/>
      <c r="X3486" s="46"/>
    </row>
    <row r="3487" spans="1:24" ht="20.100000000000001" customHeight="1">
      <c r="A3487" t="s">
        <v>25</v>
      </c>
      <c r="B3487" s="3" t="s">
        <v>42</v>
      </c>
      <c r="C3487" s="5">
        <v>45379</v>
      </c>
      <c r="D3487" s="4">
        <v>30328.11</v>
      </c>
      <c r="E3487" s="5">
        <v>45383</v>
      </c>
      <c r="F3487" s="4">
        <v>30328.11</v>
      </c>
      <c r="G3487" s="5">
        <v>45894</v>
      </c>
      <c r="H3487" t="s">
        <v>25</v>
      </c>
      <c r="I3487" s="46" t="s">
        <v>25</v>
      </c>
      <c r="J3487" t="s">
        <v>25</v>
      </c>
      <c r="L3487" s="46"/>
      <c r="M3487" s="46"/>
      <c r="N3487" s="46"/>
      <c r="O3487" s="46"/>
      <c r="P3487" s="46"/>
      <c r="Q3487" s="46"/>
      <c r="R3487" s="46"/>
      <c r="S3487" s="46"/>
      <c r="T3487" s="46"/>
      <c r="U3487" s="46"/>
      <c r="V3487" s="46"/>
      <c r="W3487" s="46"/>
      <c r="X3487" s="46"/>
    </row>
    <row r="3488" spans="1:24" ht="20.100000000000001" customHeight="1">
      <c r="A3488" t="s">
        <v>25</v>
      </c>
      <c r="B3488" s="3" t="s">
        <v>43</v>
      </c>
      <c r="C3488" t="s">
        <v>25</v>
      </c>
      <c r="D3488" t="s">
        <v>25</v>
      </c>
      <c r="E3488" t="s">
        <v>25</v>
      </c>
      <c r="F3488" t="s">
        <v>25</v>
      </c>
      <c r="G3488" t="s">
        <v>25</v>
      </c>
      <c r="H3488" t="s">
        <v>25</v>
      </c>
      <c r="I3488" s="46" t="s">
        <v>25</v>
      </c>
      <c r="J3488" t="s">
        <v>25</v>
      </c>
      <c r="L3488" s="46"/>
      <c r="M3488" s="46"/>
      <c r="N3488" s="46"/>
      <c r="O3488" s="46"/>
      <c r="P3488" s="46"/>
      <c r="Q3488" s="46"/>
      <c r="R3488" s="46"/>
      <c r="S3488" s="46"/>
      <c r="T3488" s="46"/>
      <c r="U3488" s="46"/>
      <c r="V3488" s="46"/>
      <c r="W3488" s="46"/>
      <c r="X3488" s="46"/>
    </row>
    <row r="3489" spans="1:24" ht="20.100000000000001" customHeight="1">
      <c r="A3489" t="s">
        <v>25</v>
      </c>
      <c r="B3489" s="3" t="s">
        <v>44</v>
      </c>
      <c r="C3489" t="s">
        <v>25</v>
      </c>
      <c r="D3489" t="s">
        <v>25</v>
      </c>
      <c r="E3489" t="s">
        <v>25</v>
      </c>
      <c r="F3489" t="s">
        <v>25</v>
      </c>
      <c r="G3489" t="s">
        <v>25</v>
      </c>
      <c r="H3489" t="s">
        <v>25</v>
      </c>
      <c r="I3489" s="46" t="s">
        <v>25</v>
      </c>
      <c r="J3489" t="s">
        <v>25</v>
      </c>
      <c r="L3489" s="46"/>
      <c r="M3489" s="46"/>
      <c r="N3489" s="46"/>
      <c r="O3489" s="46"/>
      <c r="P3489" s="46"/>
      <c r="Q3489" s="46"/>
      <c r="R3489" s="46"/>
      <c r="S3489" s="46"/>
      <c r="T3489" s="46"/>
      <c r="U3489" s="46"/>
      <c r="V3489" s="46"/>
      <c r="W3489" s="46"/>
      <c r="X3489" s="46"/>
    </row>
    <row r="3490" spans="1:24" ht="20.100000000000001" customHeight="1">
      <c r="A3490" t="s">
        <v>25</v>
      </c>
      <c r="B3490" s="3" t="s">
        <v>45</v>
      </c>
      <c r="C3490" t="s">
        <v>25</v>
      </c>
      <c r="D3490" t="s">
        <v>25</v>
      </c>
      <c r="E3490" t="s">
        <v>25</v>
      </c>
      <c r="F3490" t="s">
        <v>25</v>
      </c>
      <c r="G3490" t="s">
        <v>25</v>
      </c>
      <c r="H3490" t="s">
        <v>25</v>
      </c>
      <c r="I3490" s="46" t="s">
        <v>25</v>
      </c>
      <c r="J3490" t="s">
        <v>25</v>
      </c>
      <c r="L3490" s="46"/>
      <c r="M3490" s="46"/>
      <c r="N3490" s="46"/>
      <c r="O3490" s="46"/>
      <c r="P3490" s="46"/>
      <c r="Q3490" s="46"/>
      <c r="R3490" s="46"/>
      <c r="S3490" s="46"/>
      <c r="T3490" s="46"/>
      <c r="U3490" s="46"/>
      <c r="V3490" s="46"/>
      <c r="W3490" s="46"/>
      <c r="X3490" s="46"/>
    </row>
    <row r="3491" spans="1:24" ht="20.100000000000001" customHeight="1">
      <c r="A3491" t="s">
        <v>25</v>
      </c>
      <c r="B3491" s="3" t="s">
        <v>46</v>
      </c>
      <c r="C3491" t="s">
        <v>25</v>
      </c>
      <c r="D3491" t="s">
        <v>25</v>
      </c>
      <c r="E3491" t="s">
        <v>25</v>
      </c>
      <c r="F3491" t="s">
        <v>25</v>
      </c>
      <c r="G3491" t="s">
        <v>25</v>
      </c>
      <c r="H3491" t="s">
        <v>25</v>
      </c>
      <c r="I3491" s="46" t="s">
        <v>25</v>
      </c>
      <c r="J3491" t="s">
        <v>25</v>
      </c>
      <c r="L3491" s="46"/>
      <c r="M3491" s="46"/>
      <c r="N3491" s="46"/>
      <c r="O3491" s="46"/>
      <c r="P3491" s="46"/>
      <c r="Q3491" s="46"/>
      <c r="R3491" s="46"/>
      <c r="S3491" s="46"/>
      <c r="T3491" s="46"/>
      <c r="U3491" s="46"/>
      <c r="V3491" s="46"/>
      <c r="W3491" s="46"/>
      <c r="X3491" s="46"/>
    </row>
    <row r="3492" spans="1:24" ht="20.100000000000001" customHeight="1">
      <c r="A3492" t="s">
        <v>25</v>
      </c>
      <c r="B3492" s="3" t="s">
        <v>47</v>
      </c>
      <c r="C3492" t="s">
        <v>25</v>
      </c>
      <c r="D3492" t="s">
        <v>25</v>
      </c>
      <c r="E3492" t="s">
        <v>25</v>
      </c>
      <c r="F3492" t="s">
        <v>25</v>
      </c>
      <c r="G3492" t="s">
        <v>25</v>
      </c>
      <c r="H3492" t="s">
        <v>25</v>
      </c>
      <c r="I3492" s="46" t="s">
        <v>25</v>
      </c>
      <c r="J3492" t="s">
        <v>25</v>
      </c>
      <c r="L3492" s="46"/>
      <c r="M3492" s="46"/>
      <c r="N3492" s="46"/>
      <c r="O3492" s="46"/>
      <c r="P3492" s="46"/>
      <c r="Q3492" s="46"/>
      <c r="R3492" s="46"/>
      <c r="S3492" s="46"/>
      <c r="T3492" s="46"/>
      <c r="U3492" s="46"/>
      <c r="V3492" s="46"/>
      <c r="W3492" s="46"/>
      <c r="X3492" s="46"/>
    </row>
    <row r="3493" spans="1:24" ht="20.100000000000001" customHeight="1">
      <c r="A3493" s="3" t="s">
        <v>764</v>
      </c>
      <c r="B3493" t="s">
        <v>25</v>
      </c>
      <c r="C3493" s="4" t="s">
        <v>765</v>
      </c>
      <c r="D3493" t="s">
        <v>25</v>
      </c>
      <c r="E3493" s="4" t="s">
        <v>27</v>
      </c>
      <c r="F3493" s="6" t="s">
        <v>28</v>
      </c>
      <c r="G3493" s="12" t="s">
        <v>701</v>
      </c>
      <c r="H3493" s="13" t="s">
        <v>65</v>
      </c>
      <c r="I3493" s="44">
        <v>101570</v>
      </c>
      <c r="J3493" s="12" t="s">
        <v>50</v>
      </c>
      <c r="K3493" s="4"/>
      <c r="L3493" s="44">
        <v>30471</v>
      </c>
      <c r="M3493" s="44">
        <v>30471</v>
      </c>
      <c r="N3493" s="44">
        <v>0</v>
      </c>
      <c r="O3493" s="44">
        <v>50785</v>
      </c>
      <c r="P3493" s="44">
        <v>50785</v>
      </c>
      <c r="Q3493" s="44">
        <v>0</v>
      </c>
      <c r="R3493" s="44">
        <v>10157</v>
      </c>
      <c r="S3493" s="46" t="s">
        <v>25</v>
      </c>
      <c r="T3493" s="44">
        <v>10157</v>
      </c>
      <c r="U3493" s="44">
        <v>10157</v>
      </c>
      <c r="V3493" s="46" t="s">
        <v>25</v>
      </c>
      <c r="W3493" s="44">
        <v>10157</v>
      </c>
      <c r="X3493" s="44">
        <v>20314</v>
      </c>
    </row>
    <row r="3494" spans="1:24" ht="20.100000000000001" customHeight="1">
      <c r="A3494" s="10" t="s">
        <v>1</v>
      </c>
      <c r="B3494" s="11" t="s">
        <v>0</v>
      </c>
      <c r="C3494" s="11" t="s">
        <v>32</v>
      </c>
      <c r="D3494" s="11" t="s">
        <v>33</v>
      </c>
      <c r="E3494" s="11" t="s">
        <v>34</v>
      </c>
      <c r="F3494" s="11" t="s">
        <v>35</v>
      </c>
      <c r="G3494" s="11" t="s">
        <v>36</v>
      </c>
      <c r="H3494" s="11" t="s">
        <v>37</v>
      </c>
      <c r="I3494" s="45" t="s">
        <v>38</v>
      </c>
      <c r="J3494" s="11" t="s">
        <v>39</v>
      </c>
      <c r="K3494" s="11" t="s">
        <v>40</v>
      </c>
      <c r="L3494" s="46"/>
      <c r="M3494" s="46"/>
      <c r="N3494" s="46"/>
      <c r="O3494" s="46"/>
      <c r="P3494" s="46"/>
      <c r="Q3494" s="46"/>
      <c r="R3494" s="46"/>
      <c r="S3494" s="46"/>
      <c r="T3494" s="46"/>
      <c r="U3494" s="46"/>
      <c r="V3494" s="46"/>
      <c r="W3494" s="46"/>
      <c r="X3494" s="46"/>
    </row>
    <row r="3495" spans="1:24" ht="20.100000000000001" customHeight="1">
      <c r="A3495" t="s">
        <v>25</v>
      </c>
      <c r="B3495" s="3" t="s">
        <v>41</v>
      </c>
      <c r="C3495" s="5">
        <v>45551</v>
      </c>
      <c r="D3495" s="4">
        <v>5000</v>
      </c>
      <c r="E3495" s="5">
        <v>45551</v>
      </c>
      <c r="F3495" t="s">
        <v>25</v>
      </c>
      <c r="G3495" t="s">
        <v>25</v>
      </c>
      <c r="H3495" t="s">
        <v>25</v>
      </c>
      <c r="I3495" s="46" t="s">
        <v>25</v>
      </c>
      <c r="J3495" t="s">
        <v>25</v>
      </c>
      <c r="L3495" s="46"/>
      <c r="M3495" s="46"/>
      <c r="N3495" s="46"/>
      <c r="O3495" s="46"/>
      <c r="P3495" s="46"/>
      <c r="Q3495" s="46"/>
      <c r="R3495" s="46"/>
      <c r="S3495" s="46"/>
      <c r="T3495" s="46"/>
      <c r="U3495" s="46"/>
      <c r="V3495" s="46"/>
      <c r="W3495" s="46"/>
      <c r="X3495" s="46"/>
    </row>
    <row r="3496" spans="1:24" ht="20.100000000000001" customHeight="1">
      <c r="A3496" t="s">
        <v>25</v>
      </c>
      <c r="B3496" s="3" t="s">
        <v>42</v>
      </c>
      <c r="C3496" s="5">
        <v>45554</v>
      </c>
      <c r="D3496" s="4">
        <v>25471</v>
      </c>
      <c r="E3496" s="5">
        <v>45555</v>
      </c>
      <c r="F3496" t="s">
        <v>25</v>
      </c>
      <c r="G3496" t="s">
        <v>25</v>
      </c>
      <c r="H3496" t="s">
        <v>25</v>
      </c>
      <c r="I3496" s="46" t="s">
        <v>25</v>
      </c>
      <c r="J3496" t="s">
        <v>25</v>
      </c>
      <c r="L3496" s="46"/>
      <c r="M3496" s="46"/>
      <c r="N3496" s="46"/>
      <c r="O3496" s="46"/>
      <c r="P3496" s="46"/>
      <c r="Q3496" s="46"/>
      <c r="R3496" s="46"/>
      <c r="S3496" s="46"/>
      <c r="T3496" s="46"/>
      <c r="U3496" s="46"/>
      <c r="V3496" s="46"/>
      <c r="W3496" s="46"/>
      <c r="X3496" s="46"/>
    </row>
    <row r="3497" spans="1:24" ht="20.100000000000001" customHeight="1">
      <c r="A3497" t="s">
        <v>25</v>
      </c>
      <c r="B3497" s="3" t="s">
        <v>43</v>
      </c>
      <c r="C3497" t="s">
        <v>25</v>
      </c>
      <c r="D3497" t="s">
        <v>25</v>
      </c>
      <c r="E3497" t="s">
        <v>25</v>
      </c>
      <c r="F3497" t="s">
        <v>25</v>
      </c>
      <c r="G3497" t="s">
        <v>25</v>
      </c>
      <c r="H3497" t="s">
        <v>25</v>
      </c>
      <c r="I3497" s="46" t="s">
        <v>25</v>
      </c>
      <c r="J3497" t="s">
        <v>25</v>
      </c>
      <c r="L3497" s="46"/>
      <c r="M3497" s="46"/>
      <c r="N3497" s="46"/>
      <c r="O3497" s="46"/>
      <c r="P3497" s="46"/>
      <c r="Q3497" s="46"/>
      <c r="R3497" s="46"/>
      <c r="S3497" s="46"/>
      <c r="T3497" s="46"/>
      <c r="U3497" s="46"/>
      <c r="V3497" s="46"/>
      <c r="W3497" s="46"/>
      <c r="X3497" s="46"/>
    </row>
    <row r="3498" spans="1:24" ht="20.100000000000001" customHeight="1">
      <c r="A3498" t="s">
        <v>25</v>
      </c>
      <c r="B3498" s="3" t="s">
        <v>44</v>
      </c>
      <c r="C3498" t="s">
        <v>25</v>
      </c>
      <c r="D3498" t="s">
        <v>25</v>
      </c>
      <c r="E3498" t="s">
        <v>25</v>
      </c>
      <c r="F3498" t="s">
        <v>25</v>
      </c>
      <c r="G3498" t="s">
        <v>25</v>
      </c>
      <c r="H3498" t="s">
        <v>25</v>
      </c>
      <c r="I3498" s="46" t="s">
        <v>25</v>
      </c>
      <c r="J3498" t="s">
        <v>25</v>
      </c>
      <c r="L3498" s="46"/>
      <c r="M3498" s="46"/>
      <c r="N3498" s="46"/>
      <c r="O3498" s="46"/>
      <c r="P3498" s="46"/>
      <c r="Q3498" s="46"/>
      <c r="R3498" s="46"/>
      <c r="S3498" s="46"/>
      <c r="T3498" s="46"/>
      <c r="U3498" s="46"/>
      <c r="V3498" s="46"/>
      <c r="W3498" s="46"/>
      <c r="X3498" s="46"/>
    </row>
    <row r="3499" spans="1:24" ht="20.100000000000001" customHeight="1">
      <c r="A3499" t="s">
        <v>25</v>
      </c>
      <c r="B3499" s="3" t="s">
        <v>45</v>
      </c>
      <c r="C3499" t="s">
        <v>25</v>
      </c>
      <c r="D3499" t="s">
        <v>25</v>
      </c>
      <c r="E3499" t="s">
        <v>25</v>
      </c>
      <c r="F3499" t="s">
        <v>25</v>
      </c>
      <c r="G3499" t="s">
        <v>25</v>
      </c>
      <c r="H3499" t="s">
        <v>25</v>
      </c>
      <c r="I3499" s="46" t="s">
        <v>25</v>
      </c>
      <c r="J3499" t="s">
        <v>25</v>
      </c>
      <c r="L3499" s="46"/>
      <c r="M3499" s="46"/>
      <c r="N3499" s="46"/>
      <c r="O3499" s="46"/>
      <c r="P3499" s="46"/>
      <c r="Q3499" s="46"/>
      <c r="R3499" s="46"/>
      <c r="S3499" s="46"/>
      <c r="T3499" s="46"/>
      <c r="U3499" s="46"/>
      <c r="V3499" s="46"/>
      <c r="W3499" s="46"/>
      <c r="X3499" s="46"/>
    </row>
    <row r="3500" spans="1:24" ht="20.100000000000001" customHeight="1">
      <c r="A3500" t="s">
        <v>25</v>
      </c>
      <c r="B3500" s="3" t="s">
        <v>46</v>
      </c>
      <c r="C3500" t="s">
        <v>25</v>
      </c>
      <c r="D3500" t="s">
        <v>25</v>
      </c>
      <c r="E3500" t="s">
        <v>25</v>
      </c>
      <c r="F3500" t="s">
        <v>25</v>
      </c>
      <c r="G3500" t="s">
        <v>25</v>
      </c>
      <c r="H3500" t="s">
        <v>25</v>
      </c>
      <c r="I3500" s="46" t="s">
        <v>25</v>
      </c>
      <c r="J3500" t="s">
        <v>25</v>
      </c>
      <c r="L3500" s="46"/>
      <c r="M3500" s="46"/>
      <c r="N3500" s="46"/>
      <c r="O3500" s="46"/>
      <c r="P3500" s="46"/>
      <c r="Q3500" s="46"/>
      <c r="R3500" s="46"/>
      <c r="S3500" s="46"/>
      <c r="T3500" s="46"/>
      <c r="U3500" s="46"/>
      <c r="V3500" s="46"/>
      <c r="W3500" s="46"/>
      <c r="X3500" s="46"/>
    </row>
    <row r="3501" spans="1:24" ht="20.100000000000001" customHeight="1">
      <c r="A3501" t="s">
        <v>25</v>
      </c>
      <c r="B3501" s="3" t="s">
        <v>47</v>
      </c>
      <c r="C3501" t="s">
        <v>25</v>
      </c>
      <c r="D3501" t="s">
        <v>25</v>
      </c>
      <c r="E3501" t="s">
        <v>25</v>
      </c>
      <c r="F3501" s="4">
        <v>50785</v>
      </c>
      <c r="G3501" s="5">
        <v>46058</v>
      </c>
      <c r="H3501" t="s">
        <v>25</v>
      </c>
      <c r="I3501" s="46" t="s">
        <v>25</v>
      </c>
      <c r="J3501" t="s">
        <v>25</v>
      </c>
      <c r="L3501" s="46"/>
      <c r="M3501" s="46"/>
      <c r="N3501" s="46"/>
      <c r="O3501" s="46"/>
      <c r="P3501" s="46"/>
      <c r="Q3501" s="46"/>
      <c r="R3501" s="46"/>
      <c r="S3501" s="46"/>
      <c r="T3501" s="46"/>
      <c r="U3501" s="46"/>
      <c r="V3501" s="46"/>
      <c r="W3501" s="46"/>
      <c r="X3501" s="46"/>
    </row>
    <row r="3502" spans="1:24" ht="20.100000000000001" customHeight="1">
      <c r="A3502" s="3" t="s">
        <v>766</v>
      </c>
      <c r="B3502" t="s">
        <v>25</v>
      </c>
      <c r="C3502" s="4" t="s">
        <v>767</v>
      </c>
      <c r="D3502" t="s">
        <v>25</v>
      </c>
      <c r="E3502" s="4" t="s">
        <v>27</v>
      </c>
      <c r="F3502" s="6" t="s">
        <v>28</v>
      </c>
      <c r="G3502" s="12" t="s">
        <v>701</v>
      </c>
      <c r="H3502" s="6" t="s">
        <v>60</v>
      </c>
      <c r="I3502" s="44">
        <v>125000</v>
      </c>
      <c r="J3502" s="9" t="s">
        <v>31</v>
      </c>
      <c r="K3502" s="4"/>
      <c r="L3502" s="44">
        <v>37500</v>
      </c>
      <c r="M3502" s="44">
        <v>37398.19</v>
      </c>
      <c r="N3502" s="44">
        <v>101.81</v>
      </c>
      <c r="O3502" s="44">
        <v>62500</v>
      </c>
      <c r="P3502" s="44">
        <v>62500</v>
      </c>
      <c r="Q3502" s="44">
        <v>0</v>
      </c>
      <c r="R3502" s="44">
        <v>12500</v>
      </c>
      <c r="S3502" s="46" t="s">
        <v>25</v>
      </c>
      <c r="T3502" s="44">
        <v>12500</v>
      </c>
      <c r="U3502" s="44">
        <v>12500</v>
      </c>
      <c r="V3502" s="46" t="s">
        <v>25</v>
      </c>
      <c r="W3502" s="44">
        <v>12500</v>
      </c>
      <c r="X3502" s="44">
        <v>25101.81</v>
      </c>
    </row>
    <row r="3503" spans="1:24" ht="20.100000000000001" customHeight="1">
      <c r="A3503" s="10" t="s">
        <v>1</v>
      </c>
      <c r="B3503" s="11" t="s">
        <v>0</v>
      </c>
      <c r="C3503" s="11" t="s">
        <v>32</v>
      </c>
      <c r="D3503" s="11" t="s">
        <v>33</v>
      </c>
      <c r="E3503" s="11" t="s">
        <v>34</v>
      </c>
      <c r="F3503" s="11" t="s">
        <v>35</v>
      </c>
      <c r="G3503" s="11" t="s">
        <v>36</v>
      </c>
      <c r="H3503" s="11" t="s">
        <v>37</v>
      </c>
      <c r="I3503" s="45" t="s">
        <v>38</v>
      </c>
      <c r="J3503" s="11" t="s">
        <v>39</v>
      </c>
      <c r="K3503" s="11" t="s">
        <v>40</v>
      </c>
      <c r="L3503" s="46"/>
      <c r="M3503" s="46"/>
      <c r="N3503" s="46"/>
      <c r="O3503" s="46"/>
      <c r="P3503" s="46"/>
      <c r="Q3503" s="46"/>
      <c r="R3503" s="46"/>
      <c r="S3503" s="46"/>
      <c r="T3503" s="46"/>
      <c r="U3503" s="46"/>
      <c r="V3503" s="46"/>
      <c r="W3503" s="46"/>
      <c r="X3503" s="46"/>
    </row>
    <row r="3504" spans="1:24" ht="20.100000000000001" customHeight="1">
      <c r="A3504" t="s">
        <v>25</v>
      </c>
      <c r="B3504" s="3" t="s">
        <v>41</v>
      </c>
      <c r="C3504" t="s">
        <v>25</v>
      </c>
      <c r="D3504" s="4">
        <v>8968.57</v>
      </c>
      <c r="E3504" s="5">
        <v>45406</v>
      </c>
      <c r="F3504" t="s">
        <v>25</v>
      </c>
      <c r="G3504" t="s">
        <v>25</v>
      </c>
      <c r="H3504" t="s">
        <v>25</v>
      </c>
      <c r="I3504" s="46" t="s">
        <v>25</v>
      </c>
      <c r="J3504" t="s">
        <v>25</v>
      </c>
      <c r="L3504" s="46"/>
      <c r="M3504" s="46"/>
      <c r="N3504" s="46"/>
      <c r="O3504" s="46"/>
      <c r="P3504" s="46"/>
      <c r="Q3504" s="46"/>
      <c r="R3504" s="46"/>
      <c r="S3504" s="46"/>
      <c r="T3504" s="46"/>
      <c r="U3504" s="46"/>
      <c r="V3504" s="46"/>
      <c r="W3504" s="46"/>
      <c r="X3504" s="46"/>
    </row>
    <row r="3505" spans="1:24" ht="20.100000000000001" customHeight="1">
      <c r="A3505" t="s">
        <v>25</v>
      </c>
      <c r="B3505" s="3" t="s">
        <v>42</v>
      </c>
      <c r="C3505" s="5">
        <v>45420</v>
      </c>
      <c r="D3505" s="4">
        <v>28429.62</v>
      </c>
      <c r="E3505" s="5">
        <v>45428</v>
      </c>
      <c r="F3505" s="4">
        <v>62500</v>
      </c>
      <c r="G3505" s="5">
        <v>45889</v>
      </c>
      <c r="H3505" t="s">
        <v>25</v>
      </c>
      <c r="I3505" s="46" t="s">
        <v>25</v>
      </c>
      <c r="J3505" t="s">
        <v>25</v>
      </c>
      <c r="L3505" s="46"/>
      <c r="M3505" s="46"/>
      <c r="N3505" s="46"/>
      <c r="O3505" s="46"/>
      <c r="P3505" s="46"/>
      <c r="Q3505" s="46"/>
      <c r="R3505" s="46"/>
      <c r="S3505" s="46"/>
      <c r="T3505" s="46"/>
      <c r="U3505" s="46"/>
      <c r="V3505" s="46"/>
      <c r="W3505" s="46"/>
      <c r="X3505" s="46"/>
    </row>
    <row r="3506" spans="1:24" ht="20.100000000000001" customHeight="1">
      <c r="A3506" t="s">
        <v>25</v>
      </c>
      <c r="B3506" s="3" t="s">
        <v>43</v>
      </c>
      <c r="C3506" t="s">
        <v>25</v>
      </c>
      <c r="D3506" t="s">
        <v>25</v>
      </c>
      <c r="E3506" t="s">
        <v>25</v>
      </c>
      <c r="F3506" t="s">
        <v>25</v>
      </c>
      <c r="G3506" t="s">
        <v>25</v>
      </c>
      <c r="H3506" t="s">
        <v>25</v>
      </c>
      <c r="I3506" s="46" t="s">
        <v>25</v>
      </c>
      <c r="J3506" t="s">
        <v>25</v>
      </c>
      <c r="L3506" s="46"/>
      <c r="M3506" s="46"/>
      <c r="N3506" s="46"/>
      <c r="O3506" s="46"/>
      <c r="P3506" s="46"/>
      <c r="Q3506" s="46"/>
      <c r="R3506" s="46"/>
      <c r="S3506" s="46"/>
      <c r="T3506" s="46"/>
      <c r="U3506" s="46"/>
      <c r="V3506" s="46"/>
      <c r="W3506" s="46"/>
      <c r="X3506" s="46"/>
    </row>
    <row r="3507" spans="1:24" ht="20.100000000000001" customHeight="1">
      <c r="A3507" t="s">
        <v>25</v>
      </c>
      <c r="B3507" s="3" t="s">
        <v>44</v>
      </c>
      <c r="C3507" t="s">
        <v>25</v>
      </c>
      <c r="D3507" t="s">
        <v>25</v>
      </c>
      <c r="E3507" t="s">
        <v>25</v>
      </c>
      <c r="F3507" t="s">
        <v>25</v>
      </c>
      <c r="G3507" t="s">
        <v>25</v>
      </c>
      <c r="H3507" t="s">
        <v>25</v>
      </c>
      <c r="I3507" s="46" t="s">
        <v>25</v>
      </c>
      <c r="J3507" t="s">
        <v>25</v>
      </c>
      <c r="L3507" s="46"/>
      <c r="M3507" s="46"/>
      <c r="N3507" s="46"/>
      <c r="O3507" s="46"/>
      <c r="P3507" s="46"/>
      <c r="Q3507" s="46"/>
      <c r="R3507" s="46"/>
      <c r="S3507" s="46"/>
      <c r="T3507" s="46"/>
      <c r="U3507" s="46"/>
      <c r="V3507" s="46"/>
      <c r="W3507" s="46"/>
      <c r="X3507" s="46"/>
    </row>
    <row r="3508" spans="1:24" ht="20.100000000000001" customHeight="1">
      <c r="A3508" t="s">
        <v>25</v>
      </c>
      <c r="B3508" s="3" t="s">
        <v>45</v>
      </c>
      <c r="C3508" t="s">
        <v>25</v>
      </c>
      <c r="D3508" t="s">
        <v>25</v>
      </c>
      <c r="E3508" t="s">
        <v>25</v>
      </c>
      <c r="F3508" t="s">
        <v>25</v>
      </c>
      <c r="G3508" t="s">
        <v>25</v>
      </c>
      <c r="H3508" t="s">
        <v>25</v>
      </c>
      <c r="I3508" s="46" t="s">
        <v>25</v>
      </c>
      <c r="J3508" t="s">
        <v>25</v>
      </c>
      <c r="L3508" s="46"/>
      <c r="M3508" s="46"/>
      <c r="N3508" s="46"/>
      <c r="O3508" s="46"/>
      <c r="P3508" s="46"/>
      <c r="Q3508" s="46"/>
      <c r="R3508" s="46"/>
      <c r="S3508" s="46"/>
      <c r="T3508" s="46"/>
      <c r="U3508" s="46"/>
      <c r="V3508" s="46"/>
      <c r="W3508" s="46"/>
      <c r="X3508" s="46"/>
    </row>
    <row r="3509" spans="1:24" ht="20.100000000000001" customHeight="1">
      <c r="A3509" t="s">
        <v>25</v>
      </c>
      <c r="B3509" s="3" t="s">
        <v>46</v>
      </c>
      <c r="C3509" t="s">
        <v>25</v>
      </c>
      <c r="D3509" t="s">
        <v>25</v>
      </c>
      <c r="E3509" t="s">
        <v>25</v>
      </c>
      <c r="F3509" t="s">
        <v>25</v>
      </c>
      <c r="G3509" t="s">
        <v>25</v>
      </c>
      <c r="H3509" t="s">
        <v>25</v>
      </c>
      <c r="I3509" s="46" t="s">
        <v>25</v>
      </c>
      <c r="J3509" t="s">
        <v>25</v>
      </c>
      <c r="L3509" s="46"/>
      <c r="M3509" s="46"/>
      <c r="N3509" s="46"/>
      <c r="O3509" s="46"/>
      <c r="P3509" s="46"/>
      <c r="Q3509" s="46"/>
      <c r="R3509" s="46"/>
      <c r="S3509" s="46"/>
      <c r="T3509" s="46"/>
      <c r="U3509" s="46"/>
      <c r="V3509" s="46"/>
      <c r="W3509" s="46"/>
      <c r="X3509" s="46"/>
    </row>
    <row r="3510" spans="1:24" ht="20.100000000000001" customHeight="1">
      <c r="A3510" t="s">
        <v>25</v>
      </c>
      <c r="B3510" s="3" t="s">
        <v>47</v>
      </c>
      <c r="C3510" t="s">
        <v>25</v>
      </c>
      <c r="D3510" t="s">
        <v>25</v>
      </c>
      <c r="E3510" t="s">
        <v>25</v>
      </c>
      <c r="F3510" t="s">
        <v>25</v>
      </c>
      <c r="G3510" t="s">
        <v>25</v>
      </c>
      <c r="H3510" t="s">
        <v>25</v>
      </c>
      <c r="I3510" s="46" t="s">
        <v>25</v>
      </c>
      <c r="J3510" t="s">
        <v>25</v>
      </c>
      <c r="L3510" s="46"/>
      <c r="M3510" s="46"/>
      <c r="N3510" s="46"/>
      <c r="O3510" s="46"/>
      <c r="P3510" s="46"/>
      <c r="Q3510" s="46"/>
      <c r="R3510" s="46"/>
      <c r="S3510" s="46"/>
      <c r="T3510" s="46"/>
      <c r="U3510" s="46"/>
      <c r="V3510" s="46"/>
      <c r="W3510" s="46"/>
      <c r="X3510" s="46"/>
    </row>
    <row r="3511" spans="1:24" ht="20.100000000000001" customHeight="1">
      <c r="A3511" s="3" t="s">
        <v>768</v>
      </c>
      <c r="B3511" t="s">
        <v>25</v>
      </c>
      <c r="C3511" s="4" t="s">
        <v>767</v>
      </c>
      <c r="D3511" t="s">
        <v>25</v>
      </c>
      <c r="E3511" s="4" t="s">
        <v>27</v>
      </c>
      <c r="F3511" s="6" t="s">
        <v>28</v>
      </c>
      <c r="G3511" s="12" t="s">
        <v>701</v>
      </c>
      <c r="H3511" s="15" t="s">
        <v>72</v>
      </c>
      <c r="I3511" s="44">
        <v>18000</v>
      </c>
      <c r="J3511" s="9" t="s">
        <v>31</v>
      </c>
      <c r="K3511" s="4"/>
      <c r="L3511" s="44">
        <v>9000</v>
      </c>
      <c r="M3511" s="44">
        <v>8973.17</v>
      </c>
      <c r="N3511" s="44">
        <v>26.83</v>
      </c>
      <c r="O3511" s="44">
        <v>5400</v>
      </c>
      <c r="P3511" s="44">
        <v>5400</v>
      </c>
      <c r="Q3511" s="44">
        <v>0</v>
      </c>
      <c r="R3511" s="44">
        <v>1800</v>
      </c>
      <c r="S3511" s="46" t="s">
        <v>25</v>
      </c>
      <c r="T3511" s="44">
        <v>1800</v>
      </c>
      <c r="U3511" s="44">
        <v>1800</v>
      </c>
      <c r="V3511" s="46" t="s">
        <v>25</v>
      </c>
      <c r="W3511" s="44">
        <v>1800</v>
      </c>
      <c r="X3511" s="44">
        <v>3626.83</v>
      </c>
    </row>
    <row r="3512" spans="1:24" ht="20.100000000000001" customHeight="1">
      <c r="A3512" s="10" t="s">
        <v>1</v>
      </c>
      <c r="B3512" s="11" t="s">
        <v>0</v>
      </c>
      <c r="C3512" s="11" t="s">
        <v>32</v>
      </c>
      <c r="D3512" s="11" t="s">
        <v>33</v>
      </c>
      <c r="E3512" s="11" t="s">
        <v>34</v>
      </c>
      <c r="F3512" s="11" t="s">
        <v>35</v>
      </c>
      <c r="G3512" s="11" t="s">
        <v>36</v>
      </c>
      <c r="H3512" s="11" t="s">
        <v>37</v>
      </c>
      <c r="I3512" s="45" t="s">
        <v>38</v>
      </c>
      <c r="J3512" s="11" t="s">
        <v>39</v>
      </c>
      <c r="K3512" s="11" t="s">
        <v>40</v>
      </c>
      <c r="L3512" s="46"/>
      <c r="M3512" s="46"/>
      <c r="N3512" s="46"/>
      <c r="O3512" s="46"/>
      <c r="P3512" s="46"/>
      <c r="Q3512" s="46"/>
      <c r="R3512" s="46"/>
      <c r="S3512" s="46"/>
      <c r="T3512" s="46"/>
      <c r="U3512" s="46"/>
      <c r="V3512" s="46"/>
      <c r="W3512" s="46"/>
      <c r="X3512" s="46"/>
    </row>
    <row r="3513" spans="1:24" ht="20.100000000000001" customHeight="1">
      <c r="A3513" t="s">
        <v>25</v>
      </c>
      <c r="B3513" s="3" t="s">
        <v>41</v>
      </c>
      <c r="C3513" s="5">
        <v>45404</v>
      </c>
      <c r="D3513" s="4">
        <v>997.02</v>
      </c>
      <c r="E3513" s="5">
        <v>45406</v>
      </c>
      <c r="F3513" t="s">
        <v>25</v>
      </c>
      <c r="G3513" t="s">
        <v>25</v>
      </c>
      <c r="H3513" t="s">
        <v>25</v>
      </c>
      <c r="I3513" s="46" t="s">
        <v>25</v>
      </c>
      <c r="J3513" t="s">
        <v>25</v>
      </c>
      <c r="L3513" s="46"/>
      <c r="M3513" s="46"/>
      <c r="N3513" s="46"/>
      <c r="O3513" s="46"/>
      <c r="P3513" s="46"/>
      <c r="Q3513" s="46"/>
      <c r="R3513" s="46"/>
      <c r="S3513" s="46"/>
      <c r="T3513" s="46"/>
      <c r="U3513" s="46"/>
      <c r="V3513" s="46"/>
      <c r="W3513" s="46"/>
      <c r="X3513" s="46"/>
    </row>
    <row r="3514" spans="1:24" ht="20.100000000000001" customHeight="1">
      <c r="A3514" t="s">
        <v>25</v>
      </c>
      <c r="B3514" s="3" t="s">
        <v>42</v>
      </c>
      <c r="C3514" s="5">
        <v>45426</v>
      </c>
      <c r="D3514" s="4">
        <v>7976.15</v>
      </c>
      <c r="E3514" s="5">
        <v>45427</v>
      </c>
      <c r="F3514" s="4">
        <v>5400</v>
      </c>
      <c r="G3514" s="5">
        <v>45889</v>
      </c>
      <c r="H3514" t="s">
        <v>25</v>
      </c>
      <c r="I3514" s="46" t="s">
        <v>25</v>
      </c>
      <c r="J3514" t="s">
        <v>25</v>
      </c>
      <c r="L3514" s="46"/>
      <c r="M3514" s="46"/>
      <c r="N3514" s="46"/>
      <c r="O3514" s="46"/>
      <c r="P3514" s="46"/>
      <c r="Q3514" s="46"/>
      <c r="R3514" s="46"/>
      <c r="S3514" s="46"/>
      <c r="T3514" s="46"/>
      <c r="U3514" s="46"/>
      <c r="V3514" s="46"/>
      <c r="W3514" s="46"/>
      <c r="X3514" s="46"/>
    </row>
    <row r="3515" spans="1:24" ht="20.100000000000001" customHeight="1">
      <c r="A3515" t="s">
        <v>25</v>
      </c>
      <c r="B3515" s="3" t="s">
        <v>43</v>
      </c>
      <c r="C3515" t="s">
        <v>25</v>
      </c>
      <c r="D3515" t="s">
        <v>25</v>
      </c>
      <c r="E3515" t="s">
        <v>25</v>
      </c>
      <c r="F3515" t="s">
        <v>25</v>
      </c>
      <c r="G3515" t="s">
        <v>25</v>
      </c>
      <c r="H3515" t="s">
        <v>25</v>
      </c>
      <c r="I3515" s="46" t="s">
        <v>25</v>
      </c>
      <c r="J3515" t="s">
        <v>25</v>
      </c>
      <c r="L3515" s="46"/>
      <c r="M3515" s="46"/>
      <c r="N3515" s="46"/>
      <c r="O3515" s="46"/>
      <c r="P3515" s="46"/>
      <c r="Q3515" s="46"/>
      <c r="R3515" s="46"/>
      <c r="S3515" s="46"/>
      <c r="T3515" s="46"/>
      <c r="U3515" s="46"/>
      <c r="V3515" s="46"/>
      <c r="W3515" s="46"/>
      <c r="X3515" s="46"/>
    </row>
    <row r="3516" spans="1:24" ht="20.100000000000001" customHeight="1">
      <c r="A3516" t="s">
        <v>25</v>
      </c>
      <c r="B3516" s="3" t="s">
        <v>44</v>
      </c>
      <c r="C3516" t="s">
        <v>25</v>
      </c>
      <c r="D3516" t="s">
        <v>25</v>
      </c>
      <c r="E3516" t="s">
        <v>25</v>
      </c>
      <c r="F3516" t="s">
        <v>25</v>
      </c>
      <c r="G3516" t="s">
        <v>25</v>
      </c>
      <c r="H3516" t="s">
        <v>25</v>
      </c>
      <c r="I3516" s="46" t="s">
        <v>25</v>
      </c>
      <c r="J3516" t="s">
        <v>25</v>
      </c>
      <c r="L3516" s="46"/>
      <c r="M3516" s="46"/>
      <c r="N3516" s="46"/>
      <c r="O3516" s="46"/>
      <c r="P3516" s="46"/>
      <c r="Q3516" s="46"/>
      <c r="R3516" s="46"/>
      <c r="S3516" s="46"/>
      <c r="T3516" s="46"/>
      <c r="U3516" s="46"/>
      <c r="V3516" s="46"/>
      <c r="W3516" s="46"/>
      <c r="X3516" s="46"/>
    </row>
    <row r="3517" spans="1:24" ht="20.100000000000001" customHeight="1">
      <c r="A3517" t="s">
        <v>25</v>
      </c>
      <c r="B3517" s="3" t="s">
        <v>45</v>
      </c>
      <c r="C3517" t="s">
        <v>25</v>
      </c>
      <c r="D3517" t="s">
        <v>25</v>
      </c>
      <c r="E3517" t="s">
        <v>25</v>
      </c>
      <c r="F3517" t="s">
        <v>25</v>
      </c>
      <c r="G3517" t="s">
        <v>25</v>
      </c>
      <c r="H3517" t="s">
        <v>25</v>
      </c>
      <c r="I3517" s="46" t="s">
        <v>25</v>
      </c>
      <c r="J3517" t="s">
        <v>25</v>
      </c>
      <c r="L3517" s="46"/>
      <c r="M3517" s="46"/>
      <c r="N3517" s="46"/>
      <c r="O3517" s="46"/>
      <c r="P3517" s="46"/>
      <c r="Q3517" s="46"/>
      <c r="R3517" s="46"/>
      <c r="S3517" s="46"/>
      <c r="T3517" s="46"/>
      <c r="U3517" s="46"/>
      <c r="V3517" s="46"/>
      <c r="W3517" s="46"/>
      <c r="X3517" s="46"/>
    </row>
    <row r="3518" spans="1:24" ht="20.100000000000001" customHeight="1">
      <c r="A3518" t="s">
        <v>25</v>
      </c>
      <c r="B3518" s="3" t="s">
        <v>46</v>
      </c>
      <c r="C3518" t="s">
        <v>25</v>
      </c>
      <c r="D3518" t="s">
        <v>25</v>
      </c>
      <c r="E3518" t="s">
        <v>25</v>
      </c>
      <c r="F3518" t="s">
        <v>25</v>
      </c>
      <c r="G3518" t="s">
        <v>25</v>
      </c>
      <c r="H3518" t="s">
        <v>25</v>
      </c>
      <c r="I3518" s="46" t="s">
        <v>25</v>
      </c>
      <c r="J3518" t="s">
        <v>25</v>
      </c>
      <c r="L3518" s="46"/>
      <c r="M3518" s="46"/>
      <c r="N3518" s="46"/>
      <c r="O3518" s="46"/>
      <c r="P3518" s="46"/>
      <c r="Q3518" s="46"/>
      <c r="R3518" s="46"/>
      <c r="S3518" s="46"/>
      <c r="T3518" s="46"/>
      <c r="U3518" s="46"/>
      <c r="V3518" s="46"/>
      <c r="W3518" s="46"/>
      <c r="X3518" s="46"/>
    </row>
    <row r="3519" spans="1:24" ht="20.100000000000001" customHeight="1">
      <c r="A3519" t="s">
        <v>25</v>
      </c>
      <c r="B3519" s="3" t="s">
        <v>47</v>
      </c>
      <c r="C3519" t="s">
        <v>25</v>
      </c>
      <c r="D3519" t="s">
        <v>25</v>
      </c>
      <c r="E3519" t="s">
        <v>25</v>
      </c>
      <c r="F3519" t="s">
        <v>25</v>
      </c>
      <c r="G3519" t="s">
        <v>25</v>
      </c>
      <c r="H3519" t="s">
        <v>25</v>
      </c>
      <c r="I3519" s="46" t="s">
        <v>25</v>
      </c>
      <c r="J3519" t="s">
        <v>25</v>
      </c>
      <c r="L3519" s="46"/>
      <c r="M3519" s="46"/>
      <c r="N3519" s="46"/>
      <c r="O3519" s="46"/>
      <c r="P3519" s="46"/>
      <c r="Q3519" s="46"/>
      <c r="R3519" s="46"/>
      <c r="S3519" s="46"/>
      <c r="T3519" s="46"/>
      <c r="U3519" s="46"/>
      <c r="V3519" s="46"/>
      <c r="W3519" s="46"/>
      <c r="X3519" s="46"/>
    </row>
    <row r="3520" spans="1:24" ht="20.100000000000001" customHeight="1">
      <c r="A3520" s="3" t="s">
        <v>769</v>
      </c>
      <c r="B3520" t="s">
        <v>25</v>
      </c>
      <c r="C3520" s="4" t="s">
        <v>770</v>
      </c>
      <c r="D3520" t="s">
        <v>25</v>
      </c>
      <c r="E3520" s="4" t="s">
        <v>56</v>
      </c>
      <c r="F3520" s="6" t="s">
        <v>28</v>
      </c>
      <c r="G3520" s="12" t="s">
        <v>701</v>
      </c>
      <c r="H3520" s="8" t="s">
        <v>30</v>
      </c>
      <c r="I3520" s="44">
        <v>138890</v>
      </c>
      <c r="J3520" s="12" t="s">
        <v>50</v>
      </c>
      <c r="K3520" s="4"/>
      <c r="L3520" s="44">
        <v>34722.5</v>
      </c>
      <c r="M3520" s="44">
        <v>34722.5</v>
      </c>
      <c r="N3520" s="44">
        <v>0</v>
      </c>
      <c r="O3520" s="44">
        <v>76389.5</v>
      </c>
      <c r="P3520" s="44">
        <v>76389.5</v>
      </c>
      <c r="Q3520" s="44">
        <v>0</v>
      </c>
      <c r="R3520" s="44">
        <v>13889</v>
      </c>
      <c r="S3520" s="46" t="s">
        <v>25</v>
      </c>
      <c r="T3520" s="44">
        <v>13889</v>
      </c>
      <c r="U3520" s="44">
        <v>13889</v>
      </c>
      <c r="V3520" s="46" t="s">
        <v>25</v>
      </c>
      <c r="W3520" s="44">
        <v>13889</v>
      </c>
      <c r="X3520" s="44">
        <v>27778</v>
      </c>
    </row>
    <row r="3521" spans="1:24" ht="20.100000000000001" customHeight="1">
      <c r="A3521" s="10" t="s">
        <v>1</v>
      </c>
      <c r="B3521" s="11" t="s">
        <v>0</v>
      </c>
      <c r="C3521" s="11" t="s">
        <v>32</v>
      </c>
      <c r="D3521" s="11" t="s">
        <v>33</v>
      </c>
      <c r="E3521" s="11" t="s">
        <v>34</v>
      </c>
      <c r="F3521" s="11" t="s">
        <v>35</v>
      </c>
      <c r="G3521" s="11" t="s">
        <v>36</v>
      </c>
      <c r="H3521" s="11" t="s">
        <v>37</v>
      </c>
      <c r="I3521" s="45" t="s">
        <v>38</v>
      </c>
      <c r="J3521" s="11" t="s">
        <v>39</v>
      </c>
      <c r="K3521" s="11" t="s">
        <v>40</v>
      </c>
      <c r="L3521" s="46"/>
      <c r="M3521" s="46"/>
      <c r="N3521" s="46"/>
      <c r="O3521" s="46"/>
      <c r="P3521" s="46"/>
      <c r="Q3521" s="46"/>
      <c r="R3521" s="46"/>
      <c r="S3521" s="46"/>
      <c r="T3521" s="46"/>
      <c r="U3521" s="46"/>
      <c r="V3521" s="46"/>
      <c r="W3521" s="46"/>
      <c r="X3521" s="46"/>
    </row>
    <row r="3522" spans="1:24" ht="20.100000000000001" customHeight="1">
      <c r="A3522" t="s">
        <v>25</v>
      </c>
      <c r="B3522" s="3" t="s">
        <v>41</v>
      </c>
      <c r="C3522" s="5">
        <v>45499</v>
      </c>
      <c r="D3522" s="4">
        <v>5000</v>
      </c>
      <c r="E3522" s="5">
        <v>45499</v>
      </c>
      <c r="F3522" t="s">
        <v>25</v>
      </c>
      <c r="G3522" t="s">
        <v>25</v>
      </c>
      <c r="H3522" t="s">
        <v>25</v>
      </c>
      <c r="I3522" s="46" t="s">
        <v>25</v>
      </c>
      <c r="J3522" t="s">
        <v>25</v>
      </c>
      <c r="L3522" s="46"/>
      <c r="M3522" s="46"/>
      <c r="N3522" s="46"/>
      <c r="O3522" s="46"/>
      <c r="P3522" s="46"/>
      <c r="Q3522" s="46"/>
      <c r="R3522" s="46"/>
      <c r="S3522" s="46"/>
      <c r="T3522" s="46"/>
      <c r="U3522" s="46"/>
      <c r="V3522" s="46"/>
      <c r="W3522" s="46"/>
      <c r="X3522" s="46"/>
    </row>
    <row r="3523" spans="1:24" ht="20.100000000000001" customHeight="1">
      <c r="A3523" t="s">
        <v>25</v>
      </c>
      <c r="B3523" s="3" t="s">
        <v>42</v>
      </c>
      <c r="C3523" s="5">
        <v>45506</v>
      </c>
      <c r="D3523" s="4">
        <v>29722.5</v>
      </c>
      <c r="E3523" s="5">
        <v>45509</v>
      </c>
      <c r="F3523" t="s">
        <v>25</v>
      </c>
      <c r="G3523" t="s">
        <v>25</v>
      </c>
      <c r="H3523" t="s">
        <v>25</v>
      </c>
      <c r="I3523" s="46" t="s">
        <v>25</v>
      </c>
      <c r="J3523" t="s">
        <v>25</v>
      </c>
      <c r="L3523" s="46"/>
      <c r="M3523" s="46"/>
      <c r="N3523" s="46"/>
      <c r="O3523" s="46"/>
      <c r="P3523" s="46"/>
      <c r="Q3523" s="46"/>
      <c r="R3523" s="46"/>
      <c r="S3523" s="46"/>
      <c r="T3523" s="46"/>
      <c r="U3523" s="46"/>
      <c r="V3523" s="46"/>
      <c r="W3523" s="46"/>
      <c r="X3523" s="46"/>
    </row>
    <row r="3524" spans="1:24" ht="20.100000000000001" customHeight="1">
      <c r="A3524" t="s">
        <v>25</v>
      </c>
      <c r="B3524" s="3" t="s">
        <v>43</v>
      </c>
      <c r="C3524" t="s">
        <v>25</v>
      </c>
      <c r="D3524" t="s">
        <v>25</v>
      </c>
      <c r="E3524" t="s">
        <v>25</v>
      </c>
      <c r="F3524" t="s">
        <v>25</v>
      </c>
      <c r="G3524" t="s">
        <v>25</v>
      </c>
      <c r="H3524" t="s">
        <v>25</v>
      </c>
      <c r="I3524" s="46" t="s">
        <v>25</v>
      </c>
      <c r="J3524" t="s">
        <v>25</v>
      </c>
      <c r="L3524" s="46"/>
      <c r="M3524" s="46"/>
      <c r="N3524" s="46"/>
      <c r="O3524" s="46"/>
      <c r="P3524" s="46"/>
      <c r="Q3524" s="46"/>
      <c r="R3524" s="46"/>
      <c r="S3524" s="46"/>
      <c r="T3524" s="46"/>
      <c r="U3524" s="46"/>
      <c r="V3524" s="46"/>
      <c r="W3524" s="46"/>
      <c r="X3524" s="46"/>
    </row>
    <row r="3525" spans="1:24" ht="20.100000000000001" customHeight="1">
      <c r="A3525" t="s">
        <v>25</v>
      </c>
      <c r="B3525" s="3" t="s">
        <v>44</v>
      </c>
      <c r="C3525" t="s">
        <v>25</v>
      </c>
      <c r="D3525" t="s">
        <v>25</v>
      </c>
      <c r="E3525" t="s">
        <v>25</v>
      </c>
      <c r="F3525" t="s">
        <v>25</v>
      </c>
      <c r="G3525" t="s">
        <v>25</v>
      </c>
      <c r="H3525" t="s">
        <v>25</v>
      </c>
      <c r="I3525" s="46" t="s">
        <v>25</v>
      </c>
      <c r="J3525" t="s">
        <v>25</v>
      </c>
      <c r="L3525" s="46"/>
      <c r="M3525" s="46"/>
      <c r="N3525" s="46"/>
      <c r="O3525" s="46"/>
      <c r="P3525" s="46"/>
      <c r="Q3525" s="46"/>
      <c r="R3525" s="46"/>
      <c r="S3525" s="46"/>
      <c r="T3525" s="46"/>
      <c r="U3525" s="46"/>
      <c r="V3525" s="46"/>
      <c r="W3525" s="46"/>
      <c r="X3525" s="46"/>
    </row>
    <row r="3526" spans="1:24" ht="20.100000000000001" customHeight="1">
      <c r="A3526" t="s">
        <v>25</v>
      </c>
      <c r="B3526" s="3" t="s">
        <v>45</v>
      </c>
      <c r="C3526" t="s">
        <v>25</v>
      </c>
      <c r="D3526" t="s">
        <v>25</v>
      </c>
      <c r="E3526" t="s">
        <v>25</v>
      </c>
      <c r="F3526" t="s">
        <v>25</v>
      </c>
      <c r="G3526" t="s">
        <v>25</v>
      </c>
      <c r="H3526" t="s">
        <v>25</v>
      </c>
      <c r="I3526" s="46" t="s">
        <v>25</v>
      </c>
      <c r="J3526" t="s">
        <v>25</v>
      </c>
      <c r="L3526" s="46"/>
      <c r="M3526" s="46"/>
      <c r="N3526" s="46"/>
      <c r="O3526" s="46"/>
      <c r="P3526" s="46"/>
      <c r="Q3526" s="46"/>
      <c r="R3526" s="46"/>
      <c r="S3526" s="46"/>
      <c r="T3526" s="46"/>
      <c r="U3526" s="46"/>
      <c r="V3526" s="46"/>
      <c r="W3526" s="46"/>
      <c r="X3526" s="46"/>
    </row>
    <row r="3527" spans="1:24" ht="20.100000000000001" customHeight="1">
      <c r="A3527" t="s">
        <v>25</v>
      </c>
      <c r="B3527" s="3" t="s">
        <v>46</v>
      </c>
      <c r="C3527" t="s">
        <v>25</v>
      </c>
      <c r="D3527" t="s">
        <v>25</v>
      </c>
      <c r="E3527" t="s">
        <v>25</v>
      </c>
      <c r="F3527" t="s">
        <v>25</v>
      </c>
      <c r="G3527" t="s">
        <v>25</v>
      </c>
      <c r="H3527" t="s">
        <v>25</v>
      </c>
      <c r="I3527" s="46" t="s">
        <v>25</v>
      </c>
      <c r="J3527" t="s">
        <v>25</v>
      </c>
      <c r="L3527" s="46"/>
      <c r="M3527" s="46"/>
      <c r="N3527" s="46"/>
      <c r="O3527" s="46"/>
      <c r="P3527" s="46"/>
      <c r="Q3527" s="46"/>
      <c r="R3527" s="46"/>
      <c r="S3527" s="46"/>
      <c r="T3527" s="46"/>
      <c r="U3527" s="46"/>
      <c r="V3527" s="46"/>
      <c r="W3527" s="46"/>
      <c r="X3527" s="46"/>
    </row>
    <row r="3528" spans="1:24" ht="20.100000000000001" customHeight="1">
      <c r="A3528" t="s">
        <v>25</v>
      </c>
      <c r="B3528" s="3" t="s">
        <v>47</v>
      </c>
      <c r="C3528" t="s">
        <v>25</v>
      </c>
      <c r="D3528" t="s">
        <v>25</v>
      </c>
      <c r="E3528" t="s">
        <v>25</v>
      </c>
      <c r="F3528" s="4">
        <v>76389.5</v>
      </c>
      <c r="G3528" s="5">
        <v>46073</v>
      </c>
      <c r="H3528" t="s">
        <v>25</v>
      </c>
      <c r="I3528" s="46" t="s">
        <v>25</v>
      </c>
      <c r="J3528" t="s">
        <v>25</v>
      </c>
      <c r="L3528" s="46"/>
      <c r="M3528" s="46"/>
      <c r="N3528" s="46"/>
      <c r="O3528" s="46"/>
      <c r="P3528" s="46"/>
      <c r="Q3528" s="46"/>
      <c r="R3528" s="46"/>
      <c r="S3528" s="46"/>
      <c r="T3528" s="46"/>
      <c r="U3528" s="46"/>
      <c r="V3528" s="46"/>
      <c r="W3528" s="46"/>
      <c r="X3528" s="46"/>
    </row>
    <row r="3529" spans="1:24" ht="20.100000000000001" customHeight="1">
      <c r="A3529" s="3" t="s">
        <v>771</v>
      </c>
      <c r="B3529" t="s">
        <v>25</v>
      </c>
      <c r="C3529" s="4" t="s">
        <v>772</v>
      </c>
      <c r="D3529" t="s">
        <v>25</v>
      </c>
      <c r="E3529" s="4" t="s">
        <v>27</v>
      </c>
      <c r="F3529" s="6" t="s">
        <v>28</v>
      </c>
      <c r="G3529" s="12" t="s">
        <v>701</v>
      </c>
      <c r="H3529" s="13" t="s">
        <v>65</v>
      </c>
      <c r="I3529" s="44">
        <v>59379</v>
      </c>
      <c r="J3529" s="9" t="s">
        <v>31</v>
      </c>
      <c r="K3529" s="4"/>
      <c r="L3529" s="44">
        <v>59379</v>
      </c>
      <c r="M3529" s="44">
        <v>59379</v>
      </c>
      <c r="N3529" s="44">
        <v>0</v>
      </c>
      <c r="O3529" s="46" t="s">
        <v>25</v>
      </c>
      <c r="P3529" s="46" t="s">
        <v>25</v>
      </c>
      <c r="Q3529" s="44">
        <v>0</v>
      </c>
      <c r="R3529" s="46" t="s">
        <v>25</v>
      </c>
      <c r="S3529" s="46" t="s">
        <v>25</v>
      </c>
      <c r="T3529" s="44">
        <v>0</v>
      </c>
      <c r="U3529" s="46" t="s">
        <v>25</v>
      </c>
      <c r="V3529" s="46" t="s">
        <v>25</v>
      </c>
      <c r="W3529" s="44">
        <v>0</v>
      </c>
      <c r="X3529" s="44">
        <v>0</v>
      </c>
    </row>
    <row r="3530" spans="1:24" ht="20.100000000000001" customHeight="1">
      <c r="A3530" s="10" t="s">
        <v>1</v>
      </c>
      <c r="B3530" s="11" t="s">
        <v>0</v>
      </c>
      <c r="C3530" s="11" t="s">
        <v>32</v>
      </c>
      <c r="D3530" s="11" t="s">
        <v>33</v>
      </c>
      <c r="E3530" s="11" t="s">
        <v>34</v>
      </c>
      <c r="F3530" s="11" t="s">
        <v>35</v>
      </c>
      <c r="G3530" s="11" t="s">
        <v>36</v>
      </c>
      <c r="H3530" s="11" t="s">
        <v>37</v>
      </c>
      <c r="I3530" s="45" t="s">
        <v>38</v>
      </c>
      <c r="J3530" s="11" t="s">
        <v>39</v>
      </c>
      <c r="K3530" s="11" t="s">
        <v>40</v>
      </c>
      <c r="L3530" s="46"/>
      <c r="M3530" s="46"/>
      <c r="N3530" s="46"/>
      <c r="O3530" s="46"/>
      <c r="P3530" s="46"/>
      <c r="Q3530" s="46"/>
      <c r="R3530" s="46"/>
      <c r="S3530" s="46"/>
      <c r="T3530" s="46"/>
      <c r="U3530" s="46"/>
      <c r="V3530" s="46"/>
      <c r="W3530" s="46"/>
      <c r="X3530" s="46"/>
    </row>
    <row r="3531" spans="1:24" ht="20.100000000000001" customHeight="1">
      <c r="A3531" t="s">
        <v>25</v>
      </c>
      <c r="B3531" s="3" t="s">
        <v>41</v>
      </c>
      <c r="C3531" t="s">
        <v>25</v>
      </c>
      <c r="D3531" t="s">
        <v>25</v>
      </c>
      <c r="E3531" t="s">
        <v>25</v>
      </c>
      <c r="F3531" t="s">
        <v>25</v>
      </c>
      <c r="G3531" t="s">
        <v>25</v>
      </c>
      <c r="H3531" t="s">
        <v>25</v>
      </c>
      <c r="I3531" s="46" t="s">
        <v>25</v>
      </c>
      <c r="J3531" t="s">
        <v>25</v>
      </c>
      <c r="L3531" s="46"/>
      <c r="M3531" s="46"/>
      <c r="N3531" s="46"/>
      <c r="O3531" s="46"/>
      <c r="P3531" s="46"/>
      <c r="Q3531" s="46"/>
      <c r="R3531" s="46"/>
      <c r="S3531" s="46"/>
      <c r="T3531" s="46"/>
      <c r="U3531" s="46"/>
      <c r="V3531" s="46"/>
      <c r="W3531" s="46"/>
      <c r="X3531" s="46"/>
    </row>
    <row r="3532" spans="1:24" ht="20.100000000000001" customHeight="1">
      <c r="A3532" t="s">
        <v>25</v>
      </c>
      <c r="B3532" s="3" t="s">
        <v>42</v>
      </c>
      <c r="C3532" s="5">
        <v>45439</v>
      </c>
      <c r="D3532" s="4">
        <v>59379</v>
      </c>
      <c r="E3532" s="5">
        <v>45440</v>
      </c>
      <c r="F3532" t="s">
        <v>25</v>
      </c>
      <c r="G3532" t="s">
        <v>25</v>
      </c>
      <c r="H3532" t="s">
        <v>25</v>
      </c>
      <c r="I3532" s="46" t="s">
        <v>25</v>
      </c>
      <c r="J3532" t="s">
        <v>25</v>
      </c>
      <c r="L3532" s="46"/>
      <c r="M3532" s="46"/>
      <c r="N3532" s="46"/>
      <c r="O3532" s="46"/>
      <c r="P3532" s="46"/>
      <c r="Q3532" s="46"/>
      <c r="R3532" s="46"/>
      <c r="S3532" s="46"/>
      <c r="T3532" s="46"/>
      <c r="U3532" s="46"/>
      <c r="V3532" s="46"/>
      <c r="W3532" s="46"/>
      <c r="X3532" s="46"/>
    </row>
    <row r="3533" spans="1:24" ht="20.100000000000001" customHeight="1">
      <c r="A3533" t="s">
        <v>25</v>
      </c>
      <c r="B3533" s="3" t="s">
        <v>43</v>
      </c>
      <c r="C3533" t="s">
        <v>25</v>
      </c>
      <c r="D3533" t="s">
        <v>25</v>
      </c>
      <c r="E3533" t="s">
        <v>25</v>
      </c>
      <c r="F3533" t="s">
        <v>25</v>
      </c>
      <c r="G3533" t="s">
        <v>25</v>
      </c>
      <c r="H3533" t="s">
        <v>25</v>
      </c>
      <c r="I3533" s="46" t="s">
        <v>25</v>
      </c>
      <c r="J3533" t="s">
        <v>25</v>
      </c>
      <c r="L3533" s="46"/>
      <c r="M3533" s="46"/>
      <c r="N3533" s="46"/>
      <c r="O3533" s="46"/>
      <c r="P3533" s="46"/>
      <c r="Q3533" s="46"/>
      <c r="R3533" s="46"/>
      <c r="S3533" s="46"/>
      <c r="T3533" s="46"/>
      <c r="U3533" s="46"/>
      <c r="V3533" s="46"/>
      <c r="W3533" s="46"/>
      <c r="X3533" s="46"/>
    </row>
    <row r="3534" spans="1:24" ht="20.100000000000001" customHeight="1">
      <c r="A3534" t="s">
        <v>25</v>
      </c>
      <c r="B3534" s="3" t="s">
        <v>44</v>
      </c>
      <c r="C3534" t="s">
        <v>25</v>
      </c>
      <c r="D3534" t="s">
        <v>25</v>
      </c>
      <c r="E3534" t="s">
        <v>25</v>
      </c>
      <c r="F3534" t="s">
        <v>25</v>
      </c>
      <c r="G3534" t="s">
        <v>25</v>
      </c>
      <c r="H3534" t="s">
        <v>25</v>
      </c>
      <c r="I3534" s="46" t="s">
        <v>25</v>
      </c>
      <c r="J3534" t="s">
        <v>25</v>
      </c>
      <c r="L3534" s="46"/>
      <c r="M3534" s="46"/>
      <c r="N3534" s="46"/>
      <c r="O3534" s="46"/>
      <c r="P3534" s="46"/>
      <c r="Q3534" s="46"/>
      <c r="R3534" s="46"/>
      <c r="S3534" s="46"/>
      <c r="T3534" s="46"/>
      <c r="U3534" s="46"/>
      <c r="V3534" s="46"/>
      <c r="W3534" s="46"/>
      <c r="X3534" s="46"/>
    </row>
    <row r="3535" spans="1:24" ht="20.100000000000001" customHeight="1">
      <c r="A3535" t="s">
        <v>25</v>
      </c>
      <c r="B3535" s="3" t="s">
        <v>45</v>
      </c>
      <c r="C3535" t="s">
        <v>25</v>
      </c>
      <c r="D3535" t="s">
        <v>25</v>
      </c>
      <c r="E3535" t="s">
        <v>25</v>
      </c>
      <c r="F3535" t="s">
        <v>25</v>
      </c>
      <c r="G3535" t="s">
        <v>25</v>
      </c>
      <c r="H3535" t="s">
        <v>25</v>
      </c>
      <c r="I3535" s="46" t="s">
        <v>25</v>
      </c>
      <c r="J3535" t="s">
        <v>25</v>
      </c>
      <c r="L3535" s="46"/>
      <c r="M3535" s="46"/>
      <c r="N3535" s="46"/>
      <c r="O3535" s="46"/>
      <c r="P3535" s="46"/>
      <c r="Q3535" s="46"/>
      <c r="R3535" s="46"/>
      <c r="S3535" s="46"/>
      <c r="T3535" s="46"/>
      <c r="U3535" s="46"/>
      <c r="V3535" s="46"/>
      <c r="W3535" s="46"/>
      <c r="X3535" s="46"/>
    </row>
    <row r="3536" spans="1:24" ht="20.100000000000001" customHeight="1">
      <c r="A3536" t="s">
        <v>25</v>
      </c>
      <c r="B3536" s="3" t="s">
        <v>46</v>
      </c>
      <c r="C3536" t="s">
        <v>25</v>
      </c>
      <c r="D3536" t="s">
        <v>25</v>
      </c>
      <c r="E3536" t="s">
        <v>25</v>
      </c>
      <c r="F3536" t="s">
        <v>25</v>
      </c>
      <c r="G3536" t="s">
        <v>25</v>
      </c>
      <c r="H3536" t="s">
        <v>25</v>
      </c>
      <c r="I3536" s="46" t="s">
        <v>25</v>
      </c>
      <c r="J3536" t="s">
        <v>25</v>
      </c>
      <c r="L3536" s="46"/>
      <c r="M3536" s="46"/>
      <c r="N3536" s="46"/>
      <c r="O3536" s="46"/>
      <c r="P3536" s="46"/>
      <c r="Q3536" s="46"/>
      <c r="R3536" s="46"/>
      <c r="S3536" s="46"/>
      <c r="T3536" s="46"/>
      <c r="U3536" s="46"/>
      <c r="V3536" s="46"/>
      <c r="W3536" s="46"/>
      <c r="X3536" s="46"/>
    </row>
    <row r="3537" spans="1:24" ht="20.100000000000001" customHeight="1">
      <c r="A3537" t="s">
        <v>25</v>
      </c>
      <c r="B3537" s="3" t="s">
        <v>47</v>
      </c>
      <c r="C3537" t="s">
        <v>25</v>
      </c>
      <c r="D3537" t="s">
        <v>25</v>
      </c>
      <c r="E3537" t="s">
        <v>25</v>
      </c>
      <c r="F3537" t="s">
        <v>25</v>
      </c>
      <c r="G3537" t="s">
        <v>25</v>
      </c>
      <c r="H3537" t="s">
        <v>25</v>
      </c>
      <c r="I3537" s="46" t="s">
        <v>25</v>
      </c>
      <c r="J3537" t="s">
        <v>25</v>
      </c>
      <c r="L3537" s="46"/>
      <c r="M3537" s="46"/>
      <c r="N3537" s="46"/>
      <c r="O3537" s="46"/>
      <c r="P3537" s="46"/>
      <c r="Q3537" s="46"/>
      <c r="R3537" s="46"/>
      <c r="S3537" s="46"/>
      <c r="T3537" s="46"/>
      <c r="U3537" s="46"/>
      <c r="V3537" s="46"/>
      <c r="W3537" s="46"/>
      <c r="X3537" s="46"/>
    </row>
    <row r="3538" spans="1:24" ht="20.100000000000001" customHeight="1">
      <c r="A3538" s="3" t="s">
        <v>773</v>
      </c>
      <c r="B3538" t="s">
        <v>25</v>
      </c>
      <c r="C3538" s="4" t="s">
        <v>772</v>
      </c>
      <c r="D3538" t="s">
        <v>25</v>
      </c>
      <c r="E3538" s="4" t="s">
        <v>27</v>
      </c>
      <c r="F3538" s="6" t="s">
        <v>28</v>
      </c>
      <c r="G3538" s="12" t="s">
        <v>701</v>
      </c>
      <c r="H3538" s="15" t="s">
        <v>72</v>
      </c>
      <c r="I3538" s="44">
        <v>15500</v>
      </c>
      <c r="J3538" s="9" t="s">
        <v>31</v>
      </c>
      <c r="K3538" s="4"/>
      <c r="L3538" s="44">
        <v>15500</v>
      </c>
      <c r="M3538" s="44">
        <v>15500</v>
      </c>
      <c r="N3538" s="44">
        <v>0</v>
      </c>
      <c r="O3538" s="46" t="s">
        <v>25</v>
      </c>
      <c r="P3538" s="46" t="s">
        <v>25</v>
      </c>
      <c r="Q3538" s="44">
        <v>0</v>
      </c>
      <c r="R3538" s="46" t="s">
        <v>25</v>
      </c>
      <c r="S3538" s="46" t="s">
        <v>25</v>
      </c>
      <c r="T3538" s="44">
        <v>0</v>
      </c>
      <c r="U3538" s="46" t="s">
        <v>25</v>
      </c>
      <c r="V3538" s="46" t="s">
        <v>25</v>
      </c>
      <c r="W3538" s="44">
        <v>0</v>
      </c>
      <c r="X3538" s="44">
        <v>0</v>
      </c>
    </row>
    <row r="3539" spans="1:24" ht="20.100000000000001" customHeight="1">
      <c r="A3539" s="10" t="s">
        <v>1</v>
      </c>
      <c r="B3539" s="11" t="s">
        <v>0</v>
      </c>
      <c r="C3539" s="11" t="s">
        <v>32</v>
      </c>
      <c r="D3539" s="11" t="s">
        <v>33</v>
      </c>
      <c r="E3539" s="11" t="s">
        <v>34</v>
      </c>
      <c r="F3539" s="11" t="s">
        <v>35</v>
      </c>
      <c r="G3539" s="11" t="s">
        <v>36</v>
      </c>
      <c r="H3539" s="11" t="s">
        <v>37</v>
      </c>
      <c r="I3539" s="45" t="s">
        <v>38</v>
      </c>
      <c r="J3539" s="11" t="s">
        <v>39</v>
      </c>
      <c r="K3539" s="11" t="s">
        <v>40</v>
      </c>
      <c r="L3539" s="46"/>
      <c r="M3539" s="46"/>
      <c r="N3539" s="46"/>
      <c r="O3539" s="46"/>
      <c r="P3539" s="46"/>
      <c r="Q3539" s="46"/>
      <c r="R3539" s="46"/>
      <c r="S3539" s="46"/>
      <c r="T3539" s="46"/>
      <c r="U3539" s="46"/>
      <c r="V3539" s="46"/>
      <c r="W3539" s="46"/>
      <c r="X3539" s="46"/>
    </row>
    <row r="3540" spans="1:24" ht="20.100000000000001" customHeight="1">
      <c r="A3540" t="s">
        <v>25</v>
      </c>
      <c r="B3540" s="3" t="s">
        <v>41</v>
      </c>
      <c r="C3540" t="s">
        <v>25</v>
      </c>
      <c r="D3540" t="s">
        <v>25</v>
      </c>
      <c r="E3540" t="s">
        <v>25</v>
      </c>
      <c r="F3540" t="s">
        <v>25</v>
      </c>
      <c r="G3540" t="s">
        <v>25</v>
      </c>
      <c r="H3540" t="s">
        <v>25</v>
      </c>
      <c r="I3540" s="46" t="s">
        <v>25</v>
      </c>
      <c r="J3540" t="s">
        <v>25</v>
      </c>
      <c r="L3540" s="46"/>
      <c r="M3540" s="46"/>
      <c r="N3540" s="46"/>
      <c r="O3540" s="46"/>
      <c r="P3540" s="46"/>
      <c r="Q3540" s="46"/>
      <c r="R3540" s="46"/>
      <c r="S3540" s="46"/>
      <c r="T3540" s="46"/>
      <c r="U3540" s="46"/>
      <c r="V3540" s="46"/>
      <c r="W3540" s="46"/>
      <c r="X3540" s="46"/>
    </row>
    <row r="3541" spans="1:24" ht="20.100000000000001" customHeight="1">
      <c r="A3541" t="s">
        <v>25</v>
      </c>
      <c r="B3541" s="3" t="s">
        <v>42</v>
      </c>
      <c r="C3541" s="5">
        <v>45440</v>
      </c>
      <c r="D3541" s="4">
        <v>15500</v>
      </c>
      <c r="E3541" s="5">
        <v>45440</v>
      </c>
      <c r="F3541" t="s">
        <v>25</v>
      </c>
      <c r="G3541" t="s">
        <v>25</v>
      </c>
      <c r="H3541" t="s">
        <v>25</v>
      </c>
      <c r="I3541" s="46" t="s">
        <v>25</v>
      </c>
      <c r="J3541" t="s">
        <v>25</v>
      </c>
      <c r="L3541" s="46"/>
      <c r="M3541" s="46"/>
      <c r="N3541" s="46"/>
      <c r="O3541" s="46"/>
      <c r="P3541" s="46"/>
      <c r="Q3541" s="46"/>
      <c r="R3541" s="46"/>
      <c r="S3541" s="46"/>
      <c r="T3541" s="46"/>
      <c r="U3541" s="46"/>
      <c r="V3541" s="46"/>
      <c r="W3541" s="46"/>
      <c r="X3541" s="46"/>
    </row>
    <row r="3542" spans="1:24" ht="20.100000000000001" customHeight="1">
      <c r="A3542" t="s">
        <v>25</v>
      </c>
      <c r="B3542" s="3" t="s">
        <v>43</v>
      </c>
      <c r="C3542" t="s">
        <v>25</v>
      </c>
      <c r="D3542" t="s">
        <v>25</v>
      </c>
      <c r="E3542" t="s">
        <v>25</v>
      </c>
      <c r="F3542" t="s">
        <v>25</v>
      </c>
      <c r="G3542" t="s">
        <v>25</v>
      </c>
      <c r="H3542" t="s">
        <v>25</v>
      </c>
      <c r="I3542" s="46" t="s">
        <v>25</v>
      </c>
      <c r="J3542" t="s">
        <v>25</v>
      </c>
      <c r="L3542" s="46"/>
      <c r="M3542" s="46"/>
      <c r="N3542" s="46"/>
      <c r="O3542" s="46"/>
      <c r="P3542" s="46"/>
      <c r="Q3542" s="46"/>
      <c r="R3542" s="46"/>
      <c r="S3542" s="46"/>
      <c r="T3542" s="46"/>
      <c r="U3542" s="46"/>
      <c r="V3542" s="46"/>
      <c r="W3542" s="46"/>
      <c r="X3542" s="46"/>
    </row>
    <row r="3543" spans="1:24" ht="20.100000000000001" customHeight="1">
      <c r="A3543" t="s">
        <v>25</v>
      </c>
      <c r="B3543" s="3" t="s">
        <v>44</v>
      </c>
      <c r="C3543" t="s">
        <v>25</v>
      </c>
      <c r="D3543" t="s">
        <v>25</v>
      </c>
      <c r="E3543" t="s">
        <v>25</v>
      </c>
      <c r="F3543" t="s">
        <v>25</v>
      </c>
      <c r="G3543" t="s">
        <v>25</v>
      </c>
      <c r="H3543" t="s">
        <v>25</v>
      </c>
      <c r="I3543" s="46" t="s">
        <v>25</v>
      </c>
      <c r="J3543" t="s">
        <v>25</v>
      </c>
      <c r="L3543" s="46"/>
      <c r="M3543" s="46"/>
      <c r="N3543" s="46"/>
      <c r="O3543" s="46"/>
      <c r="P3543" s="46"/>
      <c r="Q3543" s="46"/>
      <c r="R3543" s="46"/>
      <c r="S3543" s="46"/>
      <c r="T3543" s="46"/>
      <c r="U3543" s="46"/>
      <c r="V3543" s="46"/>
      <c r="W3543" s="46"/>
      <c r="X3543" s="46"/>
    </row>
    <row r="3544" spans="1:24" ht="20.100000000000001" customHeight="1">
      <c r="A3544" t="s">
        <v>25</v>
      </c>
      <c r="B3544" s="3" t="s">
        <v>45</v>
      </c>
      <c r="C3544" t="s">
        <v>25</v>
      </c>
      <c r="D3544" t="s">
        <v>25</v>
      </c>
      <c r="E3544" t="s">
        <v>25</v>
      </c>
      <c r="F3544" t="s">
        <v>25</v>
      </c>
      <c r="G3544" t="s">
        <v>25</v>
      </c>
      <c r="H3544" t="s">
        <v>25</v>
      </c>
      <c r="I3544" s="46" t="s">
        <v>25</v>
      </c>
      <c r="J3544" t="s">
        <v>25</v>
      </c>
      <c r="L3544" s="46"/>
      <c r="M3544" s="46"/>
      <c r="N3544" s="46"/>
      <c r="O3544" s="46"/>
      <c r="P3544" s="46"/>
      <c r="Q3544" s="46"/>
      <c r="R3544" s="46"/>
      <c r="S3544" s="46"/>
      <c r="T3544" s="46"/>
      <c r="U3544" s="46"/>
      <c r="V3544" s="46"/>
      <c r="W3544" s="46"/>
      <c r="X3544" s="46"/>
    </row>
    <row r="3545" spans="1:24" ht="20.100000000000001" customHeight="1">
      <c r="A3545" t="s">
        <v>25</v>
      </c>
      <c r="B3545" s="3" t="s">
        <v>46</v>
      </c>
      <c r="C3545" t="s">
        <v>25</v>
      </c>
      <c r="D3545" t="s">
        <v>25</v>
      </c>
      <c r="E3545" t="s">
        <v>25</v>
      </c>
      <c r="F3545" t="s">
        <v>25</v>
      </c>
      <c r="G3545" t="s">
        <v>25</v>
      </c>
      <c r="H3545" t="s">
        <v>25</v>
      </c>
      <c r="I3545" s="46" t="s">
        <v>25</v>
      </c>
      <c r="J3545" t="s">
        <v>25</v>
      </c>
      <c r="L3545" s="46"/>
      <c r="M3545" s="46"/>
      <c r="N3545" s="46"/>
      <c r="O3545" s="46"/>
      <c r="P3545" s="46"/>
      <c r="Q3545" s="46"/>
      <c r="R3545" s="46"/>
      <c r="S3545" s="46"/>
      <c r="T3545" s="46"/>
      <c r="U3545" s="46"/>
      <c r="V3545" s="46"/>
      <c r="W3545" s="46"/>
      <c r="X3545" s="46"/>
    </row>
    <row r="3546" spans="1:24" ht="20.100000000000001" customHeight="1">
      <c r="A3546" t="s">
        <v>25</v>
      </c>
      <c r="B3546" s="3" t="s">
        <v>47</v>
      </c>
      <c r="C3546" t="s">
        <v>25</v>
      </c>
      <c r="D3546" t="s">
        <v>25</v>
      </c>
      <c r="E3546" t="s">
        <v>25</v>
      </c>
      <c r="F3546" t="s">
        <v>25</v>
      </c>
      <c r="G3546" t="s">
        <v>25</v>
      </c>
      <c r="H3546" t="s">
        <v>25</v>
      </c>
      <c r="I3546" s="46" t="s">
        <v>25</v>
      </c>
      <c r="J3546" t="s">
        <v>25</v>
      </c>
      <c r="L3546" s="46"/>
      <c r="M3546" s="46"/>
      <c r="N3546" s="46"/>
      <c r="O3546" s="46"/>
      <c r="P3546" s="46"/>
      <c r="Q3546" s="46"/>
      <c r="R3546" s="46"/>
      <c r="S3546" s="46"/>
      <c r="T3546" s="46"/>
      <c r="U3546" s="46"/>
      <c r="V3546" s="46"/>
      <c r="W3546" s="46"/>
      <c r="X3546" s="46"/>
    </row>
    <row r="3547" spans="1:24" ht="20.100000000000001" customHeight="1">
      <c r="A3547" s="3" t="s">
        <v>774</v>
      </c>
      <c r="B3547" t="s">
        <v>25</v>
      </c>
      <c r="C3547" s="4" t="s">
        <v>775</v>
      </c>
      <c r="D3547" t="s">
        <v>25</v>
      </c>
      <c r="E3547" s="4" t="s">
        <v>56</v>
      </c>
      <c r="F3547" s="6" t="s">
        <v>28</v>
      </c>
      <c r="G3547" s="12" t="s">
        <v>701</v>
      </c>
      <c r="H3547" s="8" t="s">
        <v>30</v>
      </c>
      <c r="I3547" s="44">
        <v>217750</v>
      </c>
      <c r="J3547" s="12" t="s">
        <v>50</v>
      </c>
      <c r="K3547" s="4"/>
      <c r="L3547" s="44">
        <v>65325</v>
      </c>
      <c r="M3547" s="44">
        <v>65325</v>
      </c>
      <c r="N3547" s="44">
        <v>0</v>
      </c>
      <c r="O3547" s="44">
        <v>108875</v>
      </c>
      <c r="P3547" s="44">
        <v>108875</v>
      </c>
      <c r="Q3547" s="44">
        <v>0</v>
      </c>
      <c r="R3547" s="44">
        <v>21775</v>
      </c>
      <c r="S3547" s="46" t="s">
        <v>25</v>
      </c>
      <c r="T3547" s="44">
        <v>21775</v>
      </c>
      <c r="U3547" s="44">
        <v>21775</v>
      </c>
      <c r="V3547" s="46" t="s">
        <v>25</v>
      </c>
      <c r="W3547" s="44">
        <v>21775</v>
      </c>
      <c r="X3547" s="44">
        <v>43550</v>
      </c>
    </row>
    <row r="3548" spans="1:24" ht="20.100000000000001" customHeight="1">
      <c r="A3548" s="10" t="s">
        <v>1</v>
      </c>
      <c r="B3548" s="11" t="s">
        <v>0</v>
      </c>
      <c r="C3548" s="11" t="s">
        <v>32</v>
      </c>
      <c r="D3548" s="11" t="s">
        <v>33</v>
      </c>
      <c r="E3548" s="11" t="s">
        <v>34</v>
      </c>
      <c r="F3548" s="11" t="s">
        <v>35</v>
      </c>
      <c r="G3548" s="11" t="s">
        <v>36</v>
      </c>
      <c r="H3548" s="11" t="s">
        <v>37</v>
      </c>
      <c r="I3548" s="45" t="s">
        <v>38</v>
      </c>
      <c r="J3548" s="11" t="s">
        <v>39</v>
      </c>
      <c r="K3548" s="11" t="s">
        <v>40</v>
      </c>
      <c r="L3548" s="46"/>
      <c r="M3548" s="46"/>
      <c r="N3548" s="46"/>
      <c r="O3548" s="46"/>
      <c r="P3548" s="46"/>
      <c r="Q3548" s="46"/>
      <c r="R3548" s="46"/>
      <c r="S3548" s="46"/>
      <c r="T3548" s="46"/>
      <c r="U3548" s="46"/>
      <c r="V3548" s="46"/>
      <c r="W3548" s="46"/>
      <c r="X3548" s="46"/>
    </row>
    <row r="3549" spans="1:24" ht="20.100000000000001" customHeight="1">
      <c r="A3549" t="s">
        <v>25</v>
      </c>
      <c r="B3549" s="3" t="s">
        <v>247</v>
      </c>
      <c r="C3549" s="5">
        <v>45600</v>
      </c>
      <c r="D3549" s="4">
        <v>5000</v>
      </c>
      <c r="E3549" s="5">
        <v>45601</v>
      </c>
      <c r="F3549" t="s">
        <v>25</v>
      </c>
      <c r="G3549" t="s">
        <v>25</v>
      </c>
      <c r="H3549" t="s">
        <v>25</v>
      </c>
      <c r="I3549" s="46" t="s">
        <v>25</v>
      </c>
      <c r="J3549" t="s">
        <v>25</v>
      </c>
      <c r="L3549" s="46"/>
      <c r="M3549" s="46"/>
      <c r="N3549" s="46"/>
      <c r="O3549" s="46"/>
      <c r="P3549" s="46"/>
      <c r="Q3549" s="46"/>
      <c r="R3549" s="46"/>
      <c r="S3549" s="46"/>
      <c r="T3549" s="46"/>
      <c r="U3549" s="46"/>
      <c r="V3549" s="46"/>
      <c r="W3549" s="46"/>
      <c r="X3549" s="46"/>
    </row>
    <row r="3550" spans="1:24" ht="20.100000000000001" customHeight="1">
      <c r="A3550" t="s">
        <v>25</v>
      </c>
      <c r="B3550" s="3" t="s">
        <v>42</v>
      </c>
      <c r="C3550" s="5">
        <v>45630</v>
      </c>
      <c r="D3550" s="4">
        <v>60325</v>
      </c>
      <c r="E3550" s="5">
        <v>45630</v>
      </c>
      <c r="F3550" t="s">
        <v>25</v>
      </c>
      <c r="G3550" t="s">
        <v>25</v>
      </c>
      <c r="H3550" t="s">
        <v>25</v>
      </c>
      <c r="I3550" s="46" t="s">
        <v>25</v>
      </c>
      <c r="J3550" t="s">
        <v>25</v>
      </c>
      <c r="L3550" s="46"/>
      <c r="M3550" s="46"/>
      <c r="N3550" s="46"/>
      <c r="O3550" s="46"/>
      <c r="P3550" s="46"/>
      <c r="Q3550" s="46"/>
      <c r="R3550" s="46"/>
      <c r="S3550" s="46"/>
      <c r="T3550" s="46"/>
      <c r="U3550" s="46"/>
      <c r="V3550" s="46"/>
      <c r="W3550" s="46"/>
      <c r="X3550" s="46"/>
    </row>
    <row r="3551" spans="1:24" ht="20.100000000000001" customHeight="1">
      <c r="A3551" t="s">
        <v>25</v>
      </c>
      <c r="B3551" s="3" t="s">
        <v>43</v>
      </c>
      <c r="C3551" t="s">
        <v>25</v>
      </c>
      <c r="D3551" t="s">
        <v>25</v>
      </c>
      <c r="E3551" t="s">
        <v>25</v>
      </c>
      <c r="F3551" t="s">
        <v>25</v>
      </c>
      <c r="G3551" t="s">
        <v>25</v>
      </c>
      <c r="H3551" t="s">
        <v>25</v>
      </c>
      <c r="I3551" s="46" t="s">
        <v>25</v>
      </c>
      <c r="J3551" t="s">
        <v>25</v>
      </c>
      <c r="L3551" s="46"/>
      <c r="M3551" s="46"/>
      <c r="N3551" s="46"/>
      <c r="O3551" s="46"/>
      <c r="P3551" s="46"/>
      <c r="Q3551" s="46"/>
      <c r="R3551" s="46"/>
      <c r="S3551" s="46"/>
      <c r="T3551" s="46"/>
      <c r="U3551" s="46"/>
      <c r="V3551" s="46"/>
      <c r="W3551" s="46"/>
      <c r="X3551" s="46"/>
    </row>
    <row r="3552" spans="1:24" ht="20.100000000000001" customHeight="1">
      <c r="A3552" t="s">
        <v>25</v>
      </c>
      <c r="B3552" s="3" t="s">
        <v>44</v>
      </c>
      <c r="C3552" t="s">
        <v>25</v>
      </c>
      <c r="D3552" t="s">
        <v>25</v>
      </c>
      <c r="E3552" t="s">
        <v>25</v>
      </c>
      <c r="F3552" t="s">
        <v>25</v>
      </c>
      <c r="G3552" t="s">
        <v>25</v>
      </c>
      <c r="H3552" t="s">
        <v>25</v>
      </c>
      <c r="I3552" s="46" t="s">
        <v>25</v>
      </c>
      <c r="J3552" t="s">
        <v>25</v>
      </c>
      <c r="L3552" s="46"/>
      <c r="M3552" s="46"/>
      <c r="N3552" s="46"/>
      <c r="O3552" s="46"/>
      <c r="P3552" s="46"/>
      <c r="Q3552" s="46"/>
      <c r="R3552" s="46"/>
      <c r="S3552" s="46"/>
      <c r="T3552" s="46"/>
      <c r="U3552" s="46"/>
      <c r="V3552" s="46"/>
      <c r="W3552" s="46"/>
      <c r="X3552" s="46"/>
    </row>
    <row r="3553" spans="1:24" ht="20.100000000000001" customHeight="1">
      <c r="A3553" t="s">
        <v>25</v>
      </c>
      <c r="B3553" s="3" t="s">
        <v>45</v>
      </c>
      <c r="C3553" t="s">
        <v>25</v>
      </c>
      <c r="D3553" t="s">
        <v>25</v>
      </c>
      <c r="E3553" t="s">
        <v>25</v>
      </c>
      <c r="F3553" t="s">
        <v>25</v>
      </c>
      <c r="G3553" t="s">
        <v>25</v>
      </c>
      <c r="H3553" t="s">
        <v>25</v>
      </c>
      <c r="I3553" s="46" t="s">
        <v>25</v>
      </c>
      <c r="J3553" t="s">
        <v>25</v>
      </c>
      <c r="L3553" s="46"/>
      <c r="M3553" s="46"/>
      <c r="N3553" s="46"/>
      <c r="O3553" s="46"/>
      <c r="P3553" s="46"/>
      <c r="Q3553" s="46"/>
      <c r="R3553" s="46"/>
      <c r="S3553" s="46"/>
      <c r="T3553" s="46"/>
      <c r="U3553" s="46"/>
      <c r="V3553" s="46"/>
      <c r="W3553" s="46"/>
      <c r="X3553" s="46"/>
    </row>
    <row r="3554" spans="1:24" ht="20.100000000000001" customHeight="1">
      <c r="A3554" t="s">
        <v>25</v>
      </c>
      <c r="B3554" s="3" t="s">
        <v>46</v>
      </c>
      <c r="C3554" t="s">
        <v>25</v>
      </c>
      <c r="D3554" t="s">
        <v>25</v>
      </c>
      <c r="E3554" t="s">
        <v>25</v>
      </c>
      <c r="F3554" t="s">
        <v>25</v>
      </c>
      <c r="G3554" t="s">
        <v>25</v>
      </c>
      <c r="H3554" t="s">
        <v>25</v>
      </c>
      <c r="I3554" s="46" t="s">
        <v>25</v>
      </c>
      <c r="J3554" t="s">
        <v>25</v>
      </c>
      <c r="L3554" s="46"/>
      <c r="M3554" s="46"/>
      <c r="N3554" s="46"/>
      <c r="O3554" s="46"/>
      <c r="P3554" s="46"/>
      <c r="Q3554" s="46"/>
      <c r="R3554" s="46"/>
      <c r="S3554" s="46"/>
      <c r="T3554" s="46"/>
      <c r="U3554" s="46"/>
      <c r="V3554" s="46"/>
      <c r="W3554" s="46"/>
      <c r="X3554" s="46"/>
    </row>
    <row r="3555" spans="1:24" ht="20.100000000000001" customHeight="1">
      <c r="A3555" t="s">
        <v>25</v>
      </c>
      <c r="B3555" s="3" t="s">
        <v>47</v>
      </c>
      <c r="C3555" t="s">
        <v>25</v>
      </c>
      <c r="D3555" t="s">
        <v>25</v>
      </c>
      <c r="E3555" t="s">
        <v>25</v>
      </c>
      <c r="F3555" s="4">
        <v>108875</v>
      </c>
      <c r="G3555" s="5">
        <v>46077</v>
      </c>
      <c r="H3555" t="s">
        <v>25</v>
      </c>
      <c r="I3555" s="46" t="s">
        <v>25</v>
      </c>
      <c r="J3555" t="s">
        <v>25</v>
      </c>
      <c r="L3555" s="46"/>
      <c r="M3555" s="46"/>
      <c r="N3555" s="46"/>
      <c r="O3555" s="46"/>
      <c r="P3555" s="46"/>
      <c r="Q3555" s="46"/>
      <c r="R3555" s="46"/>
      <c r="S3555" s="46"/>
      <c r="T3555" s="46"/>
      <c r="U3555" s="46"/>
      <c r="V3555" s="46"/>
      <c r="W3555" s="46"/>
      <c r="X3555" s="46"/>
    </row>
    <row r="3556" spans="1:24" ht="20.100000000000001" customHeight="1">
      <c r="A3556" s="3" t="s">
        <v>776</v>
      </c>
      <c r="B3556" t="s">
        <v>25</v>
      </c>
      <c r="C3556" s="4" t="s">
        <v>777</v>
      </c>
      <c r="D3556" t="s">
        <v>25</v>
      </c>
      <c r="E3556" t="s">
        <v>25</v>
      </c>
      <c r="F3556" s="6" t="s">
        <v>28</v>
      </c>
      <c r="G3556" s="12" t="s">
        <v>701</v>
      </c>
      <c r="H3556" s="13" t="s">
        <v>65</v>
      </c>
      <c r="I3556" s="46" t="s">
        <v>25</v>
      </c>
      <c r="J3556" s="15" t="s">
        <v>25</v>
      </c>
      <c r="K3556" s="4"/>
      <c r="L3556" s="46" t="s">
        <v>25</v>
      </c>
      <c r="M3556" s="46" t="s">
        <v>25</v>
      </c>
      <c r="N3556" s="44">
        <v>0</v>
      </c>
      <c r="O3556" s="46" t="s">
        <v>25</v>
      </c>
      <c r="P3556" s="46" t="s">
        <v>25</v>
      </c>
      <c r="Q3556" s="44">
        <v>0</v>
      </c>
      <c r="R3556" s="46" t="s">
        <v>25</v>
      </c>
      <c r="S3556" s="46" t="s">
        <v>25</v>
      </c>
      <c r="T3556" s="44">
        <v>0</v>
      </c>
      <c r="U3556" s="46" t="s">
        <v>25</v>
      </c>
      <c r="V3556" s="46" t="s">
        <v>25</v>
      </c>
      <c r="W3556" s="44">
        <v>0</v>
      </c>
      <c r="X3556" s="44">
        <v>0</v>
      </c>
    </row>
    <row r="3557" spans="1:24" ht="20.100000000000001" customHeight="1">
      <c r="A3557" s="10" t="s">
        <v>1</v>
      </c>
      <c r="B3557" s="11" t="s">
        <v>0</v>
      </c>
      <c r="C3557" s="11" t="s">
        <v>32</v>
      </c>
      <c r="D3557" s="11" t="s">
        <v>33</v>
      </c>
      <c r="E3557" s="11" t="s">
        <v>34</v>
      </c>
      <c r="F3557" s="11" t="s">
        <v>35</v>
      </c>
      <c r="G3557" s="11" t="s">
        <v>36</v>
      </c>
      <c r="H3557" s="11" t="s">
        <v>37</v>
      </c>
      <c r="I3557" s="45" t="s">
        <v>38</v>
      </c>
      <c r="J3557" s="11" t="s">
        <v>39</v>
      </c>
      <c r="K3557" s="11" t="s">
        <v>40</v>
      </c>
      <c r="L3557" s="46"/>
      <c r="M3557" s="46"/>
      <c r="N3557" s="46"/>
      <c r="O3557" s="46"/>
      <c r="P3557" s="46"/>
      <c r="Q3557" s="46"/>
      <c r="R3557" s="46"/>
      <c r="S3557" s="46"/>
      <c r="T3557" s="46"/>
      <c r="U3557" s="46"/>
      <c r="V3557" s="46"/>
      <c r="W3557" s="46"/>
      <c r="X3557" s="46"/>
    </row>
    <row r="3558" spans="1:24" ht="20.100000000000001" customHeight="1">
      <c r="A3558" t="s">
        <v>25</v>
      </c>
      <c r="B3558" s="3" t="s">
        <v>41</v>
      </c>
      <c r="C3558" s="5">
        <v>45509</v>
      </c>
      <c r="D3558" t="s">
        <v>25</v>
      </c>
      <c r="E3558" t="s">
        <v>25</v>
      </c>
      <c r="F3558" t="s">
        <v>25</v>
      </c>
      <c r="G3558" t="s">
        <v>25</v>
      </c>
      <c r="H3558" t="s">
        <v>25</v>
      </c>
      <c r="I3558" s="46" t="s">
        <v>25</v>
      </c>
      <c r="J3558" t="s">
        <v>25</v>
      </c>
      <c r="L3558" s="46"/>
      <c r="M3558" s="46"/>
      <c r="N3558" s="46"/>
      <c r="O3558" s="46"/>
      <c r="P3558" s="46"/>
      <c r="Q3558" s="46"/>
      <c r="R3558" s="46"/>
      <c r="S3558" s="46"/>
      <c r="T3558" s="46"/>
      <c r="U3558" s="46"/>
      <c r="V3558" s="46"/>
      <c r="W3558" s="46"/>
      <c r="X3558" s="46"/>
    </row>
    <row r="3559" spans="1:24" ht="20.100000000000001" customHeight="1">
      <c r="A3559" t="s">
        <v>25</v>
      </c>
      <c r="B3559" s="3" t="s">
        <v>42</v>
      </c>
      <c r="C3559" t="s">
        <v>25</v>
      </c>
      <c r="D3559" t="s">
        <v>25</v>
      </c>
      <c r="E3559" t="s">
        <v>25</v>
      </c>
      <c r="F3559" t="s">
        <v>25</v>
      </c>
      <c r="G3559" t="s">
        <v>25</v>
      </c>
      <c r="H3559" t="s">
        <v>25</v>
      </c>
      <c r="I3559" s="46" t="s">
        <v>25</v>
      </c>
      <c r="J3559" t="s">
        <v>25</v>
      </c>
      <c r="L3559" s="46"/>
      <c r="M3559" s="46"/>
      <c r="N3559" s="46"/>
      <c r="O3559" s="46"/>
      <c r="P3559" s="46"/>
      <c r="Q3559" s="46"/>
      <c r="R3559" s="46"/>
      <c r="S3559" s="46"/>
      <c r="T3559" s="46"/>
      <c r="U3559" s="46"/>
      <c r="V3559" s="46"/>
      <c r="W3559" s="46"/>
      <c r="X3559" s="46"/>
    </row>
    <row r="3560" spans="1:24" ht="20.100000000000001" customHeight="1">
      <c r="A3560" t="s">
        <v>25</v>
      </c>
      <c r="B3560" s="3" t="s">
        <v>43</v>
      </c>
      <c r="C3560" t="s">
        <v>25</v>
      </c>
      <c r="D3560" t="s">
        <v>25</v>
      </c>
      <c r="E3560" t="s">
        <v>25</v>
      </c>
      <c r="F3560" t="s">
        <v>25</v>
      </c>
      <c r="G3560" t="s">
        <v>25</v>
      </c>
      <c r="H3560" t="s">
        <v>25</v>
      </c>
      <c r="I3560" s="46" t="s">
        <v>25</v>
      </c>
      <c r="J3560" t="s">
        <v>25</v>
      </c>
      <c r="L3560" s="46"/>
      <c r="M3560" s="46"/>
      <c r="N3560" s="46"/>
      <c r="O3560" s="46"/>
      <c r="P3560" s="46"/>
      <c r="Q3560" s="46"/>
      <c r="R3560" s="46"/>
      <c r="S3560" s="46"/>
      <c r="T3560" s="46"/>
      <c r="U3560" s="46"/>
      <c r="V3560" s="46"/>
      <c r="W3560" s="46"/>
      <c r="X3560" s="46"/>
    </row>
    <row r="3561" spans="1:24" ht="20.100000000000001" customHeight="1">
      <c r="A3561" t="s">
        <v>25</v>
      </c>
      <c r="B3561" s="3" t="s">
        <v>44</v>
      </c>
      <c r="C3561" t="s">
        <v>25</v>
      </c>
      <c r="D3561" t="s">
        <v>25</v>
      </c>
      <c r="E3561" t="s">
        <v>25</v>
      </c>
      <c r="F3561" t="s">
        <v>25</v>
      </c>
      <c r="G3561" t="s">
        <v>25</v>
      </c>
      <c r="H3561" t="s">
        <v>25</v>
      </c>
      <c r="I3561" s="46" t="s">
        <v>25</v>
      </c>
      <c r="J3561" t="s">
        <v>25</v>
      </c>
      <c r="L3561" s="46"/>
      <c r="M3561" s="46"/>
      <c r="N3561" s="46"/>
      <c r="O3561" s="46"/>
      <c r="P3561" s="46"/>
      <c r="Q3561" s="46"/>
      <c r="R3561" s="46"/>
      <c r="S3561" s="46"/>
      <c r="T3561" s="46"/>
      <c r="U3561" s="46"/>
      <c r="V3561" s="46"/>
      <c r="W3561" s="46"/>
      <c r="X3561" s="46"/>
    </row>
    <row r="3562" spans="1:24" ht="20.100000000000001" customHeight="1">
      <c r="A3562" t="s">
        <v>25</v>
      </c>
      <c r="B3562" s="3" t="s">
        <v>45</v>
      </c>
      <c r="C3562" t="s">
        <v>25</v>
      </c>
      <c r="D3562" t="s">
        <v>25</v>
      </c>
      <c r="E3562" t="s">
        <v>25</v>
      </c>
      <c r="F3562" t="s">
        <v>25</v>
      </c>
      <c r="G3562" t="s">
        <v>25</v>
      </c>
      <c r="H3562" t="s">
        <v>25</v>
      </c>
      <c r="I3562" s="46" t="s">
        <v>25</v>
      </c>
      <c r="J3562" t="s">
        <v>25</v>
      </c>
      <c r="L3562" s="46"/>
      <c r="M3562" s="46"/>
      <c r="N3562" s="46"/>
      <c r="O3562" s="46"/>
      <c r="P3562" s="46"/>
      <c r="Q3562" s="46"/>
      <c r="R3562" s="46"/>
      <c r="S3562" s="46"/>
      <c r="T3562" s="46"/>
      <c r="U3562" s="46"/>
      <c r="V3562" s="46"/>
      <c r="W3562" s="46"/>
      <c r="X3562" s="46"/>
    </row>
    <row r="3563" spans="1:24" ht="20.100000000000001" customHeight="1">
      <c r="A3563" t="s">
        <v>25</v>
      </c>
      <c r="B3563" s="3" t="s">
        <v>46</v>
      </c>
      <c r="C3563" t="s">
        <v>25</v>
      </c>
      <c r="D3563" t="s">
        <v>25</v>
      </c>
      <c r="E3563" t="s">
        <v>25</v>
      </c>
      <c r="F3563" t="s">
        <v>25</v>
      </c>
      <c r="G3563" t="s">
        <v>25</v>
      </c>
      <c r="H3563" t="s">
        <v>25</v>
      </c>
      <c r="I3563" s="46" t="s">
        <v>25</v>
      </c>
      <c r="J3563" t="s">
        <v>25</v>
      </c>
      <c r="L3563" s="46"/>
      <c r="M3563" s="46"/>
      <c r="N3563" s="46"/>
      <c r="O3563" s="46"/>
      <c r="P3563" s="46"/>
      <c r="Q3563" s="46"/>
      <c r="R3563" s="46"/>
      <c r="S3563" s="46"/>
      <c r="T3563" s="46"/>
      <c r="U3563" s="46"/>
      <c r="V3563" s="46"/>
      <c r="W3563" s="46"/>
      <c r="X3563" s="46"/>
    </row>
    <row r="3564" spans="1:24" ht="20.100000000000001" customHeight="1">
      <c r="A3564" t="s">
        <v>25</v>
      </c>
      <c r="B3564" s="3" t="s">
        <v>47</v>
      </c>
      <c r="C3564" t="s">
        <v>25</v>
      </c>
      <c r="D3564" t="s">
        <v>25</v>
      </c>
      <c r="E3564" t="s">
        <v>25</v>
      </c>
      <c r="F3564" t="s">
        <v>25</v>
      </c>
      <c r="G3564" t="s">
        <v>25</v>
      </c>
      <c r="H3564" t="s">
        <v>25</v>
      </c>
      <c r="I3564" s="46" t="s">
        <v>25</v>
      </c>
      <c r="J3564" t="s">
        <v>25</v>
      </c>
      <c r="L3564" s="46"/>
      <c r="M3564" s="46"/>
      <c r="N3564" s="46"/>
      <c r="O3564" s="46"/>
      <c r="P3564" s="46"/>
      <c r="Q3564" s="46"/>
      <c r="R3564" s="46"/>
      <c r="S3564" s="46"/>
      <c r="T3564" s="46"/>
      <c r="U3564" s="46"/>
      <c r="V3564" s="46"/>
      <c r="W3564" s="46"/>
      <c r="X3564" s="46"/>
    </row>
    <row r="3565" spans="1:24" ht="20.100000000000001" customHeight="1">
      <c r="A3565" s="3" t="s">
        <v>778</v>
      </c>
      <c r="B3565" t="s">
        <v>25</v>
      </c>
      <c r="C3565" s="4" t="s">
        <v>779</v>
      </c>
      <c r="D3565" t="s">
        <v>25</v>
      </c>
      <c r="E3565" s="4" t="s">
        <v>56</v>
      </c>
      <c r="F3565" s="6" t="s">
        <v>28</v>
      </c>
      <c r="G3565" s="12" t="s">
        <v>701</v>
      </c>
      <c r="H3565" s="13" t="s">
        <v>65</v>
      </c>
      <c r="I3565" s="44">
        <v>148000</v>
      </c>
      <c r="J3565" s="12" t="s">
        <v>50</v>
      </c>
      <c r="K3565" s="4"/>
      <c r="L3565" s="44">
        <v>44400</v>
      </c>
      <c r="M3565" s="44">
        <v>44285.24</v>
      </c>
      <c r="N3565" s="44">
        <v>114.76</v>
      </c>
      <c r="O3565" s="44">
        <v>74000</v>
      </c>
      <c r="P3565" s="44">
        <v>73400</v>
      </c>
      <c r="Q3565" s="44">
        <v>600</v>
      </c>
      <c r="R3565" s="44">
        <v>14800</v>
      </c>
      <c r="S3565" s="46" t="s">
        <v>25</v>
      </c>
      <c r="T3565" s="44">
        <v>14800</v>
      </c>
      <c r="U3565" s="44">
        <v>14800</v>
      </c>
      <c r="V3565" s="46" t="s">
        <v>25</v>
      </c>
      <c r="W3565" s="44">
        <v>14800</v>
      </c>
      <c r="X3565" s="44">
        <v>30314.76</v>
      </c>
    </row>
    <row r="3566" spans="1:24" ht="20.100000000000001" customHeight="1">
      <c r="A3566" s="10" t="s">
        <v>1</v>
      </c>
      <c r="B3566" s="11" t="s">
        <v>0</v>
      </c>
      <c r="C3566" s="11" t="s">
        <v>32</v>
      </c>
      <c r="D3566" s="11" t="s">
        <v>33</v>
      </c>
      <c r="E3566" s="11" t="s">
        <v>34</v>
      </c>
      <c r="F3566" s="11" t="s">
        <v>35</v>
      </c>
      <c r="G3566" s="11" t="s">
        <v>36</v>
      </c>
      <c r="H3566" s="11" t="s">
        <v>37</v>
      </c>
      <c r="I3566" s="45" t="s">
        <v>38</v>
      </c>
      <c r="J3566" s="11" t="s">
        <v>39</v>
      </c>
      <c r="K3566" s="11" t="s">
        <v>40</v>
      </c>
      <c r="L3566" s="46"/>
      <c r="M3566" s="46"/>
      <c r="N3566" s="46"/>
      <c r="O3566" s="46"/>
      <c r="P3566" s="46"/>
      <c r="Q3566" s="46"/>
      <c r="R3566" s="46"/>
      <c r="S3566" s="46"/>
      <c r="T3566" s="46"/>
      <c r="U3566" s="46"/>
      <c r="V3566" s="46"/>
      <c r="W3566" s="46"/>
      <c r="X3566" s="46"/>
    </row>
    <row r="3567" spans="1:24" ht="20.100000000000001" customHeight="1">
      <c r="A3567" t="s">
        <v>25</v>
      </c>
      <c r="B3567" s="3" t="s">
        <v>41</v>
      </c>
      <c r="C3567" s="5">
        <v>45567</v>
      </c>
      <c r="D3567" s="4">
        <v>4982.54</v>
      </c>
      <c r="E3567" s="5">
        <v>45567</v>
      </c>
      <c r="F3567" t="s">
        <v>25</v>
      </c>
      <c r="G3567" t="s">
        <v>25</v>
      </c>
      <c r="H3567" t="s">
        <v>25</v>
      </c>
      <c r="I3567" s="46" t="s">
        <v>25</v>
      </c>
      <c r="J3567" t="s">
        <v>25</v>
      </c>
      <c r="L3567" s="46"/>
      <c r="M3567" s="46"/>
      <c r="N3567" s="46"/>
      <c r="O3567" s="46"/>
      <c r="P3567" s="46"/>
      <c r="Q3567" s="46"/>
      <c r="R3567" s="46"/>
      <c r="S3567" s="46"/>
      <c r="T3567" s="46"/>
      <c r="U3567" s="46"/>
      <c r="V3567" s="46"/>
      <c r="W3567" s="46"/>
      <c r="X3567" s="46"/>
    </row>
    <row r="3568" spans="1:24" ht="20.100000000000001" customHeight="1">
      <c r="A3568" t="s">
        <v>25</v>
      </c>
      <c r="B3568" s="3" t="s">
        <v>42</v>
      </c>
      <c r="C3568" s="5">
        <v>45600</v>
      </c>
      <c r="D3568" s="4">
        <v>39302.699999999997</v>
      </c>
      <c r="E3568" s="5">
        <v>45600</v>
      </c>
      <c r="F3568" t="s">
        <v>25</v>
      </c>
      <c r="G3568" t="s">
        <v>25</v>
      </c>
      <c r="H3568" t="s">
        <v>25</v>
      </c>
      <c r="I3568" s="46" t="s">
        <v>25</v>
      </c>
      <c r="J3568" t="s">
        <v>25</v>
      </c>
      <c r="L3568" s="46"/>
      <c r="M3568" s="46"/>
      <c r="N3568" s="46"/>
      <c r="O3568" s="46"/>
      <c r="P3568" s="46"/>
      <c r="Q3568" s="46"/>
      <c r="R3568" s="46"/>
      <c r="S3568" s="46"/>
      <c r="T3568" s="46"/>
      <c r="U3568" s="46"/>
      <c r="V3568" s="46"/>
      <c r="W3568" s="46"/>
      <c r="X3568" s="46"/>
    </row>
    <row r="3569" spans="1:24" ht="20.100000000000001" customHeight="1">
      <c r="A3569" t="s">
        <v>25</v>
      </c>
      <c r="B3569" s="3" t="s">
        <v>43</v>
      </c>
      <c r="C3569" t="s">
        <v>25</v>
      </c>
      <c r="D3569" t="s">
        <v>25</v>
      </c>
      <c r="E3569" t="s">
        <v>25</v>
      </c>
      <c r="F3569" t="s">
        <v>25</v>
      </c>
      <c r="G3569" t="s">
        <v>25</v>
      </c>
      <c r="H3569" t="s">
        <v>25</v>
      </c>
      <c r="I3569" s="46" t="s">
        <v>25</v>
      </c>
      <c r="J3569" t="s">
        <v>25</v>
      </c>
      <c r="L3569" s="46"/>
      <c r="M3569" s="46"/>
      <c r="N3569" s="46"/>
      <c r="O3569" s="46"/>
      <c r="P3569" s="46"/>
      <c r="Q3569" s="46"/>
      <c r="R3569" s="46"/>
      <c r="S3569" s="46"/>
      <c r="T3569" s="46"/>
      <c r="U3569" s="46"/>
      <c r="V3569" s="46"/>
      <c r="W3569" s="46"/>
      <c r="X3569" s="46"/>
    </row>
    <row r="3570" spans="1:24" ht="20.100000000000001" customHeight="1">
      <c r="A3570" t="s">
        <v>25</v>
      </c>
      <c r="B3570" s="3" t="s">
        <v>44</v>
      </c>
      <c r="C3570" t="s">
        <v>25</v>
      </c>
      <c r="D3570" t="s">
        <v>25</v>
      </c>
      <c r="E3570" t="s">
        <v>25</v>
      </c>
      <c r="F3570" t="s">
        <v>25</v>
      </c>
      <c r="G3570" t="s">
        <v>25</v>
      </c>
      <c r="H3570" t="s">
        <v>25</v>
      </c>
      <c r="I3570" s="46" t="s">
        <v>25</v>
      </c>
      <c r="J3570" t="s">
        <v>25</v>
      </c>
      <c r="L3570" s="46"/>
      <c r="M3570" s="46"/>
      <c r="N3570" s="46"/>
      <c r="O3570" s="46"/>
      <c r="P3570" s="46"/>
      <c r="Q3570" s="46"/>
      <c r="R3570" s="46"/>
      <c r="S3570" s="46"/>
      <c r="T3570" s="46"/>
      <c r="U3570" s="46"/>
      <c r="V3570" s="46"/>
      <c r="W3570" s="46"/>
      <c r="X3570" s="46"/>
    </row>
    <row r="3571" spans="1:24" ht="20.100000000000001" customHeight="1">
      <c r="A3571" t="s">
        <v>25</v>
      </c>
      <c r="B3571" s="3" t="s">
        <v>45</v>
      </c>
      <c r="C3571" t="s">
        <v>25</v>
      </c>
      <c r="D3571" t="s">
        <v>25</v>
      </c>
      <c r="E3571" t="s">
        <v>25</v>
      </c>
      <c r="F3571" t="s">
        <v>25</v>
      </c>
      <c r="G3571" t="s">
        <v>25</v>
      </c>
      <c r="H3571" t="s">
        <v>25</v>
      </c>
      <c r="I3571" s="46" t="s">
        <v>25</v>
      </c>
      <c r="J3571" t="s">
        <v>25</v>
      </c>
      <c r="L3571" s="46"/>
      <c r="M3571" s="46"/>
      <c r="N3571" s="46"/>
      <c r="O3571" s="46"/>
      <c r="P3571" s="46"/>
      <c r="Q3571" s="46"/>
      <c r="R3571" s="46"/>
      <c r="S3571" s="46"/>
      <c r="T3571" s="46"/>
      <c r="U3571" s="46"/>
      <c r="V3571" s="46"/>
      <c r="W3571" s="46"/>
      <c r="X3571" s="46"/>
    </row>
    <row r="3572" spans="1:24" ht="20.100000000000001" customHeight="1">
      <c r="A3572" t="s">
        <v>25</v>
      </c>
      <c r="B3572" s="3" t="s">
        <v>46</v>
      </c>
      <c r="C3572" t="s">
        <v>25</v>
      </c>
      <c r="D3572" t="s">
        <v>25</v>
      </c>
      <c r="E3572" t="s">
        <v>25</v>
      </c>
      <c r="F3572" t="s">
        <v>25</v>
      </c>
      <c r="G3572" t="s">
        <v>25</v>
      </c>
      <c r="H3572" t="s">
        <v>25</v>
      </c>
      <c r="I3572" s="46" t="s">
        <v>25</v>
      </c>
      <c r="J3572" t="s">
        <v>25</v>
      </c>
      <c r="L3572" s="46"/>
      <c r="M3572" s="46"/>
      <c r="N3572" s="46"/>
      <c r="O3572" s="46"/>
      <c r="P3572" s="46"/>
      <c r="Q3572" s="46"/>
      <c r="R3572" s="46"/>
      <c r="S3572" s="46"/>
      <c r="T3572" s="46"/>
      <c r="U3572" s="46"/>
      <c r="V3572" s="46"/>
      <c r="W3572" s="46"/>
      <c r="X3572" s="46"/>
    </row>
    <row r="3573" spans="1:24" ht="20.100000000000001" customHeight="1">
      <c r="A3573" t="s">
        <v>25</v>
      </c>
      <c r="B3573" s="3" t="s">
        <v>47</v>
      </c>
      <c r="C3573" t="s">
        <v>25</v>
      </c>
      <c r="D3573" t="s">
        <v>25</v>
      </c>
      <c r="E3573" t="s">
        <v>25</v>
      </c>
      <c r="F3573" s="4">
        <v>73400</v>
      </c>
      <c r="G3573" s="5">
        <v>46065</v>
      </c>
      <c r="H3573" t="s">
        <v>25</v>
      </c>
      <c r="I3573" s="46" t="s">
        <v>25</v>
      </c>
      <c r="J3573" t="s">
        <v>25</v>
      </c>
      <c r="L3573" s="46"/>
      <c r="M3573" s="46"/>
      <c r="N3573" s="46"/>
      <c r="O3573" s="46"/>
      <c r="P3573" s="46"/>
      <c r="Q3573" s="46"/>
      <c r="R3573" s="46"/>
      <c r="S3573" s="46"/>
      <c r="T3573" s="46"/>
      <c r="U3573" s="46"/>
      <c r="V3573" s="46"/>
      <c r="W3573" s="46"/>
      <c r="X3573" s="46"/>
    </row>
    <row r="3574" spans="1:24" ht="20.100000000000001" customHeight="1">
      <c r="A3574" s="3" t="s">
        <v>780</v>
      </c>
      <c r="B3574" t="s">
        <v>25</v>
      </c>
      <c r="C3574" s="4" t="s">
        <v>781</v>
      </c>
      <c r="D3574" t="s">
        <v>25</v>
      </c>
      <c r="E3574" s="4" t="s">
        <v>55</v>
      </c>
      <c r="F3574" s="6" t="s">
        <v>28</v>
      </c>
      <c r="G3574" s="12" t="s">
        <v>701</v>
      </c>
      <c r="H3574" s="13" t="s">
        <v>65</v>
      </c>
      <c r="I3574" s="44">
        <v>59624</v>
      </c>
      <c r="J3574" s="9" t="s">
        <v>31</v>
      </c>
      <c r="K3574" s="4"/>
      <c r="L3574" s="44">
        <v>17887</v>
      </c>
      <c r="M3574" s="44">
        <v>17887</v>
      </c>
      <c r="N3574" s="44">
        <v>0</v>
      </c>
      <c r="O3574" s="44">
        <v>22675</v>
      </c>
      <c r="P3574" s="44">
        <v>22679.88</v>
      </c>
      <c r="Q3574" s="44">
        <v>-4.88</v>
      </c>
      <c r="R3574" s="44">
        <v>12950</v>
      </c>
      <c r="S3574" s="46" t="s">
        <v>25</v>
      </c>
      <c r="T3574" s="44">
        <v>12950</v>
      </c>
      <c r="U3574" s="44">
        <v>6108</v>
      </c>
      <c r="V3574" s="46" t="s">
        <v>25</v>
      </c>
      <c r="W3574" s="44">
        <v>6108</v>
      </c>
      <c r="X3574" s="44">
        <v>19053.12</v>
      </c>
    </row>
    <row r="3575" spans="1:24" ht="20.100000000000001" customHeight="1">
      <c r="A3575" s="10" t="s">
        <v>1</v>
      </c>
      <c r="B3575" s="11" t="s">
        <v>0</v>
      </c>
      <c r="C3575" s="11" t="s">
        <v>32</v>
      </c>
      <c r="D3575" s="11" t="s">
        <v>33</v>
      </c>
      <c r="E3575" s="11" t="s">
        <v>34</v>
      </c>
      <c r="F3575" s="11" t="s">
        <v>35</v>
      </c>
      <c r="G3575" s="11" t="s">
        <v>36</v>
      </c>
      <c r="H3575" s="11" t="s">
        <v>37</v>
      </c>
      <c r="I3575" s="45" t="s">
        <v>38</v>
      </c>
      <c r="J3575" s="11" t="s">
        <v>39</v>
      </c>
      <c r="K3575" s="11" t="s">
        <v>40</v>
      </c>
      <c r="L3575" s="46"/>
      <c r="M3575" s="46"/>
      <c r="N3575" s="46"/>
      <c r="O3575" s="46"/>
      <c r="P3575" s="46"/>
      <c r="Q3575" s="46"/>
      <c r="R3575" s="46"/>
      <c r="S3575" s="46"/>
      <c r="T3575" s="46"/>
      <c r="U3575" s="46"/>
      <c r="V3575" s="46"/>
      <c r="W3575" s="46"/>
      <c r="X3575" s="46"/>
    </row>
    <row r="3576" spans="1:24" ht="20.100000000000001" customHeight="1">
      <c r="A3576" t="s">
        <v>25</v>
      </c>
      <c r="B3576" s="3" t="s">
        <v>41</v>
      </c>
      <c r="C3576" t="s">
        <v>25</v>
      </c>
      <c r="D3576" t="s">
        <v>25</v>
      </c>
      <c r="E3576" t="s">
        <v>25</v>
      </c>
      <c r="F3576" t="s">
        <v>25</v>
      </c>
      <c r="G3576" t="s">
        <v>25</v>
      </c>
      <c r="H3576" t="s">
        <v>25</v>
      </c>
      <c r="I3576" s="46" t="s">
        <v>25</v>
      </c>
      <c r="J3576" t="s">
        <v>25</v>
      </c>
      <c r="L3576" s="46"/>
      <c r="M3576" s="46"/>
      <c r="N3576" s="46"/>
      <c r="O3576" s="46"/>
      <c r="P3576" s="46"/>
      <c r="Q3576" s="46"/>
      <c r="R3576" s="46"/>
      <c r="S3576" s="46"/>
      <c r="T3576" s="46"/>
      <c r="U3576" s="46"/>
      <c r="V3576" s="46"/>
      <c r="W3576" s="46"/>
      <c r="X3576" s="46"/>
    </row>
    <row r="3577" spans="1:24" ht="20.100000000000001" customHeight="1">
      <c r="A3577" t="s">
        <v>25</v>
      </c>
      <c r="B3577" s="3" t="s">
        <v>42</v>
      </c>
      <c r="C3577" s="5">
        <v>45715</v>
      </c>
      <c r="D3577" s="4">
        <v>5000</v>
      </c>
      <c r="E3577" s="5">
        <v>45716</v>
      </c>
      <c r="F3577" s="4">
        <v>12950</v>
      </c>
      <c r="G3577" s="5">
        <v>45917</v>
      </c>
      <c r="H3577" t="s">
        <v>25</v>
      </c>
      <c r="I3577" s="46" t="s">
        <v>25</v>
      </c>
      <c r="J3577" t="s">
        <v>25</v>
      </c>
      <c r="L3577" s="46"/>
      <c r="M3577" s="46"/>
      <c r="N3577" s="46"/>
      <c r="O3577" s="46"/>
      <c r="P3577" s="46"/>
      <c r="Q3577" s="46"/>
      <c r="R3577" s="46"/>
      <c r="S3577" s="46"/>
      <c r="T3577" s="46"/>
      <c r="U3577" s="46"/>
      <c r="V3577" s="46"/>
      <c r="W3577" s="46"/>
      <c r="X3577" s="46"/>
    </row>
    <row r="3578" spans="1:24" ht="20.100000000000001" customHeight="1">
      <c r="A3578" t="s">
        <v>25</v>
      </c>
      <c r="B3578" s="3" t="s">
        <v>43</v>
      </c>
      <c r="C3578" t="s">
        <v>25</v>
      </c>
      <c r="D3578" t="s">
        <v>25</v>
      </c>
      <c r="E3578" t="s">
        <v>25</v>
      </c>
      <c r="F3578" t="s">
        <v>25</v>
      </c>
      <c r="G3578" t="s">
        <v>25</v>
      </c>
      <c r="H3578" t="s">
        <v>25</v>
      </c>
      <c r="I3578" s="46" t="s">
        <v>25</v>
      </c>
      <c r="J3578" t="s">
        <v>25</v>
      </c>
      <c r="L3578" s="46"/>
      <c r="M3578" s="46"/>
      <c r="N3578" s="46"/>
      <c r="O3578" s="46"/>
      <c r="P3578" s="46"/>
      <c r="Q3578" s="46"/>
      <c r="R3578" s="46"/>
      <c r="S3578" s="46"/>
      <c r="T3578" s="46"/>
      <c r="U3578" s="46"/>
      <c r="V3578" s="46"/>
      <c r="W3578" s="46"/>
      <c r="X3578" s="46"/>
    </row>
    <row r="3579" spans="1:24" ht="20.100000000000001" customHeight="1">
      <c r="A3579" t="s">
        <v>25</v>
      </c>
      <c r="B3579" s="3" t="s">
        <v>44</v>
      </c>
      <c r="C3579" t="s">
        <v>25</v>
      </c>
      <c r="D3579" s="4">
        <v>12887</v>
      </c>
      <c r="E3579" s="5">
        <v>45379</v>
      </c>
      <c r="F3579" s="4">
        <v>9729.8799999999992</v>
      </c>
      <c r="G3579" s="5">
        <v>45918</v>
      </c>
      <c r="H3579" t="s">
        <v>25</v>
      </c>
      <c r="I3579" s="46" t="s">
        <v>25</v>
      </c>
      <c r="J3579" t="s">
        <v>25</v>
      </c>
      <c r="L3579" s="46"/>
      <c r="M3579" s="46"/>
      <c r="N3579" s="46"/>
      <c r="O3579" s="46"/>
      <c r="P3579" s="46"/>
      <c r="Q3579" s="46"/>
      <c r="R3579" s="46"/>
      <c r="S3579" s="46"/>
      <c r="T3579" s="46"/>
      <c r="U3579" s="46"/>
      <c r="V3579" s="46"/>
      <c r="W3579" s="46"/>
      <c r="X3579" s="46"/>
    </row>
    <row r="3580" spans="1:24" ht="20.100000000000001" customHeight="1">
      <c r="A3580" t="s">
        <v>25</v>
      </c>
      <c r="B3580" s="3" t="s">
        <v>45</v>
      </c>
      <c r="C3580" t="s">
        <v>25</v>
      </c>
      <c r="D3580" t="s">
        <v>25</v>
      </c>
      <c r="E3580" t="s">
        <v>25</v>
      </c>
      <c r="F3580" t="s">
        <v>25</v>
      </c>
      <c r="G3580" t="s">
        <v>25</v>
      </c>
      <c r="H3580" t="s">
        <v>25</v>
      </c>
      <c r="I3580" s="46" t="s">
        <v>25</v>
      </c>
      <c r="J3580" t="s">
        <v>25</v>
      </c>
      <c r="L3580" s="46"/>
      <c r="M3580" s="46"/>
      <c r="N3580" s="46"/>
      <c r="O3580" s="46"/>
      <c r="P3580" s="46"/>
      <c r="Q3580" s="46"/>
      <c r="R3580" s="46"/>
      <c r="S3580" s="46"/>
      <c r="T3580" s="46"/>
      <c r="U3580" s="46"/>
      <c r="V3580" s="46"/>
      <c r="W3580" s="46"/>
      <c r="X3580" s="46"/>
    </row>
    <row r="3581" spans="1:24" ht="20.100000000000001" customHeight="1">
      <c r="A3581" t="s">
        <v>25</v>
      </c>
      <c r="B3581" s="3" t="s">
        <v>46</v>
      </c>
      <c r="C3581" t="s">
        <v>25</v>
      </c>
      <c r="D3581" t="s">
        <v>25</v>
      </c>
      <c r="E3581" t="s">
        <v>25</v>
      </c>
      <c r="F3581" t="s">
        <v>25</v>
      </c>
      <c r="G3581" t="s">
        <v>25</v>
      </c>
      <c r="H3581" t="s">
        <v>25</v>
      </c>
      <c r="I3581" s="46" t="s">
        <v>25</v>
      </c>
      <c r="J3581" t="s">
        <v>25</v>
      </c>
      <c r="L3581" s="46"/>
      <c r="M3581" s="46"/>
      <c r="N3581" s="46"/>
      <c r="O3581" s="46"/>
      <c r="P3581" s="46"/>
      <c r="Q3581" s="46"/>
      <c r="R3581" s="46"/>
      <c r="S3581" s="46"/>
      <c r="T3581" s="46"/>
      <c r="U3581" s="46"/>
      <c r="V3581" s="46"/>
      <c r="W3581" s="46"/>
      <c r="X3581" s="46"/>
    </row>
    <row r="3582" spans="1:24" ht="20.100000000000001" customHeight="1">
      <c r="A3582" t="s">
        <v>25</v>
      </c>
      <c r="B3582" s="3" t="s">
        <v>47</v>
      </c>
      <c r="C3582" t="s">
        <v>25</v>
      </c>
      <c r="D3582" t="s">
        <v>25</v>
      </c>
      <c r="E3582" t="s">
        <v>25</v>
      </c>
      <c r="F3582" t="s">
        <v>25</v>
      </c>
      <c r="G3582" t="s">
        <v>25</v>
      </c>
      <c r="H3582" t="s">
        <v>25</v>
      </c>
      <c r="I3582" s="46" t="s">
        <v>25</v>
      </c>
      <c r="J3582" t="s">
        <v>25</v>
      </c>
      <c r="L3582" s="46"/>
      <c r="M3582" s="46"/>
      <c r="N3582" s="46"/>
      <c r="O3582" s="46"/>
      <c r="P3582" s="46"/>
      <c r="Q3582" s="46"/>
      <c r="R3582" s="46"/>
      <c r="S3582" s="46"/>
      <c r="T3582" s="46"/>
      <c r="U3582" s="46"/>
      <c r="V3582" s="46"/>
      <c r="W3582" s="46"/>
      <c r="X3582" s="46"/>
    </row>
    <row r="3583" spans="1:24" ht="20.100000000000001" customHeight="1">
      <c r="A3583" s="3" t="s">
        <v>782</v>
      </c>
      <c r="B3583" t="s">
        <v>25</v>
      </c>
      <c r="C3583" s="4" t="s">
        <v>783</v>
      </c>
      <c r="D3583" t="s">
        <v>25</v>
      </c>
      <c r="E3583" s="4" t="s">
        <v>27</v>
      </c>
      <c r="F3583" s="6" t="s">
        <v>28</v>
      </c>
      <c r="G3583" s="12" t="s">
        <v>701</v>
      </c>
      <c r="H3583" s="13" t="s">
        <v>65</v>
      </c>
      <c r="I3583" s="46" t="s">
        <v>25</v>
      </c>
      <c r="J3583" s="15" t="s">
        <v>25</v>
      </c>
      <c r="K3583" s="4"/>
      <c r="L3583" s="46" t="s">
        <v>25</v>
      </c>
      <c r="M3583" s="46" t="s">
        <v>25</v>
      </c>
      <c r="N3583" s="44">
        <v>0</v>
      </c>
      <c r="O3583" s="46" t="s">
        <v>25</v>
      </c>
      <c r="P3583" s="46" t="s">
        <v>25</v>
      </c>
      <c r="Q3583" s="44">
        <v>0</v>
      </c>
      <c r="R3583" s="46" t="s">
        <v>25</v>
      </c>
      <c r="S3583" s="46" t="s">
        <v>25</v>
      </c>
      <c r="T3583" s="44">
        <v>0</v>
      </c>
      <c r="U3583" s="46" t="s">
        <v>25</v>
      </c>
      <c r="V3583" s="46" t="s">
        <v>25</v>
      </c>
      <c r="W3583" s="44">
        <v>0</v>
      </c>
      <c r="X3583" s="44">
        <v>0</v>
      </c>
    </row>
    <row r="3584" spans="1:24" ht="20.100000000000001" customHeight="1">
      <c r="A3584" s="10" t="s">
        <v>1</v>
      </c>
      <c r="B3584" s="11" t="s">
        <v>0</v>
      </c>
      <c r="C3584" s="11" t="s">
        <v>32</v>
      </c>
      <c r="D3584" s="11" t="s">
        <v>33</v>
      </c>
      <c r="E3584" s="11" t="s">
        <v>34</v>
      </c>
      <c r="F3584" s="11" t="s">
        <v>35</v>
      </c>
      <c r="G3584" s="11" t="s">
        <v>36</v>
      </c>
      <c r="H3584" s="11" t="s">
        <v>37</v>
      </c>
      <c r="I3584" s="45" t="s">
        <v>38</v>
      </c>
      <c r="J3584" s="11" t="s">
        <v>39</v>
      </c>
      <c r="K3584" s="11" t="s">
        <v>40</v>
      </c>
      <c r="L3584" s="46"/>
      <c r="M3584" s="46"/>
      <c r="N3584" s="46"/>
      <c r="O3584" s="46"/>
      <c r="P3584" s="46"/>
      <c r="Q3584" s="46"/>
      <c r="R3584" s="46"/>
      <c r="S3584" s="46"/>
      <c r="T3584" s="46"/>
      <c r="U3584" s="46"/>
      <c r="V3584" s="46"/>
      <c r="W3584" s="46"/>
      <c r="X3584" s="46"/>
    </row>
    <row r="3585" spans="1:24" ht="20.100000000000001" customHeight="1">
      <c r="A3585" t="s">
        <v>25</v>
      </c>
      <c r="B3585" s="3" t="s">
        <v>41</v>
      </c>
      <c r="C3585" s="5">
        <v>45405</v>
      </c>
      <c r="D3585" t="s">
        <v>25</v>
      </c>
      <c r="E3585" t="s">
        <v>25</v>
      </c>
      <c r="F3585" t="s">
        <v>25</v>
      </c>
      <c r="G3585" t="s">
        <v>25</v>
      </c>
      <c r="H3585" t="s">
        <v>25</v>
      </c>
      <c r="I3585" s="46" t="s">
        <v>25</v>
      </c>
      <c r="J3585" t="s">
        <v>25</v>
      </c>
      <c r="L3585" s="46"/>
      <c r="M3585" s="46"/>
      <c r="N3585" s="46"/>
      <c r="O3585" s="46"/>
      <c r="P3585" s="46"/>
      <c r="Q3585" s="46"/>
      <c r="R3585" s="46"/>
      <c r="S3585" s="46"/>
      <c r="T3585" s="46"/>
      <c r="U3585" s="46"/>
      <c r="V3585" s="46"/>
      <c r="W3585" s="46"/>
      <c r="X3585" s="46"/>
    </row>
    <row r="3586" spans="1:24" ht="20.100000000000001" customHeight="1">
      <c r="A3586" t="s">
        <v>25</v>
      </c>
      <c r="B3586" s="3" t="s">
        <v>42</v>
      </c>
      <c r="C3586" t="s">
        <v>25</v>
      </c>
      <c r="D3586" t="s">
        <v>25</v>
      </c>
      <c r="E3586" t="s">
        <v>25</v>
      </c>
      <c r="F3586" t="s">
        <v>25</v>
      </c>
      <c r="G3586" t="s">
        <v>25</v>
      </c>
      <c r="H3586" t="s">
        <v>25</v>
      </c>
      <c r="I3586" s="46" t="s">
        <v>25</v>
      </c>
      <c r="J3586" t="s">
        <v>25</v>
      </c>
      <c r="L3586" s="46"/>
      <c r="M3586" s="46"/>
      <c r="N3586" s="46"/>
      <c r="O3586" s="46"/>
      <c r="P3586" s="46"/>
      <c r="Q3586" s="46"/>
      <c r="R3586" s="46"/>
      <c r="S3586" s="46"/>
      <c r="T3586" s="46"/>
      <c r="U3586" s="46"/>
      <c r="V3586" s="46"/>
      <c r="W3586" s="46"/>
      <c r="X3586" s="46"/>
    </row>
    <row r="3587" spans="1:24" ht="20.100000000000001" customHeight="1">
      <c r="A3587" t="s">
        <v>25</v>
      </c>
      <c r="B3587" s="3" t="s">
        <v>43</v>
      </c>
      <c r="C3587" t="s">
        <v>25</v>
      </c>
      <c r="D3587" t="s">
        <v>25</v>
      </c>
      <c r="E3587" t="s">
        <v>25</v>
      </c>
      <c r="F3587" t="s">
        <v>25</v>
      </c>
      <c r="G3587" t="s">
        <v>25</v>
      </c>
      <c r="H3587" t="s">
        <v>25</v>
      </c>
      <c r="I3587" s="46" t="s">
        <v>25</v>
      </c>
      <c r="J3587" t="s">
        <v>25</v>
      </c>
      <c r="L3587" s="46"/>
      <c r="M3587" s="46"/>
      <c r="N3587" s="46"/>
      <c r="O3587" s="46"/>
      <c r="P3587" s="46"/>
      <c r="Q3587" s="46"/>
      <c r="R3587" s="46"/>
      <c r="S3587" s="46"/>
      <c r="T3587" s="46"/>
      <c r="U3587" s="46"/>
      <c r="V3587" s="46"/>
      <c r="W3587" s="46"/>
      <c r="X3587" s="46"/>
    </row>
    <row r="3588" spans="1:24" ht="20.100000000000001" customHeight="1">
      <c r="A3588" t="s">
        <v>25</v>
      </c>
      <c r="B3588" s="3" t="s">
        <v>44</v>
      </c>
      <c r="C3588" t="s">
        <v>25</v>
      </c>
      <c r="D3588" t="s">
        <v>25</v>
      </c>
      <c r="E3588" t="s">
        <v>25</v>
      </c>
      <c r="F3588" t="s">
        <v>25</v>
      </c>
      <c r="G3588" t="s">
        <v>25</v>
      </c>
      <c r="H3588" t="s">
        <v>25</v>
      </c>
      <c r="I3588" s="46" t="s">
        <v>25</v>
      </c>
      <c r="J3588" t="s">
        <v>25</v>
      </c>
      <c r="L3588" s="46"/>
      <c r="M3588" s="46"/>
      <c r="N3588" s="46"/>
      <c r="O3588" s="46"/>
      <c r="P3588" s="46"/>
      <c r="Q3588" s="46"/>
      <c r="R3588" s="46"/>
      <c r="S3588" s="46"/>
      <c r="T3588" s="46"/>
      <c r="U3588" s="46"/>
      <c r="V3588" s="46"/>
      <c r="W3588" s="46"/>
      <c r="X3588" s="46"/>
    </row>
    <row r="3589" spans="1:24" ht="20.100000000000001" customHeight="1">
      <c r="A3589" t="s">
        <v>25</v>
      </c>
      <c r="B3589" s="3" t="s">
        <v>45</v>
      </c>
      <c r="C3589" t="s">
        <v>25</v>
      </c>
      <c r="D3589" t="s">
        <v>25</v>
      </c>
      <c r="E3589" t="s">
        <v>25</v>
      </c>
      <c r="F3589" t="s">
        <v>25</v>
      </c>
      <c r="G3589" t="s">
        <v>25</v>
      </c>
      <c r="H3589" t="s">
        <v>25</v>
      </c>
      <c r="I3589" s="46" t="s">
        <v>25</v>
      </c>
      <c r="J3589" t="s">
        <v>25</v>
      </c>
      <c r="L3589" s="46"/>
      <c r="M3589" s="46"/>
      <c r="N3589" s="46"/>
      <c r="O3589" s="46"/>
      <c r="P3589" s="46"/>
      <c r="Q3589" s="46"/>
      <c r="R3589" s="46"/>
      <c r="S3589" s="46"/>
      <c r="T3589" s="46"/>
      <c r="U3589" s="46"/>
      <c r="V3589" s="46"/>
      <c r="W3589" s="46"/>
      <c r="X3589" s="46"/>
    </row>
    <row r="3590" spans="1:24" ht="20.100000000000001" customHeight="1">
      <c r="A3590" t="s">
        <v>25</v>
      </c>
      <c r="B3590" s="3" t="s">
        <v>46</v>
      </c>
      <c r="C3590" t="s">
        <v>25</v>
      </c>
      <c r="D3590" t="s">
        <v>25</v>
      </c>
      <c r="E3590" t="s">
        <v>25</v>
      </c>
      <c r="F3590" t="s">
        <v>25</v>
      </c>
      <c r="G3590" t="s">
        <v>25</v>
      </c>
      <c r="H3590" t="s">
        <v>25</v>
      </c>
      <c r="I3590" s="46" t="s">
        <v>25</v>
      </c>
      <c r="J3590" t="s">
        <v>25</v>
      </c>
      <c r="L3590" s="46"/>
      <c r="M3590" s="46"/>
      <c r="N3590" s="46"/>
      <c r="O3590" s="46"/>
      <c r="P3590" s="46"/>
      <c r="Q3590" s="46"/>
      <c r="R3590" s="46"/>
      <c r="S3590" s="46"/>
      <c r="T3590" s="46"/>
      <c r="U3590" s="46"/>
      <c r="V3590" s="46"/>
      <c r="W3590" s="46"/>
      <c r="X3590" s="46"/>
    </row>
    <row r="3591" spans="1:24" ht="20.100000000000001" customHeight="1">
      <c r="A3591" t="s">
        <v>25</v>
      </c>
      <c r="B3591" s="3" t="s">
        <v>47</v>
      </c>
      <c r="C3591" t="s">
        <v>25</v>
      </c>
      <c r="D3591" t="s">
        <v>25</v>
      </c>
      <c r="E3591" t="s">
        <v>25</v>
      </c>
      <c r="F3591" t="s">
        <v>25</v>
      </c>
      <c r="G3591" t="s">
        <v>25</v>
      </c>
      <c r="H3591" t="s">
        <v>25</v>
      </c>
      <c r="I3591" s="46" t="s">
        <v>25</v>
      </c>
      <c r="J3591" t="s">
        <v>25</v>
      </c>
      <c r="L3591" s="46"/>
      <c r="M3591" s="46"/>
      <c r="N3591" s="46"/>
      <c r="O3591" s="46"/>
      <c r="P3591" s="46"/>
      <c r="Q3591" s="46"/>
      <c r="R3591" s="46"/>
      <c r="S3591" s="46"/>
      <c r="T3591" s="46"/>
      <c r="U3591" s="46"/>
      <c r="V3591" s="46"/>
      <c r="W3591" s="46"/>
      <c r="X3591" s="46"/>
    </row>
    <row r="3592" spans="1:24" ht="20.100000000000001" customHeight="1">
      <c r="A3592" s="3" t="s">
        <v>784</v>
      </c>
      <c r="B3592" t="s">
        <v>25</v>
      </c>
      <c r="C3592" s="4" t="s">
        <v>785</v>
      </c>
      <c r="D3592" t="s">
        <v>25</v>
      </c>
      <c r="E3592" s="4" t="s">
        <v>57</v>
      </c>
      <c r="F3592" s="6" t="s">
        <v>28</v>
      </c>
      <c r="G3592" s="12" t="s">
        <v>701</v>
      </c>
      <c r="H3592" s="8" t="s">
        <v>30</v>
      </c>
      <c r="I3592" s="44">
        <v>210000</v>
      </c>
      <c r="J3592" s="12" t="s">
        <v>50</v>
      </c>
      <c r="K3592" s="4"/>
      <c r="L3592" s="44">
        <v>140000</v>
      </c>
      <c r="M3592" s="44">
        <v>140000</v>
      </c>
      <c r="N3592" s="44">
        <v>0</v>
      </c>
      <c r="O3592" s="44">
        <v>30800</v>
      </c>
      <c r="P3592" s="44">
        <v>30800</v>
      </c>
      <c r="Q3592" s="44">
        <v>0</v>
      </c>
      <c r="R3592" s="44">
        <v>19600</v>
      </c>
      <c r="S3592" s="46" t="s">
        <v>25</v>
      </c>
      <c r="T3592" s="44">
        <v>19600</v>
      </c>
      <c r="U3592" s="44">
        <v>19600</v>
      </c>
      <c r="V3592" s="46" t="s">
        <v>25</v>
      </c>
      <c r="W3592" s="44">
        <v>19600</v>
      </c>
      <c r="X3592" s="44">
        <v>39200</v>
      </c>
    </row>
    <row r="3593" spans="1:24" ht="20.100000000000001" customHeight="1">
      <c r="A3593" s="10" t="s">
        <v>1</v>
      </c>
      <c r="B3593" s="11" t="s">
        <v>0</v>
      </c>
      <c r="C3593" s="11" t="s">
        <v>32</v>
      </c>
      <c r="D3593" s="11" t="s">
        <v>33</v>
      </c>
      <c r="E3593" s="11" t="s">
        <v>34</v>
      </c>
      <c r="F3593" s="11" t="s">
        <v>35</v>
      </c>
      <c r="G3593" s="11" t="s">
        <v>36</v>
      </c>
      <c r="H3593" s="11" t="s">
        <v>37</v>
      </c>
      <c r="I3593" s="45" t="s">
        <v>38</v>
      </c>
      <c r="J3593" s="11" t="s">
        <v>39</v>
      </c>
      <c r="K3593" s="11" t="s">
        <v>40</v>
      </c>
      <c r="L3593" s="46"/>
      <c r="M3593" s="46"/>
      <c r="N3593" s="46"/>
      <c r="O3593" s="46"/>
      <c r="P3593" s="46"/>
      <c r="Q3593" s="46"/>
      <c r="R3593" s="46"/>
      <c r="S3593" s="46"/>
      <c r="T3593" s="46"/>
      <c r="U3593" s="46"/>
      <c r="V3593" s="46"/>
      <c r="W3593" s="46"/>
      <c r="X3593" s="46"/>
    </row>
    <row r="3594" spans="1:24" ht="20.100000000000001" customHeight="1">
      <c r="A3594" t="s">
        <v>25</v>
      </c>
      <c r="B3594" s="3" t="s">
        <v>41</v>
      </c>
      <c r="C3594" s="5">
        <v>45510</v>
      </c>
      <c r="D3594" s="4">
        <v>5000</v>
      </c>
      <c r="E3594" s="5">
        <v>45510</v>
      </c>
      <c r="F3594" t="s">
        <v>25</v>
      </c>
      <c r="G3594" t="s">
        <v>25</v>
      </c>
      <c r="H3594" t="s">
        <v>25</v>
      </c>
      <c r="I3594" s="46" t="s">
        <v>25</v>
      </c>
      <c r="J3594" t="s">
        <v>25</v>
      </c>
      <c r="L3594" s="46"/>
      <c r="M3594" s="46"/>
      <c r="N3594" s="46"/>
      <c r="O3594" s="46"/>
      <c r="P3594" s="46"/>
      <c r="Q3594" s="46"/>
      <c r="R3594" s="46"/>
      <c r="S3594" s="46"/>
      <c r="T3594" s="46"/>
      <c r="U3594" s="46"/>
      <c r="V3594" s="46"/>
      <c r="W3594" s="46"/>
      <c r="X3594" s="46"/>
    </row>
    <row r="3595" spans="1:24" ht="20.100000000000001" customHeight="1">
      <c r="A3595" t="s">
        <v>25</v>
      </c>
      <c r="B3595" s="3" t="s">
        <v>42</v>
      </c>
      <c r="C3595" s="5">
        <v>45524</v>
      </c>
      <c r="D3595" s="4">
        <v>135000</v>
      </c>
      <c r="E3595" s="5">
        <v>45524</v>
      </c>
      <c r="F3595" t="s">
        <v>25</v>
      </c>
      <c r="G3595" t="s">
        <v>25</v>
      </c>
      <c r="H3595" t="s">
        <v>25</v>
      </c>
      <c r="I3595" s="46" t="s">
        <v>25</v>
      </c>
      <c r="J3595" t="s">
        <v>25</v>
      </c>
      <c r="L3595" s="46"/>
      <c r="M3595" s="46"/>
      <c r="N3595" s="46"/>
      <c r="O3595" s="46"/>
      <c r="P3595" s="46"/>
      <c r="Q3595" s="46"/>
      <c r="R3595" s="46"/>
      <c r="S3595" s="46"/>
      <c r="T3595" s="46"/>
      <c r="U3595" s="46"/>
      <c r="V3595" s="46"/>
      <c r="W3595" s="46"/>
      <c r="X3595" s="46"/>
    </row>
    <row r="3596" spans="1:24" ht="20.100000000000001" customHeight="1">
      <c r="A3596" t="s">
        <v>25</v>
      </c>
      <c r="B3596" s="3" t="s">
        <v>43</v>
      </c>
      <c r="C3596" t="s">
        <v>25</v>
      </c>
      <c r="D3596" t="s">
        <v>25</v>
      </c>
      <c r="E3596" t="s">
        <v>25</v>
      </c>
      <c r="F3596" t="s">
        <v>25</v>
      </c>
      <c r="G3596" t="s">
        <v>25</v>
      </c>
      <c r="H3596" t="s">
        <v>25</v>
      </c>
      <c r="I3596" s="46" t="s">
        <v>25</v>
      </c>
      <c r="J3596" t="s">
        <v>25</v>
      </c>
      <c r="L3596" s="46"/>
      <c r="M3596" s="46"/>
      <c r="N3596" s="46"/>
      <c r="O3596" s="46"/>
      <c r="P3596" s="46"/>
      <c r="Q3596" s="46"/>
      <c r="R3596" s="46"/>
      <c r="S3596" s="46"/>
      <c r="T3596" s="46"/>
      <c r="U3596" s="46"/>
      <c r="V3596" s="46"/>
      <c r="W3596" s="46"/>
      <c r="X3596" s="46"/>
    </row>
    <row r="3597" spans="1:24" ht="20.100000000000001" customHeight="1">
      <c r="A3597" t="s">
        <v>25</v>
      </c>
      <c r="B3597" s="3" t="s">
        <v>44</v>
      </c>
      <c r="C3597" t="s">
        <v>25</v>
      </c>
      <c r="D3597" t="s">
        <v>25</v>
      </c>
      <c r="E3597" t="s">
        <v>25</v>
      </c>
      <c r="F3597" t="s">
        <v>25</v>
      </c>
      <c r="G3597" t="s">
        <v>25</v>
      </c>
      <c r="H3597" t="s">
        <v>25</v>
      </c>
      <c r="I3597" s="46" t="s">
        <v>25</v>
      </c>
      <c r="J3597" t="s">
        <v>25</v>
      </c>
      <c r="L3597" s="46"/>
      <c r="M3597" s="46"/>
      <c r="N3597" s="46"/>
      <c r="O3597" s="46"/>
      <c r="P3597" s="46"/>
      <c r="Q3597" s="46"/>
      <c r="R3597" s="46"/>
      <c r="S3597" s="46"/>
      <c r="T3597" s="46"/>
      <c r="U3597" s="46"/>
      <c r="V3597" s="46"/>
      <c r="W3597" s="46"/>
      <c r="X3597" s="46"/>
    </row>
    <row r="3598" spans="1:24" ht="20.100000000000001" customHeight="1">
      <c r="A3598" t="s">
        <v>25</v>
      </c>
      <c r="B3598" s="3" t="s">
        <v>45</v>
      </c>
      <c r="C3598" t="s">
        <v>25</v>
      </c>
      <c r="D3598" t="s">
        <v>25</v>
      </c>
      <c r="E3598" t="s">
        <v>25</v>
      </c>
      <c r="F3598" t="s">
        <v>25</v>
      </c>
      <c r="G3598" t="s">
        <v>25</v>
      </c>
      <c r="H3598" t="s">
        <v>25</v>
      </c>
      <c r="I3598" s="46" t="s">
        <v>25</v>
      </c>
      <c r="J3598" t="s">
        <v>25</v>
      </c>
      <c r="L3598" s="46"/>
      <c r="M3598" s="46"/>
      <c r="N3598" s="46"/>
      <c r="O3598" s="46"/>
      <c r="P3598" s="46"/>
      <c r="Q3598" s="46"/>
      <c r="R3598" s="46"/>
      <c r="S3598" s="46"/>
      <c r="T3598" s="46"/>
      <c r="U3598" s="46"/>
      <c r="V3598" s="46"/>
      <c r="W3598" s="46"/>
      <c r="X3598" s="46"/>
    </row>
    <row r="3599" spans="1:24" ht="20.100000000000001" customHeight="1">
      <c r="A3599" t="s">
        <v>25</v>
      </c>
      <c r="B3599" s="3" t="s">
        <v>46</v>
      </c>
      <c r="C3599" t="s">
        <v>25</v>
      </c>
      <c r="D3599" t="s">
        <v>25</v>
      </c>
      <c r="E3599" t="s">
        <v>25</v>
      </c>
      <c r="F3599" t="s">
        <v>25</v>
      </c>
      <c r="G3599" t="s">
        <v>25</v>
      </c>
      <c r="H3599" t="s">
        <v>25</v>
      </c>
      <c r="I3599" s="46" t="s">
        <v>25</v>
      </c>
      <c r="J3599" t="s">
        <v>25</v>
      </c>
      <c r="L3599" s="46"/>
      <c r="M3599" s="46"/>
      <c r="N3599" s="46"/>
      <c r="O3599" s="46"/>
      <c r="P3599" s="46"/>
      <c r="Q3599" s="46"/>
      <c r="R3599" s="46"/>
      <c r="S3599" s="46"/>
      <c r="T3599" s="46"/>
      <c r="U3599" s="46"/>
      <c r="V3599" s="46"/>
      <c r="W3599" s="46"/>
      <c r="X3599" s="46"/>
    </row>
    <row r="3600" spans="1:24" ht="20.100000000000001" customHeight="1">
      <c r="A3600" t="s">
        <v>25</v>
      </c>
      <c r="B3600" s="3" t="s">
        <v>47</v>
      </c>
      <c r="C3600" t="s">
        <v>25</v>
      </c>
      <c r="D3600" t="s">
        <v>25</v>
      </c>
      <c r="E3600" t="s">
        <v>25</v>
      </c>
      <c r="F3600" s="4">
        <v>30800</v>
      </c>
      <c r="G3600" s="5">
        <v>46079</v>
      </c>
      <c r="H3600" t="s">
        <v>25</v>
      </c>
      <c r="I3600" s="46" t="s">
        <v>25</v>
      </c>
      <c r="J3600" t="s">
        <v>25</v>
      </c>
      <c r="L3600" s="46"/>
      <c r="M3600" s="46"/>
      <c r="N3600" s="46"/>
      <c r="O3600" s="46"/>
      <c r="P3600" s="46"/>
      <c r="Q3600" s="46"/>
      <c r="R3600" s="46"/>
      <c r="S3600" s="46"/>
      <c r="T3600" s="46"/>
      <c r="U3600" s="46"/>
      <c r="V3600" s="46"/>
      <c r="W3600" s="46"/>
      <c r="X3600" s="46"/>
    </row>
    <row r="3601" spans="1:24" ht="20.100000000000001" customHeight="1">
      <c r="A3601" s="3" t="s">
        <v>786</v>
      </c>
      <c r="B3601" t="s">
        <v>25</v>
      </c>
      <c r="C3601" s="4" t="s">
        <v>787</v>
      </c>
      <c r="D3601" t="s">
        <v>25</v>
      </c>
      <c r="E3601" s="4" t="s">
        <v>56</v>
      </c>
      <c r="F3601" s="6" t="s">
        <v>28</v>
      </c>
      <c r="G3601" s="12" t="s">
        <v>701</v>
      </c>
      <c r="H3601" s="13" t="s">
        <v>65</v>
      </c>
      <c r="I3601" s="44">
        <v>106000</v>
      </c>
      <c r="J3601" s="12" t="s">
        <v>50</v>
      </c>
      <c r="K3601" s="4"/>
      <c r="L3601" s="44">
        <v>20451.68</v>
      </c>
      <c r="M3601" s="44">
        <v>20451.68</v>
      </c>
      <c r="N3601" s="44">
        <v>0</v>
      </c>
      <c r="O3601" s="44">
        <v>64348.32</v>
      </c>
      <c r="P3601" s="44">
        <v>64348.32</v>
      </c>
      <c r="Q3601" s="44">
        <v>0</v>
      </c>
      <c r="R3601" s="44">
        <v>10600</v>
      </c>
      <c r="S3601" s="46" t="s">
        <v>25</v>
      </c>
      <c r="T3601" s="44">
        <v>10600</v>
      </c>
      <c r="U3601" s="44">
        <v>10600</v>
      </c>
      <c r="V3601" s="46" t="s">
        <v>25</v>
      </c>
      <c r="W3601" s="44">
        <v>10600</v>
      </c>
      <c r="X3601" s="44">
        <v>21200</v>
      </c>
    </row>
    <row r="3602" spans="1:24" ht="20.100000000000001" customHeight="1">
      <c r="A3602" s="10" t="s">
        <v>1</v>
      </c>
      <c r="B3602" s="11" t="s">
        <v>0</v>
      </c>
      <c r="C3602" s="11" t="s">
        <v>32</v>
      </c>
      <c r="D3602" s="11" t="s">
        <v>33</v>
      </c>
      <c r="E3602" s="11" t="s">
        <v>34</v>
      </c>
      <c r="F3602" s="11" t="s">
        <v>35</v>
      </c>
      <c r="G3602" s="11" t="s">
        <v>36</v>
      </c>
      <c r="H3602" s="11" t="s">
        <v>37</v>
      </c>
      <c r="I3602" s="45" t="s">
        <v>38</v>
      </c>
      <c r="J3602" s="11" t="s">
        <v>39</v>
      </c>
      <c r="K3602" s="11" t="s">
        <v>40</v>
      </c>
      <c r="L3602" s="46"/>
      <c r="M3602" s="46"/>
      <c r="N3602" s="46"/>
      <c r="O3602" s="46"/>
      <c r="P3602" s="46"/>
      <c r="Q3602" s="46"/>
      <c r="R3602" s="46"/>
      <c r="S3602" s="46"/>
      <c r="T3602" s="46"/>
      <c r="U3602" s="46"/>
      <c r="V3602" s="46"/>
      <c r="W3602" s="46"/>
      <c r="X3602" s="46"/>
    </row>
    <row r="3603" spans="1:24" ht="20.100000000000001" customHeight="1">
      <c r="A3603" t="s">
        <v>25</v>
      </c>
      <c r="B3603" s="3" t="s">
        <v>41</v>
      </c>
      <c r="C3603" s="5">
        <v>45352</v>
      </c>
      <c r="D3603" t="s">
        <v>25</v>
      </c>
      <c r="E3603" t="s">
        <v>25</v>
      </c>
      <c r="F3603" t="s">
        <v>25</v>
      </c>
      <c r="G3603" t="s">
        <v>25</v>
      </c>
      <c r="H3603" t="s">
        <v>25</v>
      </c>
      <c r="I3603" s="46" t="s">
        <v>25</v>
      </c>
      <c r="J3603" t="s">
        <v>25</v>
      </c>
      <c r="L3603" s="46"/>
      <c r="M3603" s="46"/>
      <c r="N3603" s="46"/>
      <c r="O3603" s="46"/>
      <c r="P3603" s="46"/>
      <c r="Q3603" s="46"/>
      <c r="R3603" s="46"/>
      <c r="S3603" s="46"/>
      <c r="T3603" s="46"/>
      <c r="U3603" s="46"/>
      <c r="V3603" s="46"/>
      <c r="W3603" s="46"/>
      <c r="X3603" s="46"/>
    </row>
    <row r="3604" spans="1:24" ht="20.100000000000001" customHeight="1">
      <c r="A3604" t="s">
        <v>25</v>
      </c>
      <c r="B3604" s="3" t="s">
        <v>42</v>
      </c>
      <c r="C3604" s="5">
        <v>45380</v>
      </c>
      <c r="D3604" s="4">
        <v>20451.68</v>
      </c>
      <c r="E3604" s="5">
        <v>45383</v>
      </c>
      <c r="F3604" t="s">
        <v>25</v>
      </c>
      <c r="G3604" t="s">
        <v>25</v>
      </c>
      <c r="H3604" t="s">
        <v>25</v>
      </c>
      <c r="I3604" s="46" t="s">
        <v>25</v>
      </c>
      <c r="J3604" t="s">
        <v>25</v>
      </c>
      <c r="L3604" s="46"/>
      <c r="M3604" s="46"/>
      <c r="N3604" s="46"/>
      <c r="O3604" s="46"/>
      <c r="P3604" s="46"/>
      <c r="Q3604" s="46"/>
      <c r="R3604" s="46"/>
      <c r="S3604" s="46"/>
      <c r="T3604" s="46"/>
      <c r="U3604" s="46"/>
      <c r="V3604" s="46"/>
      <c r="W3604" s="46"/>
      <c r="X3604" s="46"/>
    </row>
    <row r="3605" spans="1:24" ht="20.100000000000001" customHeight="1">
      <c r="A3605" t="s">
        <v>25</v>
      </c>
      <c r="B3605" s="3" t="s">
        <v>43</v>
      </c>
      <c r="C3605" t="s">
        <v>25</v>
      </c>
      <c r="D3605" t="s">
        <v>25</v>
      </c>
      <c r="E3605" t="s">
        <v>25</v>
      </c>
      <c r="F3605" t="s">
        <v>25</v>
      </c>
      <c r="G3605" t="s">
        <v>25</v>
      </c>
      <c r="H3605" t="s">
        <v>25</v>
      </c>
      <c r="I3605" s="46" t="s">
        <v>25</v>
      </c>
      <c r="J3605" t="s">
        <v>25</v>
      </c>
      <c r="L3605" s="46"/>
      <c r="M3605" s="46"/>
      <c r="N3605" s="46"/>
      <c r="O3605" s="46"/>
      <c r="P3605" s="46"/>
      <c r="Q3605" s="46"/>
      <c r="R3605" s="46"/>
      <c r="S3605" s="46"/>
      <c r="T3605" s="46"/>
      <c r="U3605" s="46"/>
      <c r="V3605" s="46"/>
      <c r="W3605" s="46"/>
      <c r="X3605" s="46"/>
    </row>
    <row r="3606" spans="1:24" ht="20.100000000000001" customHeight="1">
      <c r="A3606" t="s">
        <v>25</v>
      </c>
      <c r="B3606" s="3" t="s">
        <v>44</v>
      </c>
      <c r="C3606" t="s">
        <v>25</v>
      </c>
      <c r="D3606" t="s">
        <v>25</v>
      </c>
      <c r="E3606" t="s">
        <v>25</v>
      </c>
      <c r="F3606" t="s">
        <v>25</v>
      </c>
      <c r="G3606" t="s">
        <v>25</v>
      </c>
      <c r="H3606" t="s">
        <v>25</v>
      </c>
      <c r="I3606" s="46" t="s">
        <v>25</v>
      </c>
      <c r="J3606" t="s">
        <v>25</v>
      </c>
      <c r="L3606" s="46"/>
      <c r="M3606" s="46"/>
      <c r="N3606" s="46"/>
      <c r="O3606" s="46"/>
      <c r="P3606" s="46"/>
      <c r="Q3606" s="46"/>
      <c r="R3606" s="46"/>
      <c r="S3606" s="46"/>
      <c r="T3606" s="46"/>
      <c r="U3606" s="46"/>
      <c r="V3606" s="46"/>
      <c r="W3606" s="46"/>
      <c r="X3606" s="46"/>
    </row>
    <row r="3607" spans="1:24" ht="20.100000000000001" customHeight="1">
      <c r="A3607" t="s">
        <v>25</v>
      </c>
      <c r="B3607" s="3" t="s">
        <v>45</v>
      </c>
      <c r="C3607" t="s">
        <v>25</v>
      </c>
      <c r="D3607" t="s">
        <v>25</v>
      </c>
      <c r="E3607" t="s">
        <v>25</v>
      </c>
      <c r="F3607" t="s">
        <v>25</v>
      </c>
      <c r="G3607" t="s">
        <v>25</v>
      </c>
      <c r="H3607" t="s">
        <v>25</v>
      </c>
      <c r="I3607" s="46" t="s">
        <v>25</v>
      </c>
      <c r="J3607" t="s">
        <v>25</v>
      </c>
      <c r="L3607" s="46"/>
      <c r="M3607" s="46"/>
      <c r="N3607" s="46"/>
      <c r="O3607" s="46"/>
      <c r="P3607" s="46"/>
      <c r="Q3607" s="46"/>
      <c r="R3607" s="46"/>
      <c r="S3607" s="46"/>
      <c r="T3607" s="46"/>
      <c r="U3607" s="46"/>
      <c r="V3607" s="46"/>
      <c r="W3607" s="46"/>
      <c r="X3607" s="46"/>
    </row>
    <row r="3608" spans="1:24" ht="20.100000000000001" customHeight="1">
      <c r="A3608" t="s">
        <v>25</v>
      </c>
      <c r="B3608" s="3" t="s">
        <v>46</v>
      </c>
      <c r="C3608" t="s">
        <v>25</v>
      </c>
      <c r="D3608" t="s">
        <v>25</v>
      </c>
      <c r="E3608" t="s">
        <v>25</v>
      </c>
      <c r="F3608" t="s">
        <v>25</v>
      </c>
      <c r="G3608" t="s">
        <v>25</v>
      </c>
      <c r="H3608" t="s">
        <v>25</v>
      </c>
      <c r="I3608" s="46" t="s">
        <v>25</v>
      </c>
      <c r="J3608" t="s">
        <v>25</v>
      </c>
      <c r="L3608" s="46"/>
      <c r="M3608" s="46"/>
      <c r="N3608" s="46"/>
      <c r="O3608" s="46"/>
      <c r="P3608" s="46"/>
      <c r="Q3608" s="46"/>
      <c r="R3608" s="46"/>
      <c r="S3608" s="46"/>
      <c r="T3608" s="46"/>
      <c r="U3608" s="46"/>
      <c r="V3608" s="46"/>
      <c r="W3608" s="46"/>
      <c r="X3608" s="46"/>
    </row>
    <row r="3609" spans="1:24" ht="20.100000000000001" customHeight="1">
      <c r="A3609" t="s">
        <v>25</v>
      </c>
      <c r="B3609" s="3" t="s">
        <v>47</v>
      </c>
      <c r="C3609" t="s">
        <v>25</v>
      </c>
      <c r="D3609" t="s">
        <v>25</v>
      </c>
      <c r="E3609" t="s">
        <v>25</v>
      </c>
      <c r="F3609" s="4">
        <v>64348.32</v>
      </c>
      <c r="G3609" s="5">
        <v>46101</v>
      </c>
      <c r="H3609" t="s">
        <v>25</v>
      </c>
      <c r="I3609" s="46" t="s">
        <v>25</v>
      </c>
      <c r="J3609" t="s">
        <v>25</v>
      </c>
      <c r="L3609" s="46"/>
      <c r="M3609" s="46"/>
      <c r="N3609" s="46"/>
      <c r="O3609" s="46"/>
      <c r="P3609" s="46"/>
      <c r="Q3609" s="46"/>
      <c r="R3609" s="46"/>
      <c r="S3609" s="46"/>
      <c r="T3609" s="46"/>
      <c r="U3609" s="46"/>
      <c r="V3609" s="46"/>
      <c r="W3609" s="46"/>
      <c r="X3609" s="46"/>
    </row>
    <row r="3610" spans="1:24" ht="20.100000000000001" customHeight="1">
      <c r="A3610" s="3" t="s">
        <v>788</v>
      </c>
      <c r="B3610" t="s">
        <v>25</v>
      </c>
      <c r="C3610" s="4" t="s">
        <v>789</v>
      </c>
      <c r="D3610" t="s">
        <v>25</v>
      </c>
      <c r="E3610" s="4" t="s">
        <v>55</v>
      </c>
      <c r="F3610" s="6" t="s">
        <v>28</v>
      </c>
      <c r="G3610" s="12" t="s">
        <v>701</v>
      </c>
      <c r="H3610" s="13" t="s">
        <v>65</v>
      </c>
      <c r="I3610" s="44">
        <v>111130</v>
      </c>
      <c r="J3610" s="12" t="s">
        <v>50</v>
      </c>
      <c r="K3610" s="4"/>
      <c r="L3610" s="44">
        <v>55565</v>
      </c>
      <c r="M3610" s="44">
        <v>55564.72</v>
      </c>
      <c r="N3610" s="44">
        <v>0.28000000000000003</v>
      </c>
      <c r="O3610" s="44">
        <v>33339</v>
      </c>
      <c r="P3610" s="44">
        <v>33339.300000000003</v>
      </c>
      <c r="Q3610" s="44">
        <v>-0.3</v>
      </c>
      <c r="R3610" s="44">
        <v>11113</v>
      </c>
      <c r="S3610" s="46" t="s">
        <v>25</v>
      </c>
      <c r="T3610" s="44">
        <v>11113</v>
      </c>
      <c r="U3610" s="44">
        <v>11113</v>
      </c>
      <c r="V3610" s="46" t="s">
        <v>25</v>
      </c>
      <c r="W3610" s="44">
        <v>11113</v>
      </c>
      <c r="X3610" s="44">
        <v>22225.98</v>
      </c>
    </row>
    <row r="3611" spans="1:24" ht="20.100000000000001" customHeight="1">
      <c r="A3611" s="10" t="s">
        <v>1</v>
      </c>
      <c r="B3611" s="11" t="s">
        <v>0</v>
      </c>
      <c r="C3611" s="11" t="s">
        <v>32</v>
      </c>
      <c r="D3611" s="11" t="s">
        <v>33</v>
      </c>
      <c r="E3611" s="11" t="s">
        <v>34</v>
      </c>
      <c r="F3611" s="11" t="s">
        <v>35</v>
      </c>
      <c r="G3611" s="11" t="s">
        <v>36</v>
      </c>
      <c r="H3611" s="11" t="s">
        <v>37</v>
      </c>
      <c r="I3611" s="45" t="s">
        <v>38</v>
      </c>
      <c r="J3611" s="11" t="s">
        <v>39</v>
      </c>
      <c r="K3611" s="11" t="s">
        <v>40</v>
      </c>
      <c r="L3611" s="46"/>
      <c r="M3611" s="46"/>
      <c r="N3611" s="46"/>
      <c r="O3611" s="46"/>
      <c r="P3611" s="46"/>
      <c r="Q3611" s="46"/>
      <c r="R3611" s="46"/>
      <c r="S3611" s="46"/>
      <c r="T3611" s="46"/>
      <c r="U3611" s="46"/>
      <c r="V3611" s="46"/>
      <c r="W3611" s="46"/>
      <c r="X3611" s="46"/>
    </row>
    <row r="3612" spans="1:24" ht="20.100000000000001" customHeight="1">
      <c r="A3612" t="s">
        <v>25</v>
      </c>
      <c r="B3612" s="3" t="s">
        <v>41</v>
      </c>
      <c r="C3612" t="s">
        <v>25</v>
      </c>
      <c r="D3612" s="4">
        <v>5000</v>
      </c>
      <c r="E3612" s="5">
        <v>45505</v>
      </c>
      <c r="F3612" t="s">
        <v>25</v>
      </c>
      <c r="G3612" t="s">
        <v>25</v>
      </c>
      <c r="H3612" t="s">
        <v>25</v>
      </c>
      <c r="I3612" s="46" t="s">
        <v>25</v>
      </c>
      <c r="J3612" t="s">
        <v>25</v>
      </c>
      <c r="L3612" s="46"/>
      <c r="M3612" s="46"/>
      <c r="N3612" s="46"/>
      <c r="O3612" s="46"/>
      <c r="P3612" s="46"/>
      <c r="Q3612" s="46"/>
      <c r="R3612" s="46"/>
      <c r="S3612" s="46"/>
      <c r="T3612" s="46"/>
      <c r="U3612" s="46"/>
      <c r="V3612" s="46"/>
      <c r="W3612" s="46"/>
      <c r="X3612" s="46"/>
    </row>
    <row r="3613" spans="1:24" ht="20.100000000000001" customHeight="1">
      <c r="A3613" t="s">
        <v>25</v>
      </c>
      <c r="B3613" s="3" t="s">
        <v>42</v>
      </c>
      <c r="C3613" s="5">
        <v>45567</v>
      </c>
      <c r="D3613" s="4">
        <v>50564.72</v>
      </c>
      <c r="E3613" s="5">
        <v>45567</v>
      </c>
      <c r="F3613" s="4">
        <v>33339.300000000003</v>
      </c>
      <c r="G3613" s="5">
        <v>45981</v>
      </c>
      <c r="H3613" t="s">
        <v>25</v>
      </c>
      <c r="I3613" s="46" t="s">
        <v>25</v>
      </c>
      <c r="J3613" t="s">
        <v>25</v>
      </c>
      <c r="L3613" s="46"/>
      <c r="M3613" s="46"/>
      <c r="N3613" s="46"/>
      <c r="O3613" s="46"/>
      <c r="P3613" s="46"/>
      <c r="Q3613" s="46"/>
      <c r="R3613" s="46"/>
      <c r="S3613" s="46"/>
      <c r="T3613" s="46"/>
      <c r="U3613" s="46"/>
      <c r="V3613" s="46"/>
      <c r="W3613" s="46"/>
      <c r="X3613" s="46"/>
    </row>
    <row r="3614" spans="1:24" ht="20.100000000000001" customHeight="1">
      <c r="A3614" t="s">
        <v>25</v>
      </c>
      <c r="B3614" s="3" t="s">
        <v>43</v>
      </c>
      <c r="C3614" t="s">
        <v>25</v>
      </c>
      <c r="D3614" t="s">
        <v>25</v>
      </c>
      <c r="E3614" t="s">
        <v>25</v>
      </c>
      <c r="F3614" t="s">
        <v>25</v>
      </c>
      <c r="G3614" t="s">
        <v>25</v>
      </c>
      <c r="H3614" t="s">
        <v>25</v>
      </c>
      <c r="I3614" s="46" t="s">
        <v>25</v>
      </c>
      <c r="J3614" t="s">
        <v>25</v>
      </c>
      <c r="L3614" s="46"/>
      <c r="M3614" s="46"/>
      <c r="N3614" s="46"/>
      <c r="O3614" s="46"/>
      <c r="P3614" s="46"/>
      <c r="Q3614" s="46"/>
      <c r="R3614" s="46"/>
      <c r="S3614" s="46"/>
      <c r="T3614" s="46"/>
      <c r="U3614" s="46"/>
      <c r="V3614" s="46"/>
      <c r="W3614" s="46"/>
      <c r="X3614" s="46"/>
    </row>
    <row r="3615" spans="1:24" ht="20.100000000000001" customHeight="1">
      <c r="A3615" t="s">
        <v>25</v>
      </c>
      <c r="B3615" s="3" t="s">
        <v>44</v>
      </c>
      <c r="C3615" t="s">
        <v>25</v>
      </c>
      <c r="D3615" t="s">
        <v>25</v>
      </c>
      <c r="E3615" t="s">
        <v>25</v>
      </c>
      <c r="F3615" t="s">
        <v>25</v>
      </c>
      <c r="G3615" t="s">
        <v>25</v>
      </c>
      <c r="H3615" t="s">
        <v>25</v>
      </c>
      <c r="I3615" s="46" t="s">
        <v>25</v>
      </c>
      <c r="J3615" t="s">
        <v>25</v>
      </c>
      <c r="L3615" s="46"/>
      <c r="M3615" s="46"/>
      <c r="N3615" s="46"/>
      <c r="O3615" s="46"/>
      <c r="P3615" s="46"/>
      <c r="Q3615" s="46"/>
      <c r="R3615" s="46"/>
      <c r="S3615" s="46"/>
      <c r="T3615" s="46"/>
      <c r="U3615" s="46"/>
      <c r="V3615" s="46"/>
      <c r="W3615" s="46"/>
      <c r="X3615" s="46"/>
    </row>
    <row r="3616" spans="1:24" ht="20.100000000000001" customHeight="1">
      <c r="A3616" t="s">
        <v>25</v>
      </c>
      <c r="B3616" s="3" t="s">
        <v>45</v>
      </c>
      <c r="C3616" t="s">
        <v>25</v>
      </c>
      <c r="D3616" t="s">
        <v>25</v>
      </c>
      <c r="E3616" t="s">
        <v>25</v>
      </c>
      <c r="F3616" t="s">
        <v>25</v>
      </c>
      <c r="G3616" t="s">
        <v>25</v>
      </c>
      <c r="H3616" t="s">
        <v>25</v>
      </c>
      <c r="I3616" s="46" t="s">
        <v>25</v>
      </c>
      <c r="J3616" t="s">
        <v>25</v>
      </c>
      <c r="L3616" s="46"/>
      <c r="M3616" s="46"/>
      <c r="N3616" s="46"/>
      <c r="O3616" s="46"/>
      <c r="P3616" s="46"/>
      <c r="Q3616" s="46"/>
      <c r="R3616" s="46"/>
      <c r="S3616" s="46"/>
      <c r="T3616" s="46"/>
      <c r="U3616" s="46"/>
      <c r="V3616" s="46"/>
      <c r="W3616" s="46"/>
      <c r="X3616" s="46"/>
    </row>
    <row r="3617" spans="1:24" ht="20.100000000000001" customHeight="1">
      <c r="A3617" t="s">
        <v>25</v>
      </c>
      <c r="B3617" s="3" t="s">
        <v>46</v>
      </c>
      <c r="C3617" t="s">
        <v>25</v>
      </c>
      <c r="D3617" t="s">
        <v>25</v>
      </c>
      <c r="E3617" t="s">
        <v>25</v>
      </c>
      <c r="F3617" t="s">
        <v>25</v>
      </c>
      <c r="G3617" t="s">
        <v>25</v>
      </c>
      <c r="H3617" t="s">
        <v>25</v>
      </c>
      <c r="I3617" s="46" t="s">
        <v>25</v>
      </c>
      <c r="J3617" t="s">
        <v>25</v>
      </c>
      <c r="L3617" s="46"/>
      <c r="M3617" s="46"/>
      <c r="N3617" s="46"/>
      <c r="O3617" s="46"/>
      <c r="P3617" s="46"/>
      <c r="Q3617" s="46"/>
      <c r="R3617" s="46"/>
      <c r="S3617" s="46"/>
      <c r="T3617" s="46"/>
      <c r="U3617" s="46"/>
      <c r="V3617" s="46"/>
      <c r="W3617" s="46"/>
      <c r="X3617" s="46"/>
    </row>
    <row r="3618" spans="1:24" ht="20.100000000000001" customHeight="1">
      <c r="A3618" t="s">
        <v>25</v>
      </c>
      <c r="B3618" s="3" t="s">
        <v>47</v>
      </c>
      <c r="C3618" t="s">
        <v>25</v>
      </c>
      <c r="D3618" t="s">
        <v>25</v>
      </c>
      <c r="E3618" t="s">
        <v>25</v>
      </c>
      <c r="F3618" t="s">
        <v>25</v>
      </c>
      <c r="G3618" t="s">
        <v>25</v>
      </c>
      <c r="H3618" t="s">
        <v>25</v>
      </c>
      <c r="I3618" s="46" t="s">
        <v>25</v>
      </c>
      <c r="J3618" t="s">
        <v>25</v>
      </c>
      <c r="L3618" s="46"/>
      <c r="M3618" s="46"/>
      <c r="N3618" s="46"/>
      <c r="O3618" s="46"/>
      <c r="P3618" s="46"/>
      <c r="Q3618" s="46"/>
      <c r="R3618" s="46"/>
      <c r="S3618" s="46"/>
      <c r="T3618" s="46"/>
      <c r="U3618" s="46"/>
      <c r="V3618" s="46"/>
      <c r="W3618" s="46"/>
      <c r="X3618" s="46"/>
    </row>
    <row r="3619" spans="1:24" ht="20.100000000000001" customHeight="1">
      <c r="A3619" s="3" t="s">
        <v>790</v>
      </c>
      <c r="B3619" t="s">
        <v>25</v>
      </c>
      <c r="C3619" s="4" t="s">
        <v>791</v>
      </c>
      <c r="D3619" t="s">
        <v>25</v>
      </c>
      <c r="E3619" s="4" t="s">
        <v>27</v>
      </c>
      <c r="F3619" s="6" t="s">
        <v>28</v>
      </c>
      <c r="G3619" s="12" t="s">
        <v>701</v>
      </c>
      <c r="H3619" s="8" t="s">
        <v>30</v>
      </c>
      <c r="I3619" s="44">
        <v>188000</v>
      </c>
      <c r="J3619" s="9" t="s">
        <v>31</v>
      </c>
      <c r="K3619" s="4"/>
      <c r="L3619" s="44">
        <v>71580</v>
      </c>
      <c r="M3619" s="44">
        <v>111673.84</v>
      </c>
      <c r="N3619" s="44">
        <v>-40093.839999999997</v>
      </c>
      <c r="O3619" s="44">
        <v>55474</v>
      </c>
      <c r="P3619" s="44">
        <v>15000</v>
      </c>
      <c r="Q3619" s="44">
        <v>40474</v>
      </c>
      <c r="R3619" s="44">
        <v>30473</v>
      </c>
      <c r="S3619" s="44">
        <v>7282.31</v>
      </c>
      <c r="T3619" s="44">
        <v>23190.69</v>
      </c>
      <c r="U3619" s="44">
        <v>30473</v>
      </c>
      <c r="V3619" s="46" t="s">
        <v>25</v>
      </c>
      <c r="W3619" s="44">
        <v>30473</v>
      </c>
      <c r="X3619" s="44">
        <v>54043.85</v>
      </c>
    </row>
    <row r="3620" spans="1:24" ht="20.100000000000001" customHeight="1">
      <c r="A3620" s="10" t="s">
        <v>1</v>
      </c>
      <c r="B3620" s="11" t="s">
        <v>0</v>
      </c>
      <c r="C3620" s="11" t="s">
        <v>32</v>
      </c>
      <c r="D3620" s="11" t="s">
        <v>33</v>
      </c>
      <c r="E3620" s="11" t="s">
        <v>34</v>
      </c>
      <c r="F3620" s="11" t="s">
        <v>35</v>
      </c>
      <c r="G3620" s="11" t="s">
        <v>36</v>
      </c>
      <c r="H3620" s="11" t="s">
        <v>37</v>
      </c>
      <c r="I3620" s="45" t="s">
        <v>38</v>
      </c>
      <c r="J3620" s="11" t="s">
        <v>39</v>
      </c>
      <c r="K3620" s="11" t="s">
        <v>40</v>
      </c>
      <c r="L3620" s="46"/>
      <c r="M3620" s="46"/>
      <c r="N3620" s="46"/>
      <c r="O3620" s="46"/>
      <c r="P3620" s="46"/>
      <c r="Q3620" s="46"/>
      <c r="R3620" s="46"/>
      <c r="S3620" s="46"/>
      <c r="T3620" s="46"/>
      <c r="U3620" s="46"/>
      <c r="V3620" s="46"/>
      <c r="W3620" s="46"/>
      <c r="X3620" s="46"/>
    </row>
    <row r="3621" spans="1:24" ht="20.100000000000001" customHeight="1">
      <c r="A3621" t="s">
        <v>25</v>
      </c>
      <c r="B3621" s="3" t="s">
        <v>41</v>
      </c>
      <c r="C3621" t="s">
        <v>25</v>
      </c>
      <c r="D3621" t="s">
        <v>25</v>
      </c>
      <c r="E3621" t="s">
        <v>25</v>
      </c>
      <c r="F3621" t="s">
        <v>25</v>
      </c>
      <c r="G3621" t="s">
        <v>25</v>
      </c>
      <c r="H3621" t="s">
        <v>25</v>
      </c>
      <c r="I3621" s="46" t="s">
        <v>25</v>
      </c>
      <c r="J3621" t="s">
        <v>25</v>
      </c>
      <c r="L3621" s="46"/>
      <c r="M3621" s="46"/>
      <c r="N3621" s="46"/>
      <c r="O3621" s="46"/>
      <c r="P3621" s="46"/>
      <c r="Q3621" s="46"/>
      <c r="R3621" s="46"/>
      <c r="S3621" s="46"/>
      <c r="T3621" s="46"/>
      <c r="U3621" s="46"/>
      <c r="V3621" s="46"/>
      <c r="W3621" s="46"/>
      <c r="X3621" s="46"/>
    </row>
    <row r="3622" spans="1:24" ht="20.100000000000001" customHeight="1">
      <c r="A3622" t="s">
        <v>25</v>
      </c>
      <c r="B3622" s="3" t="s">
        <v>42</v>
      </c>
      <c r="C3622" s="5">
        <v>45369</v>
      </c>
      <c r="D3622" s="4">
        <v>71673.84</v>
      </c>
      <c r="E3622" s="5">
        <v>45399</v>
      </c>
      <c r="F3622" t="s">
        <v>25</v>
      </c>
      <c r="G3622" t="s">
        <v>25</v>
      </c>
      <c r="H3622" t="s">
        <v>25</v>
      </c>
      <c r="I3622" s="46" t="s">
        <v>25</v>
      </c>
      <c r="J3622" t="s">
        <v>25</v>
      </c>
      <c r="L3622" s="46"/>
      <c r="M3622" s="46"/>
      <c r="N3622" s="46"/>
      <c r="O3622" s="46"/>
      <c r="P3622" s="46"/>
      <c r="Q3622" s="46"/>
      <c r="R3622" s="46"/>
      <c r="S3622" s="46"/>
      <c r="T3622" s="46"/>
      <c r="U3622" s="46"/>
      <c r="V3622" s="46"/>
      <c r="W3622" s="46"/>
      <c r="X3622" s="46"/>
    </row>
    <row r="3623" spans="1:24" ht="20.100000000000001" customHeight="1">
      <c r="A3623" t="s">
        <v>25</v>
      </c>
      <c r="B3623" s="3" t="s">
        <v>43</v>
      </c>
      <c r="C3623" t="s">
        <v>25</v>
      </c>
      <c r="D3623" t="s">
        <v>25</v>
      </c>
      <c r="E3623" t="s">
        <v>25</v>
      </c>
      <c r="F3623" t="s">
        <v>25</v>
      </c>
      <c r="G3623" t="s">
        <v>25</v>
      </c>
      <c r="H3623" t="s">
        <v>25</v>
      </c>
      <c r="I3623" s="46" t="s">
        <v>25</v>
      </c>
      <c r="J3623" t="s">
        <v>25</v>
      </c>
      <c r="L3623" s="46"/>
      <c r="M3623" s="46"/>
      <c r="N3623" s="46"/>
      <c r="O3623" s="46"/>
      <c r="P3623" s="46"/>
      <c r="Q3623" s="46"/>
      <c r="R3623" s="46"/>
      <c r="S3623" s="46"/>
      <c r="T3623" s="46"/>
      <c r="U3623" s="46"/>
      <c r="V3623" s="46"/>
      <c r="W3623" s="46"/>
      <c r="X3623" s="46"/>
    </row>
    <row r="3624" spans="1:24" ht="20.100000000000001" customHeight="1">
      <c r="A3624" t="s">
        <v>25</v>
      </c>
      <c r="B3624" s="3" t="s">
        <v>44</v>
      </c>
      <c r="C3624" t="s">
        <v>25</v>
      </c>
      <c r="D3624" s="4">
        <v>40000</v>
      </c>
      <c r="E3624" s="5">
        <v>45901</v>
      </c>
      <c r="F3624" s="4">
        <v>15000</v>
      </c>
      <c r="G3624" s="5">
        <v>45991</v>
      </c>
      <c r="H3624" s="4">
        <v>7282.31</v>
      </c>
      <c r="I3624" s="44">
        <v>45991</v>
      </c>
      <c r="J3624" t="s">
        <v>25</v>
      </c>
      <c r="L3624" s="46"/>
      <c r="M3624" s="46"/>
      <c r="N3624" s="46"/>
      <c r="O3624" s="46"/>
      <c r="P3624" s="46"/>
      <c r="Q3624" s="46"/>
      <c r="R3624" s="46"/>
      <c r="S3624" s="46"/>
      <c r="T3624" s="46"/>
      <c r="U3624" s="46"/>
      <c r="V3624" s="46"/>
      <c r="W3624" s="46"/>
      <c r="X3624" s="46"/>
    </row>
    <row r="3625" spans="1:24" ht="20.100000000000001" customHeight="1">
      <c r="A3625" t="s">
        <v>25</v>
      </c>
      <c r="B3625" s="3" t="s">
        <v>45</v>
      </c>
      <c r="C3625" t="s">
        <v>25</v>
      </c>
      <c r="D3625" t="s">
        <v>25</v>
      </c>
      <c r="E3625" t="s">
        <v>25</v>
      </c>
      <c r="F3625" t="s">
        <v>25</v>
      </c>
      <c r="G3625" t="s">
        <v>25</v>
      </c>
      <c r="H3625" t="s">
        <v>25</v>
      </c>
      <c r="I3625" s="46" t="s">
        <v>25</v>
      </c>
      <c r="J3625" t="s">
        <v>25</v>
      </c>
      <c r="L3625" s="46"/>
      <c r="M3625" s="46"/>
      <c r="N3625" s="46"/>
      <c r="O3625" s="46"/>
      <c r="P3625" s="46"/>
      <c r="Q3625" s="46"/>
      <c r="R3625" s="46"/>
      <c r="S3625" s="46"/>
      <c r="T3625" s="46"/>
      <c r="U3625" s="46"/>
      <c r="V3625" s="46"/>
      <c r="W3625" s="46"/>
      <c r="X3625" s="46"/>
    </row>
    <row r="3626" spans="1:24" ht="20.100000000000001" customHeight="1">
      <c r="A3626" t="s">
        <v>25</v>
      </c>
      <c r="B3626" s="3" t="s">
        <v>46</v>
      </c>
      <c r="C3626" t="s">
        <v>25</v>
      </c>
      <c r="D3626" t="s">
        <v>25</v>
      </c>
      <c r="E3626" t="s">
        <v>25</v>
      </c>
      <c r="F3626" t="s">
        <v>25</v>
      </c>
      <c r="G3626" t="s">
        <v>25</v>
      </c>
      <c r="H3626" t="s">
        <v>25</v>
      </c>
      <c r="I3626" s="46" t="s">
        <v>25</v>
      </c>
      <c r="J3626" t="s">
        <v>25</v>
      </c>
      <c r="L3626" s="46"/>
      <c r="M3626" s="46"/>
      <c r="N3626" s="46"/>
      <c r="O3626" s="46"/>
      <c r="P3626" s="46"/>
      <c r="Q3626" s="46"/>
      <c r="R3626" s="46"/>
      <c r="S3626" s="46"/>
      <c r="T3626" s="46"/>
      <c r="U3626" s="46"/>
      <c r="V3626" s="46"/>
      <c r="W3626" s="46"/>
      <c r="X3626" s="46"/>
    </row>
    <row r="3627" spans="1:24" ht="20.100000000000001" customHeight="1">
      <c r="A3627" t="s">
        <v>25</v>
      </c>
      <c r="B3627" s="3" t="s">
        <v>47</v>
      </c>
      <c r="C3627" t="s">
        <v>25</v>
      </c>
      <c r="D3627" t="s">
        <v>25</v>
      </c>
      <c r="E3627" t="s">
        <v>25</v>
      </c>
      <c r="F3627" t="s">
        <v>25</v>
      </c>
      <c r="G3627" t="s">
        <v>25</v>
      </c>
      <c r="H3627" t="s">
        <v>25</v>
      </c>
      <c r="I3627" s="46" t="s">
        <v>25</v>
      </c>
      <c r="J3627" t="s">
        <v>25</v>
      </c>
      <c r="L3627" s="46"/>
      <c r="M3627" s="46"/>
      <c r="N3627" s="46"/>
      <c r="O3627" s="46"/>
      <c r="P3627" s="46"/>
      <c r="Q3627" s="46"/>
      <c r="R3627" s="46"/>
      <c r="S3627" s="46"/>
      <c r="T3627" s="46"/>
      <c r="U3627" s="46"/>
      <c r="V3627" s="46"/>
      <c r="W3627" s="46"/>
      <c r="X3627" s="46"/>
    </row>
    <row r="3628" spans="1:24" ht="20.100000000000001" customHeight="1">
      <c r="A3628" s="3" t="s">
        <v>792</v>
      </c>
      <c r="B3628" t="s">
        <v>25</v>
      </c>
      <c r="C3628" s="4" t="s">
        <v>793</v>
      </c>
      <c r="D3628" t="s">
        <v>25</v>
      </c>
      <c r="E3628" s="4" t="s">
        <v>56</v>
      </c>
      <c r="F3628" s="6" t="s">
        <v>28</v>
      </c>
      <c r="G3628" s="12" t="s">
        <v>701</v>
      </c>
      <c r="H3628" s="8" t="s">
        <v>30</v>
      </c>
      <c r="I3628" s="44">
        <v>238484</v>
      </c>
      <c r="J3628" s="12" t="s">
        <v>50</v>
      </c>
      <c r="K3628" s="4"/>
      <c r="L3628" s="44">
        <v>38172.6</v>
      </c>
      <c r="M3628" s="44">
        <v>38172.6</v>
      </c>
      <c r="N3628" s="44">
        <v>0</v>
      </c>
      <c r="O3628" s="44">
        <v>152614.6</v>
      </c>
      <c r="P3628" s="44">
        <v>152614.6</v>
      </c>
      <c r="Q3628" s="44">
        <v>0</v>
      </c>
      <c r="R3628" s="44">
        <v>23848.400000000001</v>
      </c>
      <c r="S3628" s="46" t="s">
        <v>25</v>
      </c>
      <c r="T3628" s="44">
        <v>23848.400000000001</v>
      </c>
      <c r="U3628" s="44">
        <v>23848.400000000001</v>
      </c>
      <c r="V3628" s="46" t="s">
        <v>25</v>
      </c>
      <c r="W3628" s="44">
        <v>23848.400000000001</v>
      </c>
      <c r="X3628" s="44">
        <v>47696.800000000003</v>
      </c>
    </row>
    <row r="3629" spans="1:24" ht="20.100000000000001" customHeight="1">
      <c r="A3629" s="10" t="s">
        <v>1</v>
      </c>
      <c r="B3629" s="11" t="s">
        <v>0</v>
      </c>
      <c r="C3629" s="11" t="s">
        <v>32</v>
      </c>
      <c r="D3629" s="11" t="s">
        <v>33</v>
      </c>
      <c r="E3629" s="11" t="s">
        <v>34</v>
      </c>
      <c r="F3629" s="11" t="s">
        <v>35</v>
      </c>
      <c r="G3629" s="11" t="s">
        <v>36</v>
      </c>
      <c r="H3629" s="11" t="s">
        <v>37</v>
      </c>
      <c r="I3629" s="45" t="s">
        <v>38</v>
      </c>
      <c r="J3629" s="11" t="s">
        <v>39</v>
      </c>
      <c r="K3629" s="11" t="s">
        <v>40</v>
      </c>
      <c r="L3629" s="46"/>
      <c r="M3629" s="46"/>
      <c r="N3629" s="46"/>
      <c r="O3629" s="46"/>
      <c r="P3629" s="46"/>
      <c r="Q3629" s="46"/>
      <c r="R3629" s="46"/>
      <c r="S3629" s="46"/>
      <c r="T3629" s="46"/>
      <c r="U3629" s="46"/>
      <c r="V3629" s="46"/>
      <c r="W3629" s="46"/>
      <c r="X3629" s="46"/>
    </row>
    <row r="3630" spans="1:24" ht="20.100000000000001" customHeight="1">
      <c r="A3630" t="s">
        <v>25</v>
      </c>
      <c r="B3630" s="3" t="s">
        <v>41</v>
      </c>
      <c r="C3630" t="s">
        <v>25</v>
      </c>
      <c r="D3630" t="s">
        <v>25</v>
      </c>
      <c r="E3630" t="s">
        <v>25</v>
      </c>
      <c r="F3630" t="s">
        <v>25</v>
      </c>
      <c r="G3630" t="s">
        <v>25</v>
      </c>
      <c r="H3630" t="s">
        <v>25</v>
      </c>
      <c r="I3630" s="46" t="s">
        <v>25</v>
      </c>
      <c r="J3630" t="s">
        <v>25</v>
      </c>
      <c r="L3630" s="46"/>
      <c r="M3630" s="46"/>
      <c r="N3630" s="46"/>
      <c r="O3630" s="46"/>
      <c r="P3630" s="46"/>
      <c r="Q3630" s="46"/>
      <c r="R3630" s="46"/>
      <c r="S3630" s="46"/>
      <c r="T3630" s="46"/>
      <c r="U3630" s="46"/>
      <c r="V3630" s="46"/>
      <c r="W3630" s="46"/>
      <c r="X3630" s="46"/>
    </row>
    <row r="3631" spans="1:24" ht="20.100000000000001" customHeight="1">
      <c r="A3631" t="s">
        <v>25</v>
      </c>
      <c r="B3631" s="3" t="s">
        <v>42</v>
      </c>
      <c r="C3631" s="5">
        <v>45553</v>
      </c>
      <c r="D3631" s="4">
        <v>38172.6</v>
      </c>
      <c r="E3631" s="5">
        <v>45554</v>
      </c>
      <c r="F3631" t="s">
        <v>25</v>
      </c>
      <c r="G3631" t="s">
        <v>25</v>
      </c>
      <c r="H3631" t="s">
        <v>25</v>
      </c>
      <c r="I3631" s="46" t="s">
        <v>25</v>
      </c>
      <c r="J3631" t="s">
        <v>25</v>
      </c>
      <c r="L3631" s="46"/>
      <c r="M3631" s="46"/>
      <c r="N3631" s="46"/>
      <c r="O3631" s="46"/>
      <c r="P3631" s="46"/>
      <c r="Q3631" s="46"/>
      <c r="R3631" s="46"/>
      <c r="S3631" s="46"/>
      <c r="T3631" s="46"/>
      <c r="U3631" s="46"/>
      <c r="V3631" s="46"/>
      <c r="W3631" s="46"/>
      <c r="X3631" s="46"/>
    </row>
    <row r="3632" spans="1:24" ht="20.100000000000001" customHeight="1">
      <c r="A3632" t="s">
        <v>25</v>
      </c>
      <c r="B3632" s="3" t="s">
        <v>43</v>
      </c>
      <c r="C3632" t="s">
        <v>25</v>
      </c>
      <c r="D3632" t="s">
        <v>25</v>
      </c>
      <c r="E3632" t="s">
        <v>25</v>
      </c>
      <c r="F3632" t="s">
        <v>25</v>
      </c>
      <c r="G3632" t="s">
        <v>25</v>
      </c>
      <c r="H3632" t="s">
        <v>25</v>
      </c>
      <c r="I3632" s="46" t="s">
        <v>25</v>
      </c>
      <c r="J3632" t="s">
        <v>25</v>
      </c>
      <c r="L3632" s="46"/>
      <c r="M3632" s="46"/>
      <c r="N3632" s="46"/>
      <c r="O3632" s="46"/>
      <c r="P3632" s="46"/>
      <c r="Q3632" s="46"/>
      <c r="R3632" s="46"/>
      <c r="S3632" s="46"/>
      <c r="T3632" s="46"/>
      <c r="U3632" s="46"/>
      <c r="V3632" s="46"/>
      <c r="W3632" s="46"/>
      <c r="X3632" s="46"/>
    </row>
    <row r="3633" spans="1:24" ht="20.100000000000001" customHeight="1">
      <c r="A3633" t="s">
        <v>25</v>
      </c>
      <c r="B3633" s="3" t="s">
        <v>44</v>
      </c>
      <c r="C3633" t="s">
        <v>25</v>
      </c>
      <c r="D3633" t="s">
        <v>25</v>
      </c>
      <c r="E3633" t="s">
        <v>25</v>
      </c>
      <c r="F3633" t="s">
        <v>25</v>
      </c>
      <c r="G3633" t="s">
        <v>25</v>
      </c>
      <c r="H3633" t="s">
        <v>25</v>
      </c>
      <c r="I3633" s="46" t="s">
        <v>25</v>
      </c>
      <c r="J3633" t="s">
        <v>25</v>
      </c>
      <c r="L3633" s="46"/>
      <c r="M3633" s="46"/>
      <c r="N3633" s="46"/>
      <c r="O3633" s="46"/>
      <c r="P3633" s="46"/>
      <c r="Q3633" s="46"/>
      <c r="R3633" s="46"/>
      <c r="S3633" s="46"/>
      <c r="T3633" s="46"/>
      <c r="U3633" s="46"/>
      <c r="V3633" s="46"/>
      <c r="W3633" s="46"/>
      <c r="X3633" s="46"/>
    </row>
    <row r="3634" spans="1:24" ht="20.100000000000001" customHeight="1">
      <c r="A3634" t="s">
        <v>25</v>
      </c>
      <c r="B3634" s="3" t="s">
        <v>45</v>
      </c>
      <c r="C3634" t="s">
        <v>25</v>
      </c>
      <c r="D3634" t="s">
        <v>25</v>
      </c>
      <c r="E3634" t="s">
        <v>25</v>
      </c>
      <c r="F3634" t="s">
        <v>25</v>
      </c>
      <c r="G3634" t="s">
        <v>25</v>
      </c>
      <c r="H3634" t="s">
        <v>25</v>
      </c>
      <c r="I3634" s="46" t="s">
        <v>25</v>
      </c>
      <c r="J3634" t="s">
        <v>25</v>
      </c>
      <c r="L3634" s="46"/>
      <c r="M3634" s="46"/>
      <c r="N3634" s="46"/>
      <c r="O3634" s="46"/>
      <c r="P3634" s="46"/>
      <c r="Q3634" s="46"/>
      <c r="R3634" s="46"/>
      <c r="S3634" s="46"/>
      <c r="T3634" s="46"/>
      <c r="U3634" s="46"/>
      <c r="V3634" s="46"/>
      <c r="W3634" s="46"/>
      <c r="X3634" s="46"/>
    </row>
    <row r="3635" spans="1:24" ht="20.100000000000001" customHeight="1">
      <c r="A3635" t="s">
        <v>25</v>
      </c>
      <c r="B3635" s="3" t="s">
        <v>46</v>
      </c>
      <c r="C3635" t="s">
        <v>25</v>
      </c>
      <c r="D3635" t="s">
        <v>25</v>
      </c>
      <c r="E3635" t="s">
        <v>25</v>
      </c>
      <c r="F3635" t="s">
        <v>25</v>
      </c>
      <c r="G3635" t="s">
        <v>25</v>
      </c>
      <c r="H3635" t="s">
        <v>25</v>
      </c>
      <c r="I3635" s="46" t="s">
        <v>25</v>
      </c>
      <c r="J3635" t="s">
        <v>25</v>
      </c>
      <c r="L3635" s="46"/>
      <c r="M3635" s="46"/>
      <c r="N3635" s="46"/>
      <c r="O3635" s="46"/>
      <c r="P3635" s="46"/>
      <c r="Q3635" s="46"/>
      <c r="R3635" s="46"/>
      <c r="S3635" s="46"/>
      <c r="T3635" s="46"/>
      <c r="U3635" s="46"/>
      <c r="V3635" s="46"/>
      <c r="W3635" s="46"/>
      <c r="X3635" s="46"/>
    </row>
    <row r="3636" spans="1:24" ht="20.100000000000001" customHeight="1">
      <c r="A3636" t="s">
        <v>25</v>
      </c>
      <c r="B3636" s="3" t="s">
        <v>47</v>
      </c>
      <c r="C3636" t="s">
        <v>25</v>
      </c>
      <c r="D3636" t="s">
        <v>25</v>
      </c>
      <c r="E3636" t="s">
        <v>25</v>
      </c>
      <c r="F3636" s="4">
        <v>152614.6</v>
      </c>
      <c r="G3636" s="5">
        <v>46085</v>
      </c>
      <c r="H3636" t="s">
        <v>25</v>
      </c>
      <c r="I3636" s="46" t="s">
        <v>25</v>
      </c>
      <c r="J3636" t="s">
        <v>25</v>
      </c>
      <c r="L3636" s="46"/>
      <c r="M3636" s="46"/>
      <c r="N3636" s="46"/>
      <c r="O3636" s="46"/>
      <c r="P3636" s="46"/>
      <c r="Q3636" s="46"/>
      <c r="R3636" s="46"/>
      <c r="S3636" s="46"/>
      <c r="T3636" s="46"/>
      <c r="U3636" s="46"/>
      <c r="V3636" s="46"/>
      <c r="W3636" s="46"/>
      <c r="X3636" s="46"/>
    </row>
    <row r="3637" spans="1:24" ht="20.100000000000001" customHeight="1">
      <c r="A3637" s="3" t="s">
        <v>794</v>
      </c>
      <c r="B3637" t="s">
        <v>25</v>
      </c>
      <c r="C3637" s="4" t="s">
        <v>793</v>
      </c>
      <c r="D3637" t="s">
        <v>25</v>
      </c>
      <c r="E3637" s="4" t="s">
        <v>56</v>
      </c>
      <c r="F3637" s="6" t="s">
        <v>28</v>
      </c>
      <c r="G3637" s="12" t="s">
        <v>701</v>
      </c>
      <c r="H3637" s="15" t="s">
        <v>72</v>
      </c>
      <c r="I3637" s="44">
        <v>16000</v>
      </c>
      <c r="J3637" s="12" t="s">
        <v>50</v>
      </c>
      <c r="K3637" s="4"/>
      <c r="L3637" s="46" t="s">
        <v>25</v>
      </c>
      <c r="M3637" s="44">
        <v>12800</v>
      </c>
      <c r="N3637" s="44">
        <v>-12800</v>
      </c>
      <c r="O3637" s="44">
        <v>12800</v>
      </c>
      <c r="P3637" s="46" t="s">
        <v>25</v>
      </c>
      <c r="Q3637" s="44">
        <v>12800</v>
      </c>
      <c r="R3637" s="44">
        <v>1600</v>
      </c>
      <c r="S3637" s="46" t="s">
        <v>25</v>
      </c>
      <c r="T3637" s="44">
        <v>1600</v>
      </c>
      <c r="U3637" s="44">
        <v>1600</v>
      </c>
      <c r="V3637" s="46" t="s">
        <v>25</v>
      </c>
      <c r="W3637" s="44">
        <v>1600</v>
      </c>
      <c r="X3637" s="44">
        <v>3200</v>
      </c>
    </row>
    <row r="3638" spans="1:24" ht="20.100000000000001" customHeight="1">
      <c r="A3638" s="10" t="s">
        <v>1</v>
      </c>
      <c r="B3638" s="11" t="s">
        <v>0</v>
      </c>
      <c r="C3638" s="11" t="s">
        <v>32</v>
      </c>
      <c r="D3638" s="11" t="s">
        <v>33</v>
      </c>
      <c r="E3638" s="11" t="s">
        <v>34</v>
      </c>
      <c r="F3638" s="11" t="s">
        <v>35</v>
      </c>
      <c r="G3638" s="11" t="s">
        <v>36</v>
      </c>
      <c r="H3638" s="11" t="s">
        <v>37</v>
      </c>
      <c r="I3638" s="45" t="s">
        <v>38</v>
      </c>
      <c r="J3638" s="11" t="s">
        <v>39</v>
      </c>
      <c r="K3638" s="11" t="s">
        <v>40</v>
      </c>
      <c r="L3638" s="46"/>
      <c r="M3638" s="46"/>
      <c r="N3638" s="46"/>
      <c r="O3638" s="46"/>
      <c r="P3638" s="46"/>
      <c r="Q3638" s="46"/>
      <c r="R3638" s="46"/>
      <c r="S3638" s="46"/>
      <c r="T3638" s="46"/>
      <c r="U3638" s="46"/>
      <c r="V3638" s="46"/>
      <c r="W3638" s="46"/>
      <c r="X3638" s="46"/>
    </row>
    <row r="3639" spans="1:24" ht="20.100000000000001" customHeight="1">
      <c r="A3639" t="s">
        <v>25</v>
      </c>
      <c r="B3639" s="3" t="s">
        <v>41</v>
      </c>
      <c r="C3639" t="s">
        <v>25</v>
      </c>
      <c r="D3639" t="s">
        <v>25</v>
      </c>
      <c r="E3639" t="s">
        <v>25</v>
      </c>
      <c r="F3639" t="s">
        <v>25</v>
      </c>
      <c r="G3639" t="s">
        <v>25</v>
      </c>
      <c r="H3639" t="s">
        <v>25</v>
      </c>
      <c r="I3639" s="46" t="s">
        <v>25</v>
      </c>
      <c r="J3639" t="s">
        <v>25</v>
      </c>
      <c r="L3639" s="46"/>
      <c r="M3639" s="46"/>
      <c r="N3639" s="46"/>
      <c r="O3639" s="46"/>
      <c r="P3639" s="46"/>
      <c r="Q3639" s="46"/>
      <c r="R3639" s="46"/>
      <c r="S3639" s="46"/>
      <c r="T3639" s="46"/>
      <c r="U3639" s="46"/>
      <c r="V3639" s="46"/>
      <c r="W3639" s="46"/>
      <c r="X3639" s="46"/>
    </row>
    <row r="3640" spans="1:24" ht="20.100000000000001" customHeight="1">
      <c r="A3640" t="s">
        <v>25</v>
      </c>
      <c r="B3640" s="3" t="s">
        <v>42</v>
      </c>
      <c r="C3640" s="5">
        <v>45553</v>
      </c>
      <c r="D3640" t="s">
        <v>25</v>
      </c>
      <c r="E3640" t="s">
        <v>25</v>
      </c>
      <c r="F3640" t="s">
        <v>25</v>
      </c>
      <c r="G3640" t="s">
        <v>25</v>
      </c>
      <c r="H3640" t="s">
        <v>25</v>
      </c>
      <c r="I3640" s="46" t="s">
        <v>25</v>
      </c>
      <c r="J3640" t="s">
        <v>25</v>
      </c>
      <c r="L3640" s="46"/>
      <c r="M3640" s="46"/>
      <c r="N3640" s="46"/>
      <c r="O3640" s="46"/>
      <c r="P3640" s="46"/>
      <c r="Q3640" s="46"/>
      <c r="R3640" s="46"/>
      <c r="S3640" s="46"/>
      <c r="T3640" s="46"/>
      <c r="U3640" s="46"/>
      <c r="V3640" s="46"/>
      <c r="W3640" s="46"/>
      <c r="X3640" s="46"/>
    </row>
    <row r="3641" spans="1:24" ht="20.100000000000001" customHeight="1">
      <c r="A3641" t="s">
        <v>25</v>
      </c>
      <c r="B3641" s="3" t="s">
        <v>43</v>
      </c>
      <c r="C3641" t="s">
        <v>25</v>
      </c>
      <c r="D3641" t="s">
        <v>25</v>
      </c>
      <c r="E3641" t="s">
        <v>25</v>
      </c>
      <c r="F3641" t="s">
        <v>25</v>
      </c>
      <c r="G3641" t="s">
        <v>25</v>
      </c>
      <c r="H3641" t="s">
        <v>25</v>
      </c>
      <c r="I3641" s="46" t="s">
        <v>25</v>
      </c>
      <c r="J3641" t="s">
        <v>25</v>
      </c>
      <c r="L3641" s="46"/>
      <c r="M3641" s="46"/>
      <c r="N3641" s="46"/>
      <c r="O3641" s="46"/>
      <c r="P3641" s="46"/>
      <c r="Q3641" s="46"/>
      <c r="R3641" s="46"/>
      <c r="S3641" s="46"/>
      <c r="T3641" s="46"/>
      <c r="U3641" s="46"/>
      <c r="V3641" s="46"/>
      <c r="W3641" s="46"/>
      <c r="X3641" s="46"/>
    </row>
    <row r="3642" spans="1:24" ht="20.100000000000001" customHeight="1">
      <c r="A3642" t="s">
        <v>25</v>
      </c>
      <c r="B3642" s="3" t="s">
        <v>44</v>
      </c>
      <c r="C3642" t="s">
        <v>25</v>
      </c>
      <c r="D3642" t="s">
        <v>25</v>
      </c>
      <c r="E3642" t="s">
        <v>25</v>
      </c>
      <c r="F3642" t="s">
        <v>25</v>
      </c>
      <c r="G3642" t="s">
        <v>25</v>
      </c>
      <c r="H3642" t="s">
        <v>25</v>
      </c>
      <c r="I3642" s="46" t="s">
        <v>25</v>
      </c>
      <c r="J3642" t="s">
        <v>25</v>
      </c>
      <c r="L3642" s="46"/>
      <c r="M3642" s="46"/>
      <c r="N3642" s="46"/>
      <c r="O3642" s="46"/>
      <c r="P3642" s="46"/>
      <c r="Q3642" s="46"/>
      <c r="R3642" s="46"/>
      <c r="S3642" s="46"/>
      <c r="T3642" s="46"/>
      <c r="U3642" s="46"/>
      <c r="V3642" s="46"/>
      <c r="W3642" s="46"/>
      <c r="X3642" s="46"/>
    </row>
    <row r="3643" spans="1:24" ht="20.100000000000001" customHeight="1">
      <c r="A3643" t="s">
        <v>25</v>
      </c>
      <c r="B3643" s="3" t="s">
        <v>45</v>
      </c>
      <c r="C3643" t="s">
        <v>25</v>
      </c>
      <c r="D3643" t="s">
        <v>25</v>
      </c>
      <c r="E3643" t="s">
        <v>25</v>
      </c>
      <c r="F3643" t="s">
        <v>25</v>
      </c>
      <c r="G3643" t="s">
        <v>25</v>
      </c>
      <c r="H3643" t="s">
        <v>25</v>
      </c>
      <c r="I3643" s="46" t="s">
        <v>25</v>
      </c>
      <c r="J3643" t="s">
        <v>25</v>
      </c>
      <c r="L3643" s="46"/>
      <c r="M3643" s="46"/>
      <c r="N3643" s="46"/>
      <c r="O3643" s="46"/>
      <c r="P3643" s="46"/>
      <c r="Q3643" s="46"/>
      <c r="R3643" s="46"/>
      <c r="S3643" s="46"/>
      <c r="T3643" s="46"/>
      <c r="U3643" s="46"/>
      <c r="V3643" s="46"/>
      <c r="W3643" s="46"/>
      <c r="X3643" s="46"/>
    </row>
    <row r="3644" spans="1:24" ht="20.100000000000001" customHeight="1">
      <c r="A3644" t="s">
        <v>25</v>
      </c>
      <c r="B3644" s="3" t="s">
        <v>46</v>
      </c>
      <c r="C3644" t="s">
        <v>25</v>
      </c>
      <c r="D3644" t="s">
        <v>25</v>
      </c>
      <c r="E3644" t="s">
        <v>25</v>
      </c>
      <c r="F3644" t="s">
        <v>25</v>
      </c>
      <c r="G3644" t="s">
        <v>25</v>
      </c>
      <c r="H3644" t="s">
        <v>25</v>
      </c>
      <c r="I3644" s="46" t="s">
        <v>25</v>
      </c>
      <c r="J3644" t="s">
        <v>25</v>
      </c>
      <c r="L3644" s="46"/>
      <c r="M3644" s="46"/>
      <c r="N3644" s="46"/>
      <c r="O3644" s="46"/>
      <c r="P3644" s="46"/>
      <c r="Q3644" s="46"/>
      <c r="R3644" s="46"/>
      <c r="S3644" s="46"/>
      <c r="T3644" s="46"/>
      <c r="U3644" s="46"/>
      <c r="V3644" s="46"/>
      <c r="W3644" s="46"/>
      <c r="X3644" s="46"/>
    </row>
    <row r="3645" spans="1:24" ht="20.100000000000001" customHeight="1">
      <c r="A3645" t="s">
        <v>25</v>
      </c>
      <c r="B3645" s="3" t="s">
        <v>47</v>
      </c>
      <c r="C3645" t="s">
        <v>25</v>
      </c>
      <c r="D3645" s="4">
        <v>12800</v>
      </c>
      <c r="E3645" s="5">
        <v>46085</v>
      </c>
      <c r="F3645" t="s">
        <v>25</v>
      </c>
      <c r="G3645" t="s">
        <v>25</v>
      </c>
      <c r="H3645" t="s">
        <v>25</v>
      </c>
      <c r="I3645" s="46" t="s">
        <v>25</v>
      </c>
      <c r="J3645" t="s">
        <v>25</v>
      </c>
      <c r="L3645" s="46"/>
      <c r="M3645" s="46"/>
      <c r="N3645" s="46"/>
      <c r="O3645" s="46"/>
      <c r="P3645" s="46"/>
      <c r="Q3645" s="46"/>
      <c r="R3645" s="46"/>
      <c r="S3645" s="46"/>
      <c r="T3645" s="46"/>
      <c r="U3645" s="46"/>
      <c r="V3645" s="46"/>
      <c r="W3645" s="46"/>
      <c r="X3645" s="46"/>
    </row>
    <row r="3646" spans="1:24" ht="20.100000000000001" customHeight="1">
      <c r="A3646" s="3" t="s">
        <v>795</v>
      </c>
      <c r="B3646" t="s">
        <v>25</v>
      </c>
      <c r="C3646" s="4" t="s">
        <v>796</v>
      </c>
      <c r="D3646" t="s">
        <v>25</v>
      </c>
      <c r="E3646" t="s">
        <v>25</v>
      </c>
      <c r="F3646" s="6" t="s">
        <v>28</v>
      </c>
      <c r="G3646" s="12" t="s">
        <v>701</v>
      </c>
      <c r="H3646" s="13" t="s">
        <v>65</v>
      </c>
      <c r="I3646" s="46" t="s">
        <v>25</v>
      </c>
      <c r="J3646" s="15" t="s">
        <v>25</v>
      </c>
      <c r="K3646" s="4"/>
      <c r="L3646" s="46" t="s">
        <v>25</v>
      </c>
      <c r="M3646" s="44">
        <v>2000</v>
      </c>
      <c r="N3646" s="44">
        <v>-2000</v>
      </c>
      <c r="O3646" s="46" t="s">
        <v>25</v>
      </c>
      <c r="P3646" s="46" t="s">
        <v>25</v>
      </c>
      <c r="Q3646" s="44">
        <v>0</v>
      </c>
      <c r="R3646" s="46" t="s">
        <v>25</v>
      </c>
      <c r="S3646" s="46" t="s">
        <v>25</v>
      </c>
      <c r="T3646" s="44">
        <v>0</v>
      </c>
      <c r="U3646" s="46" t="s">
        <v>25</v>
      </c>
      <c r="V3646" s="46" t="s">
        <v>25</v>
      </c>
      <c r="W3646" s="44">
        <v>0</v>
      </c>
      <c r="X3646" s="44">
        <v>-2000</v>
      </c>
    </row>
    <row r="3647" spans="1:24" ht="20.100000000000001" customHeight="1">
      <c r="A3647" s="10" t="s">
        <v>1</v>
      </c>
      <c r="B3647" s="11" t="s">
        <v>0</v>
      </c>
      <c r="C3647" s="11" t="s">
        <v>32</v>
      </c>
      <c r="D3647" s="11" t="s">
        <v>33</v>
      </c>
      <c r="E3647" s="11" t="s">
        <v>34</v>
      </c>
      <c r="F3647" s="11" t="s">
        <v>35</v>
      </c>
      <c r="G3647" s="11" t="s">
        <v>36</v>
      </c>
      <c r="H3647" s="11" t="s">
        <v>37</v>
      </c>
      <c r="I3647" s="45" t="s">
        <v>38</v>
      </c>
      <c r="J3647" s="11" t="s">
        <v>39</v>
      </c>
      <c r="K3647" s="11" t="s">
        <v>40</v>
      </c>
      <c r="L3647" s="46"/>
      <c r="M3647" s="46"/>
      <c r="N3647" s="46"/>
      <c r="O3647" s="46"/>
      <c r="P3647" s="46"/>
      <c r="Q3647" s="46"/>
      <c r="R3647" s="46"/>
      <c r="S3647" s="46"/>
      <c r="T3647" s="46"/>
      <c r="U3647" s="46"/>
      <c r="V3647" s="46"/>
      <c r="W3647" s="46"/>
      <c r="X3647" s="46"/>
    </row>
    <row r="3648" spans="1:24" ht="20.100000000000001" customHeight="1">
      <c r="A3648" t="s">
        <v>25</v>
      </c>
      <c r="B3648" s="3" t="s">
        <v>41</v>
      </c>
      <c r="C3648" s="5">
        <v>45716</v>
      </c>
      <c r="D3648" s="4">
        <v>2000</v>
      </c>
      <c r="E3648" s="5">
        <v>45716</v>
      </c>
      <c r="F3648" t="s">
        <v>25</v>
      </c>
      <c r="G3648" t="s">
        <v>25</v>
      </c>
      <c r="H3648" t="s">
        <v>25</v>
      </c>
      <c r="I3648" s="46" t="s">
        <v>25</v>
      </c>
      <c r="J3648" t="s">
        <v>25</v>
      </c>
      <c r="L3648" s="46"/>
      <c r="M3648" s="46"/>
      <c r="N3648" s="46"/>
      <c r="O3648" s="46"/>
      <c r="P3648" s="46"/>
      <c r="Q3648" s="46"/>
      <c r="R3648" s="46"/>
      <c r="S3648" s="46"/>
      <c r="T3648" s="46"/>
      <c r="U3648" s="46"/>
      <c r="V3648" s="46"/>
      <c r="W3648" s="46"/>
      <c r="X3648" s="46"/>
    </row>
    <row r="3649" spans="1:24" ht="20.100000000000001" customHeight="1">
      <c r="A3649" t="s">
        <v>25</v>
      </c>
      <c r="B3649" s="3" t="s">
        <v>42</v>
      </c>
      <c r="C3649" t="s">
        <v>25</v>
      </c>
      <c r="D3649" t="s">
        <v>25</v>
      </c>
      <c r="E3649" t="s">
        <v>25</v>
      </c>
      <c r="F3649" t="s">
        <v>25</v>
      </c>
      <c r="G3649" t="s">
        <v>25</v>
      </c>
      <c r="H3649" t="s">
        <v>25</v>
      </c>
      <c r="I3649" s="46" t="s">
        <v>25</v>
      </c>
      <c r="J3649" t="s">
        <v>25</v>
      </c>
      <c r="L3649" s="46"/>
      <c r="M3649" s="46"/>
      <c r="N3649" s="46"/>
      <c r="O3649" s="46"/>
      <c r="P3649" s="46"/>
      <c r="Q3649" s="46"/>
      <c r="R3649" s="46"/>
      <c r="S3649" s="46"/>
      <c r="T3649" s="46"/>
      <c r="U3649" s="46"/>
      <c r="V3649" s="46"/>
      <c r="W3649" s="46"/>
      <c r="X3649" s="46"/>
    </row>
    <row r="3650" spans="1:24" ht="20.100000000000001" customHeight="1">
      <c r="A3650" t="s">
        <v>25</v>
      </c>
      <c r="B3650" s="3" t="s">
        <v>43</v>
      </c>
      <c r="C3650" t="s">
        <v>25</v>
      </c>
      <c r="D3650" t="s">
        <v>25</v>
      </c>
      <c r="E3650" t="s">
        <v>25</v>
      </c>
      <c r="F3650" t="s">
        <v>25</v>
      </c>
      <c r="G3650" t="s">
        <v>25</v>
      </c>
      <c r="H3650" t="s">
        <v>25</v>
      </c>
      <c r="I3650" s="46" t="s">
        <v>25</v>
      </c>
      <c r="J3650" t="s">
        <v>25</v>
      </c>
      <c r="L3650" s="46"/>
      <c r="M3650" s="46"/>
      <c r="N3650" s="46"/>
      <c r="O3650" s="46"/>
      <c r="P3650" s="46"/>
      <c r="Q3650" s="46"/>
      <c r="R3650" s="46"/>
      <c r="S3650" s="46"/>
      <c r="T3650" s="46"/>
      <c r="U3650" s="46"/>
      <c r="V3650" s="46"/>
      <c r="W3650" s="46"/>
      <c r="X3650" s="46"/>
    </row>
    <row r="3651" spans="1:24" ht="20.100000000000001" customHeight="1">
      <c r="A3651" t="s">
        <v>25</v>
      </c>
      <c r="B3651" s="3" t="s">
        <v>44</v>
      </c>
      <c r="C3651" t="s">
        <v>25</v>
      </c>
      <c r="D3651" t="s">
        <v>25</v>
      </c>
      <c r="E3651" t="s">
        <v>25</v>
      </c>
      <c r="F3651" t="s">
        <v>25</v>
      </c>
      <c r="G3651" t="s">
        <v>25</v>
      </c>
      <c r="H3651" t="s">
        <v>25</v>
      </c>
      <c r="I3651" s="46" t="s">
        <v>25</v>
      </c>
      <c r="J3651" t="s">
        <v>25</v>
      </c>
      <c r="L3651" s="46"/>
      <c r="M3651" s="46"/>
      <c r="N3651" s="46"/>
      <c r="O3651" s="46"/>
      <c r="P3651" s="46"/>
      <c r="Q3651" s="46"/>
      <c r="R3651" s="46"/>
      <c r="S3651" s="46"/>
      <c r="T3651" s="46"/>
      <c r="U3651" s="46"/>
      <c r="V3651" s="46"/>
      <c r="W3651" s="46"/>
      <c r="X3651" s="46"/>
    </row>
    <row r="3652" spans="1:24" ht="20.100000000000001" customHeight="1">
      <c r="A3652" t="s">
        <v>25</v>
      </c>
      <c r="B3652" s="3" t="s">
        <v>45</v>
      </c>
      <c r="C3652" t="s">
        <v>25</v>
      </c>
      <c r="D3652" t="s">
        <v>25</v>
      </c>
      <c r="E3652" t="s">
        <v>25</v>
      </c>
      <c r="F3652" t="s">
        <v>25</v>
      </c>
      <c r="G3652" t="s">
        <v>25</v>
      </c>
      <c r="H3652" t="s">
        <v>25</v>
      </c>
      <c r="I3652" s="46" t="s">
        <v>25</v>
      </c>
      <c r="J3652" t="s">
        <v>25</v>
      </c>
      <c r="L3652" s="46"/>
      <c r="M3652" s="46"/>
      <c r="N3652" s="46"/>
      <c r="O3652" s="46"/>
      <c r="P3652" s="46"/>
      <c r="Q3652" s="46"/>
      <c r="R3652" s="46"/>
      <c r="S3652" s="46"/>
      <c r="T3652" s="46"/>
      <c r="U3652" s="46"/>
      <c r="V3652" s="46"/>
      <c r="W3652" s="46"/>
      <c r="X3652" s="46"/>
    </row>
    <row r="3653" spans="1:24" ht="20.100000000000001" customHeight="1">
      <c r="A3653" t="s">
        <v>25</v>
      </c>
      <c r="B3653" s="3" t="s">
        <v>46</v>
      </c>
      <c r="C3653" t="s">
        <v>25</v>
      </c>
      <c r="D3653" t="s">
        <v>25</v>
      </c>
      <c r="E3653" t="s">
        <v>25</v>
      </c>
      <c r="F3653" t="s">
        <v>25</v>
      </c>
      <c r="G3653" t="s">
        <v>25</v>
      </c>
      <c r="H3653" t="s">
        <v>25</v>
      </c>
      <c r="I3653" s="46" t="s">
        <v>25</v>
      </c>
      <c r="J3653" t="s">
        <v>25</v>
      </c>
      <c r="L3653" s="46"/>
      <c r="M3653" s="46"/>
      <c r="N3653" s="46"/>
      <c r="O3653" s="46"/>
      <c r="P3653" s="46"/>
      <c r="Q3653" s="46"/>
      <c r="R3653" s="46"/>
      <c r="S3653" s="46"/>
      <c r="T3653" s="46"/>
      <c r="U3653" s="46"/>
      <c r="V3653" s="46"/>
      <c r="W3653" s="46"/>
      <c r="X3653" s="46"/>
    </row>
    <row r="3654" spans="1:24" ht="20.100000000000001" customHeight="1">
      <c r="A3654" t="s">
        <v>25</v>
      </c>
      <c r="B3654" s="3" t="s">
        <v>47</v>
      </c>
      <c r="C3654" t="s">
        <v>25</v>
      </c>
      <c r="D3654" t="s">
        <v>25</v>
      </c>
      <c r="E3654" t="s">
        <v>25</v>
      </c>
      <c r="F3654" t="s">
        <v>25</v>
      </c>
      <c r="G3654" t="s">
        <v>25</v>
      </c>
      <c r="H3654" t="s">
        <v>25</v>
      </c>
      <c r="I3654" s="46" t="s">
        <v>25</v>
      </c>
      <c r="J3654" t="s">
        <v>25</v>
      </c>
      <c r="L3654" s="46"/>
      <c r="M3654" s="46"/>
      <c r="N3654" s="46"/>
      <c r="O3654" s="46"/>
      <c r="P3654" s="46"/>
      <c r="Q3654" s="46"/>
      <c r="R3654" s="46"/>
      <c r="S3654" s="46"/>
      <c r="T3654" s="46"/>
      <c r="U3654" s="46"/>
      <c r="V3654" s="46"/>
      <c r="W3654" s="46"/>
      <c r="X3654" s="46"/>
    </row>
    <row r="3655" spans="1:24" ht="20.100000000000001" customHeight="1">
      <c r="A3655" s="3" t="s">
        <v>797</v>
      </c>
      <c r="B3655" t="s">
        <v>25</v>
      </c>
      <c r="C3655" s="4" t="s">
        <v>798</v>
      </c>
      <c r="D3655" t="s">
        <v>25</v>
      </c>
      <c r="E3655" s="4" t="s">
        <v>57</v>
      </c>
      <c r="F3655" s="6" t="s">
        <v>28</v>
      </c>
      <c r="G3655" s="12" t="s">
        <v>701</v>
      </c>
      <c r="H3655" s="13" t="s">
        <v>65</v>
      </c>
      <c r="I3655" s="44">
        <v>124400</v>
      </c>
      <c r="J3655" s="9" t="s">
        <v>31</v>
      </c>
      <c r="K3655" s="4"/>
      <c r="L3655" s="44">
        <v>32000</v>
      </c>
      <c r="M3655" s="44">
        <v>16000</v>
      </c>
      <c r="N3655" s="44">
        <v>16000</v>
      </c>
      <c r="O3655" s="44">
        <v>44000</v>
      </c>
      <c r="P3655" s="44">
        <v>19000</v>
      </c>
      <c r="Q3655" s="44">
        <v>25000</v>
      </c>
      <c r="R3655" s="44">
        <v>24200</v>
      </c>
      <c r="S3655" s="46" t="s">
        <v>25</v>
      </c>
      <c r="T3655" s="44">
        <v>24200</v>
      </c>
      <c r="U3655" s="44">
        <v>24200</v>
      </c>
      <c r="V3655" s="46" t="s">
        <v>25</v>
      </c>
      <c r="W3655" s="44">
        <v>24200</v>
      </c>
      <c r="X3655" s="44">
        <v>89400</v>
      </c>
    </row>
    <row r="3656" spans="1:24" ht="20.100000000000001" customHeight="1">
      <c r="A3656" s="10" t="s">
        <v>1</v>
      </c>
      <c r="B3656" s="11" t="s">
        <v>0</v>
      </c>
      <c r="C3656" s="11" t="s">
        <v>32</v>
      </c>
      <c r="D3656" s="11" t="s">
        <v>33</v>
      </c>
      <c r="E3656" s="11" t="s">
        <v>34</v>
      </c>
      <c r="F3656" s="11" t="s">
        <v>35</v>
      </c>
      <c r="G3656" s="11" t="s">
        <v>36</v>
      </c>
      <c r="H3656" s="11" t="s">
        <v>37</v>
      </c>
      <c r="I3656" s="45" t="s">
        <v>38</v>
      </c>
      <c r="J3656" s="11" t="s">
        <v>39</v>
      </c>
      <c r="K3656" s="11" t="s">
        <v>40</v>
      </c>
      <c r="L3656" s="46"/>
      <c r="M3656" s="46"/>
      <c r="N3656" s="46"/>
      <c r="O3656" s="46"/>
      <c r="P3656" s="46"/>
      <c r="Q3656" s="46"/>
      <c r="R3656" s="46"/>
      <c r="S3656" s="46"/>
      <c r="T3656" s="46"/>
      <c r="U3656" s="46"/>
      <c r="V3656" s="46"/>
      <c r="W3656" s="46"/>
      <c r="X3656" s="46"/>
    </row>
    <row r="3657" spans="1:24" ht="20.100000000000001" customHeight="1">
      <c r="A3657" t="s">
        <v>25</v>
      </c>
      <c r="B3657" s="3" t="s">
        <v>41</v>
      </c>
      <c r="C3657" t="s">
        <v>25</v>
      </c>
      <c r="D3657" t="s">
        <v>25</v>
      </c>
      <c r="E3657" t="s">
        <v>25</v>
      </c>
      <c r="F3657" t="s">
        <v>25</v>
      </c>
      <c r="G3657" t="s">
        <v>25</v>
      </c>
      <c r="H3657" t="s">
        <v>25</v>
      </c>
      <c r="I3657" s="46" t="s">
        <v>25</v>
      </c>
      <c r="J3657" t="s">
        <v>25</v>
      </c>
      <c r="L3657" s="46"/>
      <c r="M3657" s="46"/>
      <c r="N3657" s="46"/>
      <c r="O3657" s="46"/>
      <c r="P3657" s="46"/>
      <c r="Q3657" s="46"/>
      <c r="R3657" s="46"/>
      <c r="S3657" s="46"/>
      <c r="T3657" s="46"/>
      <c r="U3657" s="46"/>
      <c r="V3657" s="46"/>
      <c r="W3657" s="46"/>
      <c r="X3657" s="46"/>
    </row>
    <row r="3658" spans="1:24" ht="20.100000000000001" customHeight="1">
      <c r="A3658" t="s">
        <v>25</v>
      </c>
      <c r="B3658" s="3" t="s">
        <v>42</v>
      </c>
      <c r="C3658" s="5">
        <v>45624</v>
      </c>
      <c r="D3658" s="4">
        <v>16000</v>
      </c>
      <c r="E3658" s="5">
        <v>45630</v>
      </c>
      <c r="F3658" s="4">
        <v>19000</v>
      </c>
      <c r="G3658" s="5">
        <v>46120</v>
      </c>
      <c r="H3658" t="s">
        <v>25</v>
      </c>
      <c r="I3658" s="46" t="s">
        <v>25</v>
      </c>
      <c r="J3658" t="s">
        <v>25</v>
      </c>
      <c r="L3658" s="46"/>
      <c r="M3658" s="46"/>
      <c r="N3658" s="46"/>
      <c r="O3658" s="46"/>
      <c r="P3658" s="46"/>
      <c r="Q3658" s="46"/>
      <c r="R3658" s="46"/>
      <c r="S3658" s="46"/>
      <c r="T3658" s="46"/>
      <c r="U3658" s="46"/>
      <c r="V3658" s="46"/>
      <c r="W3658" s="46"/>
      <c r="X3658" s="46"/>
    </row>
    <row r="3659" spans="1:24" ht="20.100000000000001" customHeight="1">
      <c r="A3659" t="s">
        <v>25</v>
      </c>
      <c r="B3659" s="3" t="s">
        <v>43</v>
      </c>
      <c r="C3659" t="s">
        <v>25</v>
      </c>
      <c r="D3659" t="s">
        <v>25</v>
      </c>
      <c r="E3659" t="s">
        <v>25</v>
      </c>
      <c r="F3659" t="s">
        <v>25</v>
      </c>
      <c r="G3659" t="s">
        <v>25</v>
      </c>
      <c r="H3659" t="s">
        <v>25</v>
      </c>
      <c r="I3659" s="46" t="s">
        <v>25</v>
      </c>
      <c r="J3659" t="s">
        <v>25</v>
      </c>
      <c r="L3659" s="46"/>
      <c r="M3659" s="46"/>
      <c r="N3659" s="46"/>
      <c r="O3659" s="46"/>
      <c r="P3659" s="46"/>
      <c r="Q3659" s="46"/>
      <c r="R3659" s="46"/>
      <c r="S3659" s="46"/>
      <c r="T3659" s="46"/>
      <c r="U3659" s="46"/>
      <c r="V3659" s="46"/>
      <c r="W3659" s="46"/>
      <c r="X3659" s="46"/>
    </row>
    <row r="3660" spans="1:24" ht="20.100000000000001" customHeight="1">
      <c r="A3660" t="s">
        <v>25</v>
      </c>
      <c r="B3660" s="3" t="s">
        <v>44</v>
      </c>
      <c r="C3660" t="s">
        <v>25</v>
      </c>
      <c r="D3660" t="s">
        <v>25</v>
      </c>
      <c r="E3660" t="s">
        <v>25</v>
      </c>
      <c r="F3660" t="s">
        <v>25</v>
      </c>
      <c r="G3660" t="s">
        <v>25</v>
      </c>
      <c r="H3660" t="s">
        <v>25</v>
      </c>
      <c r="I3660" s="46" t="s">
        <v>25</v>
      </c>
      <c r="J3660" t="s">
        <v>25</v>
      </c>
      <c r="L3660" s="46"/>
      <c r="M3660" s="46"/>
      <c r="N3660" s="46"/>
      <c r="O3660" s="46"/>
      <c r="P3660" s="46"/>
      <c r="Q3660" s="46"/>
      <c r="R3660" s="46"/>
      <c r="S3660" s="46"/>
      <c r="T3660" s="46"/>
      <c r="U3660" s="46"/>
      <c r="V3660" s="46"/>
      <c r="W3660" s="46"/>
      <c r="X3660" s="46"/>
    </row>
    <row r="3661" spans="1:24" ht="20.100000000000001" customHeight="1">
      <c r="A3661" t="s">
        <v>25</v>
      </c>
      <c r="B3661" s="3" t="s">
        <v>45</v>
      </c>
      <c r="C3661" t="s">
        <v>25</v>
      </c>
      <c r="D3661" t="s">
        <v>25</v>
      </c>
      <c r="E3661" t="s">
        <v>25</v>
      </c>
      <c r="F3661" t="s">
        <v>25</v>
      </c>
      <c r="G3661" t="s">
        <v>25</v>
      </c>
      <c r="H3661" t="s">
        <v>25</v>
      </c>
      <c r="I3661" s="46" t="s">
        <v>25</v>
      </c>
      <c r="J3661" t="s">
        <v>25</v>
      </c>
      <c r="L3661" s="46"/>
      <c r="M3661" s="46"/>
      <c r="N3661" s="46"/>
      <c r="O3661" s="46"/>
      <c r="P3661" s="46"/>
      <c r="Q3661" s="46"/>
      <c r="R3661" s="46"/>
      <c r="S3661" s="46"/>
      <c r="T3661" s="46"/>
      <c r="U3661" s="46"/>
      <c r="V3661" s="46"/>
      <c r="W3661" s="46"/>
      <c r="X3661" s="46"/>
    </row>
    <row r="3662" spans="1:24" ht="20.100000000000001" customHeight="1">
      <c r="A3662" t="s">
        <v>25</v>
      </c>
      <c r="B3662" s="3" t="s">
        <v>46</v>
      </c>
      <c r="C3662" t="s">
        <v>25</v>
      </c>
      <c r="D3662" t="s">
        <v>25</v>
      </c>
      <c r="E3662" t="s">
        <v>25</v>
      </c>
      <c r="F3662" t="s">
        <v>25</v>
      </c>
      <c r="G3662" t="s">
        <v>25</v>
      </c>
      <c r="H3662" t="s">
        <v>25</v>
      </c>
      <c r="I3662" s="46" t="s">
        <v>25</v>
      </c>
      <c r="J3662" t="s">
        <v>25</v>
      </c>
      <c r="L3662" s="46"/>
      <c r="M3662" s="46"/>
      <c r="N3662" s="46"/>
      <c r="O3662" s="46"/>
      <c r="P3662" s="46"/>
      <c r="Q3662" s="46"/>
      <c r="R3662" s="46"/>
      <c r="S3662" s="46"/>
      <c r="T3662" s="46"/>
      <c r="U3662" s="46"/>
      <c r="V3662" s="46"/>
      <c r="W3662" s="46"/>
      <c r="X3662" s="46"/>
    </row>
    <row r="3663" spans="1:24" ht="20.100000000000001" customHeight="1">
      <c r="A3663" t="s">
        <v>25</v>
      </c>
      <c r="B3663" s="3" t="s">
        <v>47</v>
      </c>
      <c r="C3663" t="s">
        <v>25</v>
      </c>
      <c r="D3663" t="s">
        <v>25</v>
      </c>
      <c r="E3663" t="s">
        <v>25</v>
      </c>
      <c r="F3663" t="s">
        <v>25</v>
      </c>
      <c r="G3663" t="s">
        <v>25</v>
      </c>
      <c r="H3663" t="s">
        <v>25</v>
      </c>
      <c r="I3663" s="46" t="s">
        <v>25</v>
      </c>
      <c r="J3663" t="s">
        <v>25</v>
      </c>
      <c r="L3663" s="46"/>
      <c r="M3663" s="46"/>
      <c r="N3663" s="46"/>
      <c r="O3663" s="46"/>
      <c r="P3663" s="46"/>
      <c r="Q3663" s="46"/>
      <c r="R3663" s="46"/>
      <c r="S3663" s="46"/>
      <c r="T3663" s="46"/>
      <c r="U3663" s="46"/>
      <c r="V3663" s="46"/>
      <c r="W3663" s="46"/>
      <c r="X3663" s="46"/>
    </row>
    <row r="3664" spans="1:24" ht="20.100000000000001" customHeight="1">
      <c r="A3664" s="3" t="s">
        <v>799</v>
      </c>
      <c r="B3664" t="s">
        <v>25</v>
      </c>
      <c r="C3664" s="4" t="s">
        <v>800</v>
      </c>
      <c r="D3664" t="s">
        <v>25</v>
      </c>
      <c r="E3664" s="4" t="s">
        <v>56</v>
      </c>
      <c r="F3664" s="6" t="s">
        <v>28</v>
      </c>
      <c r="G3664" s="12" t="s">
        <v>701</v>
      </c>
      <c r="H3664" s="13" t="s">
        <v>65</v>
      </c>
      <c r="I3664" s="44">
        <v>104500</v>
      </c>
      <c r="J3664" s="9" t="s">
        <v>31</v>
      </c>
      <c r="K3664" s="4"/>
      <c r="L3664" s="44">
        <v>31350</v>
      </c>
      <c r="M3664" s="44">
        <v>31350</v>
      </c>
      <c r="N3664" s="44">
        <v>0</v>
      </c>
      <c r="O3664" s="44">
        <v>52250</v>
      </c>
      <c r="P3664" s="44">
        <v>52250</v>
      </c>
      <c r="Q3664" s="44">
        <v>0</v>
      </c>
      <c r="R3664" s="44">
        <v>10450</v>
      </c>
      <c r="S3664" s="46" t="s">
        <v>25</v>
      </c>
      <c r="T3664" s="44">
        <v>10450</v>
      </c>
      <c r="U3664" s="44">
        <v>10450</v>
      </c>
      <c r="V3664" s="46" t="s">
        <v>25</v>
      </c>
      <c r="W3664" s="44">
        <v>10450</v>
      </c>
      <c r="X3664" s="44">
        <v>20900</v>
      </c>
    </row>
    <row r="3665" spans="1:24" ht="20.100000000000001" customHeight="1">
      <c r="A3665" s="10" t="s">
        <v>1</v>
      </c>
      <c r="B3665" s="11" t="s">
        <v>0</v>
      </c>
      <c r="C3665" s="11" t="s">
        <v>32</v>
      </c>
      <c r="D3665" s="11" t="s">
        <v>33</v>
      </c>
      <c r="E3665" s="11" t="s">
        <v>34</v>
      </c>
      <c r="F3665" s="11" t="s">
        <v>35</v>
      </c>
      <c r="G3665" s="11" t="s">
        <v>36</v>
      </c>
      <c r="H3665" s="11" t="s">
        <v>37</v>
      </c>
      <c r="I3665" s="45" t="s">
        <v>38</v>
      </c>
      <c r="J3665" s="11" t="s">
        <v>39</v>
      </c>
      <c r="K3665" s="11" t="s">
        <v>40</v>
      </c>
      <c r="L3665" s="46"/>
      <c r="M3665" s="46"/>
      <c r="N3665" s="46"/>
      <c r="O3665" s="46"/>
      <c r="P3665" s="46"/>
      <c r="Q3665" s="46"/>
      <c r="R3665" s="46"/>
      <c r="S3665" s="46"/>
      <c r="T3665" s="46"/>
      <c r="U3665" s="46"/>
      <c r="V3665" s="46"/>
      <c r="W3665" s="46"/>
      <c r="X3665" s="46"/>
    </row>
    <row r="3666" spans="1:24" ht="20.100000000000001" customHeight="1">
      <c r="A3666" t="s">
        <v>25</v>
      </c>
      <c r="B3666" s="3" t="s">
        <v>41</v>
      </c>
      <c r="C3666" t="s">
        <v>25</v>
      </c>
      <c r="D3666" t="s">
        <v>25</v>
      </c>
      <c r="E3666" t="s">
        <v>25</v>
      </c>
      <c r="F3666" t="s">
        <v>25</v>
      </c>
      <c r="G3666" t="s">
        <v>25</v>
      </c>
      <c r="H3666" t="s">
        <v>25</v>
      </c>
      <c r="I3666" s="46" t="s">
        <v>25</v>
      </c>
      <c r="J3666" t="s">
        <v>25</v>
      </c>
      <c r="L3666" s="46"/>
      <c r="M3666" s="46"/>
      <c r="N3666" s="46"/>
      <c r="O3666" s="46"/>
      <c r="P3666" s="46"/>
      <c r="Q3666" s="46"/>
      <c r="R3666" s="46"/>
      <c r="S3666" s="46"/>
      <c r="T3666" s="46"/>
      <c r="U3666" s="46"/>
      <c r="V3666" s="46"/>
      <c r="W3666" s="46"/>
      <c r="X3666" s="46"/>
    </row>
    <row r="3667" spans="1:24" ht="20.100000000000001" customHeight="1">
      <c r="A3667" t="s">
        <v>25</v>
      </c>
      <c r="B3667" s="3" t="s">
        <v>42</v>
      </c>
      <c r="C3667" s="5">
        <v>45644</v>
      </c>
      <c r="D3667" s="4">
        <v>31350</v>
      </c>
      <c r="E3667" s="5">
        <v>45645</v>
      </c>
      <c r="F3667" s="4">
        <v>52250</v>
      </c>
      <c r="G3667" s="5">
        <v>45961</v>
      </c>
      <c r="H3667" t="s">
        <v>25</v>
      </c>
      <c r="I3667" s="46" t="s">
        <v>25</v>
      </c>
      <c r="J3667" t="s">
        <v>25</v>
      </c>
      <c r="L3667" s="46"/>
      <c r="M3667" s="46"/>
      <c r="N3667" s="46"/>
      <c r="O3667" s="46"/>
      <c r="P3667" s="46"/>
      <c r="Q3667" s="46"/>
      <c r="R3667" s="46"/>
      <c r="S3667" s="46"/>
      <c r="T3667" s="46"/>
      <c r="U3667" s="46"/>
      <c r="V3667" s="46"/>
      <c r="W3667" s="46"/>
      <c r="X3667" s="46"/>
    </row>
    <row r="3668" spans="1:24" ht="20.100000000000001" customHeight="1">
      <c r="A3668" t="s">
        <v>25</v>
      </c>
      <c r="B3668" s="3" t="s">
        <v>43</v>
      </c>
      <c r="C3668" t="s">
        <v>25</v>
      </c>
      <c r="D3668" t="s">
        <v>25</v>
      </c>
      <c r="E3668" t="s">
        <v>25</v>
      </c>
      <c r="F3668" t="s">
        <v>25</v>
      </c>
      <c r="G3668" t="s">
        <v>25</v>
      </c>
      <c r="H3668" t="s">
        <v>25</v>
      </c>
      <c r="I3668" s="46" t="s">
        <v>25</v>
      </c>
      <c r="J3668" t="s">
        <v>25</v>
      </c>
      <c r="L3668" s="46"/>
      <c r="M3668" s="46"/>
      <c r="N3668" s="46"/>
      <c r="O3668" s="46"/>
      <c r="P3668" s="46"/>
      <c r="Q3668" s="46"/>
      <c r="R3668" s="46"/>
      <c r="S3668" s="46"/>
      <c r="T3668" s="46"/>
      <c r="U3668" s="46"/>
      <c r="V3668" s="46"/>
      <c r="W3668" s="46"/>
      <c r="X3668" s="46"/>
    </row>
    <row r="3669" spans="1:24" ht="20.100000000000001" customHeight="1">
      <c r="A3669" t="s">
        <v>25</v>
      </c>
      <c r="B3669" s="3" t="s">
        <v>44</v>
      </c>
      <c r="C3669" t="s">
        <v>25</v>
      </c>
      <c r="D3669" t="s">
        <v>25</v>
      </c>
      <c r="E3669" t="s">
        <v>25</v>
      </c>
      <c r="F3669" t="s">
        <v>25</v>
      </c>
      <c r="G3669" t="s">
        <v>25</v>
      </c>
      <c r="H3669" t="s">
        <v>25</v>
      </c>
      <c r="I3669" s="46" t="s">
        <v>25</v>
      </c>
      <c r="J3669" t="s">
        <v>25</v>
      </c>
      <c r="L3669" s="46"/>
      <c r="M3669" s="46"/>
      <c r="N3669" s="46"/>
      <c r="O3669" s="46"/>
      <c r="P3669" s="46"/>
      <c r="Q3669" s="46"/>
      <c r="R3669" s="46"/>
      <c r="S3669" s="46"/>
      <c r="T3669" s="46"/>
      <c r="U3669" s="46"/>
      <c r="V3669" s="46"/>
      <c r="W3669" s="46"/>
      <c r="X3669" s="46"/>
    </row>
    <row r="3670" spans="1:24" ht="20.100000000000001" customHeight="1">
      <c r="A3670" t="s">
        <v>25</v>
      </c>
      <c r="B3670" s="3" t="s">
        <v>45</v>
      </c>
      <c r="C3670" t="s">
        <v>25</v>
      </c>
      <c r="D3670" t="s">
        <v>25</v>
      </c>
      <c r="E3670" t="s">
        <v>25</v>
      </c>
      <c r="F3670" t="s">
        <v>25</v>
      </c>
      <c r="G3670" t="s">
        <v>25</v>
      </c>
      <c r="H3670" t="s">
        <v>25</v>
      </c>
      <c r="I3670" s="46" t="s">
        <v>25</v>
      </c>
      <c r="J3670" t="s">
        <v>25</v>
      </c>
      <c r="L3670" s="46"/>
      <c r="M3670" s="46"/>
      <c r="N3670" s="46"/>
      <c r="O3670" s="46"/>
      <c r="P3670" s="46"/>
      <c r="Q3670" s="46"/>
      <c r="R3670" s="46"/>
      <c r="S3670" s="46"/>
      <c r="T3670" s="46"/>
      <c r="U3670" s="46"/>
      <c r="V3670" s="46"/>
      <c r="W3670" s="46"/>
      <c r="X3670" s="46"/>
    </row>
    <row r="3671" spans="1:24" ht="20.100000000000001" customHeight="1">
      <c r="A3671" t="s">
        <v>25</v>
      </c>
      <c r="B3671" s="3" t="s">
        <v>46</v>
      </c>
      <c r="C3671" t="s">
        <v>25</v>
      </c>
      <c r="D3671" t="s">
        <v>25</v>
      </c>
      <c r="E3671" t="s">
        <v>25</v>
      </c>
      <c r="F3671" t="s">
        <v>25</v>
      </c>
      <c r="G3671" t="s">
        <v>25</v>
      </c>
      <c r="H3671" t="s">
        <v>25</v>
      </c>
      <c r="I3671" s="46" t="s">
        <v>25</v>
      </c>
      <c r="J3671" t="s">
        <v>25</v>
      </c>
      <c r="L3671" s="46"/>
      <c r="M3671" s="46"/>
      <c r="N3671" s="46"/>
      <c r="O3671" s="46"/>
      <c r="P3671" s="46"/>
      <c r="Q3671" s="46"/>
      <c r="R3671" s="46"/>
      <c r="S3671" s="46"/>
      <c r="T3671" s="46"/>
      <c r="U3671" s="46"/>
      <c r="V3671" s="46"/>
      <c r="W3671" s="46"/>
      <c r="X3671" s="46"/>
    </row>
    <row r="3672" spans="1:24" ht="20.100000000000001" customHeight="1">
      <c r="A3672" t="s">
        <v>25</v>
      </c>
      <c r="B3672" s="3" t="s">
        <v>47</v>
      </c>
      <c r="C3672" t="s">
        <v>25</v>
      </c>
      <c r="D3672" t="s">
        <v>25</v>
      </c>
      <c r="E3672" t="s">
        <v>25</v>
      </c>
      <c r="F3672" t="s">
        <v>25</v>
      </c>
      <c r="G3672" t="s">
        <v>25</v>
      </c>
      <c r="H3672" t="s">
        <v>25</v>
      </c>
      <c r="I3672" s="46" t="s">
        <v>25</v>
      </c>
      <c r="J3672" t="s">
        <v>25</v>
      </c>
      <c r="L3672" s="46"/>
      <c r="M3672" s="46"/>
      <c r="N3672" s="46"/>
      <c r="O3672" s="46"/>
      <c r="P3672" s="46"/>
      <c r="Q3672" s="46"/>
      <c r="R3672" s="46"/>
      <c r="S3672" s="46"/>
      <c r="T3672" s="46"/>
      <c r="U3672" s="46"/>
      <c r="V3672" s="46"/>
      <c r="W3672" s="46"/>
      <c r="X3672" s="46"/>
    </row>
    <row r="3673" spans="1:24" ht="20.100000000000001" customHeight="1">
      <c r="A3673" s="3" t="s">
        <v>801</v>
      </c>
      <c r="B3673" t="s">
        <v>25</v>
      </c>
      <c r="C3673" s="4" t="s">
        <v>548</v>
      </c>
      <c r="D3673" t="s">
        <v>25</v>
      </c>
      <c r="E3673" s="4" t="s">
        <v>27</v>
      </c>
      <c r="F3673" s="6" t="s">
        <v>28</v>
      </c>
      <c r="G3673" s="12" t="s">
        <v>701</v>
      </c>
      <c r="H3673" s="8" t="s">
        <v>30</v>
      </c>
      <c r="I3673" s="44">
        <v>189000</v>
      </c>
      <c r="J3673" s="9" t="s">
        <v>31</v>
      </c>
      <c r="K3673" s="4"/>
      <c r="L3673" s="44">
        <v>57000</v>
      </c>
      <c r="M3673" s="44">
        <v>57000</v>
      </c>
      <c r="N3673" s="44">
        <v>0</v>
      </c>
      <c r="O3673" s="44">
        <v>94000</v>
      </c>
      <c r="P3673" s="46" t="s">
        <v>25</v>
      </c>
      <c r="Q3673" s="44">
        <v>94000</v>
      </c>
      <c r="R3673" s="44">
        <v>19000</v>
      </c>
      <c r="S3673" s="46" t="s">
        <v>25</v>
      </c>
      <c r="T3673" s="44">
        <v>19000</v>
      </c>
      <c r="U3673" s="44">
        <v>19000</v>
      </c>
      <c r="V3673" s="46" t="s">
        <v>25</v>
      </c>
      <c r="W3673" s="44">
        <v>19000</v>
      </c>
      <c r="X3673" s="44">
        <v>132000</v>
      </c>
    </row>
    <row r="3674" spans="1:24" ht="20.100000000000001" customHeight="1">
      <c r="A3674" s="10" t="s">
        <v>1</v>
      </c>
      <c r="B3674" s="11" t="s">
        <v>0</v>
      </c>
      <c r="C3674" s="11" t="s">
        <v>32</v>
      </c>
      <c r="D3674" s="11" t="s">
        <v>33</v>
      </c>
      <c r="E3674" s="11" t="s">
        <v>34</v>
      </c>
      <c r="F3674" s="11" t="s">
        <v>35</v>
      </c>
      <c r="G3674" s="11" t="s">
        <v>36</v>
      </c>
      <c r="H3674" s="11" t="s">
        <v>37</v>
      </c>
      <c r="I3674" s="45" t="s">
        <v>38</v>
      </c>
      <c r="J3674" s="11" t="s">
        <v>39</v>
      </c>
      <c r="K3674" s="11" t="s">
        <v>40</v>
      </c>
      <c r="L3674" s="46"/>
      <c r="M3674" s="46"/>
      <c r="N3674" s="46"/>
      <c r="O3674" s="46"/>
      <c r="P3674" s="46"/>
      <c r="Q3674" s="46"/>
      <c r="R3674" s="46"/>
      <c r="S3674" s="46"/>
      <c r="T3674" s="46"/>
      <c r="U3674" s="46"/>
      <c r="V3674" s="46"/>
      <c r="W3674" s="46"/>
      <c r="X3674" s="46"/>
    </row>
    <row r="3675" spans="1:24" ht="20.100000000000001" customHeight="1">
      <c r="A3675" t="s">
        <v>25</v>
      </c>
      <c r="B3675" s="3" t="s">
        <v>41</v>
      </c>
      <c r="C3675" t="s">
        <v>25</v>
      </c>
      <c r="D3675" t="s">
        <v>25</v>
      </c>
      <c r="E3675" t="s">
        <v>25</v>
      </c>
      <c r="F3675" t="s">
        <v>25</v>
      </c>
      <c r="G3675" t="s">
        <v>25</v>
      </c>
      <c r="H3675" t="s">
        <v>25</v>
      </c>
      <c r="I3675" s="46" t="s">
        <v>25</v>
      </c>
      <c r="J3675" t="s">
        <v>25</v>
      </c>
      <c r="L3675" s="46"/>
      <c r="M3675" s="46"/>
      <c r="N3675" s="46"/>
      <c r="O3675" s="46"/>
      <c r="P3675" s="46"/>
      <c r="Q3675" s="46"/>
      <c r="R3675" s="46"/>
      <c r="S3675" s="46"/>
      <c r="T3675" s="46"/>
      <c r="U3675" s="46"/>
      <c r="V3675" s="46"/>
      <c r="W3675" s="46"/>
      <c r="X3675" s="46"/>
    </row>
    <row r="3676" spans="1:24" ht="20.100000000000001" customHeight="1">
      <c r="A3676" t="s">
        <v>25</v>
      </c>
      <c r="B3676" s="3" t="s">
        <v>42</v>
      </c>
      <c r="C3676" s="5">
        <v>45645</v>
      </c>
      <c r="D3676" s="4">
        <v>57000</v>
      </c>
      <c r="E3676" s="5">
        <v>45831</v>
      </c>
      <c r="F3676" t="s">
        <v>25</v>
      </c>
      <c r="G3676" t="s">
        <v>25</v>
      </c>
      <c r="H3676" t="s">
        <v>25</v>
      </c>
      <c r="I3676" s="46" t="s">
        <v>25</v>
      </c>
      <c r="J3676" t="s">
        <v>25</v>
      </c>
      <c r="L3676" s="46"/>
      <c r="M3676" s="46"/>
      <c r="N3676" s="46"/>
      <c r="O3676" s="46"/>
      <c r="P3676" s="46"/>
      <c r="Q3676" s="46"/>
      <c r="R3676" s="46"/>
      <c r="S3676" s="46"/>
      <c r="T3676" s="46"/>
      <c r="U3676" s="46"/>
      <c r="V3676" s="46"/>
      <c r="W3676" s="46"/>
      <c r="X3676" s="46"/>
    </row>
    <row r="3677" spans="1:24" ht="20.100000000000001" customHeight="1">
      <c r="A3677" t="s">
        <v>25</v>
      </c>
      <c r="B3677" s="3" t="s">
        <v>43</v>
      </c>
      <c r="C3677" t="s">
        <v>25</v>
      </c>
      <c r="D3677" t="s">
        <v>25</v>
      </c>
      <c r="E3677" t="s">
        <v>25</v>
      </c>
      <c r="F3677" t="s">
        <v>25</v>
      </c>
      <c r="G3677" t="s">
        <v>25</v>
      </c>
      <c r="H3677" t="s">
        <v>25</v>
      </c>
      <c r="I3677" s="46" t="s">
        <v>25</v>
      </c>
      <c r="J3677" t="s">
        <v>25</v>
      </c>
      <c r="L3677" s="46"/>
      <c r="M3677" s="46"/>
      <c r="N3677" s="46"/>
      <c r="O3677" s="46"/>
      <c r="P3677" s="46"/>
      <c r="Q3677" s="46"/>
      <c r="R3677" s="46"/>
      <c r="S3677" s="46"/>
      <c r="T3677" s="46"/>
      <c r="U3677" s="46"/>
      <c r="V3677" s="46"/>
      <c r="W3677" s="46"/>
      <c r="X3677" s="46"/>
    </row>
    <row r="3678" spans="1:24" ht="20.100000000000001" customHeight="1">
      <c r="A3678" t="s">
        <v>25</v>
      </c>
      <c r="B3678" s="3" t="s">
        <v>44</v>
      </c>
      <c r="C3678" t="s">
        <v>25</v>
      </c>
      <c r="D3678" t="s">
        <v>25</v>
      </c>
      <c r="E3678" t="s">
        <v>25</v>
      </c>
      <c r="F3678" t="s">
        <v>25</v>
      </c>
      <c r="G3678" t="s">
        <v>25</v>
      </c>
      <c r="H3678" t="s">
        <v>25</v>
      </c>
      <c r="I3678" s="46" t="s">
        <v>25</v>
      </c>
      <c r="J3678" t="s">
        <v>25</v>
      </c>
      <c r="L3678" s="46"/>
      <c r="M3678" s="46"/>
      <c r="N3678" s="46"/>
      <c r="O3678" s="46"/>
      <c r="P3678" s="46"/>
      <c r="Q3678" s="46"/>
      <c r="R3678" s="46"/>
      <c r="S3678" s="46"/>
      <c r="T3678" s="46"/>
      <c r="U3678" s="46"/>
      <c r="V3678" s="46"/>
      <c r="W3678" s="46"/>
      <c r="X3678" s="46"/>
    </row>
    <row r="3679" spans="1:24" ht="20.100000000000001" customHeight="1">
      <c r="A3679" t="s">
        <v>25</v>
      </c>
      <c r="B3679" s="3" t="s">
        <v>45</v>
      </c>
      <c r="C3679" t="s">
        <v>25</v>
      </c>
      <c r="D3679" t="s">
        <v>25</v>
      </c>
      <c r="E3679" t="s">
        <v>25</v>
      </c>
      <c r="F3679" t="s">
        <v>25</v>
      </c>
      <c r="G3679" t="s">
        <v>25</v>
      </c>
      <c r="H3679" t="s">
        <v>25</v>
      </c>
      <c r="I3679" s="46" t="s">
        <v>25</v>
      </c>
      <c r="J3679" t="s">
        <v>25</v>
      </c>
      <c r="L3679" s="46"/>
      <c r="M3679" s="46"/>
      <c r="N3679" s="46"/>
      <c r="O3679" s="46"/>
      <c r="P3679" s="46"/>
      <c r="Q3679" s="46"/>
      <c r="R3679" s="46"/>
      <c r="S3679" s="46"/>
      <c r="T3679" s="46"/>
      <c r="U3679" s="46"/>
      <c r="V3679" s="46"/>
      <c r="W3679" s="46"/>
      <c r="X3679" s="46"/>
    </row>
    <row r="3680" spans="1:24" ht="20.100000000000001" customHeight="1">
      <c r="A3680" t="s">
        <v>25</v>
      </c>
      <c r="B3680" s="3" t="s">
        <v>46</v>
      </c>
      <c r="C3680" t="s">
        <v>25</v>
      </c>
      <c r="D3680" t="s">
        <v>25</v>
      </c>
      <c r="E3680" t="s">
        <v>25</v>
      </c>
      <c r="F3680" t="s">
        <v>25</v>
      </c>
      <c r="G3680" t="s">
        <v>25</v>
      </c>
      <c r="H3680" t="s">
        <v>25</v>
      </c>
      <c r="I3680" s="46" t="s">
        <v>25</v>
      </c>
      <c r="J3680" t="s">
        <v>25</v>
      </c>
      <c r="L3680" s="46"/>
      <c r="M3680" s="46"/>
      <c r="N3680" s="46"/>
      <c r="O3680" s="46"/>
      <c r="P3680" s="46"/>
      <c r="Q3680" s="46"/>
      <c r="R3680" s="46"/>
      <c r="S3680" s="46"/>
      <c r="T3680" s="46"/>
      <c r="U3680" s="46"/>
      <c r="V3680" s="46"/>
      <c r="W3680" s="46"/>
      <c r="X3680" s="46"/>
    </row>
    <row r="3681" spans="1:24" ht="20.100000000000001" customHeight="1">
      <c r="A3681" t="s">
        <v>25</v>
      </c>
      <c r="B3681" s="3" t="s">
        <v>47</v>
      </c>
      <c r="C3681" t="s">
        <v>25</v>
      </c>
      <c r="D3681" t="s">
        <v>25</v>
      </c>
      <c r="E3681" t="s">
        <v>25</v>
      </c>
      <c r="F3681" t="s">
        <v>25</v>
      </c>
      <c r="G3681" t="s">
        <v>25</v>
      </c>
      <c r="H3681" t="s">
        <v>25</v>
      </c>
      <c r="I3681" s="46" t="s">
        <v>25</v>
      </c>
      <c r="J3681" t="s">
        <v>25</v>
      </c>
      <c r="L3681" s="46"/>
      <c r="M3681" s="46"/>
      <c r="N3681" s="46"/>
      <c r="O3681" s="46"/>
      <c r="P3681" s="46"/>
      <c r="Q3681" s="46"/>
      <c r="R3681" s="46"/>
      <c r="S3681" s="46"/>
      <c r="T3681" s="46"/>
      <c r="U3681" s="46"/>
      <c r="V3681" s="46"/>
      <c r="W3681" s="46"/>
      <c r="X3681" s="46"/>
    </row>
    <row r="3682" spans="1:24" ht="20.100000000000001" customHeight="1">
      <c r="A3682" s="3" t="s">
        <v>802</v>
      </c>
      <c r="B3682" t="s">
        <v>25</v>
      </c>
      <c r="C3682" s="4" t="s">
        <v>803</v>
      </c>
      <c r="D3682" t="s">
        <v>25</v>
      </c>
      <c r="E3682" s="4" t="s">
        <v>380</v>
      </c>
      <c r="F3682" s="6" t="s">
        <v>28</v>
      </c>
      <c r="G3682" s="12" t="s">
        <v>701</v>
      </c>
      <c r="H3682" s="6" t="s">
        <v>60</v>
      </c>
      <c r="I3682" s="44">
        <v>264000</v>
      </c>
      <c r="J3682" s="9" t="s">
        <v>31</v>
      </c>
      <c r="K3682" s="4"/>
      <c r="L3682" s="44">
        <v>79200</v>
      </c>
      <c r="M3682" s="44">
        <v>79200</v>
      </c>
      <c r="N3682" s="44">
        <v>0</v>
      </c>
      <c r="O3682" s="44">
        <v>132000</v>
      </c>
      <c r="P3682" s="44">
        <v>132000</v>
      </c>
      <c r="Q3682" s="44">
        <v>0</v>
      </c>
      <c r="R3682" s="44">
        <v>26400</v>
      </c>
      <c r="S3682" s="46" t="s">
        <v>25</v>
      </c>
      <c r="T3682" s="44">
        <v>26400</v>
      </c>
      <c r="U3682" s="44">
        <v>26400</v>
      </c>
      <c r="V3682" s="46" t="s">
        <v>25</v>
      </c>
      <c r="W3682" s="44">
        <v>26400</v>
      </c>
      <c r="X3682" s="44">
        <v>52800</v>
      </c>
    </row>
    <row r="3683" spans="1:24" ht="20.100000000000001" customHeight="1">
      <c r="A3683" s="10" t="s">
        <v>1</v>
      </c>
      <c r="B3683" s="11" t="s">
        <v>0</v>
      </c>
      <c r="C3683" s="11" t="s">
        <v>32</v>
      </c>
      <c r="D3683" s="11" t="s">
        <v>33</v>
      </c>
      <c r="E3683" s="11" t="s">
        <v>34</v>
      </c>
      <c r="F3683" s="11" t="s">
        <v>35</v>
      </c>
      <c r="G3683" s="11" t="s">
        <v>36</v>
      </c>
      <c r="H3683" s="11" t="s">
        <v>37</v>
      </c>
      <c r="I3683" s="45" t="s">
        <v>38</v>
      </c>
      <c r="J3683" s="11" t="s">
        <v>39</v>
      </c>
      <c r="K3683" s="11" t="s">
        <v>40</v>
      </c>
      <c r="L3683" s="46"/>
      <c r="M3683" s="46"/>
      <c r="N3683" s="46"/>
      <c r="O3683" s="46"/>
      <c r="P3683" s="46"/>
      <c r="Q3683" s="46"/>
      <c r="R3683" s="46"/>
      <c r="S3683" s="46"/>
      <c r="T3683" s="46"/>
      <c r="U3683" s="46"/>
      <c r="V3683" s="46"/>
      <c r="W3683" s="46"/>
      <c r="X3683" s="46"/>
    </row>
    <row r="3684" spans="1:24" ht="20.100000000000001" customHeight="1">
      <c r="A3684" t="s">
        <v>25</v>
      </c>
      <c r="B3684" s="3" t="s">
        <v>41</v>
      </c>
      <c r="C3684" s="5">
        <v>45280</v>
      </c>
      <c r="D3684" s="4">
        <v>5000</v>
      </c>
      <c r="E3684" s="5">
        <v>45280</v>
      </c>
      <c r="F3684" t="s">
        <v>25</v>
      </c>
      <c r="G3684" t="s">
        <v>25</v>
      </c>
      <c r="H3684" t="s">
        <v>25</v>
      </c>
      <c r="I3684" s="46" t="s">
        <v>25</v>
      </c>
      <c r="J3684" t="s">
        <v>25</v>
      </c>
      <c r="L3684" s="46"/>
      <c r="M3684" s="46"/>
      <c r="N3684" s="46"/>
      <c r="O3684" s="46"/>
      <c r="P3684" s="46"/>
      <c r="Q3684" s="46"/>
      <c r="R3684" s="46"/>
      <c r="S3684" s="46"/>
      <c r="T3684" s="46"/>
      <c r="U3684" s="46"/>
      <c r="V3684" s="46"/>
      <c r="W3684" s="46"/>
      <c r="X3684" s="46"/>
    </row>
    <row r="3685" spans="1:24" ht="20.100000000000001" customHeight="1">
      <c r="A3685" t="s">
        <v>25</v>
      </c>
      <c r="B3685" s="3" t="s">
        <v>42</v>
      </c>
      <c r="C3685" s="5">
        <v>45349</v>
      </c>
      <c r="D3685" s="4">
        <v>74200</v>
      </c>
      <c r="E3685" s="5">
        <v>45352</v>
      </c>
      <c r="F3685" s="4">
        <v>132000</v>
      </c>
      <c r="G3685" s="5">
        <v>45891</v>
      </c>
      <c r="H3685" t="s">
        <v>25</v>
      </c>
      <c r="I3685" s="46" t="s">
        <v>25</v>
      </c>
      <c r="J3685" t="s">
        <v>25</v>
      </c>
      <c r="L3685" s="46"/>
      <c r="M3685" s="46"/>
      <c r="N3685" s="46"/>
      <c r="O3685" s="46"/>
      <c r="P3685" s="46"/>
      <c r="Q3685" s="46"/>
      <c r="R3685" s="46"/>
      <c r="S3685" s="46"/>
      <c r="T3685" s="46"/>
      <c r="U3685" s="46"/>
      <c r="V3685" s="46"/>
      <c r="W3685" s="46"/>
      <c r="X3685" s="46"/>
    </row>
    <row r="3686" spans="1:24" ht="20.100000000000001" customHeight="1">
      <c r="A3686" t="s">
        <v>25</v>
      </c>
      <c r="B3686" s="3" t="s">
        <v>43</v>
      </c>
      <c r="C3686" t="s">
        <v>25</v>
      </c>
      <c r="D3686" t="s">
        <v>25</v>
      </c>
      <c r="E3686" t="s">
        <v>25</v>
      </c>
      <c r="F3686" t="s">
        <v>25</v>
      </c>
      <c r="G3686" t="s">
        <v>25</v>
      </c>
      <c r="H3686" t="s">
        <v>25</v>
      </c>
      <c r="I3686" s="46" t="s">
        <v>25</v>
      </c>
      <c r="J3686" t="s">
        <v>25</v>
      </c>
      <c r="L3686" s="46"/>
      <c r="M3686" s="46"/>
      <c r="N3686" s="46"/>
      <c r="O3686" s="46"/>
      <c r="P3686" s="46"/>
      <c r="Q3686" s="46"/>
      <c r="R3686" s="46"/>
      <c r="S3686" s="46"/>
      <c r="T3686" s="46"/>
      <c r="U3686" s="46"/>
      <c r="V3686" s="46"/>
      <c r="W3686" s="46"/>
      <c r="X3686" s="46"/>
    </row>
    <row r="3687" spans="1:24" ht="20.100000000000001" customHeight="1">
      <c r="A3687" t="s">
        <v>25</v>
      </c>
      <c r="B3687" s="3" t="s">
        <v>44</v>
      </c>
      <c r="C3687" t="s">
        <v>25</v>
      </c>
      <c r="D3687" t="s">
        <v>25</v>
      </c>
      <c r="E3687" t="s">
        <v>25</v>
      </c>
      <c r="F3687" t="s">
        <v>25</v>
      </c>
      <c r="G3687" t="s">
        <v>25</v>
      </c>
      <c r="H3687" t="s">
        <v>25</v>
      </c>
      <c r="I3687" s="46" t="s">
        <v>25</v>
      </c>
      <c r="J3687" t="s">
        <v>25</v>
      </c>
      <c r="L3687" s="46"/>
      <c r="M3687" s="46"/>
      <c r="N3687" s="46"/>
      <c r="O3687" s="46"/>
      <c r="P3687" s="46"/>
      <c r="Q3687" s="46"/>
      <c r="R3687" s="46"/>
      <c r="S3687" s="46"/>
      <c r="T3687" s="46"/>
      <c r="U3687" s="46"/>
      <c r="V3687" s="46"/>
      <c r="W3687" s="46"/>
      <c r="X3687" s="46"/>
    </row>
    <row r="3688" spans="1:24" ht="20.100000000000001" customHeight="1">
      <c r="A3688" t="s">
        <v>25</v>
      </c>
      <c r="B3688" s="3" t="s">
        <v>45</v>
      </c>
      <c r="C3688" t="s">
        <v>25</v>
      </c>
      <c r="D3688" t="s">
        <v>25</v>
      </c>
      <c r="E3688" t="s">
        <v>25</v>
      </c>
      <c r="F3688" t="s">
        <v>25</v>
      </c>
      <c r="G3688" t="s">
        <v>25</v>
      </c>
      <c r="H3688" t="s">
        <v>25</v>
      </c>
      <c r="I3688" s="46" t="s">
        <v>25</v>
      </c>
      <c r="J3688" t="s">
        <v>25</v>
      </c>
      <c r="L3688" s="46"/>
      <c r="M3688" s="46"/>
      <c r="N3688" s="46"/>
      <c r="O3688" s="46"/>
      <c r="P3688" s="46"/>
      <c r="Q3688" s="46"/>
      <c r="R3688" s="46"/>
      <c r="S3688" s="46"/>
      <c r="T3688" s="46"/>
      <c r="U3688" s="46"/>
      <c r="V3688" s="46"/>
      <c r="W3688" s="46"/>
      <c r="X3688" s="46"/>
    </row>
    <row r="3689" spans="1:24" ht="20.100000000000001" customHeight="1">
      <c r="A3689" t="s">
        <v>25</v>
      </c>
      <c r="B3689" s="3" t="s">
        <v>46</v>
      </c>
      <c r="C3689" t="s">
        <v>25</v>
      </c>
      <c r="D3689" t="s">
        <v>25</v>
      </c>
      <c r="E3689" t="s">
        <v>25</v>
      </c>
      <c r="F3689" t="s">
        <v>25</v>
      </c>
      <c r="G3689" t="s">
        <v>25</v>
      </c>
      <c r="H3689" t="s">
        <v>25</v>
      </c>
      <c r="I3689" s="46" t="s">
        <v>25</v>
      </c>
      <c r="J3689" t="s">
        <v>25</v>
      </c>
      <c r="L3689" s="46"/>
      <c r="M3689" s="46"/>
      <c r="N3689" s="46"/>
      <c r="O3689" s="46"/>
      <c r="P3689" s="46"/>
      <c r="Q3689" s="46"/>
      <c r="R3689" s="46"/>
      <c r="S3689" s="46"/>
      <c r="T3689" s="46"/>
      <c r="U3689" s="46"/>
      <c r="V3689" s="46"/>
      <c r="W3689" s="46"/>
      <c r="X3689" s="46"/>
    </row>
    <row r="3690" spans="1:24" ht="20.100000000000001" customHeight="1">
      <c r="A3690" t="s">
        <v>25</v>
      </c>
      <c r="B3690" s="3" t="s">
        <v>47</v>
      </c>
      <c r="C3690" t="s">
        <v>25</v>
      </c>
      <c r="D3690" t="s">
        <v>25</v>
      </c>
      <c r="E3690" t="s">
        <v>25</v>
      </c>
      <c r="F3690" t="s">
        <v>25</v>
      </c>
      <c r="G3690" t="s">
        <v>25</v>
      </c>
      <c r="H3690" t="s">
        <v>25</v>
      </c>
      <c r="I3690" s="46" t="s">
        <v>25</v>
      </c>
      <c r="J3690" t="s">
        <v>25</v>
      </c>
      <c r="L3690" s="46"/>
      <c r="M3690" s="46"/>
      <c r="N3690" s="46"/>
      <c r="O3690" s="46"/>
      <c r="P3690" s="46"/>
      <c r="Q3690" s="46"/>
      <c r="R3690" s="46"/>
      <c r="S3690" s="46"/>
      <c r="T3690" s="46"/>
      <c r="U3690" s="46"/>
      <c r="V3690" s="46"/>
      <c r="W3690" s="46"/>
      <c r="X3690" s="46"/>
    </row>
    <row r="3691" spans="1:24" ht="20.100000000000001" customHeight="1">
      <c r="A3691" s="3" t="s">
        <v>804</v>
      </c>
      <c r="B3691" t="s">
        <v>25</v>
      </c>
      <c r="C3691" s="4" t="s">
        <v>805</v>
      </c>
      <c r="D3691" t="s">
        <v>25</v>
      </c>
      <c r="E3691" s="4" t="s">
        <v>56</v>
      </c>
      <c r="F3691" s="6" t="s">
        <v>28</v>
      </c>
      <c r="G3691" s="12" t="s">
        <v>701</v>
      </c>
      <c r="H3691" s="8" t="s">
        <v>30</v>
      </c>
      <c r="I3691" s="44">
        <v>163000</v>
      </c>
      <c r="J3691" s="12" t="s">
        <v>50</v>
      </c>
      <c r="K3691" s="4"/>
      <c r="L3691" s="44">
        <v>32600</v>
      </c>
      <c r="M3691" s="44">
        <v>32600</v>
      </c>
      <c r="N3691" s="44">
        <v>0</v>
      </c>
      <c r="O3691" s="44">
        <v>97800</v>
      </c>
      <c r="P3691" s="44">
        <v>97800</v>
      </c>
      <c r="Q3691" s="44">
        <v>0</v>
      </c>
      <c r="R3691" s="44">
        <v>16300</v>
      </c>
      <c r="S3691" s="46" t="s">
        <v>25</v>
      </c>
      <c r="T3691" s="44">
        <v>16300</v>
      </c>
      <c r="U3691" s="44">
        <v>16300</v>
      </c>
      <c r="V3691" s="46" t="s">
        <v>25</v>
      </c>
      <c r="W3691" s="44">
        <v>16300</v>
      </c>
      <c r="X3691" s="44">
        <v>32600</v>
      </c>
    </row>
    <row r="3692" spans="1:24" ht="20.100000000000001" customHeight="1">
      <c r="A3692" s="10" t="s">
        <v>1</v>
      </c>
      <c r="B3692" s="11" t="s">
        <v>0</v>
      </c>
      <c r="C3692" s="11" t="s">
        <v>32</v>
      </c>
      <c r="D3692" s="11" t="s">
        <v>33</v>
      </c>
      <c r="E3692" s="11" t="s">
        <v>34</v>
      </c>
      <c r="F3692" s="11" t="s">
        <v>35</v>
      </c>
      <c r="G3692" s="11" t="s">
        <v>36</v>
      </c>
      <c r="H3692" s="11" t="s">
        <v>37</v>
      </c>
      <c r="I3692" s="45" t="s">
        <v>38</v>
      </c>
      <c r="J3692" s="11" t="s">
        <v>39</v>
      </c>
      <c r="K3692" s="11" t="s">
        <v>40</v>
      </c>
      <c r="L3692" s="46"/>
      <c r="M3692" s="46"/>
      <c r="N3692" s="46"/>
      <c r="O3692" s="46"/>
      <c r="P3692" s="46"/>
      <c r="Q3692" s="46"/>
      <c r="R3692" s="46"/>
      <c r="S3692" s="46"/>
      <c r="T3692" s="46"/>
      <c r="U3692" s="46"/>
      <c r="V3692" s="46"/>
      <c r="W3692" s="46"/>
      <c r="X3692" s="46"/>
    </row>
    <row r="3693" spans="1:24" ht="20.100000000000001" customHeight="1">
      <c r="A3693" t="s">
        <v>25</v>
      </c>
      <c r="B3693" s="3" t="s">
        <v>41</v>
      </c>
      <c r="C3693" s="5">
        <v>45394</v>
      </c>
      <c r="D3693" s="4">
        <v>5000</v>
      </c>
      <c r="E3693" s="5">
        <v>45394</v>
      </c>
      <c r="F3693" t="s">
        <v>25</v>
      </c>
      <c r="G3693" t="s">
        <v>25</v>
      </c>
      <c r="H3693" t="s">
        <v>25</v>
      </c>
      <c r="I3693" s="46" t="s">
        <v>25</v>
      </c>
      <c r="J3693" t="s">
        <v>25</v>
      </c>
      <c r="L3693" s="46"/>
      <c r="M3693" s="46"/>
      <c r="N3693" s="46"/>
      <c r="O3693" s="46"/>
      <c r="P3693" s="46"/>
      <c r="Q3693" s="46"/>
      <c r="R3693" s="46"/>
      <c r="S3693" s="46"/>
      <c r="T3693" s="46"/>
      <c r="U3693" s="46"/>
      <c r="V3693" s="46"/>
      <c r="W3693" s="46"/>
      <c r="X3693" s="46"/>
    </row>
    <row r="3694" spans="1:24" ht="20.100000000000001" customHeight="1">
      <c r="A3694" t="s">
        <v>25</v>
      </c>
      <c r="B3694" s="3" t="s">
        <v>42</v>
      </c>
      <c r="C3694" s="5">
        <v>45411</v>
      </c>
      <c r="D3694" s="4">
        <v>27600</v>
      </c>
      <c r="E3694" s="5">
        <v>45414</v>
      </c>
      <c r="F3694" t="s">
        <v>25</v>
      </c>
      <c r="G3694" t="s">
        <v>25</v>
      </c>
      <c r="H3694" t="s">
        <v>25</v>
      </c>
      <c r="I3694" s="46" t="s">
        <v>25</v>
      </c>
      <c r="J3694" t="s">
        <v>25</v>
      </c>
      <c r="L3694" s="46"/>
      <c r="M3694" s="46"/>
      <c r="N3694" s="46"/>
      <c r="O3694" s="46"/>
      <c r="P3694" s="46"/>
      <c r="Q3694" s="46"/>
      <c r="R3694" s="46"/>
      <c r="S3694" s="46"/>
      <c r="T3694" s="46"/>
      <c r="U3694" s="46"/>
      <c r="V3694" s="46"/>
      <c r="W3694" s="46"/>
      <c r="X3694" s="46"/>
    </row>
    <row r="3695" spans="1:24" ht="20.100000000000001" customHeight="1">
      <c r="A3695" t="s">
        <v>25</v>
      </c>
      <c r="B3695" s="3" t="s">
        <v>43</v>
      </c>
      <c r="C3695" t="s">
        <v>25</v>
      </c>
      <c r="D3695" t="s">
        <v>25</v>
      </c>
      <c r="E3695" t="s">
        <v>25</v>
      </c>
      <c r="F3695" t="s">
        <v>25</v>
      </c>
      <c r="G3695" t="s">
        <v>25</v>
      </c>
      <c r="H3695" t="s">
        <v>25</v>
      </c>
      <c r="I3695" s="46" t="s">
        <v>25</v>
      </c>
      <c r="J3695" t="s">
        <v>25</v>
      </c>
      <c r="L3695" s="46"/>
      <c r="M3695" s="46"/>
      <c r="N3695" s="46"/>
      <c r="O3695" s="46"/>
      <c r="P3695" s="46"/>
      <c r="Q3695" s="46"/>
      <c r="R3695" s="46"/>
      <c r="S3695" s="46"/>
      <c r="T3695" s="46"/>
      <c r="U3695" s="46"/>
      <c r="V3695" s="46"/>
      <c r="W3695" s="46"/>
      <c r="X3695" s="46"/>
    </row>
    <row r="3696" spans="1:24" ht="20.100000000000001" customHeight="1">
      <c r="A3696" t="s">
        <v>25</v>
      </c>
      <c r="B3696" s="3" t="s">
        <v>44</v>
      </c>
      <c r="C3696" t="s">
        <v>25</v>
      </c>
      <c r="D3696" t="s">
        <v>25</v>
      </c>
      <c r="E3696" t="s">
        <v>25</v>
      </c>
      <c r="F3696" t="s">
        <v>25</v>
      </c>
      <c r="G3696" t="s">
        <v>25</v>
      </c>
      <c r="H3696" t="s">
        <v>25</v>
      </c>
      <c r="I3696" s="46" t="s">
        <v>25</v>
      </c>
      <c r="J3696" t="s">
        <v>25</v>
      </c>
      <c r="L3696" s="46"/>
      <c r="M3696" s="46"/>
      <c r="N3696" s="46"/>
      <c r="O3696" s="46"/>
      <c r="P3696" s="46"/>
      <c r="Q3696" s="46"/>
      <c r="R3696" s="46"/>
      <c r="S3696" s="46"/>
      <c r="T3696" s="46"/>
      <c r="U3696" s="46"/>
      <c r="V3696" s="46"/>
      <c r="W3696" s="46"/>
      <c r="X3696" s="46"/>
    </row>
    <row r="3697" spans="1:24" ht="20.100000000000001" customHeight="1">
      <c r="A3697" t="s">
        <v>25</v>
      </c>
      <c r="B3697" s="3" t="s">
        <v>45</v>
      </c>
      <c r="C3697" t="s">
        <v>25</v>
      </c>
      <c r="D3697" t="s">
        <v>25</v>
      </c>
      <c r="E3697" t="s">
        <v>25</v>
      </c>
      <c r="F3697" t="s">
        <v>25</v>
      </c>
      <c r="G3697" t="s">
        <v>25</v>
      </c>
      <c r="H3697" t="s">
        <v>25</v>
      </c>
      <c r="I3697" s="46" t="s">
        <v>25</v>
      </c>
      <c r="J3697" t="s">
        <v>25</v>
      </c>
      <c r="L3697" s="46"/>
      <c r="M3697" s="46"/>
      <c r="N3697" s="46"/>
      <c r="O3697" s="46"/>
      <c r="P3697" s="46"/>
      <c r="Q3697" s="46"/>
      <c r="R3697" s="46"/>
      <c r="S3697" s="46"/>
      <c r="T3697" s="46"/>
      <c r="U3697" s="46"/>
      <c r="V3697" s="46"/>
      <c r="W3697" s="46"/>
      <c r="X3697" s="46"/>
    </row>
    <row r="3698" spans="1:24" ht="20.100000000000001" customHeight="1">
      <c r="A3698" t="s">
        <v>25</v>
      </c>
      <c r="B3698" s="3" t="s">
        <v>46</v>
      </c>
      <c r="C3698" t="s">
        <v>25</v>
      </c>
      <c r="D3698" t="s">
        <v>25</v>
      </c>
      <c r="E3698" t="s">
        <v>25</v>
      </c>
      <c r="F3698" t="s">
        <v>25</v>
      </c>
      <c r="G3698" t="s">
        <v>25</v>
      </c>
      <c r="H3698" t="s">
        <v>25</v>
      </c>
      <c r="I3698" s="46" t="s">
        <v>25</v>
      </c>
      <c r="J3698" t="s">
        <v>25</v>
      </c>
      <c r="L3698" s="46"/>
      <c r="M3698" s="46"/>
      <c r="N3698" s="46"/>
      <c r="O3698" s="46"/>
      <c r="P3698" s="46"/>
      <c r="Q3698" s="46"/>
      <c r="R3698" s="46"/>
      <c r="S3698" s="46"/>
      <c r="T3698" s="46"/>
      <c r="U3698" s="46"/>
      <c r="V3698" s="46"/>
      <c r="W3698" s="46"/>
      <c r="X3698" s="46"/>
    </row>
    <row r="3699" spans="1:24" ht="20.100000000000001" customHeight="1">
      <c r="A3699" t="s">
        <v>25</v>
      </c>
      <c r="B3699" s="3" t="s">
        <v>47</v>
      </c>
      <c r="C3699" t="s">
        <v>25</v>
      </c>
      <c r="D3699" t="s">
        <v>25</v>
      </c>
      <c r="E3699" t="s">
        <v>25</v>
      </c>
      <c r="F3699" s="4">
        <v>97800</v>
      </c>
      <c r="G3699" s="5">
        <v>46090</v>
      </c>
      <c r="H3699" t="s">
        <v>25</v>
      </c>
      <c r="I3699" s="46" t="s">
        <v>25</v>
      </c>
      <c r="J3699" t="s">
        <v>25</v>
      </c>
      <c r="L3699" s="46"/>
      <c r="M3699" s="46"/>
      <c r="N3699" s="46"/>
      <c r="O3699" s="46"/>
      <c r="P3699" s="46"/>
      <c r="Q3699" s="46"/>
      <c r="R3699" s="46"/>
      <c r="S3699" s="46"/>
      <c r="T3699" s="46"/>
      <c r="U3699" s="46"/>
      <c r="V3699" s="46"/>
      <c r="W3699" s="46"/>
      <c r="X3699" s="46"/>
    </row>
    <row r="3700" spans="1:24" ht="20.100000000000001" customHeight="1">
      <c r="A3700" s="3" t="s">
        <v>806</v>
      </c>
      <c r="B3700" t="s">
        <v>25</v>
      </c>
      <c r="C3700" s="4" t="s">
        <v>807</v>
      </c>
      <c r="D3700" t="s">
        <v>25</v>
      </c>
      <c r="E3700" s="4" t="s">
        <v>27</v>
      </c>
      <c r="F3700" s="6" t="s">
        <v>28</v>
      </c>
      <c r="G3700" s="12" t="s">
        <v>701</v>
      </c>
      <c r="H3700" s="6" t="s">
        <v>60</v>
      </c>
      <c r="I3700" s="44">
        <v>122879</v>
      </c>
      <c r="J3700" s="15" t="s">
        <v>25</v>
      </c>
      <c r="K3700" s="4"/>
      <c r="L3700" s="44">
        <v>61440</v>
      </c>
      <c r="M3700" s="44">
        <v>61440</v>
      </c>
      <c r="N3700" s="44">
        <v>0</v>
      </c>
      <c r="O3700" s="44">
        <v>36863</v>
      </c>
      <c r="P3700" s="44">
        <v>36863</v>
      </c>
      <c r="Q3700" s="44">
        <v>0</v>
      </c>
      <c r="R3700" s="44">
        <v>12288</v>
      </c>
      <c r="S3700" s="44">
        <v>12288</v>
      </c>
      <c r="T3700" s="44">
        <v>0</v>
      </c>
      <c r="U3700" s="44">
        <v>12288</v>
      </c>
      <c r="V3700" s="46" t="s">
        <v>25</v>
      </c>
      <c r="W3700" s="44">
        <v>12288</v>
      </c>
      <c r="X3700" s="44">
        <v>12288</v>
      </c>
    </row>
    <row r="3701" spans="1:24" ht="20.100000000000001" customHeight="1">
      <c r="A3701" s="10" t="s">
        <v>1</v>
      </c>
      <c r="B3701" s="11" t="s">
        <v>0</v>
      </c>
      <c r="C3701" s="11" t="s">
        <v>32</v>
      </c>
      <c r="D3701" s="11" t="s">
        <v>33</v>
      </c>
      <c r="E3701" s="11" t="s">
        <v>34</v>
      </c>
      <c r="F3701" s="11" t="s">
        <v>35</v>
      </c>
      <c r="G3701" s="11" t="s">
        <v>36</v>
      </c>
      <c r="H3701" s="11" t="s">
        <v>37</v>
      </c>
      <c r="I3701" s="45" t="s">
        <v>38</v>
      </c>
      <c r="J3701" s="11" t="s">
        <v>39</v>
      </c>
      <c r="K3701" s="11" t="s">
        <v>40</v>
      </c>
      <c r="L3701" s="46"/>
      <c r="M3701" s="46"/>
      <c r="N3701" s="46"/>
      <c r="O3701" s="46"/>
      <c r="P3701" s="46"/>
      <c r="Q3701" s="46"/>
      <c r="R3701" s="46"/>
      <c r="S3701" s="46"/>
      <c r="T3701" s="46"/>
      <c r="U3701" s="46"/>
      <c r="V3701" s="46"/>
      <c r="W3701" s="46"/>
      <c r="X3701" s="46"/>
    </row>
    <row r="3702" spans="1:24" ht="20.100000000000001" customHeight="1">
      <c r="A3702" t="s">
        <v>25</v>
      </c>
      <c r="B3702" s="3" t="s">
        <v>41</v>
      </c>
      <c r="C3702" s="5">
        <v>45463</v>
      </c>
      <c r="D3702" s="4">
        <v>10000</v>
      </c>
      <c r="E3702" s="5">
        <v>45464</v>
      </c>
      <c r="F3702" t="s">
        <v>25</v>
      </c>
      <c r="G3702" t="s">
        <v>25</v>
      </c>
      <c r="H3702" t="s">
        <v>25</v>
      </c>
      <c r="I3702" s="46" t="s">
        <v>25</v>
      </c>
      <c r="J3702" t="s">
        <v>25</v>
      </c>
      <c r="L3702" s="46"/>
      <c r="M3702" s="46"/>
      <c r="N3702" s="46"/>
      <c r="O3702" s="46"/>
      <c r="P3702" s="46"/>
      <c r="Q3702" s="46"/>
      <c r="R3702" s="46"/>
      <c r="S3702" s="46"/>
      <c r="T3702" s="46"/>
      <c r="U3702" s="46"/>
      <c r="V3702" s="46"/>
      <c r="W3702" s="46"/>
      <c r="X3702" s="46"/>
    </row>
    <row r="3703" spans="1:24" ht="20.100000000000001" customHeight="1">
      <c r="A3703" t="s">
        <v>25</v>
      </c>
      <c r="B3703" s="3" t="s">
        <v>42</v>
      </c>
      <c r="C3703" s="5">
        <v>45503</v>
      </c>
      <c r="D3703" s="4">
        <v>51440</v>
      </c>
      <c r="E3703" s="5">
        <v>45505</v>
      </c>
      <c r="F3703" s="4">
        <v>36863</v>
      </c>
      <c r="G3703" s="5">
        <v>46098</v>
      </c>
      <c r="H3703" s="4">
        <v>12288</v>
      </c>
      <c r="I3703" s="44">
        <v>46098</v>
      </c>
      <c r="J3703" t="s">
        <v>25</v>
      </c>
      <c r="L3703" s="46"/>
      <c r="M3703" s="46"/>
      <c r="N3703" s="46"/>
      <c r="O3703" s="46"/>
      <c r="P3703" s="46"/>
      <c r="Q3703" s="46"/>
      <c r="R3703" s="46"/>
      <c r="S3703" s="46"/>
      <c r="T3703" s="46"/>
      <c r="U3703" s="46"/>
      <c r="V3703" s="46"/>
      <c r="W3703" s="46"/>
      <c r="X3703" s="46"/>
    </row>
    <row r="3704" spans="1:24" ht="20.100000000000001" customHeight="1">
      <c r="A3704" t="s">
        <v>25</v>
      </c>
      <c r="B3704" s="3" t="s">
        <v>43</v>
      </c>
      <c r="C3704" t="s">
        <v>25</v>
      </c>
      <c r="D3704" t="s">
        <v>25</v>
      </c>
      <c r="E3704" t="s">
        <v>25</v>
      </c>
      <c r="F3704" t="s">
        <v>25</v>
      </c>
      <c r="G3704" t="s">
        <v>25</v>
      </c>
      <c r="H3704" t="s">
        <v>25</v>
      </c>
      <c r="I3704" s="46" t="s">
        <v>25</v>
      </c>
      <c r="J3704" t="s">
        <v>25</v>
      </c>
      <c r="L3704" s="46"/>
      <c r="M3704" s="46"/>
      <c r="N3704" s="46"/>
      <c r="O3704" s="46"/>
      <c r="P3704" s="46"/>
      <c r="Q3704" s="46"/>
      <c r="R3704" s="46"/>
      <c r="S3704" s="46"/>
      <c r="T3704" s="46"/>
      <c r="U3704" s="46"/>
      <c r="V3704" s="46"/>
      <c r="W3704" s="46"/>
      <c r="X3704" s="46"/>
    </row>
    <row r="3705" spans="1:24" ht="20.100000000000001" customHeight="1">
      <c r="A3705" t="s">
        <v>25</v>
      </c>
      <c r="B3705" s="3" t="s">
        <v>44</v>
      </c>
      <c r="C3705" t="s">
        <v>25</v>
      </c>
      <c r="D3705" t="s">
        <v>25</v>
      </c>
      <c r="E3705" t="s">
        <v>25</v>
      </c>
      <c r="F3705" t="s">
        <v>25</v>
      </c>
      <c r="G3705" t="s">
        <v>25</v>
      </c>
      <c r="H3705" t="s">
        <v>25</v>
      </c>
      <c r="I3705" s="46" t="s">
        <v>25</v>
      </c>
      <c r="J3705" t="s">
        <v>25</v>
      </c>
      <c r="L3705" s="46"/>
      <c r="M3705" s="46"/>
      <c r="N3705" s="46"/>
      <c r="O3705" s="46"/>
      <c r="P3705" s="46"/>
      <c r="Q3705" s="46"/>
      <c r="R3705" s="46"/>
      <c r="S3705" s="46"/>
      <c r="T3705" s="46"/>
      <c r="U3705" s="46"/>
      <c r="V3705" s="46"/>
      <c r="W3705" s="46"/>
      <c r="X3705" s="46"/>
    </row>
    <row r="3706" spans="1:24" ht="20.100000000000001" customHeight="1">
      <c r="A3706" t="s">
        <v>25</v>
      </c>
      <c r="B3706" s="3" t="s">
        <v>45</v>
      </c>
      <c r="C3706" t="s">
        <v>25</v>
      </c>
      <c r="D3706" t="s">
        <v>25</v>
      </c>
      <c r="E3706" t="s">
        <v>25</v>
      </c>
      <c r="F3706" t="s">
        <v>25</v>
      </c>
      <c r="G3706" t="s">
        <v>25</v>
      </c>
      <c r="H3706" t="s">
        <v>25</v>
      </c>
      <c r="I3706" s="46" t="s">
        <v>25</v>
      </c>
      <c r="J3706" t="s">
        <v>25</v>
      </c>
      <c r="L3706" s="46"/>
      <c r="M3706" s="46"/>
      <c r="N3706" s="46"/>
      <c r="O3706" s="46"/>
      <c r="P3706" s="46"/>
      <c r="Q3706" s="46"/>
      <c r="R3706" s="46"/>
      <c r="S3706" s="46"/>
      <c r="T3706" s="46"/>
      <c r="U3706" s="46"/>
      <c r="V3706" s="46"/>
      <c r="W3706" s="46"/>
      <c r="X3706" s="46"/>
    </row>
    <row r="3707" spans="1:24" ht="20.100000000000001" customHeight="1">
      <c r="A3707" t="s">
        <v>25</v>
      </c>
      <c r="B3707" s="3" t="s">
        <v>46</v>
      </c>
      <c r="C3707" t="s">
        <v>25</v>
      </c>
      <c r="D3707" t="s">
        <v>25</v>
      </c>
      <c r="E3707" t="s">
        <v>25</v>
      </c>
      <c r="F3707" t="s">
        <v>25</v>
      </c>
      <c r="G3707" t="s">
        <v>25</v>
      </c>
      <c r="H3707" t="s">
        <v>25</v>
      </c>
      <c r="I3707" s="46" t="s">
        <v>25</v>
      </c>
      <c r="J3707" t="s">
        <v>25</v>
      </c>
      <c r="L3707" s="46"/>
      <c r="M3707" s="46"/>
      <c r="N3707" s="46"/>
      <c r="O3707" s="46"/>
      <c r="P3707" s="46"/>
      <c r="Q3707" s="46"/>
      <c r="R3707" s="46"/>
      <c r="S3707" s="46"/>
      <c r="T3707" s="46"/>
      <c r="U3707" s="46"/>
      <c r="V3707" s="46"/>
      <c r="W3707" s="46"/>
      <c r="X3707" s="46"/>
    </row>
    <row r="3708" spans="1:24" ht="20.100000000000001" customHeight="1">
      <c r="A3708" t="s">
        <v>25</v>
      </c>
      <c r="B3708" s="3" t="s">
        <v>47</v>
      </c>
      <c r="C3708" t="s">
        <v>25</v>
      </c>
      <c r="D3708" t="s">
        <v>25</v>
      </c>
      <c r="E3708" t="s">
        <v>25</v>
      </c>
      <c r="F3708" t="s">
        <v>25</v>
      </c>
      <c r="G3708" t="s">
        <v>25</v>
      </c>
      <c r="H3708" t="s">
        <v>25</v>
      </c>
      <c r="I3708" s="46" t="s">
        <v>25</v>
      </c>
      <c r="J3708" t="s">
        <v>25</v>
      </c>
      <c r="L3708" s="46"/>
      <c r="M3708" s="46"/>
      <c r="N3708" s="46"/>
      <c r="O3708" s="46"/>
      <c r="P3708" s="46"/>
      <c r="Q3708" s="46"/>
      <c r="R3708" s="46"/>
      <c r="S3708" s="46"/>
      <c r="T3708" s="46"/>
      <c r="U3708" s="46"/>
      <c r="V3708" s="46"/>
      <c r="W3708" s="46"/>
      <c r="X3708" s="46"/>
    </row>
    <row r="3709" spans="1:24" ht="20.100000000000001" customHeight="1">
      <c r="A3709" s="3" t="s">
        <v>808</v>
      </c>
      <c r="B3709" t="s">
        <v>25</v>
      </c>
      <c r="C3709" s="4" t="s">
        <v>809</v>
      </c>
      <c r="D3709" t="s">
        <v>25</v>
      </c>
      <c r="E3709" s="4" t="s">
        <v>57</v>
      </c>
      <c r="F3709" s="6" t="s">
        <v>28</v>
      </c>
      <c r="G3709" s="12" t="s">
        <v>701</v>
      </c>
      <c r="H3709" s="13" t="s">
        <v>65</v>
      </c>
      <c r="I3709" s="44">
        <v>96540</v>
      </c>
      <c r="J3709" s="9" t="s">
        <v>31</v>
      </c>
      <c r="K3709" s="4"/>
      <c r="L3709" s="44">
        <v>28962</v>
      </c>
      <c r="M3709" s="44">
        <v>28962</v>
      </c>
      <c r="N3709" s="44">
        <v>0</v>
      </c>
      <c r="O3709" s="44">
        <v>48270</v>
      </c>
      <c r="P3709" s="44">
        <v>48271.07</v>
      </c>
      <c r="Q3709" s="44">
        <v>-1.07</v>
      </c>
      <c r="R3709" s="44">
        <v>9654</v>
      </c>
      <c r="S3709" s="46" t="s">
        <v>25</v>
      </c>
      <c r="T3709" s="44">
        <v>9654</v>
      </c>
      <c r="U3709" s="44">
        <v>9654</v>
      </c>
      <c r="V3709" s="46" t="s">
        <v>25</v>
      </c>
      <c r="W3709" s="44">
        <v>9654</v>
      </c>
      <c r="X3709" s="44">
        <v>19306.93</v>
      </c>
    </row>
    <row r="3710" spans="1:24" ht="20.100000000000001" customHeight="1">
      <c r="A3710" s="10" t="s">
        <v>1</v>
      </c>
      <c r="B3710" s="11" t="s">
        <v>0</v>
      </c>
      <c r="C3710" s="11" t="s">
        <v>32</v>
      </c>
      <c r="D3710" s="11" t="s">
        <v>33</v>
      </c>
      <c r="E3710" s="11" t="s">
        <v>34</v>
      </c>
      <c r="F3710" s="11" t="s">
        <v>35</v>
      </c>
      <c r="G3710" s="11" t="s">
        <v>36</v>
      </c>
      <c r="H3710" s="11" t="s">
        <v>37</v>
      </c>
      <c r="I3710" s="45" t="s">
        <v>38</v>
      </c>
      <c r="J3710" s="11" t="s">
        <v>39</v>
      </c>
      <c r="K3710" s="11" t="s">
        <v>40</v>
      </c>
      <c r="L3710" s="46"/>
      <c r="M3710" s="46"/>
      <c r="N3710" s="46"/>
      <c r="O3710" s="46"/>
      <c r="P3710" s="46"/>
      <c r="Q3710" s="46"/>
      <c r="R3710" s="46"/>
      <c r="S3710" s="46"/>
      <c r="T3710" s="46"/>
      <c r="U3710" s="46"/>
      <c r="V3710" s="46"/>
      <c r="W3710" s="46"/>
      <c r="X3710" s="46"/>
    </row>
    <row r="3711" spans="1:24" ht="20.100000000000001" customHeight="1">
      <c r="A3711" t="s">
        <v>25</v>
      </c>
      <c r="B3711" s="3" t="s">
        <v>41</v>
      </c>
      <c r="C3711" t="s">
        <v>25</v>
      </c>
      <c r="D3711" t="s">
        <v>25</v>
      </c>
      <c r="E3711" t="s">
        <v>25</v>
      </c>
      <c r="F3711" t="s">
        <v>25</v>
      </c>
      <c r="G3711" t="s">
        <v>25</v>
      </c>
      <c r="H3711" t="s">
        <v>25</v>
      </c>
      <c r="I3711" s="46" t="s">
        <v>25</v>
      </c>
      <c r="J3711" t="s">
        <v>25</v>
      </c>
      <c r="L3711" s="46"/>
      <c r="M3711" s="46"/>
      <c r="N3711" s="46"/>
      <c r="O3711" s="46"/>
      <c r="P3711" s="46"/>
      <c r="Q3711" s="46"/>
      <c r="R3711" s="46"/>
      <c r="S3711" s="46"/>
      <c r="T3711" s="46"/>
      <c r="U3711" s="46"/>
      <c r="V3711" s="46"/>
      <c r="W3711" s="46"/>
      <c r="X3711" s="46"/>
    </row>
    <row r="3712" spans="1:24" ht="20.100000000000001" customHeight="1">
      <c r="A3712" t="s">
        <v>25</v>
      </c>
      <c r="B3712" s="3" t="s">
        <v>42</v>
      </c>
      <c r="C3712" s="5">
        <v>45463</v>
      </c>
      <c r="D3712" s="4">
        <v>28962</v>
      </c>
      <c r="E3712" s="5">
        <v>45474</v>
      </c>
      <c r="F3712" s="4">
        <v>48271.07</v>
      </c>
      <c r="G3712" s="5">
        <v>45917</v>
      </c>
      <c r="H3712" t="s">
        <v>25</v>
      </c>
      <c r="I3712" s="46" t="s">
        <v>25</v>
      </c>
      <c r="J3712" t="s">
        <v>25</v>
      </c>
      <c r="L3712" s="46"/>
      <c r="M3712" s="46"/>
      <c r="N3712" s="46"/>
      <c r="O3712" s="46"/>
      <c r="P3712" s="46"/>
      <c r="Q3712" s="46"/>
      <c r="R3712" s="46"/>
      <c r="S3712" s="46"/>
      <c r="T3712" s="46"/>
      <c r="U3712" s="46"/>
      <c r="V3712" s="46"/>
      <c r="W3712" s="46"/>
      <c r="X3712" s="46"/>
    </row>
    <row r="3713" spans="1:24" ht="20.100000000000001" customHeight="1">
      <c r="A3713" t="s">
        <v>25</v>
      </c>
      <c r="B3713" s="3" t="s">
        <v>43</v>
      </c>
      <c r="C3713" t="s">
        <v>25</v>
      </c>
      <c r="D3713" t="s">
        <v>25</v>
      </c>
      <c r="E3713" t="s">
        <v>25</v>
      </c>
      <c r="F3713" t="s">
        <v>25</v>
      </c>
      <c r="G3713" t="s">
        <v>25</v>
      </c>
      <c r="H3713" t="s">
        <v>25</v>
      </c>
      <c r="I3713" s="46" t="s">
        <v>25</v>
      </c>
      <c r="J3713" t="s">
        <v>25</v>
      </c>
      <c r="L3713" s="46"/>
      <c r="M3713" s="46"/>
      <c r="N3713" s="46"/>
      <c r="O3713" s="46"/>
      <c r="P3713" s="46"/>
      <c r="Q3713" s="46"/>
      <c r="R3713" s="46"/>
      <c r="S3713" s="46"/>
      <c r="T3713" s="46"/>
      <c r="U3713" s="46"/>
      <c r="V3713" s="46"/>
      <c r="W3713" s="46"/>
      <c r="X3713" s="46"/>
    </row>
    <row r="3714" spans="1:24" ht="20.100000000000001" customHeight="1">
      <c r="A3714" t="s">
        <v>25</v>
      </c>
      <c r="B3714" s="3" t="s">
        <v>44</v>
      </c>
      <c r="C3714" t="s">
        <v>25</v>
      </c>
      <c r="D3714" t="s">
        <v>25</v>
      </c>
      <c r="E3714" t="s">
        <v>25</v>
      </c>
      <c r="F3714" t="s">
        <v>25</v>
      </c>
      <c r="G3714" t="s">
        <v>25</v>
      </c>
      <c r="H3714" t="s">
        <v>25</v>
      </c>
      <c r="I3714" s="46" t="s">
        <v>25</v>
      </c>
      <c r="J3714" t="s">
        <v>25</v>
      </c>
      <c r="L3714" s="46"/>
      <c r="M3714" s="46"/>
      <c r="N3714" s="46"/>
      <c r="O3714" s="46"/>
      <c r="P3714" s="46"/>
      <c r="Q3714" s="46"/>
      <c r="R3714" s="46"/>
      <c r="S3714" s="46"/>
      <c r="T3714" s="46"/>
      <c r="U3714" s="46"/>
      <c r="V3714" s="46"/>
      <c r="W3714" s="46"/>
      <c r="X3714" s="46"/>
    </row>
    <row r="3715" spans="1:24" ht="20.100000000000001" customHeight="1">
      <c r="A3715" t="s">
        <v>25</v>
      </c>
      <c r="B3715" s="3" t="s">
        <v>45</v>
      </c>
      <c r="C3715" t="s">
        <v>25</v>
      </c>
      <c r="D3715" t="s">
        <v>25</v>
      </c>
      <c r="E3715" t="s">
        <v>25</v>
      </c>
      <c r="F3715" t="s">
        <v>25</v>
      </c>
      <c r="G3715" t="s">
        <v>25</v>
      </c>
      <c r="H3715" t="s">
        <v>25</v>
      </c>
      <c r="I3715" s="46" t="s">
        <v>25</v>
      </c>
      <c r="J3715" t="s">
        <v>25</v>
      </c>
      <c r="L3715" s="46"/>
      <c r="M3715" s="46"/>
      <c r="N3715" s="46"/>
      <c r="O3715" s="46"/>
      <c r="P3715" s="46"/>
      <c r="Q3715" s="46"/>
      <c r="R3715" s="46"/>
      <c r="S3715" s="46"/>
      <c r="T3715" s="46"/>
      <c r="U3715" s="46"/>
      <c r="V3715" s="46"/>
      <c r="W3715" s="46"/>
      <c r="X3715" s="46"/>
    </row>
    <row r="3716" spans="1:24" ht="20.100000000000001" customHeight="1">
      <c r="A3716" t="s">
        <v>25</v>
      </c>
      <c r="B3716" s="3" t="s">
        <v>46</v>
      </c>
      <c r="C3716" t="s">
        <v>25</v>
      </c>
      <c r="D3716" t="s">
        <v>25</v>
      </c>
      <c r="E3716" t="s">
        <v>25</v>
      </c>
      <c r="F3716" t="s">
        <v>25</v>
      </c>
      <c r="G3716" t="s">
        <v>25</v>
      </c>
      <c r="H3716" t="s">
        <v>25</v>
      </c>
      <c r="I3716" s="46" t="s">
        <v>25</v>
      </c>
      <c r="J3716" t="s">
        <v>25</v>
      </c>
      <c r="L3716" s="46"/>
      <c r="M3716" s="46"/>
      <c r="N3716" s="46"/>
      <c r="O3716" s="46"/>
      <c r="P3716" s="46"/>
      <c r="Q3716" s="46"/>
      <c r="R3716" s="46"/>
      <c r="S3716" s="46"/>
      <c r="T3716" s="46"/>
      <c r="U3716" s="46"/>
      <c r="V3716" s="46"/>
      <c r="W3716" s="46"/>
      <c r="X3716" s="46"/>
    </row>
    <row r="3717" spans="1:24" ht="20.100000000000001" customHeight="1">
      <c r="A3717" t="s">
        <v>25</v>
      </c>
      <c r="B3717" s="3" t="s">
        <v>47</v>
      </c>
      <c r="C3717" t="s">
        <v>25</v>
      </c>
      <c r="D3717" t="s">
        <v>25</v>
      </c>
      <c r="E3717" t="s">
        <v>25</v>
      </c>
      <c r="F3717" t="s">
        <v>25</v>
      </c>
      <c r="G3717" t="s">
        <v>25</v>
      </c>
      <c r="H3717" t="s">
        <v>25</v>
      </c>
      <c r="I3717" s="46" t="s">
        <v>25</v>
      </c>
      <c r="J3717" t="s">
        <v>25</v>
      </c>
      <c r="L3717" s="46"/>
      <c r="M3717" s="46"/>
      <c r="N3717" s="46"/>
      <c r="O3717" s="46"/>
      <c r="P3717" s="46"/>
      <c r="Q3717" s="46"/>
      <c r="R3717" s="46"/>
      <c r="S3717" s="46"/>
      <c r="T3717" s="46"/>
      <c r="U3717" s="46"/>
      <c r="V3717" s="46"/>
      <c r="W3717" s="46"/>
      <c r="X3717" s="46"/>
    </row>
    <row r="3718" spans="1:24" ht="20.100000000000001" customHeight="1">
      <c r="A3718" s="3" t="s">
        <v>810</v>
      </c>
      <c r="B3718" t="s">
        <v>25</v>
      </c>
      <c r="C3718" s="4" t="s">
        <v>811</v>
      </c>
      <c r="D3718" t="s">
        <v>25</v>
      </c>
      <c r="E3718" s="4" t="s">
        <v>380</v>
      </c>
      <c r="F3718" s="6" t="s">
        <v>28</v>
      </c>
      <c r="G3718" s="12" t="s">
        <v>701</v>
      </c>
      <c r="H3718" s="8" t="s">
        <v>30</v>
      </c>
      <c r="I3718" s="44">
        <v>76500</v>
      </c>
      <c r="J3718" s="15" t="s">
        <v>25</v>
      </c>
      <c r="K3718" s="4"/>
      <c r="L3718" s="44">
        <v>22950</v>
      </c>
      <c r="M3718" s="44">
        <v>61200</v>
      </c>
      <c r="N3718" s="44">
        <v>-38250</v>
      </c>
      <c r="O3718" s="44">
        <v>38250</v>
      </c>
      <c r="P3718" s="46" t="s">
        <v>25</v>
      </c>
      <c r="Q3718" s="44">
        <v>38250</v>
      </c>
      <c r="R3718" s="44">
        <v>7650</v>
      </c>
      <c r="S3718" s="46" t="s">
        <v>25</v>
      </c>
      <c r="T3718" s="44">
        <v>7650</v>
      </c>
      <c r="U3718" s="44">
        <v>7650</v>
      </c>
      <c r="V3718" s="46" t="s">
        <v>25</v>
      </c>
      <c r="W3718" s="44">
        <v>7650</v>
      </c>
      <c r="X3718" s="44">
        <v>15300</v>
      </c>
    </row>
    <row r="3719" spans="1:24" ht="20.100000000000001" customHeight="1">
      <c r="A3719" s="10" t="s">
        <v>1</v>
      </c>
      <c r="B3719" s="11" t="s">
        <v>0</v>
      </c>
      <c r="C3719" s="11" t="s">
        <v>32</v>
      </c>
      <c r="D3719" s="11" t="s">
        <v>33</v>
      </c>
      <c r="E3719" s="11" t="s">
        <v>34</v>
      </c>
      <c r="F3719" s="11" t="s">
        <v>35</v>
      </c>
      <c r="G3719" s="11" t="s">
        <v>36</v>
      </c>
      <c r="H3719" s="11" t="s">
        <v>37</v>
      </c>
      <c r="I3719" s="45" t="s">
        <v>38</v>
      </c>
      <c r="J3719" s="11" t="s">
        <v>39</v>
      </c>
      <c r="K3719" s="11" t="s">
        <v>40</v>
      </c>
      <c r="L3719" s="46"/>
      <c r="M3719" s="46"/>
      <c r="N3719" s="46"/>
      <c r="O3719" s="46"/>
      <c r="P3719" s="46"/>
      <c r="Q3719" s="46"/>
      <c r="R3719" s="46"/>
      <c r="S3719" s="46"/>
      <c r="T3719" s="46"/>
      <c r="U3719" s="46"/>
      <c r="V3719" s="46"/>
      <c r="W3719" s="46"/>
      <c r="X3719" s="46"/>
    </row>
    <row r="3720" spans="1:24" ht="20.100000000000001" customHeight="1">
      <c r="A3720" t="s">
        <v>25</v>
      </c>
      <c r="B3720" s="3" t="s">
        <v>41</v>
      </c>
      <c r="C3720" s="5">
        <v>45280</v>
      </c>
      <c r="D3720" s="4">
        <v>5000</v>
      </c>
      <c r="E3720" s="5">
        <v>45280</v>
      </c>
      <c r="F3720" t="s">
        <v>25</v>
      </c>
      <c r="G3720" t="s">
        <v>25</v>
      </c>
      <c r="H3720" t="s">
        <v>25</v>
      </c>
      <c r="I3720" s="46" t="s">
        <v>25</v>
      </c>
      <c r="J3720" t="s">
        <v>25</v>
      </c>
      <c r="L3720" s="46"/>
      <c r="M3720" s="46"/>
      <c r="N3720" s="46"/>
      <c r="O3720" s="46"/>
      <c r="P3720" s="46"/>
      <c r="Q3720" s="46"/>
      <c r="R3720" s="46"/>
      <c r="S3720" s="46"/>
      <c r="T3720" s="46"/>
      <c r="U3720" s="46"/>
      <c r="V3720" s="46"/>
      <c r="W3720" s="46"/>
      <c r="X3720" s="46"/>
    </row>
    <row r="3721" spans="1:24" ht="20.100000000000001" customHeight="1">
      <c r="A3721" t="s">
        <v>25</v>
      </c>
      <c r="B3721" s="3" t="s">
        <v>42</v>
      </c>
      <c r="C3721" s="5">
        <v>45351</v>
      </c>
      <c r="D3721" s="4">
        <v>17950</v>
      </c>
      <c r="E3721" s="5">
        <v>45352</v>
      </c>
      <c r="F3721" t="s">
        <v>25</v>
      </c>
      <c r="G3721" t="s">
        <v>25</v>
      </c>
      <c r="H3721" t="s">
        <v>25</v>
      </c>
      <c r="I3721" s="46" t="s">
        <v>25</v>
      </c>
      <c r="J3721" t="s">
        <v>25</v>
      </c>
      <c r="L3721" s="46"/>
      <c r="M3721" s="46"/>
      <c r="N3721" s="46"/>
      <c r="O3721" s="46"/>
      <c r="P3721" s="46"/>
      <c r="Q3721" s="46"/>
      <c r="R3721" s="46"/>
      <c r="S3721" s="46"/>
      <c r="T3721" s="46"/>
      <c r="U3721" s="46"/>
      <c r="V3721" s="46"/>
      <c r="W3721" s="46"/>
      <c r="X3721" s="46"/>
    </row>
    <row r="3722" spans="1:24" ht="20.100000000000001" customHeight="1">
      <c r="A3722" t="s">
        <v>25</v>
      </c>
      <c r="B3722" s="3" t="s">
        <v>43</v>
      </c>
      <c r="C3722" t="s">
        <v>25</v>
      </c>
      <c r="D3722" t="s">
        <v>25</v>
      </c>
      <c r="E3722" t="s">
        <v>25</v>
      </c>
      <c r="F3722" t="s">
        <v>25</v>
      </c>
      <c r="G3722" t="s">
        <v>25</v>
      </c>
      <c r="H3722" t="s">
        <v>25</v>
      </c>
      <c r="I3722" s="46" t="s">
        <v>25</v>
      </c>
      <c r="J3722" t="s">
        <v>25</v>
      </c>
      <c r="L3722" s="46"/>
      <c r="M3722" s="46"/>
      <c r="N3722" s="46"/>
      <c r="O3722" s="46"/>
      <c r="P3722" s="46"/>
      <c r="Q3722" s="46"/>
      <c r="R3722" s="46"/>
      <c r="S3722" s="46"/>
      <c r="T3722" s="46"/>
      <c r="U3722" s="46"/>
      <c r="V3722" s="46"/>
      <c r="W3722" s="46"/>
      <c r="X3722" s="46"/>
    </row>
    <row r="3723" spans="1:24" ht="20.100000000000001" customHeight="1">
      <c r="A3723" t="s">
        <v>25</v>
      </c>
      <c r="B3723" s="3" t="s">
        <v>44</v>
      </c>
      <c r="C3723" t="s">
        <v>25</v>
      </c>
      <c r="D3723" s="4">
        <v>38250</v>
      </c>
      <c r="E3723" s="5">
        <v>45911</v>
      </c>
      <c r="F3723" t="s">
        <v>25</v>
      </c>
      <c r="G3723" t="s">
        <v>25</v>
      </c>
      <c r="H3723" t="s">
        <v>25</v>
      </c>
      <c r="I3723" s="46" t="s">
        <v>25</v>
      </c>
      <c r="J3723" t="s">
        <v>25</v>
      </c>
      <c r="L3723" s="46"/>
      <c r="M3723" s="46"/>
      <c r="N3723" s="46"/>
      <c r="O3723" s="46"/>
      <c r="P3723" s="46"/>
      <c r="Q3723" s="46"/>
      <c r="R3723" s="46"/>
      <c r="S3723" s="46"/>
      <c r="T3723" s="46"/>
      <c r="U3723" s="46"/>
      <c r="V3723" s="46"/>
      <c r="W3723" s="46"/>
      <c r="X3723" s="46"/>
    </row>
    <row r="3724" spans="1:24" ht="20.100000000000001" customHeight="1">
      <c r="A3724" t="s">
        <v>25</v>
      </c>
      <c r="B3724" s="3" t="s">
        <v>45</v>
      </c>
      <c r="C3724" t="s">
        <v>25</v>
      </c>
      <c r="D3724" t="s">
        <v>25</v>
      </c>
      <c r="E3724" t="s">
        <v>25</v>
      </c>
      <c r="F3724" t="s">
        <v>25</v>
      </c>
      <c r="G3724" t="s">
        <v>25</v>
      </c>
      <c r="H3724" t="s">
        <v>25</v>
      </c>
      <c r="I3724" s="46" t="s">
        <v>25</v>
      </c>
      <c r="J3724" t="s">
        <v>25</v>
      </c>
      <c r="L3724" s="46"/>
      <c r="M3724" s="46"/>
      <c r="N3724" s="46"/>
      <c r="O3724" s="46"/>
      <c r="P3724" s="46"/>
      <c r="Q3724" s="46"/>
      <c r="R3724" s="46"/>
      <c r="S3724" s="46"/>
      <c r="T3724" s="46"/>
      <c r="U3724" s="46"/>
      <c r="V3724" s="46"/>
      <c r="W3724" s="46"/>
      <c r="X3724" s="46"/>
    </row>
    <row r="3725" spans="1:24" ht="20.100000000000001" customHeight="1">
      <c r="A3725" t="s">
        <v>25</v>
      </c>
      <c r="B3725" s="3" t="s">
        <v>46</v>
      </c>
      <c r="C3725" t="s">
        <v>25</v>
      </c>
      <c r="D3725" t="s">
        <v>25</v>
      </c>
      <c r="E3725" t="s">
        <v>25</v>
      </c>
      <c r="F3725" t="s">
        <v>25</v>
      </c>
      <c r="G3725" t="s">
        <v>25</v>
      </c>
      <c r="H3725" t="s">
        <v>25</v>
      </c>
      <c r="I3725" s="46" t="s">
        <v>25</v>
      </c>
      <c r="J3725" t="s">
        <v>25</v>
      </c>
      <c r="L3725" s="46"/>
      <c r="M3725" s="46"/>
      <c r="N3725" s="46"/>
      <c r="O3725" s="46"/>
      <c r="P3725" s="46"/>
      <c r="Q3725" s="46"/>
      <c r="R3725" s="46"/>
      <c r="S3725" s="46"/>
      <c r="T3725" s="46"/>
      <c r="U3725" s="46"/>
      <c r="V3725" s="46"/>
      <c r="W3725" s="46"/>
      <c r="X3725" s="46"/>
    </row>
    <row r="3726" spans="1:24" ht="20.100000000000001" customHeight="1">
      <c r="A3726" t="s">
        <v>25</v>
      </c>
      <c r="B3726" s="3" t="s">
        <v>47</v>
      </c>
      <c r="C3726" t="s">
        <v>25</v>
      </c>
      <c r="D3726" t="s">
        <v>25</v>
      </c>
      <c r="E3726" t="s">
        <v>25</v>
      </c>
      <c r="F3726" t="s">
        <v>25</v>
      </c>
      <c r="G3726" t="s">
        <v>25</v>
      </c>
      <c r="H3726" t="s">
        <v>25</v>
      </c>
      <c r="I3726" s="46" t="s">
        <v>25</v>
      </c>
      <c r="J3726" t="s">
        <v>25</v>
      </c>
      <c r="L3726" s="46"/>
      <c r="M3726" s="46"/>
      <c r="N3726" s="46"/>
      <c r="O3726" s="46"/>
      <c r="P3726" s="46"/>
      <c r="Q3726" s="46"/>
      <c r="R3726" s="46"/>
      <c r="S3726" s="46"/>
      <c r="T3726" s="46"/>
      <c r="U3726" s="46"/>
      <c r="V3726" s="46"/>
      <c r="W3726" s="46"/>
      <c r="X3726" s="46"/>
    </row>
    <row r="3727" spans="1:24" ht="20.100000000000001" customHeight="1">
      <c r="A3727" s="3" t="s">
        <v>812</v>
      </c>
      <c r="B3727" t="s">
        <v>25</v>
      </c>
      <c r="C3727" s="4" t="s">
        <v>813</v>
      </c>
      <c r="D3727" t="s">
        <v>25</v>
      </c>
      <c r="E3727" s="4" t="s">
        <v>380</v>
      </c>
      <c r="F3727" s="6" t="s">
        <v>28</v>
      </c>
      <c r="G3727" s="12" t="s">
        <v>701</v>
      </c>
      <c r="H3727" s="6" t="s">
        <v>60</v>
      </c>
      <c r="I3727" s="44">
        <v>190000</v>
      </c>
      <c r="J3727" s="12" t="s">
        <v>50</v>
      </c>
      <c r="K3727" s="4"/>
      <c r="L3727" s="44">
        <v>28500</v>
      </c>
      <c r="M3727" s="44">
        <v>28500</v>
      </c>
      <c r="N3727" s="44">
        <v>0</v>
      </c>
      <c r="O3727" s="44">
        <v>123500</v>
      </c>
      <c r="P3727" s="44">
        <v>123500</v>
      </c>
      <c r="Q3727" s="44">
        <v>0</v>
      </c>
      <c r="R3727" s="44">
        <v>19000</v>
      </c>
      <c r="S3727" s="46" t="s">
        <v>25</v>
      </c>
      <c r="T3727" s="44">
        <v>19000</v>
      </c>
      <c r="U3727" s="44">
        <v>19000</v>
      </c>
      <c r="V3727" s="46" t="s">
        <v>25</v>
      </c>
      <c r="W3727" s="44">
        <v>19000</v>
      </c>
      <c r="X3727" s="44">
        <v>38000</v>
      </c>
    </row>
    <row r="3728" spans="1:24" ht="20.100000000000001" customHeight="1">
      <c r="A3728" s="10" t="s">
        <v>1</v>
      </c>
      <c r="B3728" s="11" t="s">
        <v>0</v>
      </c>
      <c r="C3728" s="11" t="s">
        <v>32</v>
      </c>
      <c r="D3728" s="11" t="s">
        <v>33</v>
      </c>
      <c r="E3728" s="11" t="s">
        <v>34</v>
      </c>
      <c r="F3728" s="11" t="s">
        <v>35</v>
      </c>
      <c r="G3728" s="11" t="s">
        <v>36</v>
      </c>
      <c r="H3728" s="11" t="s">
        <v>37</v>
      </c>
      <c r="I3728" s="45" t="s">
        <v>38</v>
      </c>
      <c r="J3728" s="11" t="s">
        <v>39</v>
      </c>
      <c r="K3728" s="11" t="s">
        <v>40</v>
      </c>
      <c r="L3728" s="46"/>
      <c r="M3728" s="46"/>
      <c r="N3728" s="46"/>
      <c r="O3728" s="46"/>
      <c r="P3728" s="46"/>
      <c r="Q3728" s="46"/>
      <c r="R3728" s="46"/>
      <c r="S3728" s="46"/>
      <c r="T3728" s="46"/>
      <c r="U3728" s="46"/>
      <c r="V3728" s="46"/>
      <c r="W3728" s="46"/>
      <c r="X3728" s="46"/>
    </row>
    <row r="3729" spans="1:24" ht="20.100000000000001" customHeight="1">
      <c r="A3729" t="s">
        <v>25</v>
      </c>
      <c r="B3729" s="3" t="s">
        <v>41</v>
      </c>
      <c r="C3729" t="s">
        <v>25</v>
      </c>
      <c r="D3729" s="4">
        <v>5000</v>
      </c>
      <c r="E3729" s="5">
        <v>45280</v>
      </c>
      <c r="F3729" t="s">
        <v>25</v>
      </c>
      <c r="G3729" t="s">
        <v>25</v>
      </c>
      <c r="H3729" t="s">
        <v>25</v>
      </c>
      <c r="I3729" s="46" t="s">
        <v>25</v>
      </c>
      <c r="J3729" t="s">
        <v>25</v>
      </c>
      <c r="L3729" s="46"/>
      <c r="M3729" s="46"/>
      <c r="N3729" s="46"/>
      <c r="O3729" s="46"/>
      <c r="P3729" s="46"/>
      <c r="Q3729" s="46"/>
      <c r="R3729" s="46"/>
      <c r="S3729" s="46"/>
      <c r="T3729" s="46"/>
      <c r="U3729" s="46"/>
      <c r="V3729" s="46"/>
      <c r="W3729" s="46"/>
      <c r="X3729" s="46"/>
    </row>
    <row r="3730" spans="1:24" ht="20.100000000000001" customHeight="1">
      <c r="A3730" t="s">
        <v>25</v>
      </c>
      <c r="B3730" s="3" t="s">
        <v>42</v>
      </c>
      <c r="C3730" s="5">
        <v>45351</v>
      </c>
      <c r="D3730" s="4">
        <v>23500</v>
      </c>
      <c r="E3730" s="5">
        <v>45356</v>
      </c>
      <c r="F3730" t="s">
        <v>25</v>
      </c>
      <c r="G3730" t="s">
        <v>25</v>
      </c>
      <c r="H3730" t="s">
        <v>25</v>
      </c>
      <c r="I3730" s="46" t="s">
        <v>25</v>
      </c>
      <c r="J3730" t="s">
        <v>25</v>
      </c>
      <c r="L3730" s="46"/>
      <c r="M3730" s="46"/>
      <c r="N3730" s="46"/>
      <c r="O3730" s="46"/>
      <c r="P3730" s="46"/>
      <c r="Q3730" s="46"/>
      <c r="R3730" s="46"/>
      <c r="S3730" s="46"/>
      <c r="T3730" s="46"/>
      <c r="U3730" s="46"/>
      <c r="V3730" s="46"/>
      <c r="W3730" s="46"/>
      <c r="X3730" s="46"/>
    </row>
    <row r="3731" spans="1:24" ht="20.100000000000001" customHeight="1">
      <c r="A3731" t="s">
        <v>25</v>
      </c>
      <c r="B3731" s="3" t="s">
        <v>43</v>
      </c>
      <c r="C3731" t="s">
        <v>25</v>
      </c>
      <c r="D3731" t="s">
        <v>25</v>
      </c>
      <c r="E3731" t="s">
        <v>25</v>
      </c>
      <c r="F3731" t="s">
        <v>25</v>
      </c>
      <c r="G3731" t="s">
        <v>25</v>
      </c>
      <c r="H3731" t="s">
        <v>25</v>
      </c>
      <c r="I3731" s="46" t="s">
        <v>25</v>
      </c>
      <c r="J3731" t="s">
        <v>25</v>
      </c>
      <c r="L3731" s="46"/>
      <c r="M3731" s="46"/>
      <c r="N3731" s="46"/>
      <c r="O3731" s="46"/>
      <c r="P3731" s="46"/>
      <c r="Q3731" s="46"/>
      <c r="R3731" s="46"/>
      <c r="S3731" s="46"/>
      <c r="T3731" s="46"/>
      <c r="U3731" s="46"/>
      <c r="V3731" s="46"/>
      <c r="W3731" s="46"/>
      <c r="X3731" s="46"/>
    </row>
    <row r="3732" spans="1:24" ht="20.100000000000001" customHeight="1">
      <c r="A3732" t="s">
        <v>25</v>
      </c>
      <c r="B3732" s="3" t="s">
        <v>44</v>
      </c>
      <c r="C3732" t="s">
        <v>25</v>
      </c>
      <c r="D3732" t="s">
        <v>25</v>
      </c>
      <c r="E3732" t="s">
        <v>25</v>
      </c>
      <c r="F3732" t="s">
        <v>25</v>
      </c>
      <c r="G3732" t="s">
        <v>25</v>
      </c>
      <c r="H3732" t="s">
        <v>25</v>
      </c>
      <c r="I3732" s="46" t="s">
        <v>25</v>
      </c>
      <c r="J3732" t="s">
        <v>25</v>
      </c>
      <c r="L3732" s="46"/>
      <c r="M3732" s="46"/>
      <c r="N3732" s="46"/>
      <c r="O3732" s="46"/>
      <c r="P3732" s="46"/>
      <c r="Q3732" s="46"/>
      <c r="R3732" s="46"/>
      <c r="S3732" s="46"/>
      <c r="T3732" s="46"/>
      <c r="U3732" s="46"/>
      <c r="V3732" s="46"/>
      <c r="W3732" s="46"/>
      <c r="X3732" s="46"/>
    </row>
    <row r="3733" spans="1:24" ht="20.100000000000001" customHeight="1">
      <c r="A3733" t="s">
        <v>25</v>
      </c>
      <c r="B3733" s="3" t="s">
        <v>45</v>
      </c>
      <c r="C3733" t="s">
        <v>25</v>
      </c>
      <c r="D3733" t="s">
        <v>25</v>
      </c>
      <c r="E3733" t="s">
        <v>25</v>
      </c>
      <c r="F3733" t="s">
        <v>25</v>
      </c>
      <c r="G3733" t="s">
        <v>25</v>
      </c>
      <c r="H3733" t="s">
        <v>25</v>
      </c>
      <c r="I3733" s="46" t="s">
        <v>25</v>
      </c>
      <c r="J3733" t="s">
        <v>25</v>
      </c>
      <c r="L3733" s="46"/>
      <c r="M3733" s="46"/>
      <c r="N3733" s="46"/>
      <c r="O3733" s="46"/>
      <c r="P3733" s="46"/>
      <c r="Q3733" s="46"/>
      <c r="R3733" s="46"/>
      <c r="S3733" s="46"/>
      <c r="T3733" s="46"/>
      <c r="U3733" s="46"/>
      <c r="V3733" s="46"/>
      <c r="W3733" s="46"/>
      <c r="X3733" s="46"/>
    </row>
    <row r="3734" spans="1:24" ht="20.100000000000001" customHeight="1">
      <c r="A3734" t="s">
        <v>25</v>
      </c>
      <c r="B3734" s="3" t="s">
        <v>46</v>
      </c>
      <c r="C3734" t="s">
        <v>25</v>
      </c>
      <c r="D3734" t="s">
        <v>25</v>
      </c>
      <c r="E3734" t="s">
        <v>25</v>
      </c>
      <c r="F3734" t="s">
        <v>25</v>
      </c>
      <c r="G3734" t="s">
        <v>25</v>
      </c>
      <c r="H3734" t="s">
        <v>25</v>
      </c>
      <c r="I3734" s="46" t="s">
        <v>25</v>
      </c>
      <c r="J3734" t="s">
        <v>25</v>
      </c>
      <c r="L3734" s="46"/>
      <c r="M3734" s="46"/>
      <c r="N3734" s="46"/>
      <c r="O3734" s="46"/>
      <c r="P3734" s="46"/>
      <c r="Q3734" s="46"/>
      <c r="R3734" s="46"/>
      <c r="S3734" s="46"/>
      <c r="T3734" s="46"/>
      <c r="U3734" s="46"/>
      <c r="V3734" s="46"/>
      <c r="W3734" s="46"/>
      <c r="X3734" s="46"/>
    </row>
    <row r="3735" spans="1:24" ht="20.100000000000001" customHeight="1">
      <c r="A3735" t="s">
        <v>25</v>
      </c>
      <c r="B3735" s="3" t="s">
        <v>47</v>
      </c>
      <c r="C3735" t="s">
        <v>25</v>
      </c>
      <c r="D3735" t="s">
        <v>25</v>
      </c>
      <c r="E3735" t="s">
        <v>25</v>
      </c>
      <c r="F3735" s="4">
        <v>123500</v>
      </c>
      <c r="G3735" s="5">
        <v>46108</v>
      </c>
      <c r="H3735" t="s">
        <v>25</v>
      </c>
      <c r="I3735" s="46" t="s">
        <v>25</v>
      </c>
      <c r="J3735" t="s">
        <v>25</v>
      </c>
      <c r="L3735" s="46"/>
      <c r="M3735" s="46"/>
      <c r="N3735" s="46"/>
      <c r="O3735" s="46"/>
      <c r="P3735" s="46"/>
      <c r="Q3735" s="46"/>
      <c r="R3735" s="46"/>
      <c r="S3735" s="46"/>
      <c r="T3735" s="46"/>
      <c r="U3735" s="46"/>
      <c r="V3735" s="46"/>
      <c r="W3735" s="46"/>
      <c r="X3735" s="46"/>
    </row>
    <row r="3736" spans="1:24" ht="20.100000000000001" customHeight="1">
      <c r="A3736" s="3" t="s">
        <v>814</v>
      </c>
      <c r="B3736" t="s">
        <v>25</v>
      </c>
      <c r="C3736" s="4" t="s">
        <v>815</v>
      </c>
      <c r="D3736" t="s">
        <v>25</v>
      </c>
      <c r="E3736" s="4" t="s">
        <v>55</v>
      </c>
      <c r="F3736" s="6" t="s">
        <v>28</v>
      </c>
      <c r="G3736" s="12" t="s">
        <v>701</v>
      </c>
      <c r="H3736" s="13" t="s">
        <v>65</v>
      </c>
      <c r="I3736" s="44">
        <v>64500</v>
      </c>
      <c r="J3736" s="9" t="s">
        <v>31</v>
      </c>
      <c r="K3736" s="4"/>
      <c r="L3736" s="44">
        <v>32250</v>
      </c>
      <c r="M3736" s="44">
        <v>32250</v>
      </c>
      <c r="N3736" s="44">
        <v>0</v>
      </c>
      <c r="O3736" s="44">
        <v>19350</v>
      </c>
      <c r="P3736" s="44">
        <v>19350</v>
      </c>
      <c r="Q3736" s="44">
        <v>0</v>
      </c>
      <c r="R3736" s="44">
        <v>6450</v>
      </c>
      <c r="S3736" s="46" t="s">
        <v>25</v>
      </c>
      <c r="T3736" s="44">
        <v>6450</v>
      </c>
      <c r="U3736" s="44">
        <v>6450</v>
      </c>
      <c r="V3736" s="46" t="s">
        <v>25</v>
      </c>
      <c r="W3736" s="44">
        <v>6450</v>
      </c>
      <c r="X3736" s="44">
        <v>12900</v>
      </c>
    </row>
    <row r="3737" spans="1:24" ht="20.100000000000001" customHeight="1">
      <c r="A3737" s="10" t="s">
        <v>1</v>
      </c>
      <c r="B3737" s="11" t="s">
        <v>0</v>
      </c>
      <c r="C3737" s="11" t="s">
        <v>32</v>
      </c>
      <c r="D3737" s="11" t="s">
        <v>33</v>
      </c>
      <c r="E3737" s="11" t="s">
        <v>34</v>
      </c>
      <c r="F3737" s="11" t="s">
        <v>35</v>
      </c>
      <c r="G3737" s="11" t="s">
        <v>36</v>
      </c>
      <c r="H3737" s="11" t="s">
        <v>37</v>
      </c>
      <c r="I3737" s="45" t="s">
        <v>38</v>
      </c>
      <c r="J3737" s="11" t="s">
        <v>39</v>
      </c>
      <c r="K3737" s="11" t="s">
        <v>40</v>
      </c>
      <c r="L3737" s="46"/>
      <c r="M3737" s="46"/>
      <c r="N3737" s="46"/>
      <c r="O3737" s="46"/>
      <c r="P3737" s="46"/>
      <c r="Q3737" s="46"/>
      <c r="R3737" s="46"/>
      <c r="S3737" s="46"/>
      <c r="T3737" s="46"/>
      <c r="U3737" s="46"/>
      <c r="V3737" s="46"/>
      <c r="W3737" s="46"/>
      <c r="X3737" s="46"/>
    </row>
    <row r="3738" spans="1:24" ht="20.100000000000001" customHeight="1">
      <c r="A3738" t="s">
        <v>25</v>
      </c>
      <c r="B3738" s="3" t="s">
        <v>41</v>
      </c>
      <c r="C3738" s="5">
        <v>45432</v>
      </c>
      <c r="D3738" s="4">
        <v>5000</v>
      </c>
      <c r="E3738" s="5">
        <v>45432</v>
      </c>
      <c r="F3738" t="s">
        <v>25</v>
      </c>
      <c r="G3738" t="s">
        <v>25</v>
      </c>
      <c r="H3738" t="s">
        <v>25</v>
      </c>
      <c r="I3738" s="46" t="s">
        <v>25</v>
      </c>
      <c r="J3738" t="s">
        <v>25</v>
      </c>
      <c r="L3738" s="46"/>
      <c r="M3738" s="46"/>
      <c r="N3738" s="46"/>
      <c r="O3738" s="46"/>
      <c r="P3738" s="46"/>
      <c r="Q3738" s="46"/>
      <c r="R3738" s="46"/>
      <c r="S3738" s="46"/>
      <c r="T3738" s="46"/>
      <c r="U3738" s="46"/>
      <c r="V3738" s="46"/>
      <c r="W3738" s="46"/>
      <c r="X3738" s="46"/>
    </row>
    <row r="3739" spans="1:24" ht="20.100000000000001" customHeight="1">
      <c r="A3739" t="s">
        <v>25</v>
      </c>
      <c r="B3739" s="3" t="s">
        <v>42</v>
      </c>
      <c r="C3739" s="5">
        <v>45440</v>
      </c>
      <c r="D3739" s="4">
        <v>27250</v>
      </c>
      <c r="E3739" s="5">
        <v>45440</v>
      </c>
      <c r="F3739" s="4">
        <v>19350</v>
      </c>
      <c r="G3739" s="5">
        <v>45896</v>
      </c>
      <c r="H3739" t="s">
        <v>25</v>
      </c>
      <c r="I3739" s="46" t="s">
        <v>25</v>
      </c>
      <c r="J3739" t="s">
        <v>25</v>
      </c>
      <c r="L3739" s="46"/>
      <c r="M3739" s="46"/>
      <c r="N3739" s="46"/>
      <c r="O3739" s="46"/>
      <c r="P3739" s="46"/>
      <c r="Q3739" s="46"/>
      <c r="R3739" s="46"/>
      <c r="S3739" s="46"/>
      <c r="T3739" s="46"/>
      <c r="U3739" s="46"/>
      <c r="V3739" s="46"/>
      <c r="W3739" s="46"/>
      <c r="X3739" s="46"/>
    </row>
    <row r="3740" spans="1:24" ht="20.100000000000001" customHeight="1">
      <c r="A3740" t="s">
        <v>25</v>
      </c>
      <c r="B3740" s="3" t="s">
        <v>43</v>
      </c>
      <c r="C3740" t="s">
        <v>25</v>
      </c>
      <c r="D3740" t="s">
        <v>25</v>
      </c>
      <c r="E3740" t="s">
        <v>25</v>
      </c>
      <c r="F3740" t="s">
        <v>25</v>
      </c>
      <c r="G3740" t="s">
        <v>25</v>
      </c>
      <c r="H3740" t="s">
        <v>25</v>
      </c>
      <c r="I3740" s="46" t="s">
        <v>25</v>
      </c>
      <c r="J3740" t="s">
        <v>25</v>
      </c>
      <c r="L3740" s="46"/>
      <c r="M3740" s="46"/>
      <c r="N3740" s="46"/>
      <c r="O3740" s="46"/>
      <c r="P3740" s="46"/>
      <c r="Q3740" s="46"/>
      <c r="R3740" s="46"/>
      <c r="S3740" s="46"/>
      <c r="T3740" s="46"/>
      <c r="U3740" s="46"/>
      <c r="V3740" s="46"/>
      <c r="W3740" s="46"/>
      <c r="X3740" s="46"/>
    </row>
    <row r="3741" spans="1:24" ht="20.100000000000001" customHeight="1">
      <c r="A3741" t="s">
        <v>25</v>
      </c>
      <c r="B3741" s="3" t="s">
        <v>44</v>
      </c>
      <c r="C3741" t="s">
        <v>25</v>
      </c>
      <c r="D3741" t="s">
        <v>25</v>
      </c>
      <c r="E3741" t="s">
        <v>25</v>
      </c>
      <c r="F3741" t="s">
        <v>25</v>
      </c>
      <c r="G3741" t="s">
        <v>25</v>
      </c>
      <c r="H3741" t="s">
        <v>25</v>
      </c>
      <c r="I3741" s="46" t="s">
        <v>25</v>
      </c>
      <c r="J3741" t="s">
        <v>25</v>
      </c>
      <c r="L3741" s="46"/>
      <c r="M3741" s="46"/>
      <c r="N3741" s="46"/>
      <c r="O3741" s="46"/>
      <c r="P3741" s="46"/>
      <c r="Q3741" s="46"/>
      <c r="R3741" s="46"/>
      <c r="S3741" s="46"/>
      <c r="T3741" s="46"/>
      <c r="U3741" s="46"/>
      <c r="V3741" s="46"/>
      <c r="W3741" s="46"/>
      <c r="X3741" s="46"/>
    </row>
    <row r="3742" spans="1:24" ht="20.100000000000001" customHeight="1">
      <c r="A3742" t="s">
        <v>25</v>
      </c>
      <c r="B3742" s="3" t="s">
        <v>45</v>
      </c>
      <c r="C3742" t="s">
        <v>25</v>
      </c>
      <c r="D3742" t="s">
        <v>25</v>
      </c>
      <c r="E3742" t="s">
        <v>25</v>
      </c>
      <c r="F3742" t="s">
        <v>25</v>
      </c>
      <c r="G3742" t="s">
        <v>25</v>
      </c>
      <c r="H3742" t="s">
        <v>25</v>
      </c>
      <c r="I3742" s="46" t="s">
        <v>25</v>
      </c>
      <c r="J3742" t="s">
        <v>25</v>
      </c>
      <c r="L3742" s="46"/>
      <c r="M3742" s="46"/>
      <c r="N3742" s="46"/>
      <c r="O3742" s="46"/>
      <c r="P3742" s="46"/>
      <c r="Q3742" s="46"/>
      <c r="R3742" s="46"/>
      <c r="S3742" s="46"/>
      <c r="T3742" s="46"/>
      <c r="U3742" s="46"/>
      <c r="V3742" s="46"/>
      <c r="W3742" s="46"/>
      <c r="X3742" s="46"/>
    </row>
    <row r="3743" spans="1:24" ht="20.100000000000001" customHeight="1">
      <c r="A3743" t="s">
        <v>25</v>
      </c>
      <c r="B3743" s="3" t="s">
        <v>46</v>
      </c>
      <c r="C3743" t="s">
        <v>25</v>
      </c>
      <c r="D3743" t="s">
        <v>25</v>
      </c>
      <c r="E3743" t="s">
        <v>25</v>
      </c>
      <c r="F3743" t="s">
        <v>25</v>
      </c>
      <c r="G3743" t="s">
        <v>25</v>
      </c>
      <c r="H3743" t="s">
        <v>25</v>
      </c>
      <c r="I3743" s="46" t="s">
        <v>25</v>
      </c>
      <c r="J3743" t="s">
        <v>25</v>
      </c>
      <c r="L3743" s="46"/>
      <c r="M3743" s="46"/>
      <c r="N3743" s="46"/>
      <c r="O3743" s="46"/>
      <c r="P3743" s="46"/>
      <c r="Q3743" s="46"/>
      <c r="R3743" s="46"/>
      <c r="S3743" s="46"/>
      <c r="T3743" s="46"/>
      <c r="U3743" s="46"/>
      <c r="V3743" s="46"/>
      <c r="W3743" s="46"/>
      <c r="X3743" s="46"/>
    </row>
    <row r="3744" spans="1:24" ht="20.100000000000001" customHeight="1">
      <c r="A3744" t="s">
        <v>25</v>
      </c>
      <c r="B3744" s="3" t="s">
        <v>47</v>
      </c>
      <c r="C3744" t="s">
        <v>25</v>
      </c>
      <c r="D3744" t="s">
        <v>25</v>
      </c>
      <c r="E3744" t="s">
        <v>25</v>
      </c>
      <c r="F3744" t="s">
        <v>25</v>
      </c>
      <c r="G3744" t="s">
        <v>25</v>
      </c>
      <c r="H3744" t="s">
        <v>25</v>
      </c>
      <c r="I3744" s="46" t="s">
        <v>25</v>
      </c>
      <c r="J3744" t="s">
        <v>25</v>
      </c>
      <c r="L3744" s="46"/>
      <c r="M3744" s="46"/>
      <c r="N3744" s="46"/>
      <c r="O3744" s="46"/>
      <c r="P3744" s="46"/>
      <c r="Q3744" s="46"/>
      <c r="R3744" s="46"/>
      <c r="S3744" s="46"/>
      <c r="T3744" s="46"/>
      <c r="U3744" s="46"/>
      <c r="V3744" s="46"/>
      <c r="W3744" s="46"/>
      <c r="X3744" s="46"/>
    </row>
    <row r="3745" spans="1:24" ht="20.100000000000001" customHeight="1">
      <c r="A3745" s="3" t="s">
        <v>816</v>
      </c>
      <c r="B3745" t="s">
        <v>25</v>
      </c>
      <c r="C3745" s="4" t="s">
        <v>817</v>
      </c>
      <c r="D3745" t="s">
        <v>25</v>
      </c>
      <c r="E3745" s="4" t="s">
        <v>27</v>
      </c>
      <c r="F3745" s="6" t="s">
        <v>28</v>
      </c>
      <c r="G3745" s="12" t="s">
        <v>701</v>
      </c>
      <c r="H3745" s="13" t="s">
        <v>65</v>
      </c>
      <c r="I3745" s="46" t="s">
        <v>25</v>
      </c>
      <c r="J3745" s="15" t="s">
        <v>25</v>
      </c>
      <c r="K3745" s="4"/>
      <c r="L3745" s="44">
        <v>0</v>
      </c>
      <c r="M3745" s="46" t="s">
        <v>25</v>
      </c>
      <c r="N3745" s="44">
        <v>0</v>
      </c>
      <c r="O3745" s="44">
        <v>0</v>
      </c>
      <c r="P3745" s="46" t="s">
        <v>25</v>
      </c>
      <c r="Q3745" s="44">
        <v>0</v>
      </c>
      <c r="R3745" s="44">
        <v>0</v>
      </c>
      <c r="S3745" s="46" t="s">
        <v>25</v>
      </c>
      <c r="T3745" s="44">
        <v>0</v>
      </c>
      <c r="U3745" s="44">
        <v>0</v>
      </c>
      <c r="V3745" s="46" t="s">
        <v>25</v>
      </c>
      <c r="W3745" s="44">
        <v>0</v>
      </c>
      <c r="X3745" s="44">
        <v>0</v>
      </c>
    </row>
    <row r="3746" spans="1:24" ht="20.100000000000001" customHeight="1">
      <c r="A3746" s="10" t="s">
        <v>1</v>
      </c>
      <c r="B3746" s="11" t="s">
        <v>0</v>
      </c>
      <c r="C3746" s="11" t="s">
        <v>32</v>
      </c>
      <c r="D3746" s="11" t="s">
        <v>33</v>
      </c>
      <c r="E3746" s="11" t="s">
        <v>34</v>
      </c>
      <c r="F3746" s="11" t="s">
        <v>35</v>
      </c>
      <c r="G3746" s="11" t="s">
        <v>36</v>
      </c>
      <c r="H3746" s="11" t="s">
        <v>37</v>
      </c>
      <c r="I3746" s="45" t="s">
        <v>38</v>
      </c>
      <c r="J3746" s="11" t="s">
        <v>39</v>
      </c>
      <c r="K3746" s="11" t="s">
        <v>40</v>
      </c>
      <c r="L3746" s="46"/>
      <c r="M3746" s="46"/>
      <c r="N3746" s="46"/>
      <c r="O3746" s="46"/>
      <c r="P3746" s="46"/>
      <c r="Q3746" s="46"/>
      <c r="R3746" s="46"/>
      <c r="S3746" s="46"/>
      <c r="T3746" s="46"/>
      <c r="U3746" s="46"/>
      <c r="V3746" s="46"/>
      <c r="W3746" s="46"/>
      <c r="X3746" s="46"/>
    </row>
    <row r="3747" spans="1:24" ht="20.100000000000001" customHeight="1">
      <c r="A3747" t="s">
        <v>25</v>
      </c>
      <c r="B3747" s="3" t="s">
        <v>41</v>
      </c>
      <c r="C3747" t="s">
        <v>25</v>
      </c>
      <c r="D3747" t="s">
        <v>25</v>
      </c>
      <c r="E3747" t="s">
        <v>25</v>
      </c>
      <c r="F3747" t="s">
        <v>25</v>
      </c>
      <c r="G3747" t="s">
        <v>25</v>
      </c>
      <c r="H3747" t="s">
        <v>25</v>
      </c>
      <c r="I3747" s="46" t="s">
        <v>25</v>
      </c>
      <c r="J3747" t="s">
        <v>25</v>
      </c>
      <c r="L3747" s="46"/>
      <c r="M3747" s="46"/>
      <c r="N3747" s="46"/>
      <c r="O3747" s="46"/>
      <c r="P3747" s="46"/>
      <c r="Q3747" s="46"/>
      <c r="R3747" s="46"/>
      <c r="S3747" s="46"/>
      <c r="T3747" s="46"/>
      <c r="U3747" s="46"/>
      <c r="V3747" s="46"/>
      <c r="W3747" s="46"/>
      <c r="X3747" s="46"/>
    </row>
    <row r="3748" spans="1:24" ht="20.100000000000001" customHeight="1">
      <c r="A3748" t="s">
        <v>25</v>
      </c>
      <c r="B3748" s="3" t="s">
        <v>42</v>
      </c>
      <c r="C3748" s="5">
        <v>45364</v>
      </c>
      <c r="D3748" t="s">
        <v>25</v>
      </c>
      <c r="E3748" t="s">
        <v>25</v>
      </c>
      <c r="F3748" t="s">
        <v>25</v>
      </c>
      <c r="G3748" t="s">
        <v>25</v>
      </c>
      <c r="H3748" t="s">
        <v>25</v>
      </c>
      <c r="I3748" s="46" t="s">
        <v>25</v>
      </c>
      <c r="J3748" t="s">
        <v>25</v>
      </c>
      <c r="L3748" s="46"/>
      <c r="M3748" s="46"/>
      <c r="N3748" s="46"/>
      <c r="O3748" s="46"/>
      <c r="P3748" s="46"/>
      <c r="Q3748" s="46"/>
      <c r="R3748" s="46"/>
      <c r="S3748" s="46"/>
      <c r="T3748" s="46"/>
      <c r="U3748" s="46"/>
      <c r="V3748" s="46"/>
      <c r="W3748" s="46"/>
      <c r="X3748" s="46"/>
    </row>
    <row r="3749" spans="1:24" ht="20.100000000000001" customHeight="1">
      <c r="A3749" t="s">
        <v>25</v>
      </c>
      <c r="B3749" s="3" t="s">
        <v>43</v>
      </c>
      <c r="C3749" t="s">
        <v>25</v>
      </c>
      <c r="D3749" t="s">
        <v>25</v>
      </c>
      <c r="E3749" t="s">
        <v>25</v>
      </c>
      <c r="F3749" t="s">
        <v>25</v>
      </c>
      <c r="G3749" t="s">
        <v>25</v>
      </c>
      <c r="H3749" t="s">
        <v>25</v>
      </c>
      <c r="I3749" s="46" t="s">
        <v>25</v>
      </c>
      <c r="J3749" t="s">
        <v>25</v>
      </c>
      <c r="L3749" s="46"/>
      <c r="M3749" s="46"/>
      <c r="N3749" s="46"/>
      <c r="O3749" s="46"/>
      <c r="P3749" s="46"/>
      <c r="Q3749" s="46"/>
      <c r="R3749" s="46"/>
      <c r="S3749" s="46"/>
      <c r="T3749" s="46"/>
      <c r="U3749" s="46"/>
      <c r="V3749" s="46"/>
      <c r="W3749" s="46"/>
      <c r="X3749" s="46"/>
    </row>
    <row r="3750" spans="1:24" ht="20.100000000000001" customHeight="1">
      <c r="A3750" t="s">
        <v>25</v>
      </c>
      <c r="B3750" s="3" t="s">
        <v>44</v>
      </c>
      <c r="C3750" t="s">
        <v>25</v>
      </c>
      <c r="D3750" t="s">
        <v>25</v>
      </c>
      <c r="E3750" t="s">
        <v>25</v>
      </c>
      <c r="F3750" t="s">
        <v>25</v>
      </c>
      <c r="G3750" t="s">
        <v>25</v>
      </c>
      <c r="H3750" t="s">
        <v>25</v>
      </c>
      <c r="I3750" s="46" t="s">
        <v>25</v>
      </c>
      <c r="J3750" t="s">
        <v>25</v>
      </c>
      <c r="L3750" s="46"/>
      <c r="M3750" s="46"/>
      <c r="N3750" s="46"/>
      <c r="O3750" s="46"/>
      <c r="P3750" s="46"/>
      <c r="Q3750" s="46"/>
      <c r="R3750" s="46"/>
      <c r="S3750" s="46"/>
      <c r="T3750" s="46"/>
      <c r="U3750" s="46"/>
      <c r="V3750" s="46"/>
      <c r="W3750" s="46"/>
      <c r="X3750" s="46"/>
    </row>
    <row r="3751" spans="1:24" ht="20.100000000000001" customHeight="1">
      <c r="A3751" t="s">
        <v>25</v>
      </c>
      <c r="B3751" s="3" t="s">
        <v>45</v>
      </c>
      <c r="C3751" t="s">
        <v>25</v>
      </c>
      <c r="D3751" t="s">
        <v>25</v>
      </c>
      <c r="E3751" t="s">
        <v>25</v>
      </c>
      <c r="F3751" t="s">
        <v>25</v>
      </c>
      <c r="G3751" t="s">
        <v>25</v>
      </c>
      <c r="H3751" t="s">
        <v>25</v>
      </c>
      <c r="I3751" s="46" t="s">
        <v>25</v>
      </c>
      <c r="J3751" t="s">
        <v>25</v>
      </c>
      <c r="L3751" s="46"/>
      <c r="M3751" s="46"/>
      <c r="N3751" s="46"/>
      <c r="O3751" s="46"/>
      <c r="P3751" s="46"/>
      <c r="Q3751" s="46"/>
      <c r="R3751" s="46"/>
      <c r="S3751" s="46"/>
      <c r="T3751" s="46"/>
      <c r="U3751" s="46"/>
      <c r="V3751" s="46"/>
      <c r="W3751" s="46"/>
      <c r="X3751" s="46"/>
    </row>
    <row r="3752" spans="1:24" ht="20.100000000000001" customHeight="1">
      <c r="A3752" t="s">
        <v>25</v>
      </c>
      <c r="B3752" s="3" t="s">
        <v>46</v>
      </c>
      <c r="C3752" t="s">
        <v>25</v>
      </c>
      <c r="D3752" t="s">
        <v>25</v>
      </c>
      <c r="E3752" t="s">
        <v>25</v>
      </c>
      <c r="F3752" t="s">
        <v>25</v>
      </c>
      <c r="G3752" t="s">
        <v>25</v>
      </c>
      <c r="H3752" t="s">
        <v>25</v>
      </c>
      <c r="I3752" s="46" t="s">
        <v>25</v>
      </c>
      <c r="J3752" t="s">
        <v>25</v>
      </c>
      <c r="L3752" s="46"/>
      <c r="M3752" s="46"/>
      <c r="N3752" s="46"/>
      <c r="O3752" s="46"/>
      <c r="P3752" s="46"/>
      <c r="Q3752" s="46"/>
      <c r="R3752" s="46"/>
      <c r="S3752" s="46"/>
      <c r="T3752" s="46"/>
      <c r="U3752" s="46"/>
      <c r="V3752" s="46"/>
      <c r="W3752" s="46"/>
      <c r="X3752" s="46"/>
    </row>
    <row r="3753" spans="1:24" ht="20.100000000000001" customHeight="1">
      <c r="A3753" t="s">
        <v>25</v>
      </c>
      <c r="B3753" s="3" t="s">
        <v>47</v>
      </c>
      <c r="C3753" t="s">
        <v>25</v>
      </c>
      <c r="D3753" t="s">
        <v>25</v>
      </c>
      <c r="E3753" t="s">
        <v>25</v>
      </c>
      <c r="F3753" t="s">
        <v>25</v>
      </c>
      <c r="G3753" t="s">
        <v>25</v>
      </c>
      <c r="H3753" t="s">
        <v>25</v>
      </c>
      <c r="I3753" s="46" t="s">
        <v>25</v>
      </c>
      <c r="J3753" t="s">
        <v>25</v>
      </c>
      <c r="L3753" s="46"/>
      <c r="M3753" s="46"/>
      <c r="N3753" s="46"/>
      <c r="O3753" s="46"/>
      <c r="P3753" s="46"/>
      <c r="Q3753" s="46"/>
      <c r="R3753" s="46"/>
      <c r="S3753" s="46"/>
      <c r="T3753" s="46"/>
      <c r="U3753" s="46"/>
      <c r="V3753" s="46"/>
      <c r="W3753" s="46"/>
      <c r="X3753" s="46"/>
    </row>
    <row r="3754" spans="1:24" ht="20.100000000000001" customHeight="1">
      <c r="A3754" s="3" t="s">
        <v>818</v>
      </c>
      <c r="B3754" t="s">
        <v>25</v>
      </c>
      <c r="C3754" s="4" t="s">
        <v>819</v>
      </c>
      <c r="D3754" t="s">
        <v>25</v>
      </c>
      <c r="E3754" s="4" t="s">
        <v>57</v>
      </c>
      <c r="F3754" s="6" t="s">
        <v>28</v>
      </c>
      <c r="G3754" s="12" t="s">
        <v>701</v>
      </c>
      <c r="H3754" s="13" t="s">
        <v>65</v>
      </c>
      <c r="I3754" s="44">
        <v>65529</v>
      </c>
      <c r="J3754" s="12" t="s">
        <v>50</v>
      </c>
      <c r="K3754" s="4"/>
      <c r="L3754" s="44">
        <v>13105.8</v>
      </c>
      <c r="M3754" s="44">
        <v>13106.02</v>
      </c>
      <c r="N3754" s="44">
        <v>-0.22</v>
      </c>
      <c r="O3754" s="44">
        <v>39317.4</v>
      </c>
      <c r="P3754" s="44">
        <v>39317.18</v>
      </c>
      <c r="Q3754" s="44">
        <v>0.22</v>
      </c>
      <c r="R3754" s="44">
        <v>6552.9</v>
      </c>
      <c r="S3754" s="46" t="s">
        <v>25</v>
      </c>
      <c r="T3754" s="44">
        <v>6552.9</v>
      </c>
      <c r="U3754" s="44">
        <v>6552.9</v>
      </c>
      <c r="V3754" s="46" t="s">
        <v>25</v>
      </c>
      <c r="W3754" s="44">
        <v>6552.9</v>
      </c>
      <c r="X3754" s="44">
        <v>13105.8</v>
      </c>
    </row>
    <row r="3755" spans="1:24" ht="20.100000000000001" customHeight="1">
      <c r="A3755" s="10" t="s">
        <v>1</v>
      </c>
      <c r="B3755" s="11" t="s">
        <v>0</v>
      </c>
      <c r="C3755" s="11" t="s">
        <v>32</v>
      </c>
      <c r="D3755" s="11" t="s">
        <v>33</v>
      </c>
      <c r="E3755" s="11" t="s">
        <v>34</v>
      </c>
      <c r="F3755" s="11" t="s">
        <v>35</v>
      </c>
      <c r="G3755" s="11" t="s">
        <v>36</v>
      </c>
      <c r="H3755" s="11" t="s">
        <v>37</v>
      </c>
      <c r="I3755" s="45" t="s">
        <v>38</v>
      </c>
      <c r="J3755" s="11" t="s">
        <v>39</v>
      </c>
      <c r="K3755" s="11" t="s">
        <v>40</v>
      </c>
      <c r="L3755" s="46"/>
      <c r="M3755" s="46"/>
      <c r="N3755" s="46"/>
      <c r="O3755" s="46"/>
      <c r="P3755" s="46"/>
      <c r="Q3755" s="46"/>
      <c r="R3755" s="46"/>
      <c r="S3755" s="46"/>
      <c r="T3755" s="46"/>
      <c r="U3755" s="46"/>
      <c r="V3755" s="46"/>
      <c r="W3755" s="46"/>
      <c r="X3755" s="46"/>
    </row>
    <row r="3756" spans="1:24" ht="20.100000000000001" customHeight="1">
      <c r="A3756" t="s">
        <v>25</v>
      </c>
      <c r="B3756" s="3" t="s">
        <v>41</v>
      </c>
      <c r="C3756" s="5">
        <v>45441</v>
      </c>
      <c r="D3756" s="4">
        <v>5000</v>
      </c>
      <c r="E3756" s="5">
        <v>45444</v>
      </c>
      <c r="F3756" t="s">
        <v>25</v>
      </c>
      <c r="G3756" t="s">
        <v>25</v>
      </c>
      <c r="H3756" t="s">
        <v>25</v>
      </c>
      <c r="I3756" s="46" t="s">
        <v>25</v>
      </c>
      <c r="J3756" t="s">
        <v>25</v>
      </c>
      <c r="L3756" s="46"/>
      <c r="M3756" s="46"/>
      <c r="N3756" s="46"/>
      <c r="O3756" s="46"/>
      <c r="P3756" s="46"/>
      <c r="Q3756" s="46"/>
      <c r="R3756" s="46"/>
      <c r="S3756" s="46"/>
      <c r="T3756" s="46"/>
      <c r="U3756" s="46"/>
      <c r="V3756" s="46"/>
      <c r="W3756" s="46"/>
      <c r="X3756" s="46"/>
    </row>
    <row r="3757" spans="1:24" ht="20.100000000000001" customHeight="1">
      <c r="A3757" t="s">
        <v>25</v>
      </c>
      <c r="B3757" s="3" t="s">
        <v>42</v>
      </c>
      <c r="C3757" s="5">
        <v>45474</v>
      </c>
      <c r="D3757" s="4">
        <v>8106.02</v>
      </c>
      <c r="E3757" s="5">
        <v>45485</v>
      </c>
      <c r="F3757" t="s">
        <v>25</v>
      </c>
      <c r="G3757" t="s">
        <v>25</v>
      </c>
      <c r="H3757" t="s">
        <v>25</v>
      </c>
      <c r="I3757" s="46" t="s">
        <v>25</v>
      </c>
      <c r="J3757" t="s">
        <v>25</v>
      </c>
      <c r="L3757" s="46"/>
      <c r="M3757" s="46"/>
      <c r="N3757" s="46"/>
      <c r="O3757" s="46"/>
      <c r="P3757" s="46"/>
      <c r="Q3757" s="46"/>
      <c r="R3757" s="46"/>
      <c r="S3757" s="46"/>
      <c r="T3757" s="46"/>
      <c r="U3757" s="46"/>
      <c r="V3757" s="46"/>
      <c r="W3757" s="46"/>
      <c r="X3757" s="46"/>
    </row>
    <row r="3758" spans="1:24" ht="20.100000000000001" customHeight="1">
      <c r="A3758" t="s">
        <v>25</v>
      </c>
      <c r="B3758" s="3" t="s">
        <v>43</v>
      </c>
      <c r="C3758" t="s">
        <v>25</v>
      </c>
      <c r="D3758" t="s">
        <v>25</v>
      </c>
      <c r="E3758" t="s">
        <v>25</v>
      </c>
      <c r="F3758" t="s">
        <v>25</v>
      </c>
      <c r="G3758" t="s">
        <v>25</v>
      </c>
      <c r="H3758" t="s">
        <v>25</v>
      </c>
      <c r="I3758" s="46" t="s">
        <v>25</v>
      </c>
      <c r="J3758" t="s">
        <v>25</v>
      </c>
      <c r="L3758" s="46"/>
      <c r="M3758" s="46"/>
      <c r="N3758" s="46"/>
      <c r="O3758" s="46"/>
      <c r="P3758" s="46"/>
      <c r="Q3758" s="46"/>
      <c r="R3758" s="46"/>
      <c r="S3758" s="46"/>
      <c r="T3758" s="46"/>
      <c r="U3758" s="46"/>
      <c r="V3758" s="46"/>
      <c r="W3758" s="46"/>
      <c r="X3758" s="46"/>
    </row>
    <row r="3759" spans="1:24" ht="20.100000000000001" customHeight="1">
      <c r="A3759" t="s">
        <v>25</v>
      </c>
      <c r="B3759" s="3" t="s">
        <v>44</v>
      </c>
      <c r="C3759" t="s">
        <v>25</v>
      </c>
      <c r="D3759" t="s">
        <v>25</v>
      </c>
      <c r="E3759" t="s">
        <v>25</v>
      </c>
      <c r="F3759" t="s">
        <v>25</v>
      </c>
      <c r="G3759" t="s">
        <v>25</v>
      </c>
      <c r="H3759" t="s">
        <v>25</v>
      </c>
      <c r="I3759" s="46" t="s">
        <v>25</v>
      </c>
      <c r="J3759" t="s">
        <v>25</v>
      </c>
      <c r="L3759" s="46"/>
      <c r="M3759" s="46"/>
      <c r="N3759" s="46"/>
      <c r="O3759" s="46"/>
      <c r="P3759" s="46"/>
      <c r="Q3759" s="46"/>
      <c r="R3759" s="46"/>
      <c r="S3759" s="46"/>
      <c r="T3759" s="46"/>
      <c r="U3759" s="46"/>
      <c r="V3759" s="46"/>
      <c r="W3759" s="46"/>
      <c r="X3759" s="46"/>
    </row>
    <row r="3760" spans="1:24" ht="20.100000000000001" customHeight="1">
      <c r="A3760" t="s">
        <v>25</v>
      </c>
      <c r="B3760" s="3" t="s">
        <v>45</v>
      </c>
      <c r="C3760" t="s">
        <v>25</v>
      </c>
      <c r="D3760" t="s">
        <v>25</v>
      </c>
      <c r="E3760" t="s">
        <v>25</v>
      </c>
      <c r="F3760" t="s">
        <v>25</v>
      </c>
      <c r="G3760" t="s">
        <v>25</v>
      </c>
      <c r="H3760" t="s">
        <v>25</v>
      </c>
      <c r="I3760" s="46" t="s">
        <v>25</v>
      </c>
      <c r="J3760" t="s">
        <v>25</v>
      </c>
      <c r="L3760" s="46"/>
      <c r="M3760" s="46"/>
      <c r="N3760" s="46"/>
      <c r="O3760" s="46"/>
      <c r="P3760" s="46"/>
      <c r="Q3760" s="46"/>
      <c r="R3760" s="46"/>
      <c r="S3760" s="46"/>
      <c r="T3760" s="46"/>
      <c r="U3760" s="46"/>
      <c r="V3760" s="46"/>
      <c r="W3760" s="46"/>
      <c r="X3760" s="46"/>
    </row>
    <row r="3761" spans="1:24" ht="20.100000000000001" customHeight="1">
      <c r="A3761" t="s">
        <v>25</v>
      </c>
      <c r="B3761" s="3" t="s">
        <v>46</v>
      </c>
      <c r="C3761" t="s">
        <v>25</v>
      </c>
      <c r="D3761" t="s">
        <v>25</v>
      </c>
      <c r="E3761" t="s">
        <v>25</v>
      </c>
      <c r="F3761" t="s">
        <v>25</v>
      </c>
      <c r="G3761" t="s">
        <v>25</v>
      </c>
      <c r="H3761" t="s">
        <v>25</v>
      </c>
      <c r="I3761" s="46" t="s">
        <v>25</v>
      </c>
      <c r="J3761" t="s">
        <v>25</v>
      </c>
      <c r="L3761" s="46"/>
      <c r="M3761" s="46"/>
      <c r="N3761" s="46"/>
      <c r="O3761" s="46"/>
      <c r="P3761" s="46"/>
      <c r="Q3761" s="46"/>
      <c r="R3761" s="46"/>
      <c r="S3761" s="46"/>
      <c r="T3761" s="46"/>
      <c r="U3761" s="46"/>
      <c r="V3761" s="46"/>
      <c r="W3761" s="46"/>
      <c r="X3761" s="46"/>
    </row>
    <row r="3762" spans="1:24" ht="20.100000000000001" customHeight="1">
      <c r="A3762" t="s">
        <v>25</v>
      </c>
      <c r="B3762" s="3" t="s">
        <v>47</v>
      </c>
      <c r="C3762" t="s">
        <v>25</v>
      </c>
      <c r="D3762" t="s">
        <v>25</v>
      </c>
      <c r="E3762" t="s">
        <v>25</v>
      </c>
      <c r="F3762" s="4">
        <v>39317.18</v>
      </c>
      <c r="G3762" s="5">
        <v>46101</v>
      </c>
      <c r="H3762" t="s">
        <v>25</v>
      </c>
      <c r="I3762" s="46" t="s">
        <v>25</v>
      </c>
      <c r="J3762" t="s">
        <v>25</v>
      </c>
      <c r="L3762" s="46"/>
      <c r="M3762" s="46"/>
      <c r="N3762" s="46"/>
      <c r="O3762" s="46"/>
      <c r="P3762" s="46"/>
      <c r="Q3762" s="46"/>
      <c r="R3762" s="46"/>
      <c r="S3762" s="46"/>
      <c r="T3762" s="46"/>
      <c r="U3762" s="46"/>
      <c r="V3762" s="46"/>
      <c r="W3762" s="46"/>
      <c r="X3762" s="46"/>
    </row>
    <row r="3763" spans="1:24" ht="20.100000000000001" customHeight="1">
      <c r="A3763" s="3" t="s">
        <v>820</v>
      </c>
      <c r="B3763" t="s">
        <v>25</v>
      </c>
      <c r="C3763" s="4" t="s">
        <v>821</v>
      </c>
      <c r="D3763" t="s">
        <v>25</v>
      </c>
      <c r="E3763" t="s">
        <v>25</v>
      </c>
      <c r="F3763" s="6" t="s">
        <v>28</v>
      </c>
      <c r="G3763" s="12" t="s">
        <v>701</v>
      </c>
      <c r="H3763" s="8" t="s">
        <v>30</v>
      </c>
      <c r="I3763" s="46" t="s">
        <v>25</v>
      </c>
      <c r="J3763" s="15" t="s">
        <v>25</v>
      </c>
      <c r="K3763" s="4"/>
      <c r="L3763" s="46" t="s">
        <v>25</v>
      </c>
      <c r="M3763" s="46" t="s">
        <v>25</v>
      </c>
      <c r="N3763" s="44">
        <v>0</v>
      </c>
      <c r="O3763" s="46" t="s">
        <v>25</v>
      </c>
      <c r="P3763" s="46" t="s">
        <v>25</v>
      </c>
      <c r="Q3763" s="44">
        <v>0</v>
      </c>
      <c r="R3763" s="46" t="s">
        <v>25</v>
      </c>
      <c r="S3763" s="46" t="s">
        <v>25</v>
      </c>
      <c r="T3763" s="44">
        <v>0</v>
      </c>
      <c r="U3763" s="46" t="s">
        <v>25</v>
      </c>
      <c r="V3763" s="46" t="s">
        <v>25</v>
      </c>
      <c r="W3763" s="44">
        <v>0</v>
      </c>
      <c r="X3763" s="44">
        <v>0</v>
      </c>
    </row>
    <row r="3764" spans="1:24" ht="20.100000000000001" customHeight="1">
      <c r="A3764" s="10" t="s">
        <v>1</v>
      </c>
      <c r="B3764" s="11" t="s">
        <v>0</v>
      </c>
      <c r="C3764" s="11" t="s">
        <v>32</v>
      </c>
      <c r="D3764" s="11" t="s">
        <v>33</v>
      </c>
      <c r="E3764" s="11" t="s">
        <v>34</v>
      </c>
      <c r="F3764" s="11" t="s">
        <v>35</v>
      </c>
      <c r="G3764" s="11" t="s">
        <v>36</v>
      </c>
      <c r="H3764" s="11" t="s">
        <v>37</v>
      </c>
      <c r="I3764" s="45" t="s">
        <v>38</v>
      </c>
      <c r="J3764" s="11" t="s">
        <v>39</v>
      </c>
      <c r="K3764" s="11" t="s">
        <v>40</v>
      </c>
      <c r="L3764" s="46"/>
      <c r="M3764" s="46"/>
      <c r="N3764" s="46"/>
      <c r="O3764" s="46"/>
      <c r="P3764" s="46"/>
      <c r="Q3764" s="46"/>
      <c r="R3764" s="46"/>
      <c r="S3764" s="46"/>
      <c r="T3764" s="46"/>
      <c r="U3764" s="46"/>
      <c r="V3764" s="46"/>
      <c r="W3764" s="46"/>
      <c r="X3764" s="46"/>
    </row>
    <row r="3765" spans="1:24" ht="20.100000000000001" customHeight="1">
      <c r="A3765" t="s">
        <v>25</v>
      </c>
      <c r="B3765" s="3" t="s">
        <v>41</v>
      </c>
      <c r="C3765" s="5">
        <v>45345</v>
      </c>
      <c r="D3765" t="s">
        <v>25</v>
      </c>
      <c r="E3765" t="s">
        <v>25</v>
      </c>
      <c r="F3765" t="s">
        <v>25</v>
      </c>
      <c r="G3765" t="s">
        <v>25</v>
      </c>
      <c r="H3765" t="s">
        <v>25</v>
      </c>
      <c r="I3765" s="46" t="s">
        <v>25</v>
      </c>
      <c r="J3765" t="s">
        <v>25</v>
      </c>
      <c r="L3765" s="46"/>
      <c r="M3765" s="46"/>
      <c r="N3765" s="46"/>
      <c r="O3765" s="46"/>
      <c r="P3765" s="46"/>
      <c r="Q3765" s="46"/>
      <c r="R3765" s="46"/>
      <c r="S3765" s="46"/>
      <c r="T3765" s="46"/>
      <c r="U3765" s="46"/>
      <c r="V3765" s="46"/>
      <c r="W3765" s="46"/>
      <c r="X3765" s="46"/>
    </row>
    <row r="3766" spans="1:24" ht="20.100000000000001" customHeight="1">
      <c r="A3766" t="s">
        <v>25</v>
      </c>
      <c r="B3766" s="3" t="s">
        <v>42</v>
      </c>
      <c r="C3766" t="s">
        <v>25</v>
      </c>
      <c r="D3766" t="s">
        <v>25</v>
      </c>
      <c r="E3766" t="s">
        <v>25</v>
      </c>
      <c r="F3766" t="s">
        <v>25</v>
      </c>
      <c r="G3766" t="s">
        <v>25</v>
      </c>
      <c r="H3766" t="s">
        <v>25</v>
      </c>
      <c r="I3766" s="46" t="s">
        <v>25</v>
      </c>
      <c r="J3766" t="s">
        <v>25</v>
      </c>
      <c r="L3766" s="46"/>
      <c r="M3766" s="46"/>
      <c r="N3766" s="46"/>
      <c r="O3766" s="46"/>
      <c r="P3766" s="46"/>
      <c r="Q3766" s="46"/>
      <c r="R3766" s="46"/>
      <c r="S3766" s="46"/>
      <c r="T3766" s="46"/>
      <c r="U3766" s="46"/>
      <c r="V3766" s="46"/>
      <c r="W3766" s="46"/>
      <c r="X3766" s="46"/>
    </row>
    <row r="3767" spans="1:24" ht="20.100000000000001" customHeight="1">
      <c r="A3767" t="s">
        <v>25</v>
      </c>
      <c r="B3767" s="3" t="s">
        <v>43</v>
      </c>
      <c r="C3767" t="s">
        <v>25</v>
      </c>
      <c r="D3767" t="s">
        <v>25</v>
      </c>
      <c r="E3767" t="s">
        <v>25</v>
      </c>
      <c r="F3767" t="s">
        <v>25</v>
      </c>
      <c r="G3767" t="s">
        <v>25</v>
      </c>
      <c r="H3767" t="s">
        <v>25</v>
      </c>
      <c r="I3767" s="46" t="s">
        <v>25</v>
      </c>
      <c r="J3767" t="s">
        <v>25</v>
      </c>
      <c r="L3767" s="46"/>
      <c r="M3767" s="46"/>
      <c r="N3767" s="46"/>
      <c r="O3767" s="46"/>
      <c r="P3767" s="46"/>
      <c r="Q3767" s="46"/>
      <c r="R3767" s="46"/>
      <c r="S3767" s="46"/>
      <c r="T3767" s="46"/>
      <c r="U3767" s="46"/>
      <c r="V3767" s="46"/>
      <c r="W3767" s="46"/>
      <c r="X3767" s="46"/>
    </row>
    <row r="3768" spans="1:24" ht="20.100000000000001" customHeight="1">
      <c r="A3768" t="s">
        <v>25</v>
      </c>
      <c r="B3768" s="3" t="s">
        <v>44</v>
      </c>
      <c r="C3768" t="s">
        <v>25</v>
      </c>
      <c r="D3768" t="s">
        <v>25</v>
      </c>
      <c r="E3768" t="s">
        <v>25</v>
      </c>
      <c r="F3768" t="s">
        <v>25</v>
      </c>
      <c r="G3768" t="s">
        <v>25</v>
      </c>
      <c r="H3768" t="s">
        <v>25</v>
      </c>
      <c r="I3768" s="46" t="s">
        <v>25</v>
      </c>
      <c r="J3768" t="s">
        <v>25</v>
      </c>
      <c r="L3768" s="46"/>
      <c r="M3768" s="46"/>
      <c r="N3768" s="46"/>
      <c r="O3768" s="46"/>
      <c r="P3768" s="46"/>
      <c r="Q3768" s="46"/>
      <c r="R3768" s="46"/>
      <c r="S3768" s="46"/>
      <c r="T3768" s="46"/>
      <c r="U3768" s="46"/>
      <c r="V3768" s="46"/>
      <c r="W3768" s="46"/>
      <c r="X3768" s="46"/>
    </row>
    <row r="3769" spans="1:24" ht="20.100000000000001" customHeight="1">
      <c r="A3769" t="s">
        <v>25</v>
      </c>
      <c r="B3769" s="3" t="s">
        <v>45</v>
      </c>
      <c r="C3769" t="s">
        <v>25</v>
      </c>
      <c r="D3769" t="s">
        <v>25</v>
      </c>
      <c r="E3769" t="s">
        <v>25</v>
      </c>
      <c r="F3769" t="s">
        <v>25</v>
      </c>
      <c r="G3769" t="s">
        <v>25</v>
      </c>
      <c r="H3769" t="s">
        <v>25</v>
      </c>
      <c r="I3769" s="46" t="s">
        <v>25</v>
      </c>
      <c r="J3769" t="s">
        <v>25</v>
      </c>
      <c r="L3769" s="46"/>
      <c r="M3769" s="46"/>
      <c r="N3769" s="46"/>
      <c r="O3769" s="46"/>
      <c r="P3769" s="46"/>
      <c r="Q3769" s="46"/>
      <c r="R3769" s="46"/>
      <c r="S3769" s="46"/>
      <c r="T3769" s="46"/>
      <c r="U3769" s="46"/>
      <c r="V3769" s="46"/>
      <c r="W3769" s="46"/>
      <c r="X3769" s="46"/>
    </row>
    <row r="3770" spans="1:24" ht="20.100000000000001" customHeight="1">
      <c r="A3770" t="s">
        <v>25</v>
      </c>
      <c r="B3770" s="3" t="s">
        <v>46</v>
      </c>
      <c r="C3770" t="s">
        <v>25</v>
      </c>
      <c r="D3770" t="s">
        <v>25</v>
      </c>
      <c r="E3770" t="s">
        <v>25</v>
      </c>
      <c r="F3770" t="s">
        <v>25</v>
      </c>
      <c r="G3770" t="s">
        <v>25</v>
      </c>
      <c r="H3770" t="s">
        <v>25</v>
      </c>
      <c r="I3770" s="46" t="s">
        <v>25</v>
      </c>
      <c r="J3770" t="s">
        <v>25</v>
      </c>
      <c r="L3770" s="46"/>
      <c r="M3770" s="46"/>
      <c r="N3770" s="46"/>
      <c r="O3770" s="46"/>
      <c r="P3770" s="46"/>
      <c r="Q3770" s="46"/>
      <c r="R3770" s="46"/>
      <c r="S3770" s="46"/>
      <c r="T3770" s="46"/>
      <c r="U3770" s="46"/>
      <c r="V3770" s="46"/>
      <c r="W3770" s="46"/>
      <c r="X3770" s="46"/>
    </row>
    <row r="3771" spans="1:24" ht="20.100000000000001" customHeight="1">
      <c r="A3771" t="s">
        <v>25</v>
      </c>
      <c r="B3771" s="3" t="s">
        <v>47</v>
      </c>
      <c r="C3771" t="s">
        <v>25</v>
      </c>
      <c r="D3771" t="s">
        <v>25</v>
      </c>
      <c r="E3771" t="s">
        <v>25</v>
      </c>
      <c r="F3771" t="s">
        <v>25</v>
      </c>
      <c r="G3771" t="s">
        <v>25</v>
      </c>
      <c r="H3771" t="s">
        <v>25</v>
      </c>
      <c r="I3771" s="46" t="s">
        <v>25</v>
      </c>
      <c r="J3771" t="s">
        <v>25</v>
      </c>
      <c r="L3771" s="46"/>
      <c r="M3771" s="46"/>
      <c r="N3771" s="46"/>
      <c r="O3771" s="46"/>
      <c r="P3771" s="46"/>
      <c r="Q3771" s="46"/>
      <c r="R3771" s="46"/>
      <c r="S3771" s="46"/>
      <c r="T3771" s="46"/>
      <c r="U3771" s="46"/>
      <c r="V3771" s="46"/>
      <c r="W3771" s="46"/>
      <c r="X3771" s="46"/>
    </row>
    <row r="3772" spans="1:24" ht="20.100000000000001" customHeight="1">
      <c r="A3772" s="3" t="s">
        <v>822</v>
      </c>
      <c r="B3772" t="s">
        <v>25</v>
      </c>
      <c r="C3772" s="4" t="s">
        <v>823</v>
      </c>
      <c r="D3772" t="s">
        <v>25</v>
      </c>
      <c r="E3772" s="4" t="s">
        <v>55</v>
      </c>
      <c r="F3772" s="6" t="s">
        <v>28</v>
      </c>
      <c r="G3772" s="12" t="s">
        <v>701</v>
      </c>
      <c r="H3772" s="13" t="s">
        <v>65</v>
      </c>
      <c r="I3772" s="44">
        <v>138000</v>
      </c>
      <c r="J3772" s="12" t="s">
        <v>50</v>
      </c>
      <c r="K3772" s="4"/>
      <c r="L3772" s="44">
        <v>39500</v>
      </c>
      <c r="M3772" s="44">
        <v>39500</v>
      </c>
      <c r="N3772" s="44">
        <v>0</v>
      </c>
      <c r="O3772" s="44">
        <v>70900</v>
      </c>
      <c r="P3772" s="44">
        <v>70900</v>
      </c>
      <c r="Q3772" s="44">
        <v>0</v>
      </c>
      <c r="R3772" s="44">
        <v>13800</v>
      </c>
      <c r="S3772" s="46" t="s">
        <v>25</v>
      </c>
      <c r="T3772" s="44">
        <v>13800</v>
      </c>
      <c r="U3772" s="44">
        <v>13800</v>
      </c>
      <c r="V3772" s="46" t="s">
        <v>25</v>
      </c>
      <c r="W3772" s="44">
        <v>13800</v>
      </c>
      <c r="X3772" s="44">
        <v>27600</v>
      </c>
    </row>
    <row r="3773" spans="1:24" ht="20.100000000000001" customHeight="1">
      <c r="A3773" s="10" t="s">
        <v>1</v>
      </c>
      <c r="B3773" s="11" t="s">
        <v>0</v>
      </c>
      <c r="C3773" s="11" t="s">
        <v>32</v>
      </c>
      <c r="D3773" s="11" t="s">
        <v>33</v>
      </c>
      <c r="E3773" s="11" t="s">
        <v>34</v>
      </c>
      <c r="F3773" s="11" t="s">
        <v>35</v>
      </c>
      <c r="G3773" s="11" t="s">
        <v>36</v>
      </c>
      <c r="H3773" s="11" t="s">
        <v>37</v>
      </c>
      <c r="I3773" s="45" t="s">
        <v>38</v>
      </c>
      <c r="J3773" s="11" t="s">
        <v>39</v>
      </c>
      <c r="K3773" s="11" t="s">
        <v>40</v>
      </c>
      <c r="L3773" s="46"/>
      <c r="M3773" s="46"/>
      <c r="N3773" s="46"/>
      <c r="O3773" s="46"/>
      <c r="P3773" s="46"/>
      <c r="Q3773" s="46"/>
      <c r="R3773" s="46"/>
      <c r="S3773" s="46"/>
      <c r="T3773" s="46"/>
      <c r="U3773" s="46"/>
      <c r="V3773" s="46"/>
      <c r="W3773" s="46"/>
      <c r="X3773" s="46"/>
    </row>
    <row r="3774" spans="1:24" ht="20.100000000000001" customHeight="1">
      <c r="A3774" t="s">
        <v>25</v>
      </c>
      <c r="B3774" s="3" t="s">
        <v>41</v>
      </c>
      <c r="C3774" t="s">
        <v>25</v>
      </c>
      <c r="D3774" t="s">
        <v>25</v>
      </c>
      <c r="E3774" t="s">
        <v>25</v>
      </c>
      <c r="F3774" t="s">
        <v>25</v>
      </c>
      <c r="G3774" t="s">
        <v>25</v>
      </c>
      <c r="H3774" t="s">
        <v>25</v>
      </c>
      <c r="I3774" s="46" t="s">
        <v>25</v>
      </c>
      <c r="J3774" t="s">
        <v>25</v>
      </c>
      <c r="L3774" s="46"/>
      <c r="M3774" s="46"/>
      <c r="N3774" s="46"/>
      <c r="O3774" s="46"/>
      <c r="P3774" s="46"/>
      <c r="Q3774" s="46"/>
      <c r="R3774" s="46"/>
      <c r="S3774" s="46"/>
      <c r="T3774" s="46"/>
      <c r="U3774" s="46"/>
      <c r="V3774" s="46"/>
      <c r="W3774" s="46"/>
      <c r="X3774" s="46"/>
    </row>
    <row r="3775" spans="1:24" ht="20.100000000000001" customHeight="1">
      <c r="A3775" t="s">
        <v>25</v>
      </c>
      <c r="B3775" s="3" t="s">
        <v>42</v>
      </c>
      <c r="C3775" s="5">
        <v>45399</v>
      </c>
      <c r="D3775" s="4">
        <v>39500</v>
      </c>
      <c r="E3775" s="5">
        <v>45399</v>
      </c>
      <c r="F3775" t="s">
        <v>25</v>
      </c>
      <c r="G3775" t="s">
        <v>25</v>
      </c>
      <c r="H3775" t="s">
        <v>25</v>
      </c>
      <c r="I3775" s="46" t="s">
        <v>25</v>
      </c>
      <c r="J3775" t="s">
        <v>25</v>
      </c>
      <c r="L3775" s="46"/>
      <c r="M3775" s="46"/>
      <c r="N3775" s="46"/>
      <c r="O3775" s="46"/>
      <c r="P3775" s="46"/>
      <c r="Q3775" s="46"/>
      <c r="R3775" s="46"/>
      <c r="S3775" s="46"/>
      <c r="T3775" s="46"/>
      <c r="U3775" s="46"/>
      <c r="V3775" s="46"/>
      <c r="W3775" s="46"/>
      <c r="X3775" s="46"/>
    </row>
    <row r="3776" spans="1:24" ht="20.100000000000001" customHeight="1">
      <c r="A3776" t="s">
        <v>25</v>
      </c>
      <c r="B3776" s="3" t="s">
        <v>43</v>
      </c>
      <c r="C3776" t="s">
        <v>25</v>
      </c>
      <c r="D3776" t="s">
        <v>25</v>
      </c>
      <c r="E3776" t="s">
        <v>25</v>
      </c>
      <c r="F3776" t="s">
        <v>25</v>
      </c>
      <c r="G3776" t="s">
        <v>25</v>
      </c>
      <c r="H3776" t="s">
        <v>25</v>
      </c>
      <c r="I3776" s="46" t="s">
        <v>25</v>
      </c>
      <c r="J3776" t="s">
        <v>25</v>
      </c>
      <c r="L3776" s="46"/>
      <c r="M3776" s="46"/>
      <c r="N3776" s="46"/>
      <c r="O3776" s="46"/>
      <c r="P3776" s="46"/>
      <c r="Q3776" s="46"/>
      <c r="R3776" s="46"/>
      <c r="S3776" s="46"/>
      <c r="T3776" s="46"/>
      <c r="U3776" s="46"/>
      <c r="V3776" s="46"/>
      <c r="W3776" s="46"/>
      <c r="X3776" s="46"/>
    </row>
    <row r="3777" spans="1:24" ht="20.100000000000001" customHeight="1">
      <c r="A3777" t="s">
        <v>25</v>
      </c>
      <c r="B3777" s="3" t="s">
        <v>44</v>
      </c>
      <c r="C3777" t="s">
        <v>25</v>
      </c>
      <c r="D3777" t="s">
        <v>25</v>
      </c>
      <c r="E3777" t="s">
        <v>25</v>
      </c>
      <c r="F3777" t="s">
        <v>25</v>
      </c>
      <c r="G3777" t="s">
        <v>25</v>
      </c>
      <c r="H3777" t="s">
        <v>25</v>
      </c>
      <c r="I3777" s="46" t="s">
        <v>25</v>
      </c>
      <c r="J3777" t="s">
        <v>25</v>
      </c>
      <c r="L3777" s="46"/>
      <c r="M3777" s="46"/>
      <c r="N3777" s="46"/>
      <c r="O3777" s="46"/>
      <c r="P3777" s="46"/>
      <c r="Q3777" s="46"/>
      <c r="R3777" s="46"/>
      <c r="S3777" s="46"/>
      <c r="T3777" s="46"/>
      <c r="U3777" s="46"/>
      <c r="V3777" s="46"/>
      <c r="W3777" s="46"/>
      <c r="X3777" s="46"/>
    </row>
    <row r="3778" spans="1:24" ht="20.100000000000001" customHeight="1">
      <c r="A3778" t="s">
        <v>25</v>
      </c>
      <c r="B3778" s="3" t="s">
        <v>45</v>
      </c>
      <c r="C3778" t="s">
        <v>25</v>
      </c>
      <c r="D3778" t="s">
        <v>25</v>
      </c>
      <c r="E3778" t="s">
        <v>25</v>
      </c>
      <c r="F3778" t="s">
        <v>25</v>
      </c>
      <c r="G3778" t="s">
        <v>25</v>
      </c>
      <c r="H3778" t="s">
        <v>25</v>
      </c>
      <c r="I3778" s="46" t="s">
        <v>25</v>
      </c>
      <c r="J3778" t="s">
        <v>25</v>
      </c>
      <c r="L3778" s="46"/>
      <c r="M3778" s="46"/>
      <c r="N3778" s="46"/>
      <c r="O3778" s="46"/>
      <c r="P3778" s="46"/>
      <c r="Q3778" s="46"/>
      <c r="R3778" s="46"/>
      <c r="S3778" s="46"/>
      <c r="T3778" s="46"/>
      <c r="U3778" s="46"/>
      <c r="V3778" s="46"/>
      <c r="W3778" s="46"/>
      <c r="X3778" s="46"/>
    </row>
    <row r="3779" spans="1:24" ht="20.100000000000001" customHeight="1">
      <c r="A3779" t="s">
        <v>25</v>
      </c>
      <c r="B3779" s="3" t="s">
        <v>103</v>
      </c>
      <c r="C3779" t="s">
        <v>25</v>
      </c>
      <c r="D3779" t="s">
        <v>25</v>
      </c>
      <c r="E3779" t="s">
        <v>25</v>
      </c>
      <c r="F3779" t="s">
        <v>25</v>
      </c>
      <c r="G3779" t="s">
        <v>25</v>
      </c>
      <c r="H3779" t="s">
        <v>25</v>
      </c>
      <c r="I3779" s="46" t="s">
        <v>25</v>
      </c>
      <c r="J3779" t="s">
        <v>25</v>
      </c>
      <c r="L3779" s="46"/>
      <c r="M3779" s="46"/>
      <c r="N3779" s="46"/>
      <c r="O3779" s="46"/>
      <c r="P3779" s="46"/>
      <c r="Q3779" s="46"/>
      <c r="R3779" s="46"/>
      <c r="S3779" s="46"/>
      <c r="T3779" s="46"/>
      <c r="U3779" s="46"/>
      <c r="V3779" s="46"/>
      <c r="W3779" s="46"/>
      <c r="X3779" s="46"/>
    </row>
    <row r="3780" spans="1:24" ht="20.100000000000001" customHeight="1">
      <c r="A3780" t="s">
        <v>25</v>
      </c>
      <c r="B3780" s="3" t="s">
        <v>47</v>
      </c>
      <c r="C3780" t="s">
        <v>25</v>
      </c>
      <c r="D3780" t="s">
        <v>25</v>
      </c>
      <c r="E3780" t="s">
        <v>25</v>
      </c>
      <c r="F3780" s="4">
        <v>70900</v>
      </c>
      <c r="G3780" s="5">
        <v>46098</v>
      </c>
      <c r="H3780" t="s">
        <v>25</v>
      </c>
      <c r="I3780" s="46" t="s">
        <v>25</v>
      </c>
      <c r="J3780" t="s">
        <v>25</v>
      </c>
      <c r="L3780" s="46"/>
      <c r="M3780" s="46"/>
      <c r="N3780" s="46"/>
      <c r="O3780" s="46"/>
      <c r="P3780" s="46"/>
      <c r="Q3780" s="46"/>
      <c r="R3780" s="46"/>
      <c r="S3780" s="46"/>
      <c r="T3780" s="46"/>
      <c r="U3780" s="46"/>
      <c r="V3780" s="46"/>
      <c r="W3780" s="46"/>
      <c r="X3780" s="46"/>
    </row>
    <row r="3781" spans="1:24" ht="20.100000000000001" customHeight="1">
      <c r="A3781" s="3" t="s">
        <v>824</v>
      </c>
      <c r="B3781" t="s">
        <v>25</v>
      </c>
      <c r="C3781" s="4" t="s">
        <v>825</v>
      </c>
      <c r="D3781" t="s">
        <v>25</v>
      </c>
      <c r="E3781" s="4" t="s">
        <v>57</v>
      </c>
      <c r="F3781" s="6" t="s">
        <v>28</v>
      </c>
      <c r="G3781" s="12" t="s">
        <v>701</v>
      </c>
      <c r="H3781" s="8" t="s">
        <v>30</v>
      </c>
      <c r="I3781" s="44">
        <v>278900</v>
      </c>
      <c r="J3781" s="12" t="s">
        <v>50</v>
      </c>
      <c r="K3781" s="4"/>
      <c r="L3781" s="44">
        <v>83670</v>
      </c>
      <c r="M3781" s="44">
        <v>83670</v>
      </c>
      <c r="N3781" s="44">
        <v>0</v>
      </c>
      <c r="O3781" s="44">
        <v>139450</v>
      </c>
      <c r="P3781" s="44">
        <v>139450</v>
      </c>
      <c r="Q3781" s="44">
        <v>0</v>
      </c>
      <c r="R3781" s="44">
        <v>27890</v>
      </c>
      <c r="S3781" s="46" t="s">
        <v>25</v>
      </c>
      <c r="T3781" s="44">
        <v>27890</v>
      </c>
      <c r="U3781" s="44">
        <v>27890</v>
      </c>
      <c r="V3781" s="46" t="s">
        <v>25</v>
      </c>
      <c r="W3781" s="44">
        <v>27890</v>
      </c>
      <c r="X3781" s="44">
        <v>55780</v>
      </c>
    </row>
    <row r="3782" spans="1:24" ht="20.100000000000001" customHeight="1">
      <c r="A3782" s="10" t="s">
        <v>1</v>
      </c>
      <c r="B3782" s="11" t="s">
        <v>0</v>
      </c>
      <c r="C3782" s="11" t="s">
        <v>32</v>
      </c>
      <c r="D3782" s="11" t="s">
        <v>33</v>
      </c>
      <c r="E3782" s="11" t="s">
        <v>34</v>
      </c>
      <c r="F3782" s="11" t="s">
        <v>35</v>
      </c>
      <c r="G3782" s="11" t="s">
        <v>36</v>
      </c>
      <c r="H3782" s="11" t="s">
        <v>37</v>
      </c>
      <c r="I3782" s="45" t="s">
        <v>38</v>
      </c>
      <c r="J3782" s="11" t="s">
        <v>39</v>
      </c>
      <c r="K3782" s="11" t="s">
        <v>40</v>
      </c>
      <c r="L3782" s="46"/>
      <c r="M3782" s="46"/>
      <c r="N3782" s="46"/>
      <c r="O3782" s="46"/>
      <c r="P3782" s="46"/>
      <c r="Q3782" s="46"/>
      <c r="R3782" s="46"/>
      <c r="S3782" s="46"/>
      <c r="T3782" s="46"/>
      <c r="U3782" s="46"/>
      <c r="V3782" s="46"/>
      <c r="W3782" s="46"/>
      <c r="X3782" s="46"/>
    </row>
    <row r="3783" spans="1:24" ht="20.100000000000001" customHeight="1">
      <c r="A3783" t="s">
        <v>25</v>
      </c>
      <c r="B3783" s="3" t="s">
        <v>41</v>
      </c>
      <c r="C3783" s="5">
        <v>45408</v>
      </c>
      <c r="D3783" s="4">
        <v>5000</v>
      </c>
      <c r="E3783" s="5">
        <v>45408</v>
      </c>
      <c r="F3783" t="s">
        <v>25</v>
      </c>
      <c r="G3783" t="s">
        <v>25</v>
      </c>
      <c r="H3783" t="s">
        <v>25</v>
      </c>
      <c r="I3783" s="46" t="s">
        <v>25</v>
      </c>
      <c r="J3783" t="s">
        <v>25</v>
      </c>
      <c r="L3783" s="46"/>
      <c r="M3783" s="46"/>
      <c r="N3783" s="46"/>
      <c r="O3783" s="46"/>
      <c r="P3783" s="46"/>
      <c r="Q3783" s="46"/>
      <c r="R3783" s="46"/>
      <c r="S3783" s="46"/>
      <c r="T3783" s="46"/>
      <c r="U3783" s="46"/>
      <c r="V3783" s="46"/>
      <c r="W3783" s="46"/>
      <c r="X3783" s="46"/>
    </row>
    <row r="3784" spans="1:24" ht="20.100000000000001" customHeight="1">
      <c r="A3784" t="s">
        <v>25</v>
      </c>
      <c r="B3784" s="3" t="s">
        <v>42</v>
      </c>
      <c r="C3784" s="5">
        <v>45435</v>
      </c>
      <c r="D3784" s="4">
        <v>78670</v>
      </c>
      <c r="E3784" s="5">
        <v>45448</v>
      </c>
      <c r="F3784" t="s">
        <v>25</v>
      </c>
      <c r="G3784" t="s">
        <v>25</v>
      </c>
      <c r="H3784" t="s">
        <v>25</v>
      </c>
      <c r="I3784" s="46" t="s">
        <v>25</v>
      </c>
      <c r="J3784" t="s">
        <v>25</v>
      </c>
      <c r="L3784" s="46"/>
      <c r="M3784" s="46"/>
      <c r="N3784" s="46"/>
      <c r="O3784" s="46"/>
      <c r="P3784" s="46"/>
      <c r="Q3784" s="46"/>
      <c r="R3784" s="46"/>
      <c r="S3784" s="46"/>
      <c r="T3784" s="46"/>
      <c r="U3784" s="46"/>
      <c r="V3784" s="46"/>
      <c r="W3784" s="46"/>
      <c r="X3784" s="46"/>
    </row>
    <row r="3785" spans="1:24" ht="20.100000000000001" customHeight="1">
      <c r="A3785" t="s">
        <v>25</v>
      </c>
      <c r="B3785" s="3" t="s">
        <v>43</v>
      </c>
      <c r="C3785" t="s">
        <v>25</v>
      </c>
      <c r="D3785" t="s">
        <v>25</v>
      </c>
      <c r="E3785" t="s">
        <v>25</v>
      </c>
      <c r="F3785" t="s">
        <v>25</v>
      </c>
      <c r="G3785" t="s">
        <v>25</v>
      </c>
      <c r="H3785" t="s">
        <v>25</v>
      </c>
      <c r="I3785" s="46" t="s">
        <v>25</v>
      </c>
      <c r="J3785" t="s">
        <v>25</v>
      </c>
      <c r="L3785" s="46"/>
      <c r="M3785" s="46"/>
      <c r="N3785" s="46"/>
      <c r="O3785" s="46"/>
      <c r="P3785" s="46"/>
      <c r="Q3785" s="46"/>
      <c r="R3785" s="46"/>
      <c r="S3785" s="46"/>
      <c r="T3785" s="46"/>
      <c r="U3785" s="46"/>
      <c r="V3785" s="46"/>
      <c r="W3785" s="46"/>
      <c r="X3785" s="46"/>
    </row>
    <row r="3786" spans="1:24" ht="20.100000000000001" customHeight="1">
      <c r="A3786" t="s">
        <v>25</v>
      </c>
      <c r="B3786" s="3" t="s">
        <v>44</v>
      </c>
      <c r="C3786" t="s">
        <v>25</v>
      </c>
      <c r="D3786" t="s">
        <v>25</v>
      </c>
      <c r="E3786" t="s">
        <v>25</v>
      </c>
      <c r="F3786" t="s">
        <v>25</v>
      </c>
      <c r="G3786" t="s">
        <v>25</v>
      </c>
      <c r="H3786" t="s">
        <v>25</v>
      </c>
      <c r="I3786" s="46" t="s">
        <v>25</v>
      </c>
      <c r="J3786" t="s">
        <v>25</v>
      </c>
      <c r="L3786" s="46"/>
      <c r="M3786" s="46"/>
      <c r="N3786" s="46"/>
      <c r="O3786" s="46"/>
      <c r="P3786" s="46"/>
      <c r="Q3786" s="46"/>
      <c r="R3786" s="46"/>
      <c r="S3786" s="46"/>
      <c r="T3786" s="46"/>
      <c r="U3786" s="46"/>
      <c r="V3786" s="46"/>
      <c r="W3786" s="46"/>
      <c r="X3786" s="46"/>
    </row>
    <row r="3787" spans="1:24" ht="20.100000000000001" customHeight="1">
      <c r="A3787" t="s">
        <v>25</v>
      </c>
      <c r="B3787" s="3" t="s">
        <v>45</v>
      </c>
      <c r="C3787" t="s">
        <v>25</v>
      </c>
      <c r="D3787" t="s">
        <v>25</v>
      </c>
      <c r="E3787" t="s">
        <v>25</v>
      </c>
      <c r="F3787" t="s">
        <v>25</v>
      </c>
      <c r="G3787" t="s">
        <v>25</v>
      </c>
      <c r="H3787" t="s">
        <v>25</v>
      </c>
      <c r="I3787" s="46" t="s">
        <v>25</v>
      </c>
      <c r="J3787" t="s">
        <v>25</v>
      </c>
      <c r="L3787" s="46"/>
      <c r="M3787" s="46"/>
      <c r="N3787" s="46"/>
      <c r="O3787" s="46"/>
      <c r="P3787" s="46"/>
      <c r="Q3787" s="46"/>
      <c r="R3787" s="46"/>
      <c r="S3787" s="46"/>
      <c r="T3787" s="46"/>
      <c r="U3787" s="46"/>
      <c r="V3787" s="46"/>
      <c r="W3787" s="46"/>
      <c r="X3787" s="46"/>
    </row>
    <row r="3788" spans="1:24" ht="20.100000000000001" customHeight="1">
      <c r="A3788" t="s">
        <v>25</v>
      </c>
      <c r="B3788" s="3" t="s">
        <v>46</v>
      </c>
      <c r="C3788" t="s">
        <v>25</v>
      </c>
      <c r="D3788" t="s">
        <v>25</v>
      </c>
      <c r="E3788" t="s">
        <v>25</v>
      </c>
      <c r="F3788" t="s">
        <v>25</v>
      </c>
      <c r="G3788" t="s">
        <v>25</v>
      </c>
      <c r="H3788" t="s">
        <v>25</v>
      </c>
      <c r="I3788" s="46" t="s">
        <v>25</v>
      </c>
      <c r="J3788" t="s">
        <v>25</v>
      </c>
      <c r="L3788" s="46"/>
      <c r="M3788" s="46"/>
      <c r="N3788" s="46"/>
      <c r="O3788" s="46"/>
      <c r="P3788" s="46"/>
      <c r="Q3788" s="46"/>
      <c r="R3788" s="46"/>
      <c r="S3788" s="46"/>
      <c r="T3788" s="46"/>
      <c r="U3788" s="46"/>
      <c r="V3788" s="46"/>
      <c r="W3788" s="46"/>
      <c r="X3788" s="46"/>
    </row>
    <row r="3789" spans="1:24" ht="20.100000000000001" customHeight="1">
      <c r="A3789" t="s">
        <v>25</v>
      </c>
      <c r="B3789" s="3" t="s">
        <v>47</v>
      </c>
      <c r="C3789" t="s">
        <v>25</v>
      </c>
      <c r="D3789" t="s">
        <v>25</v>
      </c>
      <c r="E3789" t="s">
        <v>25</v>
      </c>
      <c r="F3789" s="4">
        <v>139450</v>
      </c>
      <c r="G3789" s="5">
        <v>46071</v>
      </c>
      <c r="H3789" t="s">
        <v>25</v>
      </c>
      <c r="I3789" s="46" t="s">
        <v>25</v>
      </c>
      <c r="J3789" t="s">
        <v>25</v>
      </c>
      <c r="L3789" s="46"/>
      <c r="M3789" s="46"/>
      <c r="N3789" s="46"/>
      <c r="O3789" s="46"/>
      <c r="P3789" s="46"/>
      <c r="Q3789" s="46"/>
      <c r="R3789" s="46"/>
      <c r="S3789" s="46"/>
      <c r="T3789" s="46"/>
      <c r="U3789" s="46"/>
      <c r="V3789" s="46"/>
      <c r="W3789" s="46"/>
      <c r="X3789" s="46"/>
    </row>
    <row r="3790" spans="1:24" ht="20.100000000000001" customHeight="1">
      <c r="A3790" s="3" t="s">
        <v>826</v>
      </c>
      <c r="B3790" t="s">
        <v>25</v>
      </c>
      <c r="C3790" s="4" t="s">
        <v>743</v>
      </c>
      <c r="D3790" t="s">
        <v>25</v>
      </c>
      <c r="E3790" s="4" t="s">
        <v>57</v>
      </c>
      <c r="F3790" s="6" t="s">
        <v>28</v>
      </c>
      <c r="G3790" s="12" t="s">
        <v>701</v>
      </c>
      <c r="H3790" s="8" t="s">
        <v>30</v>
      </c>
      <c r="I3790" s="44">
        <v>189000</v>
      </c>
      <c r="J3790" s="12" t="s">
        <v>50</v>
      </c>
      <c r="K3790" s="4"/>
      <c r="L3790" s="44">
        <v>40000</v>
      </c>
      <c r="M3790" s="44">
        <v>40000</v>
      </c>
      <c r="N3790" s="44">
        <v>0</v>
      </c>
      <c r="O3790" s="44">
        <v>116200</v>
      </c>
      <c r="P3790" s="44">
        <v>111200</v>
      </c>
      <c r="Q3790" s="44">
        <v>5000</v>
      </c>
      <c r="R3790" s="44">
        <v>18900</v>
      </c>
      <c r="S3790" s="46" t="s">
        <v>25</v>
      </c>
      <c r="T3790" s="44">
        <v>18900</v>
      </c>
      <c r="U3790" s="44">
        <v>18900</v>
      </c>
      <c r="V3790" s="46" t="s">
        <v>25</v>
      </c>
      <c r="W3790" s="44">
        <v>18900</v>
      </c>
      <c r="X3790" s="44">
        <v>42800</v>
      </c>
    </row>
    <row r="3791" spans="1:24" ht="20.100000000000001" customHeight="1">
      <c r="A3791" s="10" t="s">
        <v>1</v>
      </c>
      <c r="B3791" s="11" t="s">
        <v>0</v>
      </c>
      <c r="C3791" s="11" t="s">
        <v>32</v>
      </c>
      <c r="D3791" s="11" t="s">
        <v>33</v>
      </c>
      <c r="E3791" s="11" t="s">
        <v>34</v>
      </c>
      <c r="F3791" s="11" t="s">
        <v>35</v>
      </c>
      <c r="G3791" s="11" t="s">
        <v>36</v>
      </c>
      <c r="H3791" s="11" t="s">
        <v>37</v>
      </c>
      <c r="I3791" s="45" t="s">
        <v>38</v>
      </c>
      <c r="J3791" s="11" t="s">
        <v>39</v>
      </c>
      <c r="K3791" s="11" t="s">
        <v>40</v>
      </c>
      <c r="L3791" s="46"/>
      <c r="M3791" s="46"/>
      <c r="N3791" s="46"/>
      <c r="O3791" s="46"/>
      <c r="P3791" s="46"/>
      <c r="Q3791" s="46"/>
      <c r="R3791" s="46"/>
      <c r="S3791" s="46"/>
      <c r="T3791" s="46"/>
      <c r="U3791" s="46"/>
      <c r="V3791" s="46"/>
      <c r="W3791" s="46"/>
      <c r="X3791" s="46"/>
    </row>
    <row r="3792" spans="1:24" ht="20.100000000000001" customHeight="1">
      <c r="A3792" t="s">
        <v>25</v>
      </c>
      <c r="B3792" s="3" t="s">
        <v>41</v>
      </c>
      <c r="C3792" t="s">
        <v>25</v>
      </c>
      <c r="D3792" s="4">
        <v>5000</v>
      </c>
      <c r="E3792" s="5">
        <v>45408</v>
      </c>
      <c r="F3792" t="s">
        <v>25</v>
      </c>
      <c r="G3792" t="s">
        <v>25</v>
      </c>
      <c r="H3792" t="s">
        <v>25</v>
      </c>
      <c r="I3792" s="46" t="s">
        <v>25</v>
      </c>
      <c r="J3792" t="s">
        <v>25</v>
      </c>
      <c r="L3792" s="46"/>
      <c r="M3792" s="46"/>
      <c r="N3792" s="46"/>
      <c r="O3792" s="46"/>
      <c r="P3792" s="46"/>
      <c r="Q3792" s="46"/>
      <c r="R3792" s="46"/>
      <c r="S3792" s="46"/>
      <c r="T3792" s="46"/>
      <c r="U3792" s="46"/>
      <c r="V3792" s="46"/>
      <c r="W3792" s="46"/>
      <c r="X3792" s="46"/>
    </row>
    <row r="3793" spans="1:24" ht="20.100000000000001" customHeight="1">
      <c r="A3793" t="s">
        <v>25</v>
      </c>
      <c r="B3793" s="3" t="s">
        <v>42</v>
      </c>
      <c r="C3793" s="5">
        <v>45388</v>
      </c>
      <c r="D3793" s="4">
        <v>15000</v>
      </c>
      <c r="E3793" s="5">
        <v>45388</v>
      </c>
      <c r="F3793" t="s">
        <v>25</v>
      </c>
      <c r="G3793" t="s">
        <v>25</v>
      </c>
      <c r="H3793" t="s">
        <v>25</v>
      </c>
      <c r="I3793" s="46" t="s">
        <v>25</v>
      </c>
      <c r="J3793" t="s">
        <v>25</v>
      </c>
      <c r="L3793" s="46"/>
      <c r="M3793" s="46"/>
      <c r="N3793" s="46"/>
      <c r="O3793" s="46"/>
      <c r="P3793" s="46"/>
      <c r="Q3793" s="46"/>
      <c r="R3793" s="46"/>
      <c r="S3793" s="46"/>
      <c r="T3793" s="46"/>
      <c r="U3793" s="46"/>
      <c r="V3793" s="46"/>
      <c r="W3793" s="46"/>
      <c r="X3793" s="46"/>
    </row>
    <row r="3794" spans="1:24" ht="20.100000000000001" customHeight="1">
      <c r="A3794" t="s">
        <v>25</v>
      </c>
      <c r="B3794" s="3" t="s">
        <v>43</v>
      </c>
      <c r="C3794" t="s">
        <v>25</v>
      </c>
      <c r="D3794" s="4">
        <v>20000</v>
      </c>
      <c r="E3794" s="5">
        <v>45449</v>
      </c>
      <c r="F3794" s="4">
        <v>36800</v>
      </c>
      <c r="G3794" s="5">
        <v>46108</v>
      </c>
      <c r="H3794" t="s">
        <v>25</v>
      </c>
      <c r="I3794" s="46" t="s">
        <v>25</v>
      </c>
      <c r="J3794" t="s">
        <v>25</v>
      </c>
      <c r="L3794" s="46"/>
      <c r="M3794" s="46"/>
      <c r="N3794" s="46"/>
      <c r="O3794" s="46"/>
      <c r="P3794" s="46"/>
      <c r="Q3794" s="46"/>
      <c r="R3794" s="46"/>
      <c r="S3794" s="46"/>
      <c r="T3794" s="46"/>
      <c r="U3794" s="46"/>
      <c r="V3794" s="46"/>
      <c r="W3794" s="46"/>
      <c r="X3794" s="46"/>
    </row>
    <row r="3795" spans="1:24" ht="20.100000000000001" customHeight="1">
      <c r="A3795" t="s">
        <v>25</v>
      </c>
      <c r="B3795" s="3" t="s">
        <v>44</v>
      </c>
      <c r="C3795" t="s">
        <v>25</v>
      </c>
      <c r="D3795" t="s">
        <v>25</v>
      </c>
      <c r="E3795" t="s">
        <v>25</v>
      </c>
      <c r="F3795" t="s">
        <v>25</v>
      </c>
      <c r="G3795" t="s">
        <v>25</v>
      </c>
      <c r="H3795" t="s">
        <v>25</v>
      </c>
      <c r="I3795" s="46" t="s">
        <v>25</v>
      </c>
      <c r="J3795" t="s">
        <v>25</v>
      </c>
      <c r="L3795" s="46"/>
      <c r="M3795" s="46"/>
      <c r="N3795" s="46"/>
      <c r="O3795" s="46"/>
      <c r="P3795" s="46"/>
      <c r="Q3795" s="46"/>
      <c r="R3795" s="46"/>
      <c r="S3795" s="46"/>
      <c r="T3795" s="46"/>
      <c r="U3795" s="46"/>
      <c r="V3795" s="46"/>
      <c r="W3795" s="46"/>
      <c r="X3795" s="46"/>
    </row>
    <row r="3796" spans="1:24" ht="20.100000000000001" customHeight="1">
      <c r="A3796" t="s">
        <v>25</v>
      </c>
      <c r="B3796" s="3" t="s">
        <v>45</v>
      </c>
      <c r="C3796" t="s">
        <v>25</v>
      </c>
      <c r="D3796" t="s">
        <v>25</v>
      </c>
      <c r="E3796" t="s">
        <v>25</v>
      </c>
      <c r="F3796" t="s">
        <v>25</v>
      </c>
      <c r="G3796" t="s">
        <v>25</v>
      </c>
      <c r="H3796" t="s">
        <v>25</v>
      </c>
      <c r="I3796" s="46" t="s">
        <v>25</v>
      </c>
      <c r="J3796" t="s">
        <v>25</v>
      </c>
      <c r="L3796" s="46"/>
      <c r="M3796" s="46"/>
      <c r="N3796" s="46"/>
      <c r="O3796" s="46"/>
      <c r="P3796" s="46"/>
      <c r="Q3796" s="46"/>
      <c r="R3796" s="46"/>
      <c r="S3796" s="46"/>
      <c r="T3796" s="46"/>
      <c r="U3796" s="46"/>
      <c r="V3796" s="46"/>
      <c r="W3796" s="46"/>
      <c r="X3796" s="46"/>
    </row>
    <row r="3797" spans="1:24" ht="20.100000000000001" customHeight="1">
      <c r="A3797" t="s">
        <v>25</v>
      </c>
      <c r="B3797" s="3" t="s">
        <v>46</v>
      </c>
      <c r="C3797" t="s">
        <v>25</v>
      </c>
      <c r="D3797" t="s">
        <v>25</v>
      </c>
      <c r="E3797" t="s">
        <v>25</v>
      </c>
      <c r="F3797" t="s">
        <v>25</v>
      </c>
      <c r="G3797" t="s">
        <v>25</v>
      </c>
      <c r="H3797" t="s">
        <v>25</v>
      </c>
      <c r="I3797" s="46" t="s">
        <v>25</v>
      </c>
      <c r="J3797" t="s">
        <v>25</v>
      </c>
      <c r="L3797" s="46"/>
      <c r="M3797" s="46"/>
      <c r="N3797" s="46"/>
      <c r="O3797" s="46"/>
      <c r="P3797" s="46"/>
      <c r="Q3797" s="46"/>
      <c r="R3797" s="46"/>
      <c r="S3797" s="46"/>
      <c r="T3797" s="46"/>
      <c r="U3797" s="46"/>
      <c r="V3797" s="46"/>
      <c r="W3797" s="46"/>
      <c r="X3797" s="46"/>
    </row>
    <row r="3798" spans="1:24" ht="20.100000000000001" customHeight="1">
      <c r="A3798" t="s">
        <v>25</v>
      </c>
      <c r="B3798" s="3" t="s">
        <v>47</v>
      </c>
      <c r="C3798" t="s">
        <v>25</v>
      </c>
      <c r="D3798" t="s">
        <v>25</v>
      </c>
      <c r="E3798" t="s">
        <v>25</v>
      </c>
      <c r="F3798" s="4">
        <v>74400</v>
      </c>
      <c r="G3798" s="5">
        <v>46107</v>
      </c>
      <c r="H3798" t="s">
        <v>25</v>
      </c>
      <c r="I3798" s="46" t="s">
        <v>25</v>
      </c>
      <c r="J3798" t="s">
        <v>25</v>
      </c>
      <c r="L3798" s="46"/>
      <c r="M3798" s="46"/>
      <c r="N3798" s="46"/>
      <c r="O3798" s="46"/>
      <c r="P3798" s="46"/>
      <c r="Q3798" s="46"/>
      <c r="R3798" s="46"/>
      <c r="S3798" s="46"/>
      <c r="T3798" s="46"/>
      <c r="U3798" s="46"/>
      <c r="V3798" s="46"/>
      <c r="W3798" s="46"/>
      <c r="X3798" s="46"/>
    </row>
    <row r="3799" spans="1:24" ht="20.100000000000001" customHeight="1">
      <c r="A3799" s="3" t="s">
        <v>827</v>
      </c>
      <c r="B3799" t="s">
        <v>25</v>
      </c>
      <c r="C3799" s="4" t="s">
        <v>703</v>
      </c>
      <c r="D3799" t="s">
        <v>25</v>
      </c>
      <c r="E3799" s="4" t="s">
        <v>56</v>
      </c>
      <c r="F3799" s="6" t="s">
        <v>28</v>
      </c>
      <c r="G3799" s="12" t="s">
        <v>701</v>
      </c>
      <c r="H3799" s="13" t="s">
        <v>65</v>
      </c>
      <c r="I3799" s="44">
        <v>110940</v>
      </c>
      <c r="J3799" s="12" t="s">
        <v>50</v>
      </c>
      <c r="K3799" s="4"/>
      <c r="L3799" s="44">
        <v>22188</v>
      </c>
      <c r="M3799" s="44">
        <v>22188</v>
      </c>
      <c r="N3799" s="44">
        <v>0</v>
      </c>
      <c r="O3799" s="44">
        <v>66564</v>
      </c>
      <c r="P3799" s="44">
        <v>66564</v>
      </c>
      <c r="Q3799" s="44">
        <v>0</v>
      </c>
      <c r="R3799" s="44">
        <v>11094</v>
      </c>
      <c r="S3799" s="46" t="s">
        <v>25</v>
      </c>
      <c r="T3799" s="44">
        <v>11094</v>
      </c>
      <c r="U3799" s="44">
        <v>11094</v>
      </c>
      <c r="V3799" s="46" t="s">
        <v>25</v>
      </c>
      <c r="W3799" s="44">
        <v>11094</v>
      </c>
      <c r="X3799" s="44">
        <v>22188</v>
      </c>
    </row>
    <row r="3800" spans="1:24" ht="20.100000000000001" customHeight="1">
      <c r="A3800" s="10" t="s">
        <v>1</v>
      </c>
      <c r="B3800" s="11" t="s">
        <v>0</v>
      </c>
      <c r="C3800" s="11" t="s">
        <v>32</v>
      </c>
      <c r="D3800" s="11" t="s">
        <v>33</v>
      </c>
      <c r="E3800" s="11" t="s">
        <v>34</v>
      </c>
      <c r="F3800" s="11" t="s">
        <v>35</v>
      </c>
      <c r="G3800" s="11" t="s">
        <v>36</v>
      </c>
      <c r="H3800" s="11" t="s">
        <v>37</v>
      </c>
      <c r="I3800" s="45" t="s">
        <v>38</v>
      </c>
      <c r="J3800" s="11" t="s">
        <v>39</v>
      </c>
      <c r="K3800" s="11" t="s">
        <v>40</v>
      </c>
      <c r="L3800" s="46"/>
      <c r="M3800" s="46"/>
      <c r="N3800" s="46"/>
      <c r="O3800" s="46"/>
      <c r="P3800" s="46"/>
      <c r="Q3800" s="46"/>
      <c r="R3800" s="46"/>
      <c r="S3800" s="46"/>
      <c r="T3800" s="46"/>
      <c r="U3800" s="46"/>
      <c r="V3800" s="46"/>
      <c r="W3800" s="46"/>
      <c r="X3800" s="46"/>
    </row>
    <row r="3801" spans="1:24" ht="20.100000000000001" customHeight="1">
      <c r="A3801" t="s">
        <v>25</v>
      </c>
      <c r="B3801" s="3" t="s">
        <v>41</v>
      </c>
      <c r="C3801" t="s">
        <v>25</v>
      </c>
      <c r="D3801" t="s">
        <v>25</v>
      </c>
      <c r="E3801" t="s">
        <v>25</v>
      </c>
      <c r="F3801" t="s">
        <v>25</v>
      </c>
      <c r="G3801" t="s">
        <v>25</v>
      </c>
      <c r="H3801" t="s">
        <v>25</v>
      </c>
      <c r="I3801" s="46" t="s">
        <v>25</v>
      </c>
      <c r="J3801" t="s">
        <v>25</v>
      </c>
      <c r="L3801" s="46"/>
      <c r="M3801" s="46"/>
      <c r="N3801" s="46"/>
      <c r="O3801" s="46"/>
      <c r="P3801" s="46"/>
      <c r="Q3801" s="46"/>
      <c r="R3801" s="46"/>
      <c r="S3801" s="46"/>
      <c r="T3801" s="46"/>
      <c r="U3801" s="46"/>
      <c r="V3801" s="46"/>
      <c r="W3801" s="46"/>
      <c r="X3801" s="46"/>
    </row>
    <row r="3802" spans="1:24" ht="20.100000000000001" customHeight="1">
      <c r="A3802" t="s">
        <v>25</v>
      </c>
      <c r="B3802" s="3" t="s">
        <v>42</v>
      </c>
      <c r="C3802" s="5">
        <v>45467</v>
      </c>
      <c r="D3802" s="4">
        <v>22188</v>
      </c>
      <c r="E3802" s="5">
        <v>45497</v>
      </c>
      <c r="F3802" t="s">
        <v>25</v>
      </c>
      <c r="G3802" t="s">
        <v>25</v>
      </c>
      <c r="H3802" t="s">
        <v>25</v>
      </c>
      <c r="I3802" s="46" t="s">
        <v>25</v>
      </c>
      <c r="J3802" t="s">
        <v>25</v>
      </c>
      <c r="L3802" s="46"/>
      <c r="M3802" s="46"/>
      <c r="N3802" s="46"/>
      <c r="O3802" s="46"/>
      <c r="P3802" s="46"/>
      <c r="Q3802" s="46"/>
      <c r="R3802" s="46"/>
      <c r="S3802" s="46"/>
      <c r="T3802" s="46"/>
      <c r="U3802" s="46"/>
      <c r="V3802" s="46"/>
      <c r="W3802" s="46"/>
      <c r="X3802" s="46"/>
    </row>
    <row r="3803" spans="1:24" ht="20.100000000000001" customHeight="1">
      <c r="A3803" t="s">
        <v>25</v>
      </c>
      <c r="B3803" s="3" t="s">
        <v>43</v>
      </c>
      <c r="C3803" t="s">
        <v>25</v>
      </c>
      <c r="D3803" t="s">
        <v>25</v>
      </c>
      <c r="E3803" t="s">
        <v>25</v>
      </c>
      <c r="F3803" t="s">
        <v>25</v>
      </c>
      <c r="G3803" t="s">
        <v>25</v>
      </c>
      <c r="H3803" t="s">
        <v>25</v>
      </c>
      <c r="I3803" s="46" t="s">
        <v>25</v>
      </c>
      <c r="J3803" t="s">
        <v>25</v>
      </c>
      <c r="L3803" s="46"/>
      <c r="M3803" s="46"/>
      <c r="N3803" s="46"/>
      <c r="O3803" s="46"/>
      <c r="P3803" s="46"/>
      <c r="Q3803" s="46"/>
      <c r="R3803" s="46"/>
      <c r="S3803" s="46"/>
      <c r="T3803" s="46"/>
      <c r="U3803" s="46"/>
      <c r="V3803" s="46"/>
      <c r="W3803" s="46"/>
      <c r="X3803" s="46"/>
    </row>
    <row r="3804" spans="1:24" ht="20.100000000000001" customHeight="1">
      <c r="A3804" t="s">
        <v>25</v>
      </c>
      <c r="B3804" s="3" t="s">
        <v>44</v>
      </c>
      <c r="C3804" t="s">
        <v>25</v>
      </c>
      <c r="D3804" t="s">
        <v>25</v>
      </c>
      <c r="E3804" t="s">
        <v>25</v>
      </c>
      <c r="F3804" t="s">
        <v>25</v>
      </c>
      <c r="G3804" t="s">
        <v>25</v>
      </c>
      <c r="H3804" t="s">
        <v>25</v>
      </c>
      <c r="I3804" s="46" t="s">
        <v>25</v>
      </c>
      <c r="J3804" t="s">
        <v>25</v>
      </c>
      <c r="L3804" s="46"/>
      <c r="M3804" s="46"/>
      <c r="N3804" s="46"/>
      <c r="O3804" s="46"/>
      <c r="P3804" s="46"/>
      <c r="Q3804" s="46"/>
      <c r="R3804" s="46"/>
      <c r="S3804" s="46"/>
      <c r="T3804" s="46"/>
      <c r="U3804" s="46"/>
      <c r="V3804" s="46"/>
      <c r="W3804" s="46"/>
      <c r="X3804" s="46"/>
    </row>
    <row r="3805" spans="1:24" ht="20.100000000000001" customHeight="1">
      <c r="A3805" t="s">
        <v>25</v>
      </c>
      <c r="B3805" s="3" t="s">
        <v>45</v>
      </c>
      <c r="C3805" t="s">
        <v>25</v>
      </c>
      <c r="D3805" t="s">
        <v>25</v>
      </c>
      <c r="E3805" t="s">
        <v>25</v>
      </c>
      <c r="F3805" t="s">
        <v>25</v>
      </c>
      <c r="G3805" t="s">
        <v>25</v>
      </c>
      <c r="H3805" t="s">
        <v>25</v>
      </c>
      <c r="I3805" s="46" t="s">
        <v>25</v>
      </c>
      <c r="J3805" t="s">
        <v>25</v>
      </c>
      <c r="L3805" s="46"/>
      <c r="M3805" s="46"/>
      <c r="N3805" s="46"/>
      <c r="O3805" s="46"/>
      <c r="P3805" s="46"/>
      <c r="Q3805" s="46"/>
      <c r="R3805" s="46"/>
      <c r="S3805" s="46"/>
      <c r="T3805" s="46"/>
      <c r="U3805" s="46"/>
      <c r="V3805" s="46"/>
      <c r="W3805" s="46"/>
      <c r="X3805" s="46"/>
    </row>
    <row r="3806" spans="1:24" ht="20.100000000000001" customHeight="1">
      <c r="A3806" t="s">
        <v>25</v>
      </c>
      <c r="B3806" s="3" t="s">
        <v>46</v>
      </c>
      <c r="C3806" t="s">
        <v>25</v>
      </c>
      <c r="D3806" t="s">
        <v>25</v>
      </c>
      <c r="E3806" t="s">
        <v>25</v>
      </c>
      <c r="F3806" t="s">
        <v>25</v>
      </c>
      <c r="G3806" t="s">
        <v>25</v>
      </c>
      <c r="H3806" t="s">
        <v>25</v>
      </c>
      <c r="I3806" s="46" t="s">
        <v>25</v>
      </c>
      <c r="J3806" t="s">
        <v>25</v>
      </c>
      <c r="L3806" s="46"/>
      <c r="M3806" s="46"/>
      <c r="N3806" s="46"/>
      <c r="O3806" s="46"/>
      <c r="P3806" s="46"/>
      <c r="Q3806" s="46"/>
      <c r="R3806" s="46"/>
      <c r="S3806" s="46"/>
      <c r="T3806" s="46"/>
      <c r="U3806" s="46"/>
      <c r="V3806" s="46"/>
      <c r="W3806" s="46"/>
      <c r="X3806" s="46"/>
    </row>
    <row r="3807" spans="1:24" ht="20.100000000000001" customHeight="1">
      <c r="A3807" t="s">
        <v>25</v>
      </c>
      <c r="B3807" s="3" t="s">
        <v>47</v>
      </c>
      <c r="C3807" t="s">
        <v>25</v>
      </c>
      <c r="D3807" t="s">
        <v>25</v>
      </c>
      <c r="E3807" t="s">
        <v>25</v>
      </c>
      <c r="F3807" s="4">
        <v>66564</v>
      </c>
      <c r="G3807" s="5">
        <v>46070</v>
      </c>
      <c r="H3807" t="s">
        <v>25</v>
      </c>
      <c r="I3807" s="46" t="s">
        <v>25</v>
      </c>
      <c r="J3807" t="s">
        <v>25</v>
      </c>
      <c r="L3807" s="46"/>
      <c r="M3807" s="46"/>
      <c r="N3807" s="46"/>
      <c r="O3807" s="46"/>
      <c r="P3807" s="46"/>
      <c r="Q3807" s="46"/>
      <c r="R3807" s="46"/>
      <c r="S3807" s="46"/>
      <c r="T3807" s="46"/>
      <c r="U3807" s="46"/>
      <c r="V3807" s="46"/>
      <c r="W3807" s="46"/>
      <c r="X3807" s="46"/>
    </row>
    <row r="3808" spans="1:24" ht="20.100000000000001" customHeight="1">
      <c r="A3808" s="3" t="s">
        <v>828</v>
      </c>
      <c r="B3808" t="s">
        <v>25</v>
      </c>
      <c r="C3808" s="4" t="s">
        <v>829</v>
      </c>
      <c r="D3808" t="s">
        <v>25</v>
      </c>
      <c r="E3808" s="4" t="s">
        <v>27</v>
      </c>
      <c r="F3808" s="6" t="s">
        <v>28</v>
      </c>
      <c r="G3808" s="12" t="s">
        <v>701</v>
      </c>
      <c r="H3808" s="8" t="s">
        <v>30</v>
      </c>
      <c r="I3808" s="44">
        <v>239660</v>
      </c>
      <c r="J3808" s="9" t="s">
        <v>31</v>
      </c>
      <c r="K3808" s="4"/>
      <c r="L3808" s="44">
        <v>47932</v>
      </c>
      <c r="M3808" s="44">
        <v>47932</v>
      </c>
      <c r="N3808" s="44">
        <v>0</v>
      </c>
      <c r="O3808" s="44">
        <v>95864</v>
      </c>
      <c r="P3808" s="44">
        <v>95864</v>
      </c>
      <c r="Q3808" s="44">
        <v>0</v>
      </c>
      <c r="R3808" s="44">
        <v>95864</v>
      </c>
      <c r="S3808" s="46" t="s">
        <v>25</v>
      </c>
      <c r="T3808" s="44">
        <v>95864</v>
      </c>
      <c r="U3808" s="46" t="s">
        <v>25</v>
      </c>
      <c r="V3808" s="46" t="s">
        <v>25</v>
      </c>
      <c r="W3808" s="44">
        <v>0</v>
      </c>
      <c r="X3808" s="44">
        <v>95864</v>
      </c>
    </row>
    <row r="3809" spans="1:24" ht="20.100000000000001" customHeight="1">
      <c r="A3809" s="10" t="s">
        <v>1</v>
      </c>
      <c r="B3809" s="11" t="s">
        <v>0</v>
      </c>
      <c r="C3809" s="11" t="s">
        <v>32</v>
      </c>
      <c r="D3809" s="11" t="s">
        <v>33</v>
      </c>
      <c r="E3809" s="11" t="s">
        <v>34</v>
      </c>
      <c r="F3809" s="11" t="s">
        <v>35</v>
      </c>
      <c r="G3809" s="11" t="s">
        <v>36</v>
      </c>
      <c r="H3809" s="11" t="s">
        <v>37</v>
      </c>
      <c r="I3809" s="45" t="s">
        <v>38</v>
      </c>
      <c r="J3809" s="11" t="s">
        <v>39</v>
      </c>
      <c r="K3809" s="11" t="s">
        <v>40</v>
      </c>
      <c r="L3809" s="46"/>
      <c r="M3809" s="46"/>
      <c r="N3809" s="46"/>
      <c r="O3809" s="46"/>
      <c r="P3809" s="46"/>
      <c r="Q3809" s="46"/>
      <c r="R3809" s="46"/>
      <c r="S3809" s="46"/>
      <c r="T3809" s="46"/>
      <c r="U3809" s="46"/>
      <c r="V3809" s="46"/>
      <c r="W3809" s="46"/>
      <c r="X3809" s="46"/>
    </row>
    <row r="3810" spans="1:24" ht="20.100000000000001" customHeight="1">
      <c r="A3810" t="s">
        <v>25</v>
      </c>
      <c r="B3810" s="3" t="s">
        <v>41</v>
      </c>
      <c r="C3810" s="5">
        <v>45421</v>
      </c>
      <c r="D3810" s="4">
        <v>10000</v>
      </c>
      <c r="E3810" s="5">
        <v>45421</v>
      </c>
      <c r="F3810" t="s">
        <v>25</v>
      </c>
      <c r="G3810" t="s">
        <v>25</v>
      </c>
      <c r="H3810" t="s">
        <v>25</v>
      </c>
      <c r="I3810" s="46" t="s">
        <v>25</v>
      </c>
      <c r="J3810" t="s">
        <v>25</v>
      </c>
      <c r="L3810" s="46"/>
      <c r="M3810" s="46"/>
      <c r="N3810" s="46"/>
      <c r="O3810" s="46"/>
      <c r="P3810" s="46"/>
      <c r="Q3810" s="46"/>
      <c r="R3810" s="46"/>
      <c r="S3810" s="46"/>
      <c r="T3810" s="46"/>
      <c r="U3810" s="46"/>
      <c r="V3810" s="46"/>
      <c r="W3810" s="46"/>
      <c r="X3810" s="46"/>
    </row>
    <row r="3811" spans="1:24" ht="20.100000000000001" customHeight="1">
      <c r="A3811" t="s">
        <v>25</v>
      </c>
      <c r="B3811" s="3" t="s">
        <v>42</v>
      </c>
      <c r="C3811" s="5">
        <v>45551</v>
      </c>
      <c r="D3811" s="4">
        <v>37932</v>
      </c>
      <c r="E3811" s="5">
        <v>45559</v>
      </c>
      <c r="F3811" s="4">
        <v>95864</v>
      </c>
      <c r="G3811" s="5">
        <v>45910</v>
      </c>
      <c r="H3811" t="s">
        <v>25</v>
      </c>
      <c r="I3811" s="46" t="s">
        <v>25</v>
      </c>
      <c r="J3811" t="s">
        <v>25</v>
      </c>
      <c r="L3811" s="46"/>
      <c r="M3811" s="46"/>
      <c r="N3811" s="46"/>
      <c r="O3811" s="46"/>
      <c r="P3811" s="46"/>
      <c r="Q3811" s="46"/>
      <c r="R3811" s="46"/>
      <c r="S3811" s="46"/>
      <c r="T3811" s="46"/>
      <c r="U3811" s="46"/>
      <c r="V3811" s="46"/>
      <c r="W3811" s="46"/>
      <c r="X3811" s="46"/>
    </row>
    <row r="3812" spans="1:24" ht="20.100000000000001" customHeight="1">
      <c r="A3812" t="s">
        <v>25</v>
      </c>
      <c r="B3812" s="3" t="s">
        <v>43</v>
      </c>
      <c r="C3812" t="s">
        <v>25</v>
      </c>
      <c r="D3812" t="s">
        <v>25</v>
      </c>
      <c r="E3812" t="s">
        <v>25</v>
      </c>
      <c r="F3812" t="s">
        <v>25</v>
      </c>
      <c r="G3812" t="s">
        <v>25</v>
      </c>
      <c r="H3812" t="s">
        <v>25</v>
      </c>
      <c r="I3812" s="46" t="s">
        <v>25</v>
      </c>
      <c r="J3812" t="s">
        <v>25</v>
      </c>
      <c r="L3812" s="46"/>
      <c r="M3812" s="46"/>
      <c r="N3812" s="46"/>
      <c r="O3812" s="46"/>
      <c r="P3812" s="46"/>
      <c r="Q3812" s="46"/>
      <c r="R3812" s="46"/>
      <c r="S3812" s="46"/>
      <c r="T3812" s="46"/>
      <c r="U3812" s="46"/>
      <c r="V3812" s="46"/>
      <c r="W3812" s="46"/>
      <c r="X3812" s="46"/>
    </row>
    <row r="3813" spans="1:24" ht="20.100000000000001" customHeight="1">
      <c r="A3813" t="s">
        <v>25</v>
      </c>
      <c r="B3813" s="3" t="s">
        <v>44</v>
      </c>
      <c r="C3813" t="s">
        <v>25</v>
      </c>
      <c r="D3813" t="s">
        <v>25</v>
      </c>
      <c r="E3813" t="s">
        <v>25</v>
      </c>
      <c r="F3813" t="s">
        <v>25</v>
      </c>
      <c r="G3813" t="s">
        <v>25</v>
      </c>
      <c r="H3813" t="s">
        <v>25</v>
      </c>
      <c r="I3813" s="46" t="s">
        <v>25</v>
      </c>
      <c r="J3813" t="s">
        <v>25</v>
      </c>
      <c r="L3813" s="46"/>
      <c r="M3813" s="46"/>
      <c r="N3813" s="46"/>
      <c r="O3813" s="46"/>
      <c r="P3813" s="46"/>
      <c r="Q3813" s="46"/>
      <c r="R3813" s="46"/>
      <c r="S3813" s="46"/>
      <c r="T3813" s="46"/>
      <c r="U3813" s="46"/>
      <c r="V3813" s="46"/>
      <c r="W3813" s="46"/>
      <c r="X3813" s="46"/>
    </row>
    <row r="3814" spans="1:24" ht="20.100000000000001" customHeight="1">
      <c r="A3814" t="s">
        <v>25</v>
      </c>
      <c r="B3814" s="3" t="s">
        <v>45</v>
      </c>
      <c r="C3814" t="s">
        <v>25</v>
      </c>
      <c r="D3814" t="s">
        <v>25</v>
      </c>
      <c r="E3814" t="s">
        <v>25</v>
      </c>
      <c r="F3814" t="s">
        <v>25</v>
      </c>
      <c r="G3814" t="s">
        <v>25</v>
      </c>
      <c r="H3814" t="s">
        <v>25</v>
      </c>
      <c r="I3814" s="46" t="s">
        <v>25</v>
      </c>
      <c r="J3814" t="s">
        <v>25</v>
      </c>
      <c r="L3814" s="46"/>
      <c r="M3814" s="46"/>
      <c r="N3814" s="46"/>
      <c r="O3814" s="46"/>
      <c r="P3814" s="46"/>
      <c r="Q3814" s="46"/>
      <c r="R3814" s="46"/>
      <c r="S3814" s="46"/>
      <c r="T3814" s="46"/>
      <c r="U3814" s="46"/>
      <c r="V3814" s="46"/>
      <c r="W3814" s="46"/>
      <c r="X3814" s="46"/>
    </row>
    <row r="3815" spans="1:24" ht="20.100000000000001" customHeight="1">
      <c r="A3815" t="s">
        <v>25</v>
      </c>
      <c r="B3815" s="3" t="s">
        <v>46</v>
      </c>
      <c r="C3815" t="s">
        <v>25</v>
      </c>
      <c r="D3815" t="s">
        <v>25</v>
      </c>
      <c r="E3815" t="s">
        <v>25</v>
      </c>
      <c r="F3815" t="s">
        <v>25</v>
      </c>
      <c r="G3815" t="s">
        <v>25</v>
      </c>
      <c r="H3815" t="s">
        <v>25</v>
      </c>
      <c r="I3815" s="46" t="s">
        <v>25</v>
      </c>
      <c r="J3815" t="s">
        <v>25</v>
      </c>
      <c r="L3815" s="46"/>
      <c r="M3815" s="46"/>
      <c r="N3815" s="46"/>
      <c r="O3815" s="46"/>
      <c r="P3815" s="46"/>
      <c r="Q3815" s="46"/>
      <c r="R3815" s="46"/>
      <c r="S3815" s="46"/>
      <c r="T3815" s="46"/>
      <c r="U3815" s="46"/>
      <c r="V3815" s="46"/>
      <c r="W3815" s="46"/>
      <c r="X3815" s="46"/>
    </row>
    <row r="3816" spans="1:24" ht="20.100000000000001" customHeight="1">
      <c r="A3816" t="s">
        <v>25</v>
      </c>
      <c r="B3816" s="3" t="s">
        <v>47</v>
      </c>
      <c r="C3816" t="s">
        <v>25</v>
      </c>
      <c r="D3816" t="s">
        <v>25</v>
      </c>
      <c r="E3816" t="s">
        <v>25</v>
      </c>
      <c r="F3816" t="s">
        <v>25</v>
      </c>
      <c r="G3816" t="s">
        <v>25</v>
      </c>
      <c r="H3816" t="s">
        <v>25</v>
      </c>
      <c r="I3816" s="46" t="s">
        <v>25</v>
      </c>
      <c r="J3816" t="s">
        <v>25</v>
      </c>
      <c r="L3816" s="46"/>
      <c r="M3816" s="46"/>
      <c r="N3816" s="46"/>
      <c r="O3816" s="46"/>
      <c r="P3816" s="46"/>
      <c r="Q3816" s="46"/>
      <c r="R3816" s="46"/>
      <c r="S3816" s="46"/>
      <c r="T3816" s="46"/>
      <c r="U3816" s="46"/>
      <c r="V3816" s="46"/>
      <c r="W3816" s="46"/>
      <c r="X3816" s="46"/>
    </row>
    <row r="3817" spans="1:24" ht="20.100000000000001" customHeight="1">
      <c r="A3817" s="3" t="s">
        <v>830</v>
      </c>
      <c r="B3817" t="s">
        <v>25</v>
      </c>
      <c r="C3817" s="4" t="s">
        <v>831</v>
      </c>
      <c r="D3817" t="s">
        <v>25</v>
      </c>
      <c r="E3817" s="4" t="s">
        <v>57</v>
      </c>
      <c r="F3817" s="6" t="s">
        <v>28</v>
      </c>
      <c r="G3817" s="12" t="s">
        <v>701</v>
      </c>
      <c r="H3817" s="8" t="s">
        <v>30</v>
      </c>
      <c r="I3817" s="44">
        <v>135000</v>
      </c>
      <c r="J3817" s="9" t="s">
        <v>31</v>
      </c>
      <c r="K3817" s="4"/>
      <c r="L3817" s="44">
        <v>135000</v>
      </c>
      <c r="M3817" s="44">
        <v>135000</v>
      </c>
      <c r="N3817" s="44">
        <v>0</v>
      </c>
      <c r="O3817" s="46" t="s">
        <v>25</v>
      </c>
      <c r="P3817" s="46" t="s">
        <v>25</v>
      </c>
      <c r="Q3817" s="44">
        <v>0</v>
      </c>
      <c r="R3817" s="46" t="s">
        <v>25</v>
      </c>
      <c r="S3817" s="46" t="s">
        <v>25</v>
      </c>
      <c r="T3817" s="44">
        <v>0</v>
      </c>
      <c r="U3817" s="46" t="s">
        <v>25</v>
      </c>
      <c r="V3817" s="46" t="s">
        <v>25</v>
      </c>
      <c r="W3817" s="44">
        <v>0</v>
      </c>
      <c r="X3817" s="44">
        <v>0</v>
      </c>
    </row>
    <row r="3818" spans="1:24" ht="20.100000000000001" customHeight="1">
      <c r="A3818" s="10" t="s">
        <v>1</v>
      </c>
      <c r="B3818" s="11" t="s">
        <v>0</v>
      </c>
      <c r="C3818" s="11" t="s">
        <v>32</v>
      </c>
      <c r="D3818" s="11" t="s">
        <v>33</v>
      </c>
      <c r="E3818" s="11" t="s">
        <v>34</v>
      </c>
      <c r="F3818" s="11" t="s">
        <v>35</v>
      </c>
      <c r="G3818" s="11" t="s">
        <v>36</v>
      </c>
      <c r="H3818" s="11" t="s">
        <v>37</v>
      </c>
      <c r="I3818" s="45" t="s">
        <v>38</v>
      </c>
      <c r="J3818" s="11" t="s">
        <v>39</v>
      </c>
      <c r="K3818" s="11" t="s">
        <v>40</v>
      </c>
      <c r="L3818" s="46"/>
      <c r="M3818" s="46"/>
      <c r="N3818" s="46"/>
      <c r="O3818" s="46"/>
      <c r="P3818" s="46"/>
      <c r="Q3818" s="46"/>
      <c r="R3818" s="46"/>
      <c r="S3818" s="46"/>
      <c r="T3818" s="46"/>
      <c r="U3818" s="46"/>
      <c r="V3818" s="46"/>
      <c r="W3818" s="46"/>
      <c r="X3818" s="46"/>
    </row>
    <row r="3819" spans="1:24" ht="20.100000000000001" customHeight="1">
      <c r="A3819" t="s">
        <v>25</v>
      </c>
      <c r="B3819" s="3" t="s">
        <v>41</v>
      </c>
      <c r="C3819" t="s">
        <v>25</v>
      </c>
      <c r="D3819" t="s">
        <v>25</v>
      </c>
      <c r="E3819" t="s">
        <v>25</v>
      </c>
      <c r="F3819" t="s">
        <v>25</v>
      </c>
      <c r="G3819" t="s">
        <v>25</v>
      </c>
      <c r="H3819" t="s">
        <v>25</v>
      </c>
      <c r="I3819" s="46" t="s">
        <v>25</v>
      </c>
      <c r="J3819" t="s">
        <v>25</v>
      </c>
      <c r="L3819" s="46"/>
      <c r="M3819" s="46"/>
      <c r="N3819" s="46"/>
      <c r="O3819" s="46"/>
      <c r="P3819" s="46"/>
      <c r="Q3819" s="46"/>
      <c r="R3819" s="46"/>
      <c r="S3819" s="46"/>
      <c r="T3819" s="46"/>
      <c r="U3819" s="46"/>
      <c r="V3819" s="46"/>
      <c r="W3819" s="46"/>
      <c r="X3819" s="46"/>
    </row>
    <row r="3820" spans="1:24" ht="20.100000000000001" customHeight="1">
      <c r="A3820" t="s">
        <v>25</v>
      </c>
      <c r="B3820" s="3" t="s">
        <v>42</v>
      </c>
      <c r="C3820" s="5">
        <v>45721</v>
      </c>
      <c r="D3820" s="4">
        <v>67500</v>
      </c>
      <c r="E3820" s="5">
        <v>45729</v>
      </c>
      <c r="F3820" t="s">
        <v>25</v>
      </c>
      <c r="G3820" t="s">
        <v>25</v>
      </c>
      <c r="H3820" t="s">
        <v>25</v>
      </c>
      <c r="I3820" s="46" t="s">
        <v>25</v>
      </c>
      <c r="J3820" t="s">
        <v>25</v>
      </c>
      <c r="L3820" s="46"/>
      <c r="M3820" s="46"/>
      <c r="N3820" s="46"/>
      <c r="O3820" s="46"/>
      <c r="P3820" s="46"/>
      <c r="Q3820" s="46"/>
      <c r="R3820" s="46"/>
      <c r="S3820" s="46"/>
      <c r="T3820" s="46"/>
      <c r="U3820" s="46"/>
      <c r="V3820" s="46"/>
      <c r="W3820" s="46"/>
      <c r="X3820" s="46"/>
    </row>
    <row r="3821" spans="1:24" ht="20.100000000000001" customHeight="1">
      <c r="A3821" t="s">
        <v>25</v>
      </c>
      <c r="B3821" s="3" t="s">
        <v>43</v>
      </c>
      <c r="C3821" t="s">
        <v>25</v>
      </c>
      <c r="D3821" t="s">
        <v>25</v>
      </c>
      <c r="E3821" t="s">
        <v>25</v>
      </c>
      <c r="F3821" t="s">
        <v>25</v>
      </c>
      <c r="G3821" t="s">
        <v>25</v>
      </c>
      <c r="H3821" t="s">
        <v>25</v>
      </c>
      <c r="I3821" s="46" t="s">
        <v>25</v>
      </c>
      <c r="J3821" t="s">
        <v>25</v>
      </c>
      <c r="L3821" s="46"/>
      <c r="M3821" s="46"/>
      <c r="N3821" s="46"/>
      <c r="O3821" s="46"/>
      <c r="P3821" s="46"/>
      <c r="Q3821" s="46"/>
      <c r="R3821" s="46"/>
      <c r="S3821" s="46"/>
      <c r="T3821" s="46"/>
      <c r="U3821" s="46"/>
      <c r="V3821" s="46"/>
      <c r="W3821" s="46"/>
      <c r="X3821" s="46"/>
    </row>
    <row r="3822" spans="1:24" ht="20.100000000000001" customHeight="1">
      <c r="A3822" t="s">
        <v>25</v>
      </c>
      <c r="B3822" s="3" t="s">
        <v>44</v>
      </c>
      <c r="C3822" s="5">
        <v>45725</v>
      </c>
      <c r="D3822" s="4">
        <v>67500</v>
      </c>
      <c r="E3822" s="5">
        <v>45789</v>
      </c>
      <c r="F3822" t="s">
        <v>25</v>
      </c>
      <c r="G3822" t="s">
        <v>25</v>
      </c>
      <c r="H3822" t="s">
        <v>25</v>
      </c>
      <c r="I3822" s="46" t="s">
        <v>25</v>
      </c>
      <c r="J3822" t="s">
        <v>25</v>
      </c>
      <c r="L3822" s="46"/>
      <c r="M3822" s="46"/>
      <c r="N3822" s="46"/>
      <c r="O3822" s="46"/>
      <c r="P3822" s="46"/>
      <c r="Q3822" s="46"/>
      <c r="R3822" s="46"/>
      <c r="S3822" s="46"/>
      <c r="T3822" s="46"/>
      <c r="U3822" s="46"/>
      <c r="V3822" s="46"/>
      <c r="W3822" s="46"/>
      <c r="X3822" s="46"/>
    </row>
    <row r="3823" spans="1:24" ht="20.100000000000001" customHeight="1">
      <c r="A3823" t="s">
        <v>25</v>
      </c>
      <c r="B3823" s="3" t="s">
        <v>45</v>
      </c>
      <c r="C3823" t="s">
        <v>25</v>
      </c>
      <c r="D3823" t="s">
        <v>25</v>
      </c>
      <c r="E3823" t="s">
        <v>25</v>
      </c>
      <c r="F3823" t="s">
        <v>25</v>
      </c>
      <c r="G3823" t="s">
        <v>25</v>
      </c>
      <c r="H3823" t="s">
        <v>25</v>
      </c>
      <c r="I3823" s="46" t="s">
        <v>25</v>
      </c>
      <c r="J3823" t="s">
        <v>25</v>
      </c>
      <c r="L3823" s="46"/>
      <c r="M3823" s="46"/>
      <c r="N3823" s="46"/>
      <c r="O3823" s="46"/>
      <c r="P3823" s="46"/>
      <c r="Q3823" s="46"/>
      <c r="R3823" s="46"/>
      <c r="S3823" s="46"/>
      <c r="T3823" s="46"/>
      <c r="U3823" s="46"/>
      <c r="V3823" s="46"/>
      <c r="W3823" s="46"/>
      <c r="X3823" s="46"/>
    </row>
    <row r="3824" spans="1:24" ht="20.100000000000001" customHeight="1">
      <c r="A3824" t="s">
        <v>25</v>
      </c>
      <c r="B3824" s="3" t="s">
        <v>46</v>
      </c>
      <c r="C3824" t="s">
        <v>25</v>
      </c>
      <c r="D3824" t="s">
        <v>25</v>
      </c>
      <c r="E3824" t="s">
        <v>25</v>
      </c>
      <c r="F3824" t="s">
        <v>25</v>
      </c>
      <c r="G3824" t="s">
        <v>25</v>
      </c>
      <c r="H3824" t="s">
        <v>25</v>
      </c>
      <c r="I3824" s="46" t="s">
        <v>25</v>
      </c>
      <c r="J3824" t="s">
        <v>25</v>
      </c>
      <c r="L3824" s="46"/>
      <c r="M3824" s="46"/>
      <c r="N3824" s="46"/>
      <c r="O3824" s="46"/>
      <c r="P3824" s="46"/>
      <c r="Q3824" s="46"/>
      <c r="R3824" s="46"/>
      <c r="S3824" s="46"/>
      <c r="T3824" s="46"/>
      <c r="U3824" s="46"/>
      <c r="V3824" s="46"/>
      <c r="W3824" s="46"/>
      <c r="X3824" s="46"/>
    </row>
    <row r="3825" spans="1:24" ht="20.100000000000001" customHeight="1">
      <c r="A3825" t="s">
        <v>25</v>
      </c>
      <c r="B3825" s="3" t="s">
        <v>47</v>
      </c>
      <c r="C3825" t="s">
        <v>25</v>
      </c>
      <c r="D3825" t="s">
        <v>25</v>
      </c>
      <c r="E3825" t="s">
        <v>25</v>
      </c>
      <c r="F3825" t="s">
        <v>25</v>
      </c>
      <c r="G3825" t="s">
        <v>25</v>
      </c>
      <c r="H3825" t="s">
        <v>25</v>
      </c>
      <c r="I3825" s="46" t="s">
        <v>25</v>
      </c>
      <c r="J3825" t="s">
        <v>25</v>
      </c>
      <c r="L3825" s="46"/>
      <c r="M3825" s="46"/>
      <c r="N3825" s="46"/>
      <c r="O3825" s="46"/>
      <c r="P3825" s="46"/>
      <c r="Q3825" s="46"/>
      <c r="R3825" s="46"/>
      <c r="S3825" s="46"/>
      <c r="T3825" s="46"/>
      <c r="U3825" s="46"/>
      <c r="V3825" s="46"/>
      <c r="W3825" s="46"/>
      <c r="X3825" s="46"/>
    </row>
    <row r="3826" spans="1:24" ht="20.100000000000001" customHeight="1">
      <c r="A3826" s="3" t="s">
        <v>832</v>
      </c>
      <c r="B3826" t="s">
        <v>25</v>
      </c>
      <c r="C3826" s="4" t="s">
        <v>257</v>
      </c>
      <c r="D3826" t="s">
        <v>25</v>
      </c>
      <c r="E3826" s="4" t="s">
        <v>55</v>
      </c>
      <c r="F3826" s="6" t="s">
        <v>28</v>
      </c>
      <c r="G3826" s="12" t="s">
        <v>701</v>
      </c>
      <c r="H3826" s="16" t="s">
        <v>100</v>
      </c>
      <c r="I3826" s="44">
        <v>26000</v>
      </c>
      <c r="J3826" s="12" t="s">
        <v>50</v>
      </c>
      <c r="K3826" s="4"/>
      <c r="L3826" s="44">
        <v>7800</v>
      </c>
      <c r="M3826" s="44">
        <v>7800</v>
      </c>
      <c r="N3826" s="44">
        <v>0</v>
      </c>
      <c r="O3826" s="44">
        <v>13000</v>
      </c>
      <c r="P3826" s="44">
        <v>13000</v>
      </c>
      <c r="Q3826" s="44">
        <v>0</v>
      </c>
      <c r="R3826" s="44">
        <v>2600</v>
      </c>
      <c r="S3826" s="46" t="s">
        <v>25</v>
      </c>
      <c r="T3826" s="44">
        <v>2600</v>
      </c>
      <c r="U3826" s="44">
        <v>2600</v>
      </c>
      <c r="V3826" s="46" t="s">
        <v>25</v>
      </c>
      <c r="W3826" s="44">
        <v>2600</v>
      </c>
      <c r="X3826" s="44">
        <v>5200</v>
      </c>
    </row>
    <row r="3827" spans="1:24" ht="20.100000000000001" customHeight="1">
      <c r="A3827" s="10" t="s">
        <v>1</v>
      </c>
      <c r="B3827" s="11" t="s">
        <v>0</v>
      </c>
      <c r="C3827" s="11" t="s">
        <v>32</v>
      </c>
      <c r="D3827" s="11" t="s">
        <v>33</v>
      </c>
      <c r="E3827" s="11" t="s">
        <v>34</v>
      </c>
      <c r="F3827" s="11" t="s">
        <v>35</v>
      </c>
      <c r="G3827" s="11" t="s">
        <v>36</v>
      </c>
      <c r="H3827" s="11" t="s">
        <v>37</v>
      </c>
      <c r="I3827" s="45" t="s">
        <v>38</v>
      </c>
      <c r="J3827" s="11" t="s">
        <v>39</v>
      </c>
      <c r="K3827" s="11" t="s">
        <v>40</v>
      </c>
      <c r="L3827" s="46"/>
      <c r="M3827" s="46"/>
      <c r="N3827" s="46"/>
      <c r="O3827" s="46"/>
      <c r="P3827" s="46"/>
      <c r="Q3827" s="46"/>
      <c r="R3827" s="46"/>
      <c r="S3827" s="46"/>
      <c r="T3827" s="46"/>
      <c r="U3827" s="46"/>
      <c r="V3827" s="46"/>
      <c r="W3827" s="46"/>
      <c r="X3827" s="46"/>
    </row>
    <row r="3828" spans="1:24" ht="20.100000000000001" customHeight="1">
      <c r="A3828" t="s">
        <v>25</v>
      </c>
      <c r="B3828" s="3" t="s">
        <v>41</v>
      </c>
      <c r="C3828" s="5">
        <v>45729</v>
      </c>
      <c r="D3828" s="4">
        <v>1000</v>
      </c>
      <c r="E3828" s="5">
        <v>45733</v>
      </c>
      <c r="F3828" t="s">
        <v>25</v>
      </c>
      <c r="G3828" t="s">
        <v>25</v>
      </c>
      <c r="H3828" t="s">
        <v>25</v>
      </c>
      <c r="I3828" s="46" t="s">
        <v>25</v>
      </c>
      <c r="J3828" t="s">
        <v>25</v>
      </c>
      <c r="L3828" s="46"/>
      <c r="M3828" s="46"/>
      <c r="N3828" s="46"/>
      <c r="O3828" s="46"/>
      <c r="P3828" s="46"/>
      <c r="Q3828" s="46"/>
      <c r="R3828" s="46"/>
      <c r="S3828" s="46"/>
      <c r="T3828" s="46"/>
      <c r="U3828" s="46"/>
      <c r="V3828" s="46"/>
      <c r="W3828" s="46"/>
      <c r="X3828" s="46"/>
    </row>
    <row r="3829" spans="1:24" ht="20.100000000000001" customHeight="1">
      <c r="A3829" t="s">
        <v>25</v>
      </c>
      <c r="B3829" s="3" t="s">
        <v>42</v>
      </c>
      <c r="C3829" s="5">
        <v>45756</v>
      </c>
      <c r="D3829" s="4">
        <v>6800</v>
      </c>
      <c r="E3829" s="5">
        <v>45756</v>
      </c>
      <c r="F3829" t="s">
        <v>25</v>
      </c>
      <c r="G3829" t="s">
        <v>25</v>
      </c>
      <c r="H3829" t="s">
        <v>25</v>
      </c>
      <c r="I3829" s="46" t="s">
        <v>25</v>
      </c>
      <c r="J3829" t="s">
        <v>25</v>
      </c>
      <c r="L3829" s="46"/>
      <c r="M3829" s="46"/>
      <c r="N3829" s="46"/>
      <c r="O3829" s="46"/>
      <c r="P3829" s="46"/>
      <c r="Q3829" s="46"/>
      <c r="R3829" s="46"/>
      <c r="S3829" s="46"/>
      <c r="T3829" s="46"/>
      <c r="U3829" s="46"/>
      <c r="V3829" s="46"/>
      <c r="W3829" s="46"/>
      <c r="X3829" s="46"/>
    </row>
    <row r="3830" spans="1:24" ht="20.100000000000001" customHeight="1">
      <c r="A3830" t="s">
        <v>25</v>
      </c>
      <c r="B3830" s="3" t="s">
        <v>43</v>
      </c>
      <c r="C3830" t="s">
        <v>25</v>
      </c>
      <c r="D3830" t="s">
        <v>25</v>
      </c>
      <c r="E3830" t="s">
        <v>25</v>
      </c>
      <c r="F3830" t="s">
        <v>25</v>
      </c>
      <c r="G3830" t="s">
        <v>25</v>
      </c>
      <c r="H3830" t="s">
        <v>25</v>
      </c>
      <c r="I3830" s="46" t="s">
        <v>25</v>
      </c>
      <c r="J3830" t="s">
        <v>25</v>
      </c>
      <c r="L3830" s="46"/>
      <c r="M3830" s="46"/>
      <c r="N3830" s="46"/>
      <c r="O3830" s="46"/>
      <c r="P3830" s="46"/>
      <c r="Q3830" s="46"/>
      <c r="R3830" s="46"/>
      <c r="S3830" s="46"/>
      <c r="T3830" s="46"/>
      <c r="U3830" s="46"/>
      <c r="V3830" s="46"/>
      <c r="W3830" s="46"/>
      <c r="X3830" s="46"/>
    </row>
    <row r="3831" spans="1:24" ht="20.100000000000001" customHeight="1">
      <c r="A3831" t="s">
        <v>25</v>
      </c>
      <c r="B3831" s="3" t="s">
        <v>44</v>
      </c>
      <c r="C3831" t="s">
        <v>25</v>
      </c>
      <c r="D3831" t="s">
        <v>25</v>
      </c>
      <c r="E3831" t="s">
        <v>25</v>
      </c>
      <c r="F3831" t="s">
        <v>25</v>
      </c>
      <c r="G3831" t="s">
        <v>25</v>
      </c>
      <c r="H3831" t="s">
        <v>25</v>
      </c>
      <c r="I3831" s="46" t="s">
        <v>25</v>
      </c>
      <c r="J3831" t="s">
        <v>25</v>
      </c>
      <c r="L3831" s="46"/>
      <c r="M3831" s="46"/>
      <c r="N3831" s="46"/>
      <c r="O3831" s="46"/>
      <c r="P3831" s="46"/>
      <c r="Q3831" s="46"/>
      <c r="R3831" s="46"/>
      <c r="S3831" s="46"/>
      <c r="T3831" s="46"/>
      <c r="U3831" s="46"/>
      <c r="V3831" s="46"/>
      <c r="W3831" s="46"/>
      <c r="X3831" s="46"/>
    </row>
    <row r="3832" spans="1:24" ht="20.100000000000001" customHeight="1">
      <c r="A3832" t="s">
        <v>25</v>
      </c>
      <c r="B3832" s="3" t="s">
        <v>45</v>
      </c>
      <c r="C3832" t="s">
        <v>25</v>
      </c>
      <c r="D3832" t="s">
        <v>25</v>
      </c>
      <c r="E3832" t="s">
        <v>25</v>
      </c>
      <c r="F3832" t="s">
        <v>25</v>
      </c>
      <c r="G3832" t="s">
        <v>25</v>
      </c>
      <c r="H3832" t="s">
        <v>25</v>
      </c>
      <c r="I3832" s="46" t="s">
        <v>25</v>
      </c>
      <c r="J3832" t="s">
        <v>25</v>
      </c>
      <c r="L3832" s="46"/>
      <c r="M3832" s="46"/>
      <c r="N3832" s="46"/>
      <c r="O3832" s="46"/>
      <c r="P3832" s="46"/>
      <c r="Q3832" s="46"/>
      <c r="R3832" s="46"/>
      <c r="S3832" s="46"/>
      <c r="T3832" s="46"/>
      <c r="U3832" s="46"/>
      <c r="V3832" s="46"/>
      <c r="W3832" s="46"/>
      <c r="X3832" s="46"/>
    </row>
    <row r="3833" spans="1:24" ht="20.100000000000001" customHeight="1">
      <c r="A3833" t="s">
        <v>25</v>
      </c>
      <c r="B3833" s="3" t="s">
        <v>46</v>
      </c>
      <c r="C3833" t="s">
        <v>25</v>
      </c>
      <c r="D3833" t="s">
        <v>25</v>
      </c>
      <c r="E3833" t="s">
        <v>25</v>
      </c>
      <c r="F3833" t="s">
        <v>25</v>
      </c>
      <c r="G3833" t="s">
        <v>25</v>
      </c>
      <c r="H3833" t="s">
        <v>25</v>
      </c>
      <c r="I3833" s="46" t="s">
        <v>25</v>
      </c>
      <c r="J3833" t="s">
        <v>25</v>
      </c>
      <c r="L3833" s="46"/>
      <c r="M3833" s="46"/>
      <c r="N3833" s="46"/>
      <c r="O3833" s="46"/>
      <c r="P3833" s="46"/>
      <c r="Q3833" s="46"/>
      <c r="R3833" s="46"/>
      <c r="S3833" s="46"/>
      <c r="T3833" s="46"/>
      <c r="U3833" s="46"/>
      <c r="V3833" s="46"/>
      <c r="W3833" s="46"/>
      <c r="X3833" s="46"/>
    </row>
    <row r="3834" spans="1:24" ht="20.100000000000001" customHeight="1">
      <c r="A3834" t="s">
        <v>25</v>
      </c>
      <c r="B3834" s="3" t="s">
        <v>47</v>
      </c>
      <c r="C3834" t="s">
        <v>25</v>
      </c>
      <c r="D3834" t="s">
        <v>25</v>
      </c>
      <c r="E3834" t="s">
        <v>25</v>
      </c>
      <c r="F3834" s="4">
        <v>13000</v>
      </c>
      <c r="G3834" s="5">
        <v>46092</v>
      </c>
      <c r="H3834" t="s">
        <v>25</v>
      </c>
      <c r="I3834" s="46" t="s">
        <v>25</v>
      </c>
      <c r="J3834" t="s">
        <v>25</v>
      </c>
      <c r="L3834" s="46"/>
      <c r="M3834" s="46"/>
      <c r="N3834" s="46"/>
      <c r="O3834" s="46"/>
      <c r="P3834" s="46"/>
      <c r="Q3834" s="46"/>
      <c r="R3834" s="46"/>
      <c r="S3834" s="46"/>
      <c r="T3834" s="46"/>
      <c r="U3834" s="46"/>
      <c r="V3834" s="46"/>
      <c r="W3834" s="46"/>
      <c r="X3834" s="46"/>
    </row>
    <row r="3835" spans="1:24" ht="20.100000000000001" customHeight="1">
      <c r="A3835" s="3" t="s">
        <v>833</v>
      </c>
      <c r="B3835" t="s">
        <v>25</v>
      </c>
      <c r="C3835" s="4" t="s">
        <v>740</v>
      </c>
      <c r="D3835" t="s">
        <v>25</v>
      </c>
      <c r="E3835" t="s">
        <v>25</v>
      </c>
      <c r="F3835" s="6" t="s">
        <v>28</v>
      </c>
      <c r="G3835" s="12" t="s">
        <v>701</v>
      </c>
      <c r="H3835" s="13" t="s">
        <v>65</v>
      </c>
      <c r="I3835" s="44">
        <v>131572</v>
      </c>
      <c r="J3835" s="15" t="s">
        <v>25</v>
      </c>
      <c r="K3835" s="4"/>
      <c r="L3835" s="44">
        <v>118413</v>
      </c>
      <c r="M3835" s="44">
        <v>118415</v>
      </c>
      <c r="N3835" s="44">
        <v>-2</v>
      </c>
      <c r="O3835" s="46" t="s">
        <v>25</v>
      </c>
      <c r="P3835" s="46" t="s">
        <v>25</v>
      </c>
      <c r="Q3835" s="44">
        <v>0</v>
      </c>
      <c r="R3835" s="46" t="s">
        <v>25</v>
      </c>
      <c r="S3835" s="46" t="s">
        <v>25</v>
      </c>
      <c r="T3835" s="44">
        <v>0</v>
      </c>
      <c r="U3835" s="44">
        <v>13157</v>
      </c>
      <c r="V3835" s="46" t="s">
        <v>25</v>
      </c>
      <c r="W3835" s="44">
        <v>13157</v>
      </c>
      <c r="X3835" s="44">
        <v>13155</v>
      </c>
    </row>
    <row r="3836" spans="1:24" ht="20.100000000000001" customHeight="1">
      <c r="A3836" s="10" t="s">
        <v>1</v>
      </c>
      <c r="B3836" s="11" t="s">
        <v>0</v>
      </c>
      <c r="C3836" s="11" t="s">
        <v>32</v>
      </c>
      <c r="D3836" s="11" t="s">
        <v>33</v>
      </c>
      <c r="E3836" s="11" t="s">
        <v>34</v>
      </c>
      <c r="F3836" s="11" t="s">
        <v>35</v>
      </c>
      <c r="G3836" s="11" t="s">
        <v>36</v>
      </c>
      <c r="H3836" s="11" t="s">
        <v>37</v>
      </c>
      <c r="I3836" s="45" t="s">
        <v>38</v>
      </c>
      <c r="J3836" s="11" t="s">
        <v>39</v>
      </c>
      <c r="K3836" s="11" t="s">
        <v>40</v>
      </c>
      <c r="L3836" s="46"/>
      <c r="M3836" s="46"/>
      <c r="N3836" s="46"/>
      <c r="O3836" s="46"/>
      <c r="P3836" s="46"/>
      <c r="Q3836" s="46"/>
      <c r="R3836" s="46"/>
      <c r="S3836" s="46"/>
      <c r="T3836" s="46"/>
      <c r="U3836" s="46"/>
      <c r="V3836" s="46"/>
      <c r="W3836" s="46"/>
      <c r="X3836" s="46"/>
    </row>
    <row r="3837" spans="1:24" ht="20.100000000000001" customHeight="1">
      <c r="A3837" t="s">
        <v>25</v>
      </c>
      <c r="B3837" s="3" t="s">
        <v>41</v>
      </c>
      <c r="C3837" t="s">
        <v>25</v>
      </c>
      <c r="D3837" t="s">
        <v>25</v>
      </c>
      <c r="E3837" t="s">
        <v>25</v>
      </c>
      <c r="F3837" t="s">
        <v>25</v>
      </c>
      <c r="G3837" t="s">
        <v>25</v>
      </c>
      <c r="H3837" t="s">
        <v>25</v>
      </c>
      <c r="I3837" s="46" t="s">
        <v>25</v>
      </c>
      <c r="J3837" t="s">
        <v>25</v>
      </c>
      <c r="L3837" s="46"/>
      <c r="M3837" s="46"/>
      <c r="N3837" s="46"/>
      <c r="O3837" s="46"/>
      <c r="P3837" s="46"/>
      <c r="Q3837" s="46"/>
      <c r="R3837" s="46"/>
      <c r="S3837" s="46"/>
      <c r="T3837" s="46"/>
      <c r="U3837" s="46"/>
      <c r="V3837" s="46"/>
      <c r="W3837" s="46"/>
      <c r="X3837" s="46"/>
    </row>
    <row r="3838" spans="1:24" ht="20.100000000000001" customHeight="1">
      <c r="A3838" t="s">
        <v>25</v>
      </c>
      <c r="B3838" s="3" t="s">
        <v>42</v>
      </c>
      <c r="C3838" s="5">
        <v>45733</v>
      </c>
      <c r="D3838" s="4">
        <v>118415</v>
      </c>
      <c r="E3838" s="5">
        <v>45734</v>
      </c>
      <c r="F3838" t="s">
        <v>25</v>
      </c>
      <c r="G3838" t="s">
        <v>25</v>
      </c>
      <c r="H3838" t="s">
        <v>25</v>
      </c>
      <c r="I3838" s="46" t="s">
        <v>25</v>
      </c>
      <c r="J3838" t="s">
        <v>25</v>
      </c>
      <c r="L3838" s="46"/>
      <c r="M3838" s="46"/>
      <c r="N3838" s="46"/>
      <c r="O3838" s="46"/>
      <c r="P3838" s="46"/>
      <c r="Q3838" s="46"/>
      <c r="R3838" s="46"/>
      <c r="S3838" s="46"/>
      <c r="T3838" s="46"/>
      <c r="U3838" s="46"/>
      <c r="V3838" s="46"/>
      <c r="W3838" s="46"/>
      <c r="X3838" s="46"/>
    </row>
    <row r="3839" spans="1:24" ht="20.100000000000001" customHeight="1">
      <c r="A3839" t="s">
        <v>25</v>
      </c>
      <c r="B3839" s="3" t="s">
        <v>43</v>
      </c>
      <c r="C3839" t="s">
        <v>25</v>
      </c>
      <c r="D3839" t="s">
        <v>25</v>
      </c>
      <c r="E3839" t="s">
        <v>25</v>
      </c>
      <c r="F3839" t="s">
        <v>25</v>
      </c>
      <c r="G3839" t="s">
        <v>25</v>
      </c>
      <c r="H3839" t="s">
        <v>25</v>
      </c>
      <c r="I3839" s="46" t="s">
        <v>25</v>
      </c>
      <c r="J3839" t="s">
        <v>25</v>
      </c>
      <c r="L3839" s="46"/>
      <c r="M3839" s="46"/>
      <c r="N3839" s="46"/>
      <c r="O3839" s="46"/>
      <c r="P3839" s="46"/>
      <c r="Q3839" s="46"/>
      <c r="R3839" s="46"/>
      <c r="S3839" s="46"/>
      <c r="T3839" s="46"/>
      <c r="U3839" s="46"/>
      <c r="V3839" s="46"/>
      <c r="W3839" s="46"/>
      <c r="X3839" s="46"/>
    </row>
    <row r="3840" spans="1:24" ht="20.100000000000001" customHeight="1">
      <c r="A3840" t="s">
        <v>25</v>
      </c>
      <c r="B3840" s="3" t="s">
        <v>44</v>
      </c>
      <c r="C3840" t="s">
        <v>25</v>
      </c>
      <c r="D3840" t="s">
        <v>25</v>
      </c>
      <c r="E3840" t="s">
        <v>25</v>
      </c>
      <c r="F3840" t="s">
        <v>25</v>
      </c>
      <c r="G3840" t="s">
        <v>25</v>
      </c>
      <c r="H3840" t="s">
        <v>25</v>
      </c>
      <c r="I3840" s="46" t="s">
        <v>25</v>
      </c>
      <c r="J3840" t="s">
        <v>25</v>
      </c>
      <c r="L3840" s="46"/>
      <c r="M3840" s="46"/>
      <c r="N3840" s="46"/>
      <c r="O3840" s="46"/>
      <c r="P3840" s="46"/>
      <c r="Q3840" s="46"/>
      <c r="R3840" s="46"/>
      <c r="S3840" s="46"/>
      <c r="T3840" s="46"/>
      <c r="U3840" s="46"/>
      <c r="V3840" s="46"/>
      <c r="W3840" s="46"/>
      <c r="X3840" s="46"/>
    </row>
    <row r="3841" spans="1:24" ht="20.100000000000001" customHeight="1">
      <c r="A3841" t="s">
        <v>25</v>
      </c>
      <c r="B3841" s="3" t="s">
        <v>45</v>
      </c>
      <c r="C3841" t="s">
        <v>25</v>
      </c>
      <c r="D3841" t="s">
        <v>25</v>
      </c>
      <c r="E3841" t="s">
        <v>25</v>
      </c>
      <c r="F3841" t="s">
        <v>25</v>
      </c>
      <c r="G3841" t="s">
        <v>25</v>
      </c>
      <c r="H3841" t="s">
        <v>25</v>
      </c>
      <c r="I3841" s="46" t="s">
        <v>25</v>
      </c>
      <c r="J3841" t="s">
        <v>25</v>
      </c>
      <c r="L3841" s="46"/>
      <c r="M3841" s="46"/>
      <c r="N3841" s="46"/>
      <c r="O3841" s="46"/>
      <c r="P3841" s="46"/>
      <c r="Q3841" s="46"/>
      <c r="R3841" s="46"/>
      <c r="S3841" s="46"/>
      <c r="T3841" s="46"/>
      <c r="U3841" s="46"/>
      <c r="V3841" s="46"/>
      <c r="W3841" s="46"/>
      <c r="X3841" s="46"/>
    </row>
    <row r="3842" spans="1:24" ht="20.100000000000001" customHeight="1">
      <c r="A3842" t="s">
        <v>25</v>
      </c>
      <c r="B3842" s="3" t="s">
        <v>46</v>
      </c>
      <c r="C3842" t="s">
        <v>25</v>
      </c>
      <c r="D3842" t="s">
        <v>25</v>
      </c>
      <c r="E3842" t="s">
        <v>25</v>
      </c>
      <c r="F3842" t="s">
        <v>25</v>
      </c>
      <c r="G3842" t="s">
        <v>25</v>
      </c>
      <c r="H3842" t="s">
        <v>25</v>
      </c>
      <c r="I3842" s="46" t="s">
        <v>25</v>
      </c>
      <c r="J3842" t="s">
        <v>25</v>
      </c>
      <c r="L3842" s="46"/>
      <c r="M3842" s="46"/>
      <c r="N3842" s="46"/>
      <c r="O3842" s="46"/>
      <c r="P3842" s="46"/>
      <c r="Q3842" s="46"/>
      <c r="R3842" s="46"/>
      <c r="S3842" s="46"/>
      <c r="T3842" s="46"/>
      <c r="U3842" s="46"/>
      <c r="V3842" s="46"/>
      <c r="W3842" s="46"/>
      <c r="X3842" s="46"/>
    </row>
    <row r="3843" spans="1:24" ht="20.100000000000001" customHeight="1">
      <c r="A3843" t="s">
        <v>25</v>
      </c>
      <c r="B3843" s="3" t="s">
        <v>47</v>
      </c>
      <c r="C3843" t="s">
        <v>25</v>
      </c>
      <c r="D3843" t="s">
        <v>25</v>
      </c>
      <c r="E3843" t="s">
        <v>25</v>
      </c>
      <c r="F3843" t="s">
        <v>25</v>
      </c>
      <c r="G3843" t="s">
        <v>25</v>
      </c>
      <c r="H3843" t="s">
        <v>25</v>
      </c>
      <c r="I3843" s="46" t="s">
        <v>25</v>
      </c>
      <c r="J3843" t="s">
        <v>25</v>
      </c>
      <c r="L3843" s="46"/>
      <c r="M3843" s="46"/>
      <c r="N3843" s="46"/>
      <c r="O3843" s="46"/>
      <c r="P3843" s="46"/>
      <c r="Q3843" s="46"/>
      <c r="R3843" s="46"/>
      <c r="S3843" s="46"/>
      <c r="T3843" s="46"/>
      <c r="U3843" s="46"/>
      <c r="V3843" s="46"/>
      <c r="W3843" s="46"/>
      <c r="X3843" s="46"/>
    </row>
    <row r="3844" spans="1:24" ht="20.100000000000001" customHeight="1">
      <c r="A3844" s="3" t="s">
        <v>834</v>
      </c>
      <c r="B3844" t="s">
        <v>25</v>
      </c>
      <c r="C3844" s="4" t="s">
        <v>823</v>
      </c>
      <c r="D3844" t="s">
        <v>25</v>
      </c>
      <c r="E3844" s="4" t="s">
        <v>55</v>
      </c>
      <c r="F3844" s="6" t="s">
        <v>28</v>
      </c>
      <c r="G3844" s="12" t="s">
        <v>701</v>
      </c>
      <c r="H3844" s="15" t="s">
        <v>72</v>
      </c>
      <c r="I3844" s="44">
        <v>19000</v>
      </c>
      <c r="J3844" s="12" t="s">
        <v>50</v>
      </c>
      <c r="K3844" s="4"/>
      <c r="L3844" s="44">
        <v>1900</v>
      </c>
      <c r="M3844" s="44">
        <v>1899.96</v>
      </c>
      <c r="N3844" s="44">
        <v>0.04</v>
      </c>
      <c r="O3844" s="44">
        <v>17100</v>
      </c>
      <c r="P3844" s="44">
        <v>17100</v>
      </c>
      <c r="Q3844" s="44">
        <v>0</v>
      </c>
      <c r="R3844" s="46" t="s">
        <v>25</v>
      </c>
      <c r="S3844" s="46" t="s">
        <v>25</v>
      </c>
      <c r="T3844" s="44">
        <v>0</v>
      </c>
      <c r="U3844" s="46" t="s">
        <v>25</v>
      </c>
      <c r="V3844" s="46" t="s">
        <v>25</v>
      </c>
      <c r="W3844" s="44">
        <v>0</v>
      </c>
      <c r="X3844" s="44">
        <v>0.04</v>
      </c>
    </row>
    <row r="3845" spans="1:24" ht="20.100000000000001" customHeight="1">
      <c r="A3845" s="10" t="s">
        <v>1</v>
      </c>
      <c r="B3845" s="11" t="s">
        <v>0</v>
      </c>
      <c r="C3845" s="11" t="s">
        <v>32</v>
      </c>
      <c r="D3845" s="11" t="s">
        <v>33</v>
      </c>
      <c r="E3845" s="11" t="s">
        <v>34</v>
      </c>
      <c r="F3845" s="11" t="s">
        <v>35</v>
      </c>
      <c r="G3845" s="11" t="s">
        <v>36</v>
      </c>
      <c r="H3845" s="11" t="s">
        <v>37</v>
      </c>
      <c r="I3845" s="45" t="s">
        <v>38</v>
      </c>
      <c r="J3845" s="11" t="s">
        <v>39</v>
      </c>
      <c r="K3845" s="11" t="s">
        <v>40</v>
      </c>
      <c r="L3845" s="46"/>
      <c r="M3845" s="46"/>
      <c r="N3845" s="46"/>
      <c r="O3845" s="46"/>
      <c r="P3845" s="46"/>
      <c r="Q3845" s="46"/>
      <c r="R3845" s="46"/>
      <c r="S3845" s="46"/>
      <c r="T3845" s="46"/>
      <c r="U3845" s="46"/>
      <c r="V3845" s="46"/>
      <c r="W3845" s="46"/>
      <c r="X3845" s="46"/>
    </row>
    <row r="3846" spans="1:24" ht="20.100000000000001" customHeight="1">
      <c r="A3846" t="s">
        <v>25</v>
      </c>
      <c r="B3846" s="3" t="s">
        <v>41</v>
      </c>
      <c r="C3846" t="s">
        <v>25</v>
      </c>
      <c r="D3846" t="s">
        <v>25</v>
      </c>
      <c r="E3846" t="s">
        <v>25</v>
      </c>
      <c r="F3846" t="s">
        <v>25</v>
      </c>
      <c r="G3846" t="s">
        <v>25</v>
      </c>
      <c r="H3846" t="s">
        <v>25</v>
      </c>
      <c r="I3846" s="46" t="s">
        <v>25</v>
      </c>
      <c r="J3846" t="s">
        <v>25</v>
      </c>
      <c r="L3846" s="46"/>
      <c r="M3846" s="46"/>
      <c r="N3846" s="46"/>
      <c r="O3846" s="46"/>
      <c r="P3846" s="46"/>
      <c r="Q3846" s="46"/>
      <c r="R3846" s="46"/>
      <c r="S3846" s="46"/>
      <c r="T3846" s="46"/>
      <c r="U3846" s="46"/>
      <c r="V3846" s="46"/>
      <c r="W3846" s="46"/>
      <c r="X3846" s="46"/>
    </row>
    <row r="3847" spans="1:24" ht="20.100000000000001" customHeight="1">
      <c r="A3847" t="s">
        <v>25</v>
      </c>
      <c r="B3847" s="3" t="s">
        <v>42</v>
      </c>
      <c r="C3847" s="5">
        <v>45399</v>
      </c>
      <c r="D3847" s="4">
        <v>1899.96</v>
      </c>
      <c r="E3847" s="5">
        <v>45399</v>
      </c>
      <c r="F3847" t="s">
        <v>25</v>
      </c>
      <c r="G3847" t="s">
        <v>25</v>
      </c>
      <c r="H3847" t="s">
        <v>25</v>
      </c>
      <c r="I3847" s="46" t="s">
        <v>25</v>
      </c>
      <c r="J3847" t="s">
        <v>25</v>
      </c>
      <c r="L3847" s="46"/>
      <c r="M3847" s="46"/>
      <c r="N3847" s="46"/>
      <c r="O3847" s="46"/>
      <c r="P3847" s="46"/>
      <c r="Q3847" s="46"/>
      <c r="R3847" s="46"/>
      <c r="S3847" s="46"/>
      <c r="T3847" s="46"/>
      <c r="U3847" s="46"/>
      <c r="V3847" s="46"/>
      <c r="W3847" s="46"/>
      <c r="X3847" s="46"/>
    </row>
    <row r="3848" spans="1:24" ht="20.100000000000001" customHeight="1">
      <c r="A3848" t="s">
        <v>25</v>
      </c>
      <c r="B3848" s="3" t="s">
        <v>43</v>
      </c>
      <c r="C3848" t="s">
        <v>25</v>
      </c>
      <c r="D3848" t="s">
        <v>25</v>
      </c>
      <c r="E3848" t="s">
        <v>25</v>
      </c>
      <c r="F3848" t="s">
        <v>25</v>
      </c>
      <c r="G3848" t="s">
        <v>25</v>
      </c>
      <c r="H3848" t="s">
        <v>25</v>
      </c>
      <c r="I3848" s="46" t="s">
        <v>25</v>
      </c>
      <c r="J3848" t="s">
        <v>25</v>
      </c>
      <c r="L3848" s="46"/>
      <c r="M3848" s="46"/>
      <c r="N3848" s="46"/>
      <c r="O3848" s="46"/>
      <c r="P3848" s="46"/>
      <c r="Q3848" s="46"/>
      <c r="R3848" s="46"/>
      <c r="S3848" s="46"/>
      <c r="T3848" s="46"/>
      <c r="U3848" s="46"/>
      <c r="V3848" s="46"/>
      <c r="W3848" s="46"/>
      <c r="X3848" s="46"/>
    </row>
    <row r="3849" spans="1:24" ht="20.100000000000001" customHeight="1">
      <c r="A3849" t="s">
        <v>25</v>
      </c>
      <c r="B3849" s="3" t="s">
        <v>44</v>
      </c>
      <c r="C3849" t="s">
        <v>25</v>
      </c>
      <c r="D3849" t="s">
        <v>25</v>
      </c>
      <c r="E3849" t="s">
        <v>25</v>
      </c>
      <c r="F3849" t="s">
        <v>25</v>
      </c>
      <c r="G3849" t="s">
        <v>25</v>
      </c>
      <c r="H3849" t="s">
        <v>25</v>
      </c>
      <c r="I3849" s="46" t="s">
        <v>25</v>
      </c>
      <c r="J3849" t="s">
        <v>25</v>
      </c>
      <c r="L3849" s="46"/>
      <c r="M3849" s="46"/>
      <c r="N3849" s="46"/>
      <c r="O3849" s="46"/>
      <c r="P3849" s="46"/>
      <c r="Q3849" s="46"/>
      <c r="R3849" s="46"/>
      <c r="S3849" s="46"/>
      <c r="T3849" s="46"/>
      <c r="U3849" s="46"/>
      <c r="V3849" s="46"/>
      <c r="W3849" s="46"/>
      <c r="X3849" s="46"/>
    </row>
    <row r="3850" spans="1:24" ht="20.100000000000001" customHeight="1">
      <c r="A3850" t="s">
        <v>25</v>
      </c>
      <c r="B3850" s="3" t="s">
        <v>45</v>
      </c>
      <c r="C3850" t="s">
        <v>25</v>
      </c>
      <c r="D3850" t="s">
        <v>25</v>
      </c>
      <c r="E3850" t="s">
        <v>25</v>
      </c>
      <c r="F3850" t="s">
        <v>25</v>
      </c>
      <c r="G3850" t="s">
        <v>25</v>
      </c>
      <c r="H3850" t="s">
        <v>25</v>
      </c>
      <c r="I3850" s="46" t="s">
        <v>25</v>
      </c>
      <c r="J3850" t="s">
        <v>25</v>
      </c>
      <c r="L3850" s="46"/>
      <c r="M3850" s="46"/>
      <c r="N3850" s="46"/>
      <c r="O3850" s="46"/>
      <c r="P3850" s="46"/>
      <c r="Q3850" s="46"/>
      <c r="R3850" s="46"/>
      <c r="S3850" s="46"/>
      <c r="T3850" s="46"/>
      <c r="U3850" s="46"/>
      <c r="V3850" s="46"/>
      <c r="W3850" s="46"/>
      <c r="X3850" s="46"/>
    </row>
    <row r="3851" spans="1:24" ht="20.100000000000001" customHeight="1">
      <c r="A3851" t="s">
        <v>25</v>
      </c>
      <c r="B3851" s="3" t="s">
        <v>46</v>
      </c>
      <c r="C3851" t="s">
        <v>25</v>
      </c>
      <c r="D3851" t="s">
        <v>25</v>
      </c>
      <c r="E3851" t="s">
        <v>25</v>
      </c>
      <c r="F3851" t="s">
        <v>25</v>
      </c>
      <c r="G3851" t="s">
        <v>25</v>
      </c>
      <c r="H3851" t="s">
        <v>25</v>
      </c>
      <c r="I3851" s="46" t="s">
        <v>25</v>
      </c>
      <c r="J3851" t="s">
        <v>25</v>
      </c>
      <c r="L3851" s="46"/>
      <c r="M3851" s="46"/>
      <c r="N3851" s="46"/>
      <c r="O3851" s="46"/>
      <c r="P3851" s="46"/>
      <c r="Q3851" s="46"/>
      <c r="R3851" s="46"/>
      <c r="S3851" s="46"/>
      <c r="T3851" s="46"/>
      <c r="U3851" s="46"/>
      <c r="V3851" s="46"/>
      <c r="W3851" s="46"/>
      <c r="X3851" s="46"/>
    </row>
    <row r="3852" spans="1:24" ht="20.100000000000001" customHeight="1">
      <c r="A3852" t="s">
        <v>25</v>
      </c>
      <c r="B3852" s="3" t="s">
        <v>47</v>
      </c>
      <c r="C3852" t="s">
        <v>25</v>
      </c>
      <c r="D3852" t="s">
        <v>25</v>
      </c>
      <c r="E3852" t="s">
        <v>25</v>
      </c>
      <c r="F3852" s="4">
        <v>17100</v>
      </c>
      <c r="G3852" s="5">
        <v>46098</v>
      </c>
      <c r="H3852" t="s">
        <v>25</v>
      </c>
      <c r="I3852" s="46" t="s">
        <v>25</v>
      </c>
      <c r="J3852" t="s">
        <v>25</v>
      </c>
      <c r="L3852" s="46"/>
      <c r="M3852" s="46"/>
      <c r="N3852" s="46"/>
      <c r="O3852" s="46"/>
      <c r="P3852" s="46"/>
      <c r="Q3852" s="46"/>
      <c r="R3852" s="46"/>
      <c r="S3852" s="46"/>
      <c r="T3852" s="46"/>
      <c r="U3852" s="46"/>
      <c r="V3852" s="46"/>
      <c r="W3852" s="46"/>
      <c r="X3852" s="46"/>
    </row>
    <row r="3853" spans="1:24" ht="20.100000000000001" customHeight="1">
      <c r="A3853" s="3" t="s">
        <v>835</v>
      </c>
      <c r="B3853" t="s">
        <v>25</v>
      </c>
      <c r="C3853" s="4" t="s">
        <v>244</v>
      </c>
      <c r="D3853" t="s">
        <v>25</v>
      </c>
      <c r="E3853" s="4" t="s">
        <v>236</v>
      </c>
      <c r="F3853" s="6" t="s">
        <v>28</v>
      </c>
      <c r="G3853" s="12" t="s">
        <v>701</v>
      </c>
      <c r="H3853" s="6" t="s">
        <v>60</v>
      </c>
      <c r="I3853" s="44">
        <v>127714</v>
      </c>
      <c r="J3853" s="9" t="s">
        <v>31</v>
      </c>
      <c r="K3853" s="4"/>
      <c r="L3853" s="44">
        <v>33234</v>
      </c>
      <c r="M3853" s="44">
        <v>33234</v>
      </c>
      <c r="N3853" s="44">
        <v>0</v>
      </c>
      <c r="O3853" s="46" t="s">
        <v>25</v>
      </c>
      <c r="P3853" s="46" t="s">
        <v>25</v>
      </c>
      <c r="Q3853" s="44">
        <v>0</v>
      </c>
      <c r="R3853" s="46" t="s">
        <v>25</v>
      </c>
      <c r="S3853" s="46" t="s">
        <v>25</v>
      </c>
      <c r="T3853" s="44">
        <v>0</v>
      </c>
      <c r="U3853" s="46" t="s">
        <v>25</v>
      </c>
      <c r="V3853" s="46" t="s">
        <v>25</v>
      </c>
      <c r="W3853" s="44">
        <v>0</v>
      </c>
      <c r="X3853" s="44">
        <v>0</v>
      </c>
    </row>
    <row r="3854" spans="1:24" ht="20.100000000000001" customHeight="1">
      <c r="A3854" s="10" t="s">
        <v>1</v>
      </c>
      <c r="B3854" s="11" t="s">
        <v>0</v>
      </c>
      <c r="C3854" s="11" t="s">
        <v>32</v>
      </c>
      <c r="D3854" s="11" t="s">
        <v>33</v>
      </c>
      <c r="E3854" s="11" t="s">
        <v>34</v>
      </c>
      <c r="F3854" s="11" t="s">
        <v>35</v>
      </c>
      <c r="G3854" s="11" t="s">
        <v>36</v>
      </c>
      <c r="H3854" s="11" t="s">
        <v>37</v>
      </c>
      <c r="I3854" s="45" t="s">
        <v>38</v>
      </c>
      <c r="J3854" s="11" t="s">
        <v>39</v>
      </c>
      <c r="K3854" s="11" t="s">
        <v>40</v>
      </c>
      <c r="L3854" s="46"/>
      <c r="M3854" s="46"/>
      <c r="N3854" s="46"/>
      <c r="O3854" s="46"/>
      <c r="P3854" s="46"/>
      <c r="Q3854" s="46"/>
      <c r="R3854" s="46"/>
      <c r="S3854" s="46"/>
      <c r="T3854" s="46"/>
      <c r="U3854" s="46"/>
      <c r="V3854" s="46"/>
      <c r="W3854" s="46"/>
      <c r="X3854" s="46"/>
    </row>
    <row r="3855" spans="1:24" ht="20.100000000000001" customHeight="1">
      <c r="A3855" t="s">
        <v>25</v>
      </c>
      <c r="B3855" s="3" t="s">
        <v>41</v>
      </c>
      <c r="C3855" t="s">
        <v>25</v>
      </c>
      <c r="D3855" t="s">
        <v>25</v>
      </c>
      <c r="E3855" t="s">
        <v>25</v>
      </c>
      <c r="F3855" t="s">
        <v>25</v>
      </c>
      <c r="G3855" t="s">
        <v>25</v>
      </c>
      <c r="H3855" t="s">
        <v>25</v>
      </c>
      <c r="I3855" s="46" t="s">
        <v>25</v>
      </c>
      <c r="J3855" t="s">
        <v>25</v>
      </c>
      <c r="L3855" s="46"/>
      <c r="M3855" s="46"/>
      <c r="N3855" s="46"/>
      <c r="O3855" s="46"/>
      <c r="P3855" s="46"/>
      <c r="Q3855" s="46"/>
      <c r="R3855" s="46"/>
      <c r="S3855" s="46"/>
      <c r="T3855" s="46"/>
      <c r="U3855" s="46"/>
      <c r="V3855" s="46"/>
      <c r="W3855" s="46"/>
      <c r="X3855" s="46"/>
    </row>
    <row r="3856" spans="1:24" ht="20.100000000000001" customHeight="1">
      <c r="A3856" t="s">
        <v>25</v>
      </c>
      <c r="B3856" s="3" t="s">
        <v>42</v>
      </c>
      <c r="C3856" t="s">
        <v>25</v>
      </c>
      <c r="D3856" t="s">
        <v>25</v>
      </c>
      <c r="E3856" t="s">
        <v>25</v>
      </c>
      <c r="F3856" t="s">
        <v>25</v>
      </c>
      <c r="G3856" t="s">
        <v>25</v>
      </c>
      <c r="H3856" t="s">
        <v>25</v>
      </c>
      <c r="I3856" s="46" t="s">
        <v>25</v>
      </c>
      <c r="J3856" t="s">
        <v>25</v>
      </c>
      <c r="L3856" s="46"/>
      <c r="M3856" s="46"/>
      <c r="N3856" s="46"/>
      <c r="O3856" s="46"/>
      <c r="P3856" s="46"/>
      <c r="Q3856" s="46"/>
      <c r="R3856" s="46"/>
      <c r="S3856" s="46"/>
      <c r="T3856" s="46"/>
      <c r="U3856" s="46"/>
      <c r="V3856" s="46"/>
      <c r="W3856" s="46"/>
      <c r="X3856" s="46"/>
    </row>
    <row r="3857" spans="1:24" ht="20.100000000000001" customHeight="1">
      <c r="A3857" t="s">
        <v>25</v>
      </c>
      <c r="B3857" s="3" t="s">
        <v>43</v>
      </c>
      <c r="C3857" t="s">
        <v>25</v>
      </c>
      <c r="D3857" t="s">
        <v>25</v>
      </c>
      <c r="E3857" t="s">
        <v>25</v>
      </c>
      <c r="F3857" t="s">
        <v>25</v>
      </c>
      <c r="G3857" t="s">
        <v>25</v>
      </c>
      <c r="H3857" t="s">
        <v>25</v>
      </c>
      <c r="I3857" s="46" t="s">
        <v>25</v>
      </c>
      <c r="J3857" t="s">
        <v>25</v>
      </c>
      <c r="L3857" s="46"/>
      <c r="M3857" s="46"/>
      <c r="N3857" s="46"/>
      <c r="O3857" s="46"/>
      <c r="P3857" s="46"/>
      <c r="Q3857" s="46"/>
      <c r="R3857" s="46"/>
      <c r="S3857" s="46"/>
      <c r="T3857" s="46"/>
      <c r="U3857" s="46"/>
      <c r="V3857" s="46"/>
      <c r="W3857" s="46"/>
      <c r="X3857" s="46"/>
    </row>
    <row r="3858" spans="1:24" ht="20.100000000000001" customHeight="1">
      <c r="A3858" t="s">
        <v>25</v>
      </c>
      <c r="B3858" s="3" t="s">
        <v>44</v>
      </c>
      <c r="C3858" t="s">
        <v>25</v>
      </c>
      <c r="D3858" t="s">
        <v>25</v>
      </c>
      <c r="E3858" t="s">
        <v>25</v>
      </c>
      <c r="F3858" t="s">
        <v>25</v>
      </c>
      <c r="G3858" t="s">
        <v>25</v>
      </c>
      <c r="H3858" t="s">
        <v>25</v>
      </c>
      <c r="I3858" s="46" t="s">
        <v>25</v>
      </c>
      <c r="J3858" t="s">
        <v>25</v>
      </c>
      <c r="L3858" s="46"/>
      <c r="M3858" s="46"/>
      <c r="N3858" s="46"/>
      <c r="O3858" s="46"/>
      <c r="P3858" s="46"/>
      <c r="Q3858" s="46"/>
      <c r="R3858" s="46"/>
      <c r="S3858" s="46"/>
      <c r="T3858" s="46"/>
      <c r="U3858" s="46"/>
      <c r="V3858" s="46"/>
      <c r="W3858" s="46"/>
      <c r="X3858" s="46"/>
    </row>
    <row r="3859" spans="1:24" ht="20.100000000000001" customHeight="1">
      <c r="A3859" t="s">
        <v>25</v>
      </c>
      <c r="B3859" s="3" t="s">
        <v>45</v>
      </c>
      <c r="C3859" t="s">
        <v>25</v>
      </c>
      <c r="D3859" t="s">
        <v>25</v>
      </c>
      <c r="E3859" t="s">
        <v>25</v>
      </c>
      <c r="F3859" t="s">
        <v>25</v>
      </c>
      <c r="G3859" t="s">
        <v>25</v>
      </c>
      <c r="H3859" t="s">
        <v>25</v>
      </c>
      <c r="I3859" s="46" t="s">
        <v>25</v>
      </c>
      <c r="J3859" t="s">
        <v>25</v>
      </c>
      <c r="L3859" s="46"/>
      <c r="M3859" s="46"/>
      <c r="N3859" s="46"/>
      <c r="O3859" s="46"/>
      <c r="P3859" s="46"/>
      <c r="Q3859" s="46"/>
      <c r="R3859" s="46"/>
      <c r="S3859" s="46"/>
      <c r="T3859" s="46"/>
      <c r="U3859" s="46"/>
      <c r="V3859" s="46"/>
      <c r="W3859" s="46"/>
      <c r="X3859" s="46"/>
    </row>
    <row r="3860" spans="1:24" ht="20.100000000000001" customHeight="1">
      <c r="A3860" t="s">
        <v>25</v>
      </c>
      <c r="B3860" s="3" t="s">
        <v>46</v>
      </c>
      <c r="C3860" t="s">
        <v>25</v>
      </c>
      <c r="D3860" t="s">
        <v>25</v>
      </c>
      <c r="E3860" t="s">
        <v>25</v>
      </c>
      <c r="F3860" t="s">
        <v>25</v>
      </c>
      <c r="G3860" t="s">
        <v>25</v>
      </c>
      <c r="H3860" t="s">
        <v>25</v>
      </c>
      <c r="I3860" s="46" t="s">
        <v>25</v>
      </c>
      <c r="J3860" t="s">
        <v>25</v>
      </c>
      <c r="L3860" s="46"/>
      <c r="M3860" s="46"/>
      <c r="N3860" s="46"/>
      <c r="O3860" s="46"/>
      <c r="P3860" s="46"/>
      <c r="Q3860" s="46"/>
      <c r="R3860" s="46"/>
      <c r="S3860" s="46"/>
      <c r="T3860" s="46"/>
      <c r="U3860" s="46"/>
      <c r="V3860" s="46"/>
      <c r="W3860" s="46"/>
      <c r="X3860" s="46"/>
    </row>
    <row r="3861" spans="1:24" ht="20.100000000000001" customHeight="1">
      <c r="A3861" t="s">
        <v>25</v>
      </c>
      <c r="B3861" s="3" t="s">
        <v>47</v>
      </c>
      <c r="C3861" s="5">
        <v>45310</v>
      </c>
      <c r="D3861" s="4">
        <v>33234</v>
      </c>
      <c r="E3861" s="5">
        <v>45310</v>
      </c>
      <c r="F3861" t="s">
        <v>25</v>
      </c>
      <c r="G3861" t="s">
        <v>25</v>
      </c>
      <c r="H3861" t="s">
        <v>25</v>
      </c>
      <c r="I3861" s="46" t="s">
        <v>25</v>
      </c>
      <c r="J3861" t="s">
        <v>25</v>
      </c>
      <c r="L3861" s="46"/>
      <c r="M3861" s="46"/>
      <c r="N3861" s="46"/>
      <c r="O3861" s="46"/>
      <c r="P3861" s="46"/>
      <c r="Q3861" s="46"/>
      <c r="R3861" s="46"/>
      <c r="S3861" s="46"/>
      <c r="T3861" s="46"/>
      <c r="U3861" s="46"/>
      <c r="V3861" s="46"/>
      <c r="W3861" s="46"/>
      <c r="X3861" s="46"/>
    </row>
    <row r="3862" spans="1:24" ht="20.100000000000001" customHeight="1">
      <c r="A3862" s="3" t="s">
        <v>836</v>
      </c>
      <c r="B3862" t="s">
        <v>25</v>
      </c>
      <c r="C3862" s="4" t="s">
        <v>837</v>
      </c>
      <c r="D3862" t="s">
        <v>25</v>
      </c>
      <c r="E3862" s="4" t="s">
        <v>236</v>
      </c>
      <c r="F3862" s="6" t="s">
        <v>28</v>
      </c>
      <c r="G3862" s="12" t="s">
        <v>701</v>
      </c>
      <c r="H3862" s="6" t="s">
        <v>60</v>
      </c>
      <c r="I3862" s="44">
        <v>25565</v>
      </c>
      <c r="J3862" s="9" t="s">
        <v>31</v>
      </c>
      <c r="K3862" s="4"/>
      <c r="L3862" s="44">
        <v>25565</v>
      </c>
      <c r="M3862" s="44">
        <v>25565</v>
      </c>
      <c r="N3862" s="44">
        <v>0</v>
      </c>
      <c r="O3862" s="46" t="s">
        <v>25</v>
      </c>
      <c r="P3862" s="46" t="s">
        <v>25</v>
      </c>
      <c r="Q3862" s="44">
        <v>0</v>
      </c>
      <c r="R3862" s="46" t="s">
        <v>25</v>
      </c>
      <c r="S3862" s="46" t="s">
        <v>25</v>
      </c>
      <c r="T3862" s="44">
        <v>0</v>
      </c>
      <c r="U3862" s="46" t="s">
        <v>25</v>
      </c>
      <c r="V3862" s="46" t="s">
        <v>25</v>
      </c>
      <c r="W3862" s="44">
        <v>0</v>
      </c>
      <c r="X3862" s="44">
        <v>0</v>
      </c>
    </row>
    <row r="3863" spans="1:24" ht="20.100000000000001" customHeight="1">
      <c r="A3863" s="10" t="s">
        <v>1</v>
      </c>
      <c r="B3863" s="11" t="s">
        <v>0</v>
      </c>
      <c r="C3863" s="11" t="s">
        <v>32</v>
      </c>
      <c r="D3863" s="11" t="s">
        <v>33</v>
      </c>
      <c r="E3863" s="11" t="s">
        <v>34</v>
      </c>
      <c r="F3863" s="11" t="s">
        <v>35</v>
      </c>
      <c r="G3863" s="11" t="s">
        <v>36</v>
      </c>
      <c r="H3863" s="11" t="s">
        <v>37</v>
      </c>
      <c r="I3863" s="45" t="s">
        <v>38</v>
      </c>
      <c r="J3863" s="11" t="s">
        <v>39</v>
      </c>
      <c r="K3863" s="11" t="s">
        <v>40</v>
      </c>
      <c r="L3863" s="46"/>
      <c r="M3863" s="46"/>
      <c r="N3863" s="46"/>
      <c r="O3863" s="46"/>
      <c r="P3863" s="46"/>
      <c r="Q3863" s="46"/>
      <c r="R3863" s="46"/>
      <c r="S3863" s="46"/>
      <c r="T3863" s="46"/>
      <c r="U3863" s="46"/>
      <c r="V3863" s="46"/>
      <c r="W3863" s="46"/>
      <c r="X3863" s="46"/>
    </row>
    <row r="3864" spans="1:24" ht="20.100000000000001" customHeight="1">
      <c r="A3864" t="s">
        <v>25</v>
      </c>
      <c r="B3864" s="3" t="s">
        <v>41</v>
      </c>
      <c r="C3864" t="s">
        <v>25</v>
      </c>
      <c r="D3864" t="s">
        <v>25</v>
      </c>
      <c r="E3864" t="s">
        <v>25</v>
      </c>
      <c r="F3864" t="s">
        <v>25</v>
      </c>
      <c r="G3864" t="s">
        <v>25</v>
      </c>
      <c r="H3864" t="s">
        <v>25</v>
      </c>
      <c r="I3864" s="46" t="s">
        <v>25</v>
      </c>
      <c r="J3864" t="s">
        <v>25</v>
      </c>
      <c r="L3864" s="46"/>
      <c r="M3864" s="46"/>
      <c r="N3864" s="46"/>
      <c r="O3864" s="46"/>
      <c r="P3864" s="46"/>
      <c r="Q3864" s="46"/>
      <c r="R3864" s="46"/>
      <c r="S3864" s="46"/>
      <c r="T3864" s="46"/>
      <c r="U3864" s="46"/>
      <c r="V3864" s="46"/>
      <c r="W3864" s="46"/>
      <c r="X3864" s="46"/>
    </row>
    <row r="3865" spans="1:24" ht="20.100000000000001" customHeight="1">
      <c r="A3865" t="s">
        <v>25</v>
      </c>
      <c r="B3865" s="3" t="s">
        <v>42</v>
      </c>
      <c r="C3865" t="s">
        <v>25</v>
      </c>
      <c r="D3865" t="s">
        <v>25</v>
      </c>
      <c r="E3865" t="s">
        <v>25</v>
      </c>
      <c r="F3865" t="s">
        <v>25</v>
      </c>
      <c r="G3865" t="s">
        <v>25</v>
      </c>
      <c r="H3865" t="s">
        <v>25</v>
      </c>
      <c r="I3865" s="46" t="s">
        <v>25</v>
      </c>
      <c r="J3865" t="s">
        <v>25</v>
      </c>
      <c r="L3865" s="46"/>
      <c r="M3865" s="46"/>
      <c r="N3865" s="46"/>
      <c r="O3865" s="46"/>
      <c r="P3865" s="46"/>
      <c r="Q3865" s="46"/>
      <c r="R3865" s="46"/>
      <c r="S3865" s="46"/>
      <c r="T3865" s="46"/>
      <c r="U3865" s="46"/>
      <c r="V3865" s="46"/>
      <c r="W3865" s="46"/>
      <c r="X3865" s="46"/>
    </row>
    <row r="3866" spans="1:24" ht="20.100000000000001" customHeight="1">
      <c r="A3866" t="s">
        <v>25</v>
      </c>
      <c r="B3866" s="3" t="s">
        <v>43</v>
      </c>
      <c r="C3866" t="s">
        <v>25</v>
      </c>
      <c r="D3866" t="s">
        <v>25</v>
      </c>
      <c r="E3866" t="s">
        <v>25</v>
      </c>
      <c r="F3866" t="s">
        <v>25</v>
      </c>
      <c r="G3866" t="s">
        <v>25</v>
      </c>
      <c r="H3866" t="s">
        <v>25</v>
      </c>
      <c r="I3866" s="46" t="s">
        <v>25</v>
      </c>
      <c r="J3866" t="s">
        <v>25</v>
      </c>
      <c r="L3866" s="46"/>
      <c r="M3866" s="46"/>
      <c r="N3866" s="46"/>
      <c r="O3866" s="46"/>
      <c r="P3866" s="46"/>
      <c r="Q3866" s="46"/>
      <c r="R3866" s="46"/>
      <c r="S3866" s="46"/>
      <c r="T3866" s="46"/>
      <c r="U3866" s="46"/>
      <c r="V3866" s="46"/>
      <c r="W3866" s="46"/>
      <c r="X3866" s="46"/>
    </row>
    <row r="3867" spans="1:24" ht="20.100000000000001" customHeight="1">
      <c r="A3867" t="s">
        <v>25</v>
      </c>
      <c r="B3867" s="3" t="s">
        <v>44</v>
      </c>
      <c r="C3867" t="s">
        <v>25</v>
      </c>
      <c r="D3867" t="s">
        <v>25</v>
      </c>
      <c r="E3867" t="s">
        <v>25</v>
      </c>
      <c r="F3867" t="s">
        <v>25</v>
      </c>
      <c r="G3867" t="s">
        <v>25</v>
      </c>
      <c r="H3867" t="s">
        <v>25</v>
      </c>
      <c r="I3867" s="46" t="s">
        <v>25</v>
      </c>
      <c r="J3867" t="s">
        <v>25</v>
      </c>
      <c r="L3867" s="46"/>
      <c r="M3867" s="46"/>
      <c r="N3867" s="46"/>
      <c r="O3867" s="46"/>
      <c r="P3867" s="46"/>
      <c r="Q3867" s="46"/>
      <c r="R3867" s="46"/>
      <c r="S3867" s="46"/>
      <c r="T3867" s="46"/>
      <c r="U3867" s="46"/>
      <c r="V3867" s="46"/>
      <c r="W3867" s="46"/>
      <c r="X3867" s="46"/>
    </row>
    <row r="3868" spans="1:24" ht="20.100000000000001" customHeight="1">
      <c r="A3868" t="s">
        <v>25</v>
      </c>
      <c r="B3868" s="3" t="s">
        <v>45</v>
      </c>
      <c r="C3868" t="s">
        <v>25</v>
      </c>
      <c r="D3868" t="s">
        <v>25</v>
      </c>
      <c r="E3868" t="s">
        <v>25</v>
      </c>
      <c r="F3868" t="s">
        <v>25</v>
      </c>
      <c r="G3868" t="s">
        <v>25</v>
      </c>
      <c r="H3868" t="s">
        <v>25</v>
      </c>
      <c r="I3868" s="46" t="s">
        <v>25</v>
      </c>
      <c r="J3868" t="s">
        <v>25</v>
      </c>
      <c r="L3868" s="46"/>
      <c r="M3868" s="46"/>
      <c r="N3868" s="46"/>
      <c r="O3868" s="46"/>
      <c r="P3868" s="46"/>
      <c r="Q3868" s="46"/>
      <c r="R3868" s="46"/>
      <c r="S3868" s="46"/>
      <c r="T3868" s="46"/>
      <c r="U3868" s="46"/>
      <c r="V3868" s="46"/>
      <c r="W3868" s="46"/>
      <c r="X3868" s="46"/>
    </row>
    <row r="3869" spans="1:24" ht="20.100000000000001" customHeight="1">
      <c r="A3869" t="s">
        <v>25</v>
      </c>
      <c r="B3869" s="3" t="s">
        <v>46</v>
      </c>
      <c r="C3869" t="s">
        <v>25</v>
      </c>
      <c r="D3869" t="s">
        <v>25</v>
      </c>
      <c r="E3869" t="s">
        <v>25</v>
      </c>
      <c r="F3869" t="s">
        <v>25</v>
      </c>
      <c r="G3869" t="s">
        <v>25</v>
      </c>
      <c r="H3869" t="s">
        <v>25</v>
      </c>
      <c r="I3869" s="46" t="s">
        <v>25</v>
      </c>
      <c r="J3869" t="s">
        <v>25</v>
      </c>
      <c r="L3869" s="46"/>
      <c r="M3869" s="46"/>
      <c r="N3869" s="46"/>
      <c r="O3869" s="46"/>
      <c r="P3869" s="46"/>
      <c r="Q3869" s="46"/>
      <c r="R3869" s="46"/>
      <c r="S3869" s="46"/>
      <c r="T3869" s="46"/>
      <c r="U3869" s="46"/>
      <c r="V3869" s="46"/>
      <c r="W3869" s="46"/>
      <c r="X3869" s="46"/>
    </row>
    <row r="3870" spans="1:24" ht="20.100000000000001" customHeight="1">
      <c r="A3870" t="s">
        <v>25</v>
      </c>
      <c r="B3870" s="3" t="s">
        <v>47</v>
      </c>
      <c r="C3870" s="5">
        <v>45310</v>
      </c>
      <c r="D3870" s="4">
        <v>25565</v>
      </c>
      <c r="E3870" s="5">
        <v>45310</v>
      </c>
      <c r="F3870" t="s">
        <v>25</v>
      </c>
      <c r="G3870" t="s">
        <v>25</v>
      </c>
      <c r="H3870" t="s">
        <v>25</v>
      </c>
      <c r="I3870" s="46" t="s">
        <v>25</v>
      </c>
      <c r="J3870" t="s">
        <v>25</v>
      </c>
      <c r="L3870" s="46"/>
      <c r="M3870" s="46"/>
      <c r="N3870" s="46"/>
      <c r="O3870" s="46"/>
      <c r="P3870" s="46"/>
      <c r="Q3870" s="46"/>
      <c r="R3870" s="46"/>
      <c r="S3870" s="46"/>
      <c r="T3870" s="46"/>
      <c r="U3870" s="46"/>
      <c r="V3870" s="46"/>
      <c r="W3870" s="46"/>
      <c r="X3870" s="46"/>
    </row>
    <row r="3871" spans="1:24" ht="20.100000000000001" customHeight="1">
      <c r="A3871" s="3" t="s">
        <v>838</v>
      </c>
      <c r="B3871" t="s">
        <v>25</v>
      </c>
      <c r="C3871" s="4" t="s">
        <v>839</v>
      </c>
      <c r="D3871" t="s">
        <v>25</v>
      </c>
      <c r="E3871" s="4" t="s">
        <v>56</v>
      </c>
      <c r="F3871" s="6" t="s">
        <v>28</v>
      </c>
      <c r="G3871" s="12" t="s">
        <v>701</v>
      </c>
      <c r="H3871" s="8" t="s">
        <v>30</v>
      </c>
      <c r="I3871" s="44">
        <v>128200</v>
      </c>
      <c r="J3871" s="12" t="s">
        <v>50</v>
      </c>
      <c r="K3871" s="4"/>
      <c r="L3871" s="44">
        <v>22640</v>
      </c>
      <c r="M3871" s="44">
        <v>22640</v>
      </c>
      <c r="N3871" s="44">
        <v>0</v>
      </c>
      <c r="O3871" s="44">
        <v>79920</v>
      </c>
      <c r="P3871" s="46" t="s">
        <v>25</v>
      </c>
      <c r="Q3871" s="44">
        <v>79920</v>
      </c>
      <c r="R3871" s="44">
        <v>12820</v>
      </c>
      <c r="S3871" s="46" t="s">
        <v>25</v>
      </c>
      <c r="T3871" s="44">
        <v>12820</v>
      </c>
      <c r="U3871" s="44">
        <v>12820</v>
      </c>
      <c r="V3871" s="46" t="s">
        <v>25</v>
      </c>
      <c r="W3871" s="44">
        <v>12820</v>
      </c>
      <c r="X3871" s="44">
        <v>105560</v>
      </c>
    </row>
    <row r="3872" spans="1:24" ht="20.100000000000001" customHeight="1">
      <c r="A3872" s="10" t="s">
        <v>1</v>
      </c>
      <c r="B3872" s="11" t="s">
        <v>0</v>
      </c>
      <c r="C3872" s="11" t="s">
        <v>32</v>
      </c>
      <c r="D3872" s="11" t="s">
        <v>33</v>
      </c>
      <c r="E3872" s="11" t="s">
        <v>34</v>
      </c>
      <c r="F3872" s="11" t="s">
        <v>35</v>
      </c>
      <c r="G3872" s="11" t="s">
        <v>36</v>
      </c>
      <c r="H3872" s="11" t="s">
        <v>37</v>
      </c>
      <c r="I3872" s="45" t="s">
        <v>38</v>
      </c>
      <c r="J3872" s="11" t="s">
        <v>39</v>
      </c>
      <c r="K3872" s="11" t="s">
        <v>40</v>
      </c>
      <c r="L3872" s="46"/>
      <c r="M3872" s="46"/>
      <c r="N3872" s="46"/>
      <c r="O3872" s="46"/>
      <c r="P3872" s="46"/>
      <c r="Q3872" s="46"/>
      <c r="R3872" s="46"/>
      <c r="S3872" s="46"/>
      <c r="T3872" s="46"/>
      <c r="U3872" s="46"/>
      <c r="V3872" s="46"/>
      <c r="W3872" s="46"/>
      <c r="X3872" s="46"/>
    </row>
    <row r="3873" spans="1:24" ht="20.100000000000001" customHeight="1">
      <c r="A3873" t="s">
        <v>25</v>
      </c>
      <c r="B3873" s="3" t="s">
        <v>41</v>
      </c>
      <c r="C3873" t="s">
        <v>25</v>
      </c>
      <c r="D3873" t="s">
        <v>25</v>
      </c>
      <c r="E3873" t="s">
        <v>25</v>
      </c>
      <c r="F3873" t="s">
        <v>25</v>
      </c>
      <c r="G3873" t="s">
        <v>25</v>
      </c>
      <c r="H3873" t="s">
        <v>25</v>
      </c>
      <c r="I3873" s="46" t="s">
        <v>25</v>
      </c>
      <c r="J3873" t="s">
        <v>25</v>
      </c>
      <c r="L3873" s="46"/>
      <c r="M3873" s="46"/>
      <c r="N3873" s="46"/>
      <c r="O3873" s="46"/>
      <c r="P3873" s="46"/>
      <c r="Q3873" s="46"/>
      <c r="R3873" s="46"/>
      <c r="S3873" s="46"/>
      <c r="T3873" s="46"/>
      <c r="U3873" s="46"/>
      <c r="V3873" s="46"/>
      <c r="W3873" s="46"/>
      <c r="X3873" s="46"/>
    </row>
    <row r="3874" spans="1:24" ht="20.100000000000001" customHeight="1">
      <c r="A3874" t="s">
        <v>25</v>
      </c>
      <c r="B3874" s="3" t="s">
        <v>42</v>
      </c>
      <c r="C3874" s="5">
        <v>45741</v>
      </c>
      <c r="D3874" s="4">
        <v>22640</v>
      </c>
      <c r="E3874" s="5">
        <v>45742</v>
      </c>
      <c r="F3874" t="s">
        <v>25</v>
      </c>
      <c r="G3874" t="s">
        <v>25</v>
      </c>
      <c r="H3874" t="s">
        <v>25</v>
      </c>
      <c r="I3874" s="46" t="s">
        <v>25</v>
      </c>
      <c r="J3874" t="s">
        <v>25</v>
      </c>
      <c r="L3874" s="46"/>
      <c r="M3874" s="46"/>
      <c r="N3874" s="46"/>
      <c r="O3874" s="46"/>
      <c r="P3874" s="46"/>
      <c r="Q3874" s="46"/>
      <c r="R3874" s="46"/>
      <c r="S3874" s="46"/>
      <c r="T3874" s="46"/>
      <c r="U3874" s="46"/>
      <c r="V3874" s="46"/>
      <c r="W3874" s="46"/>
      <c r="X3874" s="46"/>
    </row>
    <row r="3875" spans="1:24" ht="20.100000000000001" customHeight="1">
      <c r="A3875" t="s">
        <v>25</v>
      </c>
      <c r="B3875" s="3" t="s">
        <v>43</v>
      </c>
      <c r="C3875" t="s">
        <v>25</v>
      </c>
      <c r="D3875" t="s">
        <v>25</v>
      </c>
      <c r="E3875" t="s">
        <v>25</v>
      </c>
      <c r="F3875" t="s">
        <v>25</v>
      </c>
      <c r="G3875" t="s">
        <v>25</v>
      </c>
      <c r="H3875" t="s">
        <v>25</v>
      </c>
      <c r="I3875" s="46" t="s">
        <v>25</v>
      </c>
      <c r="J3875" t="s">
        <v>25</v>
      </c>
      <c r="L3875" s="46"/>
      <c r="M3875" s="46"/>
      <c r="N3875" s="46"/>
      <c r="O3875" s="46"/>
      <c r="P3875" s="46"/>
      <c r="Q3875" s="46"/>
      <c r="R3875" s="46"/>
      <c r="S3875" s="46"/>
      <c r="T3875" s="46"/>
      <c r="U3875" s="46"/>
      <c r="V3875" s="46"/>
      <c r="W3875" s="46"/>
      <c r="X3875" s="46"/>
    </row>
    <row r="3876" spans="1:24" ht="20.100000000000001" customHeight="1">
      <c r="A3876" t="s">
        <v>25</v>
      </c>
      <c r="B3876" s="3" t="s">
        <v>44</v>
      </c>
      <c r="C3876" t="s">
        <v>25</v>
      </c>
      <c r="D3876" t="s">
        <v>25</v>
      </c>
      <c r="E3876" t="s">
        <v>25</v>
      </c>
      <c r="F3876" t="s">
        <v>25</v>
      </c>
      <c r="G3876" t="s">
        <v>25</v>
      </c>
      <c r="H3876" t="s">
        <v>25</v>
      </c>
      <c r="I3876" s="46" t="s">
        <v>25</v>
      </c>
      <c r="J3876" t="s">
        <v>25</v>
      </c>
      <c r="L3876" s="46"/>
      <c r="M3876" s="46"/>
      <c r="N3876" s="46"/>
      <c r="O3876" s="46"/>
      <c r="P3876" s="46"/>
      <c r="Q3876" s="46"/>
      <c r="R3876" s="46"/>
      <c r="S3876" s="46"/>
      <c r="T3876" s="46"/>
      <c r="U3876" s="46"/>
      <c r="V3876" s="46"/>
      <c r="W3876" s="46"/>
      <c r="X3876" s="46"/>
    </row>
    <row r="3877" spans="1:24" ht="20.100000000000001" customHeight="1">
      <c r="A3877" t="s">
        <v>25</v>
      </c>
      <c r="B3877" s="3" t="s">
        <v>45</v>
      </c>
      <c r="C3877" t="s">
        <v>25</v>
      </c>
      <c r="D3877" t="s">
        <v>25</v>
      </c>
      <c r="E3877" t="s">
        <v>25</v>
      </c>
      <c r="F3877" t="s">
        <v>25</v>
      </c>
      <c r="G3877" t="s">
        <v>25</v>
      </c>
      <c r="H3877" t="s">
        <v>25</v>
      </c>
      <c r="I3877" s="46" t="s">
        <v>25</v>
      </c>
      <c r="J3877" t="s">
        <v>25</v>
      </c>
      <c r="L3877" s="46"/>
      <c r="M3877" s="46"/>
      <c r="N3877" s="46"/>
      <c r="O3877" s="46"/>
      <c r="P3877" s="46"/>
      <c r="Q3877" s="46"/>
      <c r="R3877" s="46"/>
      <c r="S3877" s="46"/>
      <c r="T3877" s="46"/>
      <c r="U3877" s="46"/>
      <c r="V3877" s="46"/>
      <c r="W3877" s="46"/>
      <c r="X3877" s="46"/>
    </row>
    <row r="3878" spans="1:24" ht="20.100000000000001" customHeight="1">
      <c r="A3878" t="s">
        <v>25</v>
      </c>
      <c r="B3878" s="3" t="s">
        <v>46</v>
      </c>
      <c r="C3878" t="s">
        <v>25</v>
      </c>
      <c r="D3878" t="s">
        <v>25</v>
      </c>
      <c r="E3878" t="s">
        <v>25</v>
      </c>
      <c r="F3878" t="s">
        <v>25</v>
      </c>
      <c r="G3878" t="s">
        <v>25</v>
      </c>
      <c r="H3878" t="s">
        <v>25</v>
      </c>
      <c r="I3878" s="46" t="s">
        <v>25</v>
      </c>
      <c r="J3878" t="s">
        <v>25</v>
      </c>
      <c r="L3878" s="46"/>
      <c r="M3878" s="46"/>
      <c r="N3878" s="46"/>
      <c r="O3878" s="46"/>
      <c r="P3878" s="46"/>
      <c r="Q3878" s="46"/>
      <c r="R3878" s="46"/>
      <c r="S3878" s="46"/>
      <c r="T3878" s="46"/>
      <c r="U3878" s="46"/>
      <c r="V3878" s="46"/>
      <c r="W3878" s="46"/>
      <c r="X3878" s="46"/>
    </row>
    <row r="3879" spans="1:24" ht="20.100000000000001" customHeight="1">
      <c r="A3879" t="s">
        <v>25</v>
      </c>
      <c r="B3879" s="3" t="s">
        <v>47</v>
      </c>
      <c r="C3879" t="s">
        <v>25</v>
      </c>
      <c r="D3879" t="s">
        <v>25</v>
      </c>
      <c r="E3879" t="s">
        <v>25</v>
      </c>
      <c r="F3879" t="s">
        <v>25</v>
      </c>
      <c r="G3879" t="s">
        <v>25</v>
      </c>
      <c r="H3879" t="s">
        <v>25</v>
      </c>
      <c r="I3879" s="46" t="s">
        <v>25</v>
      </c>
      <c r="J3879" t="s">
        <v>25</v>
      </c>
      <c r="L3879" s="46"/>
      <c r="M3879" s="46"/>
      <c r="N3879" s="46"/>
      <c r="O3879" s="46"/>
      <c r="P3879" s="46"/>
      <c r="Q3879" s="46"/>
      <c r="R3879" s="46"/>
      <c r="S3879" s="46"/>
      <c r="T3879" s="46"/>
      <c r="U3879" s="46"/>
      <c r="V3879" s="46"/>
      <c r="W3879" s="46"/>
      <c r="X3879" s="46"/>
    </row>
    <row r="3880" spans="1:24" ht="20.100000000000001" customHeight="1">
      <c r="A3880" s="3" t="s">
        <v>840</v>
      </c>
      <c r="B3880" t="s">
        <v>25</v>
      </c>
      <c r="C3880" s="4" t="s">
        <v>758</v>
      </c>
      <c r="D3880" t="s">
        <v>25</v>
      </c>
      <c r="E3880" s="4" t="s">
        <v>57</v>
      </c>
      <c r="F3880" s="6" t="s">
        <v>28</v>
      </c>
      <c r="G3880" s="12" t="s">
        <v>701</v>
      </c>
      <c r="H3880" s="13" t="s">
        <v>65</v>
      </c>
      <c r="I3880" s="46" t="s">
        <v>25</v>
      </c>
      <c r="J3880" s="15" t="s">
        <v>25</v>
      </c>
      <c r="K3880" s="4"/>
      <c r="L3880" s="46" t="s">
        <v>25</v>
      </c>
      <c r="M3880" s="46" t="s">
        <v>25</v>
      </c>
      <c r="N3880" s="44">
        <v>0</v>
      </c>
      <c r="O3880" s="46" t="s">
        <v>25</v>
      </c>
      <c r="P3880" s="46" t="s">
        <v>25</v>
      </c>
      <c r="Q3880" s="44">
        <v>0</v>
      </c>
      <c r="R3880" s="46" t="s">
        <v>25</v>
      </c>
      <c r="S3880" s="46" t="s">
        <v>25</v>
      </c>
      <c r="T3880" s="44">
        <v>0</v>
      </c>
      <c r="U3880" s="46" t="s">
        <v>25</v>
      </c>
      <c r="V3880" s="46" t="s">
        <v>25</v>
      </c>
      <c r="W3880" s="44">
        <v>0</v>
      </c>
      <c r="X3880" s="44">
        <v>0</v>
      </c>
    </row>
    <row r="3881" spans="1:24" ht="20.100000000000001" customHeight="1">
      <c r="A3881" s="10" t="s">
        <v>1</v>
      </c>
      <c r="B3881" s="11" t="s">
        <v>0</v>
      </c>
      <c r="C3881" s="11" t="s">
        <v>32</v>
      </c>
      <c r="D3881" s="11" t="s">
        <v>33</v>
      </c>
      <c r="E3881" s="11" t="s">
        <v>34</v>
      </c>
      <c r="F3881" s="11" t="s">
        <v>35</v>
      </c>
      <c r="G3881" s="11" t="s">
        <v>36</v>
      </c>
      <c r="H3881" s="11" t="s">
        <v>37</v>
      </c>
      <c r="I3881" s="45" t="s">
        <v>38</v>
      </c>
      <c r="J3881" s="11" t="s">
        <v>39</v>
      </c>
      <c r="K3881" s="11" t="s">
        <v>40</v>
      </c>
      <c r="L3881" s="46"/>
      <c r="M3881" s="46"/>
      <c r="N3881" s="46"/>
      <c r="O3881" s="46"/>
      <c r="P3881" s="46"/>
      <c r="Q3881" s="46"/>
      <c r="R3881" s="46"/>
      <c r="S3881" s="46"/>
      <c r="T3881" s="46"/>
      <c r="U3881" s="46"/>
      <c r="V3881" s="46"/>
      <c r="W3881" s="46"/>
      <c r="X3881" s="46"/>
    </row>
    <row r="3882" spans="1:24" ht="20.100000000000001" customHeight="1">
      <c r="A3882" t="s">
        <v>25</v>
      </c>
      <c r="B3882" s="3" t="s">
        <v>41</v>
      </c>
      <c r="C3882" t="s">
        <v>25</v>
      </c>
      <c r="D3882" t="s">
        <v>25</v>
      </c>
      <c r="E3882" t="s">
        <v>25</v>
      </c>
      <c r="F3882" t="s">
        <v>25</v>
      </c>
      <c r="G3882" t="s">
        <v>25</v>
      </c>
      <c r="H3882" t="s">
        <v>25</v>
      </c>
      <c r="I3882" s="46" t="s">
        <v>25</v>
      </c>
      <c r="J3882" t="s">
        <v>25</v>
      </c>
      <c r="L3882" s="46"/>
      <c r="M3882" s="46"/>
      <c r="N3882" s="46"/>
      <c r="O3882" s="46"/>
      <c r="P3882" s="46"/>
      <c r="Q3882" s="46"/>
      <c r="R3882" s="46"/>
      <c r="S3882" s="46"/>
      <c r="T3882" s="46"/>
      <c r="U3882" s="46"/>
      <c r="V3882" s="46"/>
      <c r="W3882" s="46"/>
      <c r="X3882" s="46"/>
    </row>
    <row r="3883" spans="1:24" ht="20.100000000000001" customHeight="1">
      <c r="A3883" t="s">
        <v>25</v>
      </c>
      <c r="B3883" s="3" t="s">
        <v>42</v>
      </c>
      <c r="C3883" t="s">
        <v>25</v>
      </c>
      <c r="D3883" t="s">
        <v>25</v>
      </c>
      <c r="E3883" t="s">
        <v>25</v>
      </c>
      <c r="F3883" t="s">
        <v>25</v>
      </c>
      <c r="G3883" t="s">
        <v>25</v>
      </c>
      <c r="H3883" t="s">
        <v>25</v>
      </c>
      <c r="I3883" s="46" t="s">
        <v>25</v>
      </c>
      <c r="J3883" t="s">
        <v>25</v>
      </c>
      <c r="L3883" s="46"/>
      <c r="M3883" s="46"/>
      <c r="N3883" s="46"/>
      <c r="O3883" s="46"/>
      <c r="P3883" s="46"/>
      <c r="Q3883" s="46"/>
      <c r="R3883" s="46"/>
      <c r="S3883" s="46"/>
      <c r="T3883" s="46"/>
      <c r="U3883" s="46"/>
      <c r="V3883" s="46"/>
      <c r="W3883" s="46"/>
      <c r="X3883" s="46"/>
    </row>
    <row r="3884" spans="1:24" ht="20.100000000000001" customHeight="1">
      <c r="A3884" t="s">
        <v>25</v>
      </c>
      <c r="B3884" s="3" t="s">
        <v>43</v>
      </c>
      <c r="C3884" t="s">
        <v>25</v>
      </c>
      <c r="D3884" t="s">
        <v>25</v>
      </c>
      <c r="E3884" t="s">
        <v>25</v>
      </c>
      <c r="F3884" t="s">
        <v>25</v>
      </c>
      <c r="G3884" t="s">
        <v>25</v>
      </c>
      <c r="H3884" t="s">
        <v>25</v>
      </c>
      <c r="I3884" s="46" t="s">
        <v>25</v>
      </c>
      <c r="J3884" t="s">
        <v>25</v>
      </c>
      <c r="L3884" s="46"/>
      <c r="M3884" s="46"/>
      <c r="N3884" s="46"/>
      <c r="O3884" s="46"/>
      <c r="P3884" s="46"/>
      <c r="Q3884" s="46"/>
      <c r="R3884" s="46"/>
      <c r="S3884" s="46"/>
      <c r="T3884" s="46"/>
      <c r="U3884" s="46"/>
      <c r="V3884" s="46"/>
      <c r="W3884" s="46"/>
      <c r="X3884" s="46"/>
    </row>
    <row r="3885" spans="1:24" ht="20.100000000000001" customHeight="1">
      <c r="A3885" t="s">
        <v>25</v>
      </c>
      <c r="B3885" s="3" t="s">
        <v>44</v>
      </c>
      <c r="C3885" t="s">
        <v>25</v>
      </c>
      <c r="D3885" t="s">
        <v>25</v>
      </c>
      <c r="E3885" t="s">
        <v>25</v>
      </c>
      <c r="F3885" t="s">
        <v>25</v>
      </c>
      <c r="G3885" t="s">
        <v>25</v>
      </c>
      <c r="H3885" t="s">
        <v>25</v>
      </c>
      <c r="I3885" s="46" t="s">
        <v>25</v>
      </c>
      <c r="J3885" t="s">
        <v>25</v>
      </c>
      <c r="L3885" s="46"/>
      <c r="M3885" s="46"/>
      <c r="N3885" s="46"/>
      <c r="O3885" s="46"/>
      <c r="P3885" s="46"/>
      <c r="Q3885" s="46"/>
      <c r="R3885" s="46"/>
      <c r="S3885" s="46"/>
      <c r="T3885" s="46"/>
      <c r="U3885" s="46"/>
      <c r="V3885" s="46"/>
      <c r="W3885" s="46"/>
      <c r="X3885" s="46"/>
    </row>
    <row r="3886" spans="1:24" ht="20.100000000000001" customHeight="1">
      <c r="A3886" t="s">
        <v>25</v>
      </c>
      <c r="B3886" s="3" t="s">
        <v>45</v>
      </c>
      <c r="C3886" t="s">
        <v>25</v>
      </c>
      <c r="D3886" t="s">
        <v>25</v>
      </c>
      <c r="E3886" t="s">
        <v>25</v>
      </c>
      <c r="F3886" t="s">
        <v>25</v>
      </c>
      <c r="G3886" t="s">
        <v>25</v>
      </c>
      <c r="H3886" t="s">
        <v>25</v>
      </c>
      <c r="I3886" s="46" t="s">
        <v>25</v>
      </c>
      <c r="J3886" t="s">
        <v>25</v>
      </c>
      <c r="L3886" s="46"/>
      <c r="M3886" s="46"/>
      <c r="N3886" s="46"/>
      <c r="O3886" s="46"/>
      <c r="P3886" s="46"/>
      <c r="Q3886" s="46"/>
      <c r="R3886" s="46"/>
      <c r="S3886" s="46"/>
      <c r="T3886" s="46"/>
      <c r="U3886" s="46"/>
      <c r="V3886" s="46"/>
      <c r="W3886" s="46"/>
      <c r="X3886" s="46"/>
    </row>
    <row r="3887" spans="1:24" ht="20.100000000000001" customHeight="1">
      <c r="A3887" t="s">
        <v>25</v>
      </c>
      <c r="B3887" s="3" t="s">
        <v>46</v>
      </c>
      <c r="C3887" t="s">
        <v>25</v>
      </c>
      <c r="D3887" t="s">
        <v>25</v>
      </c>
      <c r="E3887" t="s">
        <v>25</v>
      </c>
      <c r="F3887" t="s">
        <v>25</v>
      </c>
      <c r="G3887" t="s">
        <v>25</v>
      </c>
      <c r="H3887" t="s">
        <v>25</v>
      </c>
      <c r="I3887" s="46" t="s">
        <v>25</v>
      </c>
      <c r="J3887" t="s">
        <v>25</v>
      </c>
      <c r="L3887" s="46"/>
      <c r="M3887" s="46"/>
      <c r="N3887" s="46"/>
      <c r="O3887" s="46"/>
      <c r="P3887" s="46"/>
      <c r="Q3887" s="46"/>
      <c r="R3887" s="46"/>
      <c r="S3887" s="46"/>
      <c r="T3887" s="46"/>
      <c r="U3887" s="46"/>
      <c r="V3887" s="46"/>
      <c r="W3887" s="46"/>
      <c r="X3887" s="46"/>
    </row>
    <row r="3888" spans="1:24" ht="20.100000000000001" customHeight="1">
      <c r="A3888" t="s">
        <v>25</v>
      </c>
      <c r="B3888" s="3" t="s">
        <v>47</v>
      </c>
      <c r="C3888" t="s">
        <v>25</v>
      </c>
      <c r="D3888" t="s">
        <v>25</v>
      </c>
      <c r="E3888" t="s">
        <v>25</v>
      </c>
      <c r="F3888" t="s">
        <v>25</v>
      </c>
      <c r="G3888" t="s">
        <v>25</v>
      </c>
      <c r="H3888" t="s">
        <v>25</v>
      </c>
      <c r="I3888" s="46" t="s">
        <v>25</v>
      </c>
      <c r="J3888" t="s">
        <v>25</v>
      </c>
      <c r="L3888" s="46"/>
      <c r="M3888" s="46"/>
      <c r="N3888" s="46"/>
      <c r="O3888" s="46"/>
      <c r="P3888" s="46"/>
      <c r="Q3888" s="46"/>
      <c r="R3888" s="46"/>
      <c r="S3888" s="46"/>
      <c r="T3888" s="46"/>
      <c r="U3888" s="46"/>
      <c r="V3888" s="46"/>
      <c r="W3888" s="46"/>
      <c r="X3888" s="46"/>
    </row>
    <row r="3889" spans="1:24" ht="20.100000000000001" customHeight="1">
      <c r="A3889" s="3" t="s">
        <v>841</v>
      </c>
      <c r="B3889" t="s">
        <v>25</v>
      </c>
      <c r="C3889" s="4" t="s">
        <v>842</v>
      </c>
      <c r="D3889" t="s">
        <v>25</v>
      </c>
      <c r="E3889" s="4" t="s">
        <v>55</v>
      </c>
      <c r="F3889" s="6" t="s">
        <v>28</v>
      </c>
      <c r="G3889" s="12" t="s">
        <v>701</v>
      </c>
      <c r="H3889" s="15" t="s">
        <v>72</v>
      </c>
      <c r="I3889" s="44">
        <v>22000</v>
      </c>
      <c r="J3889" s="12" t="s">
        <v>50</v>
      </c>
      <c r="K3889" s="4"/>
      <c r="L3889" s="44">
        <v>6600</v>
      </c>
      <c r="M3889" s="44">
        <v>6600</v>
      </c>
      <c r="N3889" s="44">
        <v>0</v>
      </c>
      <c r="O3889" s="44">
        <v>11000</v>
      </c>
      <c r="P3889" s="44">
        <v>11000</v>
      </c>
      <c r="Q3889" s="44">
        <v>0</v>
      </c>
      <c r="R3889" s="44">
        <v>2200</v>
      </c>
      <c r="S3889" s="46" t="s">
        <v>25</v>
      </c>
      <c r="T3889" s="44">
        <v>2200</v>
      </c>
      <c r="U3889" s="44">
        <v>2200</v>
      </c>
      <c r="V3889" s="46" t="s">
        <v>25</v>
      </c>
      <c r="W3889" s="44">
        <v>2200</v>
      </c>
      <c r="X3889" s="44">
        <v>4400</v>
      </c>
    </row>
    <row r="3890" spans="1:24" ht="20.100000000000001" customHeight="1">
      <c r="A3890" s="10" t="s">
        <v>1</v>
      </c>
      <c r="B3890" s="11" t="s">
        <v>0</v>
      </c>
      <c r="C3890" s="11" t="s">
        <v>32</v>
      </c>
      <c r="D3890" s="11" t="s">
        <v>33</v>
      </c>
      <c r="E3890" s="11" t="s">
        <v>34</v>
      </c>
      <c r="F3890" s="11" t="s">
        <v>35</v>
      </c>
      <c r="G3890" s="11" t="s">
        <v>36</v>
      </c>
      <c r="H3890" s="11" t="s">
        <v>37</v>
      </c>
      <c r="I3890" s="45" t="s">
        <v>38</v>
      </c>
      <c r="J3890" s="11" t="s">
        <v>39</v>
      </c>
      <c r="K3890" s="11" t="s">
        <v>40</v>
      </c>
      <c r="L3890" s="46"/>
      <c r="M3890" s="46"/>
      <c r="N3890" s="46"/>
      <c r="O3890" s="46"/>
      <c r="P3890" s="46"/>
      <c r="Q3890" s="46"/>
      <c r="R3890" s="46"/>
      <c r="S3890" s="46"/>
      <c r="T3890" s="46"/>
      <c r="U3890" s="46"/>
      <c r="V3890" s="46"/>
      <c r="W3890" s="46"/>
      <c r="X3890" s="46"/>
    </row>
    <row r="3891" spans="1:24" ht="20.100000000000001" customHeight="1">
      <c r="A3891" t="s">
        <v>25</v>
      </c>
      <c r="B3891" s="3" t="s">
        <v>41</v>
      </c>
      <c r="C3891" s="5">
        <v>45743</v>
      </c>
      <c r="D3891" s="4">
        <v>1000</v>
      </c>
      <c r="E3891" s="5">
        <v>45744</v>
      </c>
      <c r="F3891" t="s">
        <v>25</v>
      </c>
      <c r="G3891" t="s">
        <v>25</v>
      </c>
      <c r="H3891" t="s">
        <v>25</v>
      </c>
      <c r="I3891" s="46" t="s">
        <v>25</v>
      </c>
      <c r="J3891" t="s">
        <v>25</v>
      </c>
      <c r="L3891" s="46"/>
      <c r="M3891" s="46"/>
      <c r="N3891" s="46"/>
      <c r="O3891" s="46"/>
      <c r="P3891" s="46"/>
      <c r="Q3891" s="46"/>
      <c r="R3891" s="46"/>
      <c r="S3891" s="46"/>
      <c r="T3891" s="46"/>
      <c r="U3891" s="46"/>
      <c r="V3891" s="46"/>
      <c r="W3891" s="46"/>
      <c r="X3891" s="46"/>
    </row>
    <row r="3892" spans="1:24" ht="20.100000000000001" customHeight="1">
      <c r="A3892" t="s">
        <v>25</v>
      </c>
      <c r="B3892" s="3" t="s">
        <v>42</v>
      </c>
      <c r="C3892" s="5">
        <v>45755</v>
      </c>
      <c r="D3892" s="4">
        <v>5600</v>
      </c>
      <c r="E3892" s="5">
        <v>45756</v>
      </c>
      <c r="F3892" s="4">
        <v>11000</v>
      </c>
      <c r="G3892" s="5">
        <v>45911</v>
      </c>
      <c r="H3892" t="s">
        <v>25</v>
      </c>
      <c r="I3892" s="46" t="s">
        <v>25</v>
      </c>
      <c r="J3892" t="s">
        <v>25</v>
      </c>
      <c r="L3892" s="46"/>
      <c r="M3892" s="46"/>
      <c r="N3892" s="46"/>
      <c r="O3892" s="46"/>
      <c r="P3892" s="46"/>
      <c r="Q3892" s="46"/>
      <c r="R3892" s="46"/>
      <c r="S3892" s="46"/>
      <c r="T3892" s="46"/>
      <c r="U3892" s="46"/>
      <c r="V3892" s="46"/>
      <c r="W3892" s="46"/>
      <c r="X3892" s="46"/>
    </row>
    <row r="3893" spans="1:24" ht="20.100000000000001" customHeight="1">
      <c r="A3893" t="s">
        <v>25</v>
      </c>
      <c r="B3893" s="3" t="s">
        <v>43</v>
      </c>
      <c r="C3893" t="s">
        <v>25</v>
      </c>
      <c r="D3893" t="s">
        <v>25</v>
      </c>
      <c r="E3893" t="s">
        <v>25</v>
      </c>
      <c r="F3893" t="s">
        <v>25</v>
      </c>
      <c r="G3893" t="s">
        <v>25</v>
      </c>
      <c r="H3893" t="s">
        <v>25</v>
      </c>
      <c r="I3893" s="46" t="s">
        <v>25</v>
      </c>
      <c r="J3893" t="s">
        <v>25</v>
      </c>
      <c r="L3893" s="46"/>
      <c r="M3893" s="46"/>
      <c r="N3893" s="46"/>
      <c r="O3893" s="46"/>
      <c r="P3893" s="46"/>
      <c r="Q3893" s="46"/>
      <c r="R3893" s="46"/>
      <c r="S3893" s="46"/>
      <c r="T3893" s="46"/>
      <c r="U3893" s="46"/>
      <c r="V3893" s="46"/>
      <c r="W3893" s="46"/>
      <c r="X3893" s="46"/>
    </row>
    <row r="3894" spans="1:24" ht="20.100000000000001" customHeight="1">
      <c r="A3894" t="s">
        <v>25</v>
      </c>
      <c r="B3894" s="3" t="s">
        <v>44</v>
      </c>
      <c r="C3894" t="s">
        <v>25</v>
      </c>
      <c r="D3894" t="s">
        <v>25</v>
      </c>
      <c r="E3894" t="s">
        <v>25</v>
      </c>
      <c r="F3894" t="s">
        <v>25</v>
      </c>
      <c r="G3894" t="s">
        <v>25</v>
      </c>
      <c r="H3894" t="s">
        <v>25</v>
      </c>
      <c r="I3894" s="46" t="s">
        <v>25</v>
      </c>
      <c r="J3894" t="s">
        <v>25</v>
      </c>
      <c r="L3894" s="46"/>
      <c r="M3894" s="46"/>
      <c r="N3894" s="46"/>
      <c r="O3894" s="46"/>
      <c r="P3894" s="46"/>
      <c r="Q3894" s="46"/>
      <c r="R3894" s="46"/>
      <c r="S3894" s="46"/>
      <c r="T3894" s="46"/>
      <c r="U3894" s="46"/>
      <c r="V3894" s="46"/>
      <c r="W3894" s="46"/>
      <c r="X3894" s="46"/>
    </row>
    <row r="3895" spans="1:24" ht="20.100000000000001" customHeight="1">
      <c r="A3895" t="s">
        <v>25</v>
      </c>
      <c r="B3895" s="3" t="s">
        <v>45</v>
      </c>
      <c r="C3895" t="s">
        <v>25</v>
      </c>
      <c r="D3895" t="s">
        <v>25</v>
      </c>
      <c r="E3895" t="s">
        <v>25</v>
      </c>
      <c r="F3895" t="s">
        <v>25</v>
      </c>
      <c r="G3895" t="s">
        <v>25</v>
      </c>
      <c r="H3895" t="s">
        <v>25</v>
      </c>
      <c r="I3895" s="46" t="s">
        <v>25</v>
      </c>
      <c r="J3895" t="s">
        <v>25</v>
      </c>
      <c r="L3895" s="46"/>
      <c r="M3895" s="46"/>
      <c r="N3895" s="46"/>
      <c r="O3895" s="46"/>
      <c r="P3895" s="46"/>
      <c r="Q3895" s="46"/>
      <c r="R3895" s="46"/>
      <c r="S3895" s="46"/>
      <c r="T3895" s="46"/>
      <c r="U3895" s="46"/>
      <c r="V3895" s="46"/>
      <c r="W3895" s="46"/>
      <c r="X3895" s="46"/>
    </row>
    <row r="3896" spans="1:24" ht="20.100000000000001" customHeight="1">
      <c r="A3896" t="s">
        <v>25</v>
      </c>
      <c r="B3896" s="3" t="s">
        <v>46</v>
      </c>
      <c r="C3896" t="s">
        <v>25</v>
      </c>
      <c r="D3896" t="s">
        <v>25</v>
      </c>
      <c r="E3896" t="s">
        <v>25</v>
      </c>
      <c r="F3896" t="s">
        <v>25</v>
      </c>
      <c r="G3896" t="s">
        <v>25</v>
      </c>
      <c r="H3896" t="s">
        <v>25</v>
      </c>
      <c r="I3896" s="46" t="s">
        <v>25</v>
      </c>
      <c r="J3896" t="s">
        <v>25</v>
      </c>
      <c r="L3896" s="46"/>
      <c r="M3896" s="46"/>
      <c r="N3896" s="46"/>
      <c r="O3896" s="46"/>
      <c r="P3896" s="46"/>
      <c r="Q3896" s="46"/>
      <c r="R3896" s="46"/>
      <c r="S3896" s="46"/>
      <c r="T3896" s="46"/>
      <c r="U3896" s="46"/>
      <c r="V3896" s="46"/>
      <c r="W3896" s="46"/>
      <c r="X3896" s="46"/>
    </row>
    <row r="3897" spans="1:24" ht="20.100000000000001" customHeight="1">
      <c r="A3897" t="s">
        <v>25</v>
      </c>
      <c r="B3897" s="3" t="s">
        <v>47</v>
      </c>
      <c r="C3897" t="s">
        <v>25</v>
      </c>
      <c r="D3897" t="s">
        <v>25</v>
      </c>
      <c r="E3897" t="s">
        <v>25</v>
      </c>
      <c r="F3897" t="s">
        <v>25</v>
      </c>
      <c r="G3897" t="s">
        <v>25</v>
      </c>
      <c r="H3897" t="s">
        <v>25</v>
      </c>
      <c r="I3897" s="46" t="s">
        <v>25</v>
      </c>
      <c r="J3897" t="s">
        <v>25</v>
      </c>
      <c r="L3897" s="46"/>
      <c r="M3897" s="46"/>
      <c r="N3897" s="46"/>
      <c r="O3897" s="46"/>
      <c r="P3897" s="46"/>
      <c r="Q3897" s="46"/>
      <c r="R3897" s="46"/>
      <c r="S3897" s="46"/>
      <c r="T3897" s="46"/>
      <c r="U3897" s="46"/>
      <c r="V3897" s="46"/>
      <c r="W3897" s="46"/>
      <c r="X3897" s="46"/>
    </row>
    <row r="3898" spans="1:24" ht="20.100000000000001" customHeight="1">
      <c r="A3898" s="3" t="s">
        <v>843</v>
      </c>
      <c r="B3898" t="s">
        <v>25</v>
      </c>
      <c r="C3898" s="4" t="s">
        <v>842</v>
      </c>
      <c r="D3898" t="s">
        <v>25</v>
      </c>
      <c r="E3898" s="4" t="s">
        <v>55</v>
      </c>
      <c r="F3898" s="6" t="s">
        <v>28</v>
      </c>
      <c r="G3898" s="12" t="s">
        <v>701</v>
      </c>
      <c r="H3898" s="8" t="s">
        <v>30</v>
      </c>
      <c r="I3898" s="44">
        <v>144969</v>
      </c>
      <c r="J3898" s="12" t="s">
        <v>50</v>
      </c>
      <c r="K3898" s="4"/>
      <c r="L3898" s="44">
        <v>43490</v>
      </c>
      <c r="M3898" s="44">
        <v>43490</v>
      </c>
      <c r="N3898" s="44">
        <v>0</v>
      </c>
      <c r="O3898" s="44">
        <v>72485</v>
      </c>
      <c r="P3898" s="44">
        <v>72485</v>
      </c>
      <c r="Q3898" s="44">
        <v>0</v>
      </c>
      <c r="R3898" s="44">
        <v>14497</v>
      </c>
      <c r="S3898" s="46" t="s">
        <v>25</v>
      </c>
      <c r="T3898" s="44">
        <v>14497</v>
      </c>
      <c r="U3898" s="44">
        <v>14497</v>
      </c>
      <c r="V3898" s="46" t="s">
        <v>25</v>
      </c>
      <c r="W3898" s="44">
        <v>14497</v>
      </c>
      <c r="X3898" s="44">
        <v>28994</v>
      </c>
    </row>
    <row r="3899" spans="1:24" ht="20.100000000000001" customHeight="1">
      <c r="A3899" s="10" t="s">
        <v>1</v>
      </c>
      <c r="B3899" s="11" t="s">
        <v>0</v>
      </c>
      <c r="C3899" s="11" t="s">
        <v>32</v>
      </c>
      <c r="D3899" s="11" t="s">
        <v>33</v>
      </c>
      <c r="E3899" s="11" t="s">
        <v>34</v>
      </c>
      <c r="F3899" s="11" t="s">
        <v>35</v>
      </c>
      <c r="G3899" s="11" t="s">
        <v>36</v>
      </c>
      <c r="H3899" s="11" t="s">
        <v>37</v>
      </c>
      <c r="I3899" s="45" t="s">
        <v>38</v>
      </c>
      <c r="J3899" s="11" t="s">
        <v>39</v>
      </c>
      <c r="K3899" s="11" t="s">
        <v>40</v>
      </c>
      <c r="L3899" s="46"/>
      <c r="M3899" s="46"/>
      <c r="N3899" s="46"/>
      <c r="O3899" s="46"/>
      <c r="P3899" s="46"/>
      <c r="Q3899" s="46"/>
      <c r="R3899" s="46"/>
      <c r="S3899" s="46"/>
      <c r="T3899" s="46"/>
      <c r="U3899" s="46"/>
      <c r="V3899" s="46"/>
      <c r="W3899" s="46"/>
      <c r="X3899" s="46"/>
    </row>
    <row r="3900" spans="1:24" ht="20.100000000000001" customHeight="1">
      <c r="A3900" t="s">
        <v>25</v>
      </c>
      <c r="B3900" s="3" t="s">
        <v>41</v>
      </c>
      <c r="C3900" s="5">
        <v>45743</v>
      </c>
      <c r="D3900" s="4">
        <v>4000</v>
      </c>
      <c r="E3900" s="5">
        <v>45744</v>
      </c>
      <c r="F3900" t="s">
        <v>25</v>
      </c>
      <c r="G3900" t="s">
        <v>25</v>
      </c>
      <c r="H3900" t="s">
        <v>25</v>
      </c>
      <c r="I3900" s="46" t="s">
        <v>25</v>
      </c>
      <c r="J3900" t="s">
        <v>25</v>
      </c>
      <c r="L3900" s="46"/>
      <c r="M3900" s="46"/>
      <c r="N3900" s="46"/>
      <c r="O3900" s="46"/>
      <c r="P3900" s="46"/>
      <c r="Q3900" s="46"/>
      <c r="R3900" s="46"/>
      <c r="S3900" s="46"/>
      <c r="T3900" s="46"/>
      <c r="U3900" s="46"/>
      <c r="V3900" s="46"/>
      <c r="W3900" s="46"/>
      <c r="X3900" s="46"/>
    </row>
    <row r="3901" spans="1:24" ht="20.100000000000001" customHeight="1">
      <c r="A3901" t="s">
        <v>25</v>
      </c>
      <c r="B3901" s="3" t="s">
        <v>42</v>
      </c>
      <c r="C3901" s="5">
        <v>45755</v>
      </c>
      <c r="D3901" s="4">
        <v>39490</v>
      </c>
      <c r="E3901" s="5">
        <v>45756</v>
      </c>
      <c r="F3901" t="s">
        <v>25</v>
      </c>
      <c r="G3901" t="s">
        <v>25</v>
      </c>
      <c r="H3901" t="s">
        <v>25</v>
      </c>
      <c r="I3901" s="46" t="s">
        <v>25</v>
      </c>
      <c r="J3901" t="s">
        <v>25</v>
      </c>
      <c r="L3901" s="46"/>
      <c r="M3901" s="46"/>
      <c r="N3901" s="46"/>
      <c r="O3901" s="46"/>
      <c r="P3901" s="46"/>
      <c r="Q3901" s="46"/>
      <c r="R3901" s="46"/>
      <c r="S3901" s="46"/>
      <c r="T3901" s="46"/>
      <c r="U3901" s="46"/>
      <c r="V3901" s="46"/>
      <c r="W3901" s="46"/>
      <c r="X3901" s="46"/>
    </row>
    <row r="3902" spans="1:24" ht="20.100000000000001" customHeight="1">
      <c r="A3902" t="s">
        <v>25</v>
      </c>
      <c r="B3902" s="3" t="s">
        <v>43</v>
      </c>
      <c r="C3902" t="s">
        <v>25</v>
      </c>
      <c r="D3902" t="s">
        <v>25</v>
      </c>
      <c r="E3902" t="s">
        <v>25</v>
      </c>
      <c r="F3902" t="s">
        <v>25</v>
      </c>
      <c r="G3902" t="s">
        <v>25</v>
      </c>
      <c r="H3902" t="s">
        <v>25</v>
      </c>
      <c r="I3902" s="46" t="s">
        <v>25</v>
      </c>
      <c r="J3902" t="s">
        <v>25</v>
      </c>
      <c r="L3902" s="46"/>
      <c r="M3902" s="46"/>
      <c r="N3902" s="46"/>
      <c r="O3902" s="46"/>
      <c r="P3902" s="46"/>
      <c r="Q3902" s="46"/>
      <c r="R3902" s="46"/>
      <c r="S3902" s="46"/>
      <c r="T3902" s="46"/>
      <c r="U3902" s="46"/>
      <c r="V3902" s="46"/>
      <c r="W3902" s="46"/>
      <c r="X3902" s="46"/>
    </row>
    <row r="3903" spans="1:24" ht="20.100000000000001" customHeight="1">
      <c r="A3903" t="s">
        <v>25</v>
      </c>
      <c r="B3903" s="3" t="s">
        <v>44</v>
      </c>
      <c r="C3903" t="s">
        <v>25</v>
      </c>
      <c r="D3903" t="s">
        <v>25</v>
      </c>
      <c r="E3903" t="s">
        <v>25</v>
      </c>
      <c r="F3903" t="s">
        <v>25</v>
      </c>
      <c r="G3903" t="s">
        <v>25</v>
      </c>
      <c r="H3903" t="s">
        <v>25</v>
      </c>
      <c r="I3903" s="46" t="s">
        <v>25</v>
      </c>
      <c r="J3903" t="s">
        <v>25</v>
      </c>
      <c r="L3903" s="46"/>
      <c r="M3903" s="46"/>
      <c r="N3903" s="46"/>
      <c r="O3903" s="46"/>
      <c r="P3903" s="46"/>
      <c r="Q3903" s="46"/>
      <c r="R3903" s="46"/>
      <c r="S3903" s="46"/>
      <c r="T3903" s="46"/>
      <c r="U3903" s="46"/>
      <c r="V3903" s="46"/>
      <c r="W3903" s="46"/>
      <c r="X3903" s="46"/>
    </row>
    <row r="3904" spans="1:24" ht="20.100000000000001" customHeight="1">
      <c r="A3904" t="s">
        <v>25</v>
      </c>
      <c r="B3904" s="3" t="s">
        <v>45</v>
      </c>
      <c r="C3904" t="s">
        <v>25</v>
      </c>
      <c r="D3904" t="s">
        <v>25</v>
      </c>
      <c r="E3904" t="s">
        <v>25</v>
      </c>
      <c r="F3904" t="s">
        <v>25</v>
      </c>
      <c r="G3904" t="s">
        <v>25</v>
      </c>
      <c r="H3904" t="s">
        <v>25</v>
      </c>
      <c r="I3904" s="46" t="s">
        <v>25</v>
      </c>
      <c r="J3904" t="s">
        <v>25</v>
      </c>
      <c r="L3904" s="46"/>
      <c r="M3904" s="46"/>
      <c r="N3904" s="46"/>
      <c r="O3904" s="46"/>
      <c r="P3904" s="46"/>
      <c r="Q3904" s="46"/>
      <c r="R3904" s="46"/>
      <c r="S3904" s="46"/>
      <c r="T3904" s="46"/>
      <c r="U3904" s="46"/>
      <c r="V3904" s="46"/>
      <c r="W3904" s="46"/>
      <c r="X3904" s="46"/>
    </row>
    <row r="3905" spans="1:24" ht="20.100000000000001" customHeight="1">
      <c r="A3905" t="s">
        <v>25</v>
      </c>
      <c r="B3905" s="3" t="s">
        <v>46</v>
      </c>
      <c r="C3905" t="s">
        <v>25</v>
      </c>
      <c r="D3905" t="s">
        <v>25</v>
      </c>
      <c r="E3905" t="s">
        <v>25</v>
      </c>
      <c r="F3905" t="s">
        <v>25</v>
      </c>
      <c r="G3905" t="s">
        <v>25</v>
      </c>
      <c r="H3905" t="s">
        <v>25</v>
      </c>
      <c r="I3905" s="46" t="s">
        <v>25</v>
      </c>
      <c r="J3905" t="s">
        <v>25</v>
      </c>
      <c r="L3905" s="46"/>
      <c r="M3905" s="46"/>
      <c r="N3905" s="46"/>
      <c r="O3905" s="46"/>
      <c r="P3905" s="46"/>
      <c r="Q3905" s="46"/>
      <c r="R3905" s="46"/>
      <c r="S3905" s="46"/>
      <c r="T3905" s="46"/>
      <c r="U3905" s="46"/>
      <c r="V3905" s="46"/>
      <c r="W3905" s="46"/>
      <c r="X3905" s="46"/>
    </row>
    <row r="3906" spans="1:24" ht="20.100000000000001" customHeight="1">
      <c r="A3906" t="s">
        <v>25</v>
      </c>
      <c r="B3906" s="3" t="s">
        <v>47</v>
      </c>
      <c r="C3906" t="s">
        <v>25</v>
      </c>
      <c r="D3906" t="s">
        <v>25</v>
      </c>
      <c r="E3906" t="s">
        <v>25</v>
      </c>
      <c r="F3906" s="4">
        <v>72485</v>
      </c>
      <c r="G3906" s="5">
        <v>46105</v>
      </c>
      <c r="H3906" t="s">
        <v>25</v>
      </c>
      <c r="I3906" s="46" t="s">
        <v>25</v>
      </c>
      <c r="J3906" t="s">
        <v>25</v>
      </c>
      <c r="L3906" s="46"/>
      <c r="M3906" s="46"/>
      <c r="N3906" s="46"/>
      <c r="O3906" s="46"/>
      <c r="P3906" s="46"/>
      <c r="Q3906" s="46"/>
      <c r="R3906" s="46"/>
      <c r="S3906" s="46"/>
      <c r="T3906" s="46"/>
      <c r="U3906" s="46"/>
      <c r="V3906" s="46"/>
      <c r="W3906" s="46"/>
      <c r="X3906" s="46"/>
    </row>
    <row r="3907" spans="1:24" ht="20.100000000000001" customHeight="1">
      <c r="A3907" s="3" t="s">
        <v>844</v>
      </c>
      <c r="B3907" t="s">
        <v>25</v>
      </c>
      <c r="C3907" s="4" t="s">
        <v>845</v>
      </c>
      <c r="D3907" t="s">
        <v>25</v>
      </c>
      <c r="E3907" s="4" t="s">
        <v>55</v>
      </c>
      <c r="F3907" s="6" t="s">
        <v>28</v>
      </c>
      <c r="G3907" s="12" t="s">
        <v>701</v>
      </c>
      <c r="H3907" s="6" t="s">
        <v>60</v>
      </c>
      <c r="I3907" s="46" t="s">
        <v>25</v>
      </c>
      <c r="J3907" s="15" t="s">
        <v>25</v>
      </c>
      <c r="K3907" s="4"/>
      <c r="L3907" s="46" t="s">
        <v>25</v>
      </c>
      <c r="M3907" s="46" t="s">
        <v>25</v>
      </c>
      <c r="N3907" s="44">
        <v>0</v>
      </c>
      <c r="O3907" s="46" t="s">
        <v>25</v>
      </c>
      <c r="P3907" s="46" t="s">
        <v>25</v>
      </c>
      <c r="Q3907" s="44">
        <v>0</v>
      </c>
      <c r="R3907" s="46" t="s">
        <v>25</v>
      </c>
      <c r="S3907" s="46" t="s">
        <v>25</v>
      </c>
      <c r="T3907" s="44">
        <v>0</v>
      </c>
      <c r="U3907" s="46" t="s">
        <v>25</v>
      </c>
      <c r="V3907" s="46" t="s">
        <v>25</v>
      </c>
      <c r="W3907" s="44">
        <v>0</v>
      </c>
      <c r="X3907" s="44">
        <v>0</v>
      </c>
    </row>
    <row r="3908" spans="1:24" ht="20.100000000000001" customHeight="1">
      <c r="A3908" s="10" t="s">
        <v>1</v>
      </c>
      <c r="B3908" s="11" t="s">
        <v>0</v>
      </c>
      <c r="C3908" s="11" t="s">
        <v>32</v>
      </c>
      <c r="D3908" s="11" t="s">
        <v>33</v>
      </c>
      <c r="E3908" s="11" t="s">
        <v>34</v>
      </c>
      <c r="F3908" s="11" t="s">
        <v>35</v>
      </c>
      <c r="G3908" s="11" t="s">
        <v>36</v>
      </c>
      <c r="H3908" s="11" t="s">
        <v>37</v>
      </c>
      <c r="I3908" s="45" t="s">
        <v>38</v>
      </c>
      <c r="J3908" s="11" t="s">
        <v>39</v>
      </c>
      <c r="K3908" s="11" t="s">
        <v>40</v>
      </c>
      <c r="L3908" s="46"/>
      <c r="M3908" s="46"/>
      <c r="N3908" s="46"/>
      <c r="O3908" s="46"/>
      <c r="P3908" s="46"/>
      <c r="Q3908" s="46"/>
      <c r="R3908" s="46"/>
      <c r="S3908" s="46"/>
      <c r="T3908" s="46"/>
      <c r="U3908" s="46"/>
      <c r="V3908" s="46"/>
      <c r="W3908" s="46"/>
      <c r="X3908" s="46"/>
    </row>
    <row r="3909" spans="1:24" ht="20.100000000000001" customHeight="1">
      <c r="A3909" t="s">
        <v>25</v>
      </c>
      <c r="B3909" s="3" t="s">
        <v>41</v>
      </c>
      <c r="C3909" t="s">
        <v>25</v>
      </c>
      <c r="D3909" t="s">
        <v>25</v>
      </c>
      <c r="E3909" t="s">
        <v>25</v>
      </c>
      <c r="F3909" t="s">
        <v>25</v>
      </c>
      <c r="G3909" t="s">
        <v>25</v>
      </c>
      <c r="H3909" t="s">
        <v>25</v>
      </c>
      <c r="I3909" s="46" t="s">
        <v>25</v>
      </c>
      <c r="J3909" t="s">
        <v>25</v>
      </c>
      <c r="L3909" s="46"/>
      <c r="M3909" s="46"/>
      <c r="N3909" s="46"/>
      <c r="O3909" s="46"/>
      <c r="P3909" s="46"/>
      <c r="Q3909" s="46"/>
      <c r="R3909" s="46"/>
      <c r="S3909" s="46"/>
      <c r="T3909" s="46"/>
      <c r="U3909" s="46"/>
      <c r="V3909" s="46"/>
      <c r="W3909" s="46"/>
      <c r="X3909" s="46"/>
    </row>
    <row r="3910" spans="1:24" ht="20.100000000000001" customHeight="1">
      <c r="A3910" t="s">
        <v>25</v>
      </c>
      <c r="B3910" s="3" t="s">
        <v>42</v>
      </c>
      <c r="C3910" t="s">
        <v>25</v>
      </c>
      <c r="D3910" t="s">
        <v>25</v>
      </c>
      <c r="E3910" t="s">
        <v>25</v>
      </c>
      <c r="F3910" t="s">
        <v>25</v>
      </c>
      <c r="G3910" t="s">
        <v>25</v>
      </c>
      <c r="H3910" t="s">
        <v>25</v>
      </c>
      <c r="I3910" s="46" t="s">
        <v>25</v>
      </c>
      <c r="J3910" t="s">
        <v>25</v>
      </c>
      <c r="L3910" s="46"/>
      <c r="M3910" s="46"/>
      <c r="N3910" s="46"/>
      <c r="O3910" s="46"/>
      <c r="P3910" s="46"/>
      <c r="Q3910" s="46"/>
      <c r="R3910" s="46"/>
      <c r="S3910" s="46"/>
      <c r="T3910" s="46"/>
      <c r="U3910" s="46"/>
      <c r="V3910" s="46"/>
      <c r="W3910" s="46"/>
      <c r="X3910" s="46"/>
    </row>
    <row r="3911" spans="1:24" ht="20.100000000000001" customHeight="1">
      <c r="A3911" t="s">
        <v>25</v>
      </c>
      <c r="B3911" s="3" t="s">
        <v>43</v>
      </c>
      <c r="C3911" t="s">
        <v>25</v>
      </c>
      <c r="D3911" t="s">
        <v>25</v>
      </c>
      <c r="E3911" t="s">
        <v>25</v>
      </c>
      <c r="F3911" t="s">
        <v>25</v>
      </c>
      <c r="G3911" t="s">
        <v>25</v>
      </c>
      <c r="H3911" t="s">
        <v>25</v>
      </c>
      <c r="I3911" s="46" t="s">
        <v>25</v>
      </c>
      <c r="J3911" t="s">
        <v>25</v>
      </c>
      <c r="L3911" s="46"/>
      <c r="M3911" s="46"/>
      <c r="N3911" s="46"/>
      <c r="O3911" s="46"/>
      <c r="P3911" s="46"/>
      <c r="Q3911" s="46"/>
      <c r="R3911" s="46"/>
      <c r="S3911" s="46"/>
      <c r="T3911" s="46"/>
      <c r="U3911" s="46"/>
      <c r="V3911" s="46"/>
      <c r="W3911" s="46"/>
      <c r="X3911" s="46"/>
    </row>
    <row r="3912" spans="1:24" ht="20.100000000000001" customHeight="1">
      <c r="A3912" t="s">
        <v>25</v>
      </c>
      <c r="B3912" s="3" t="s">
        <v>44</v>
      </c>
      <c r="C3912" t="s">
        <v>25</v>
      </c>
      <c r="D3912" t="s">
        <v>25</v>
      </c>
      <c r="E3912" t="s">
        <v>25</v>
      </c>
      <c r="F3912" t="s">
        <v>25</v>
      </c>
      <c r="G3912" t="s">
        <v>25</v>
      </c>
      <c r="H3912" t="s">
        <v>25</v>
      </c>
      <c r="I3912" s="46" t="s">
        <v>25</v>
      </c>
      <c r="J3912" t="s">
        <v>25</v>
      </c>
      <c r="L3912" s="46"/>
      <c r="M3912" s="46"/>
      <c r="N3912" s="46"/>
      <c r="O3912" s="46"/>
      <c r="P3912" s="46"/>
      <c r="Q3912" s="46"/>
      <c r="R3912" s="46"/>
      <c r="S3912" s="46"/>
      <c r="T3912" s="46"/>
      <c r="U3912" s="46"/>
      <c r="V3912" s="46"/>
      <c r="W3912" s="46"/>
      <c r="X3912" s="46"/>
    </row>
    <row r="3913" spans="1:24" ht="20.100000000000001" customHeight="1">
      <c r="A3913" t="s">
        <v>25</v>
      </c>
      <c r="B3913" s="3" t="s">
        <v>45</v>
      </c>
      <c r="C3913" t="s">
        <v>25</v>
      </c>
      <c r="D3913" t="s">
        <v>25</v>
      </c>
      <c r="E3913" t="s">
        <v>25</v>
      </c>
      <c r="F3913" t="s">
        <v>25</v>
      </c>
      <c r="G3913" t="s">
        <v>25</v>
      </c>
      <c r="H3913" t="s">
        <v>25</v>
      </c>
      <c r="I3913" s="46" t="s">
        <v>25</v>
      </c>
      <c r="J3913" t="s">
        <v>25</v>
      </c>
      <c r="L3913" s="46"/>
      <c r="M3913" s="46"/>
      <c r="N3913" s="46"/>
      <c r="O3913" s="46"/>
      <c r="P3913" s="46"/>
      <c r="Q3913" s="46"/>
      <c r="R3913" s="46"/>
      <c r="S3913" s="46"/>
      <c r="T3913" s="46"/>
      <c r="U3913" s="46"/>
      <c r="V3913" s="46"/>
      <c r="W3913" s="46"/>
      <c r="X3913" s="46"/>
    </row>
    <row r="3914" spans="1:24" ht="20.100000000000001" customHeight="1">
      <c r="A3914" t="s">
        <v>25</v>
      </c>
      <c r="B3914" s="3" t="s">
        <v>46</v>
      </c>
      <c r="C3914" t="s">
        <v>25</v>
      </c>
      <c r="D3914" t="s">
        <v>25</v>
      </c>
      <c r="E3914" t="s">
        <v>25</v>
      </c>
      <c r="F3914" t="s">
        <v>25</v>
      </c>
      <c r="G3914" t="s">
        <v>25</v>
      </c>
      <c r="H3914" t="s">
        <v>25</v>
      </c>
      <c r="I3914" s="46" t="s">
        <v>25</v>
      </c>
      <c r="J3914" t="s">
        <v>25</v>
      </c>
      <c r="L3914" s="46"/>
      <c r="M3914" s="46"/>
      <c r="N3914" s="46"/>
      <c r="O3914" s="46"/>
      <c r="P3914" s="46"/>
      <c r="Q3914" s="46"/>
      <c r="R3914" s="46"/>
      <c r="S3914" s="46"/>
      <c r="T3914" s="46"/>
      <c r="U3914" s="46"/>
      <c r="V3914" s="46"/>
      <c r="W3914" s="46"/>
      <c r="X3914" s="46"/>
    </row>
    <row r="3915" spans="1:24" ht="20.100000000000001" customHeight="1">
      <c r="A3915" t="s">
        <v>25</v>
      </c>
      <c r="B3915" s="3" t="s">
        <v>47</v>
      </c>
      <c r="C3915" t="s">
        <v>25</v>
      </c>
      <c r="D3915" t="s">
        <v>25</v>
      </c>
      <c r="E3915" t="s">
        <v>25</v>
      </c>
      <c r="F3915" t="s">
        <v>25</v>
      </c>
      <c r="G3915" t="s">
        <v>25</v>
      </c>
      <c r="H3915" t="s">
        <v>25</v>
      </c>
      <c r="I3915" s="46" t="s">
        <v>25</v>
      </c>
      <c r="J3915" t="s">
        <v>25</v>
      </c>
      <c r="L3915" s="46"/>
      <c r="M3915" s="46"/>
      <c r="N3915" s="46"/>
      <c r="O3915" s="46"/>
      <c r="P3915" s="46"/>
      <c r="Q3915" s="46"/>
      <c r="R3915" s="46"/>
      <c r="S3915" s="46"/>
      <c r="T3915" s="46"/>
      <c r="U3915" s="46"/>
      <c r="V3915" s="46"/>
      <c r="W3915" s="46"/>
      <c r="X3915" s="46"/>
    </row>
    <row r="3916" spans="1:24" ht="20.100000000000001" customHeight="1">
      <c r="A3916" s="3" t="s">
        <v>846</v>
      </c>
      <c r="B3916" t="s">
        <v>25</v>
      </c>
      <c r="C3916" s="4" t="s">
        <v>847</v>
      </c>
      <c r="D3916" t="s">
        <v>25</v>
      </c>
      <c r="E3916" s="4" t="s">
        <v>55</v>
      </c>
      <c r="F3916" s="6" t="s">
        <v>28</v>
      </c>
      <c r="G3916" s="12" t="s">
        <v>701</v>
      </c>
      <c r="H3916" s="13" t="s">
        <v>65</v>
      </c>
      <c r="I3916" s="44">
        <v>165000</v>
      </c>
      <c r="J3916" s="12" t="s">
        <v>50</v>
      </c>
      <c r="K3916" s="4"/>
      <c r="L3916" s="44">
        <v>49500</v>
      </c>
      <c r="M3916" s="44">
        <v>49500</v>
      </c>
      <c r="N3916" s="44">
        <v>0</v>
      </c>
      <c r="O3916" s="44">
        <v>82500</v>
      </c>
      <c r="P3916" s="44">
        <v>82500</v>
      </c>
      <c r="Q3916" s="44">
        <v>0</v>
      </c>
      <c r="R3916" s="44">
        <v>16500</v>
      </c>
      <c r="S3916" s="46" t="s">
        <v>25</v>
      </c>
      <c r="T3916" s="44">
        <v>16500</v>
      </c>
      <c r="U3916" s="44">
        <v>16500</v>
      </c>
      <c r="V3916" s="46" t="s">
        <v>25</v>
      </c>
      <c r="W3916" s="44">
        <v>16500</v>
      </c>
      <c r="X3916" s="44">
        <v>33000</v>
      </c>
    </row>
    <row r="3917" spans="1:24" ht="20.100000000000001" customHeight="1">
      <c r="A3917" s="10" t="s">
        <v>1</v>
      </c>
      <c r="B3917" s="11" t="s">
        <v>0</v>
      </c>
      <c r="C3917" s="11" t="s">
        <v>32</v>
      </c>
      <c r="D3917" s="11" t="s">
        <v>33</v>
      </c>
      <c r="E3917" s="11" t="s">
        <v>34</v>
      </c>
      <c r="F3917" s="11" t="s">
        <v>35</v>
      </c>
      <c r="G3917" s="11" t="s">
        <v>36</v>
      </c>
      <c r="H3917" s="11" t="s">
        <v>37</v>
      </c>
      <c r="I3917" s="45" t="s">
        <v>38</v>
      </c>
      <c r="J3917" s="11" t="s">
        <v>39</v>
      </c>
      <c r="K3917" s="11" t="s">
        <v>40</v>
      </c>
      <c r="L3917" s="46"/>
      <c r="M3917" s="46"/>
      <c r="N3917" s="46"/>
      <c r="O3917" s="46"/>
      <c r="P3917" s="46"/>
      <c r="Q3917" s="46"/>
      <c r="R3917" s="46"/>
      <c r="S3917" s="46"/>
      <c r="T3917" s="46"/>
      <c r="U3917" s="46"/>
      <c r="V3917" s="46"/>
      <c r="W3917" s="46"/>
      <c r="X3917" s="46"/>
    </row>
    <row r="3918" spans="1:24" ht="20.100000000000001" customHeight="1">
      <c r="A3918" t="s">
        <v>25</v>
      </c>
      <c r="B3918" s="3" t="s">
        <v>41</v>
      </c>
      <c r="C3918" s="5">
        <v>45754</v>
      </c>
      <c r="D3918" s="4">
        <v>1533.88</v>
      </c>
      <c r="E3918" s="5">
        <v>45754</v>
      </c>
      <c r="F3918" t="s">
        <v>25</v>
      </c>
      <c r="G3918" t="s">
        <v>25</v>
      </c>
      <c r="H3918" t="s">
        <v>25</v>
      </c>
      <c r="I3918" s="46" t="s">
        <v>25</v>
      </c>
      <c r="J3918" t="s">
        <v>25</v>
      </c>
      <c r="L3918" s="46"/>
      <c r="M3918" s="46"/>
      <c r="N3918" s="46"/>
      <c r="O3918" s="46"/>
      <c r="P3918" s="46"/>
      <c r="Q3918" s="46"/>
      <c r="R3918" s="46"/>
      <c r="S3918" s="46"/>
      <c r="T3918" s="46"/>
      <c r="U3918" s="46"/>
      <c r="V3918" s="46"/>
      <c r="W3918" s="46"/>
      <c r="X3918" s="46"/>
    </row>
    <row r="3919" spans="1:24" ht="20.100000000000001" customHeight="1">
      <c r="A3919" t="s">
        <v>25</v>
      </c>
      <c r="B3919" s="3" t="s">
        <v>42</v>
      </c>
      <c r="C3919" s="5">
        <v>45786</v>
      </c>
      <c r="D3919" s="4">
        <v>47966.12</v>
      </c>
      <c r="E3919" s="5">
        <v>45789</v>
      </c>
      <c r="F3919" t="s">
        <v>25</v>
      </c>
      <c r="G3919" t="s">
        <v>25</v>
      </c>
      <c r="H3919" t="s">
        <v>25</v>
      </c>
      <c r="I3919" s="46" t="s">
        <v>25</v>
      </c>
      <c r="J3919" t="s">
        <v>25</v>
      </c>
      <c r="L3919" s="46"/>
      <c r="M3919" s="46"/>
      <c r="N3919" s="46"/>
      <c r="O3919" s="46"/>
      <c r="P3919" s="46"/>
      <c r="Q3919" s="46"/>
      <c r="R3919" s="46"/>
      <c r="S3919" s="46"/>
      <c r="T3919" s="46"/>
      <c r="U3919" s="46"/>
      <c r="V3919" s="46"/>
      <c r="W3919" s="46"/>
      <c r="X3919" s="46"/>
    </row>
    <row r="3920" spans="1:24" ht="20.100000000000001" customHeight="1">
      <c r="A3920" t="s">
        <v>25</v>
      </c>
      <c r="B3920" s="3" t="s">
        <v>43</v>
      </c>
      <c r="C3920" t="s">
        <v>25</v>
      </c>
      <c r="D3920" t="s">
        <v>25</v>
      </c>
      <c r="E3920" t="s">
        <v>25</v>
      </c>
      <c r="F3920" t="s">
        <v>25</v>
      </c>
      <c r="G3920" t="s">
        <v>25</v>
      </c>
      <c r="H3920" t="s">
        <v>25</v>
      </c>
      <c r="I3920" s="46" t="s">
        <v>25</v>
      </c>
      <c r="J3920" t="s">
        <v>25</v>
      </c>
      <c r="L3920" s="46"/>
      <c r="M3920" s="46"/>
      <c r="N3920" s="46"/>
      <c r="O3920" s="46"/>
      <c r="P3920" s="46"/>
      <c r="Q3920" s="46"/>
      <c r="R3920" s="46"/>
      <c r="S3920" s="46"/>
      <c r="T3920" s="46"/>
      <c r="U3920" s="46"/>
      <c r="V3920" s="46"/>
      <c r="W3920" s="46"/>
      <c r="X3920" s="46"/>
    </row>
    <row r="3921" spans="1:24" ht="20.100000000000001" customHeight="1">
      <c r="A3921" t="s">
        <v>25</v>
      </c>
      <c r="B3921" s="3" t="s">
        <v>69</v>
      </c>
      <c r="C3921" t="s">
        <v>25</v>
      </c>
      <c r="D3921" t="s">
        <v>25</v>
      </c>
      <c r="E3921" t="s">
        <v>25</v>
      </c>
      <c r="F3921" t="s">
        <v>25</v>
      </c>
      <c r="G3921" t="s">
        <v>25</v>
      </c>
      <c r="H3921" t="s">
        <v>25</v>
      </c>
      <c r="I3921" s="46" t="s">
        <v>25</v>
      </c>
      <c r="J3921" t="s">
        <v>25</v>
      </c>
      <c r="L3921" s="46"/>
      <c r="M3921" s="46"/>
      <c r="N3921" s="46"/>
      <c r="O3921" s="46"/>
      <c r="P3921" s="46"/>
      <c r="Q3921" s="46"/>
      <c r="R3921" s="46"/>
      <c r="S3921" s="46"/>
      <c r="T3921" s="46"/>
      <c r="U3921" s="46"/>
      <c r="V3921" s="46"/>
      <c r="W3921" s="46"/>
      <c r="X3921" s="46"/>
    </row>
    <row r="3922" spans="1:24" ht="20.100000000000001" customHeight="1">
      <c r="A3922" t="s">
        <v>25</v>
      </c>
      <c r="B3922" s="3" t="s">
        <v>45</v>
      </c>
      <c r="C3922" t="s">
        <v>25</v>
      </c>
      <c r="D3922" t="s">
        <v>25</v>
      </c>
      <c r="E3922" t="s">
        <v>25</v>
      </c>
      <c r="F3922" t="s">
        <v>25</v>
      </c>
      <c r="G3922" t="s">
        <v>25</v>
      </c>
      <c r="H3922" t="s">
        <v>25</v>
      </c>
      <c r="I3922" s="46" t="s">
        <v>25</v>
      </c>
      <c r="J3922" t="s">
        <v>25</v>
      </c>
      <c r="L3922" s="46"/>
      <c r="M3922" s="46"/>
      <c r="N3922" s="46"/>
      <c r="O3922" s="46"/>
      <c r="P3922" s="46"/>
      <c r="Q3922" s="46"/>
      <c r="R3922" s="46"/>
      <c r="S3922" s="46"/>
      <c r="T3922" s="46"/>
      <c r="U3922" s="46"/>
      <c r="V3922" s="46"/>
      <c r="W3922" s="46"/>
      <c r="X3922" s="46"/>
    </row>
    <row r="3923" spans="1:24" ht="20.100000000000001" customHeight="1">
      <c r="A3923" t="s">
        <v>25</v>
      </c>
      <c r="B3923" s="3" t="s">
        <v>46</v>
      </c>
      <c r="C3923" t="s">
        <v>25</v>
      </c>
      <c r="D3923" t="s">
        <v>25</v>
      </c>
      <c r="E3923" t="s">
        <v>25</v>
      </c>
      <c r="F3923" t="s">
        <v>25</v>
      </c>
      <c r="G3923" t="s">
        <v>25</v>
      </c>
      <c r="H3923" t="s">
        <v>25</v>
      </c>
      <c r="I3923" s="46" t="s">
        <v>25</v>
      </c>
      <c r="J3923" t="s">
        <v>25</v>
      </c>
      <c r="L3923" s="46"/>
      <c r="M3923" s="46"/>
      <c r="N3923" s="46"/>
      <c r="O3923" s="46"/>
      <c r="P3923" s="46"/>
      <c r="Q3923" s="46"/>
      <c r="R3923" s="46"/>
      <c r="S3923" s="46"/>
      <c r="T3923" s="46"/>
      <c r="U3923" s="46"/>
      <c r="V3923" s="46"/>
      <c r="W3923" s="46"/>
      <c r="X3923" s="46"/>
    </row>
    <row r="3924" spans="1:24" ht="20.100000000000001" customHeight="1">
      <c r="A3924" t="s">
        <v>25</v>
      </c>
      <c r="B3924" s="3" t="s">
        <v>47</v>
      </c>
      <c r="C3924" t="s">
        <v>25</v>
      </c>
      <c r="D3924" t="s">
        <v>25</v>
      </c>
      <c r="E3924" t="s">
        <v>25</v>
      </c>
      <c r="F3924" s="4">
        <v>82500</v>
      </c>
      <c r="G3924" s="5">
        <v>46076</v>
      </c>
      <c r="H3924" t="s">
        <v>25</v>
      </c>
      <c r="I3924" s="46" t="s">
        <v>25</v>
      </c>
      <c r="J3924" t="s">
        <v>25</v>
      </c>
      <c r="L3924" s="46"/>
      <c r="M3924" s="46"/>
      <c r="N3924" s="46"/>
      <c r="O3924" s="46"/>
      <c r="P3924" s="46"/>
      <c r="Q3924" s="46"/>
      <c r="R3924" s="46"/>
      <c r="S3924" s="46"/>
      <c r="T3924" s="46"/>
      <c r="U3924" s="46"/>
      <c r="V3924" s="46"/>
      <c r="W3924" s="46"/>
      <c r="X3924" s="46"/>
    </row>
    <row r="3925" spans="1:24" ht="20.100000000000001" customHeight="1">
      <c r="A3925" s="3" t="s">
        <v>848</v>
      </c>
      <c r="B3925" t="s">
        <v>25</v>
      </c>
      <c r="C3925" s="4" t="s">
        <v>847</v>
      </c>
      <c r="D3925" t="s">
        <v>25</v>
      </c>
      <c r="E3925" s="4" t="s">
        <v>55</v>
      </c>
      <c r="F3925" s="6" t="s">
        <v>28</v>
      </c>
      <c r="G3925" s="12" t="s">
        <v>701</v>
      </c>
      <c r="H3925" s="15" t="s">
        <v>72</v>
      </c>
      <c r="I3925" s="44">
        <v>18000</v>
      </c>
      <c r="J3925" s="12" t="s">
        <v>50</v>
      </c>
      <c r="K3925" s="4"/>
      <c r="L3925" s="44">
        <v>5400</v>
      </c>
      <c r="M3925" s="44">
        <v>5422.58</v>
      </c>
      <c r="N3925" s="44">
        <v>-22.58</v>
      </c>
      <c r="O3925" s="44">
        <v>9000</v>
      </c>
      <c r="P3925" s="44">
        <v>9000</v>
      </c>
      <c r="Q3925" s="44">
        <v>0</v>
      </c>
      <c r="R3925" s="44">
        <v>1800</v>
      </c>
      <c r="S3925" s="46" t="s">
        <v>25</v>
      </c>
      <c r="T3925" s="44">
        <v>1800</v>
      </c>
      <c r="U3925" s="44">
        <v>1800</v>
      </c>
      <c r="V3925" s="46" t="s">
        <v>25</v>
      </c>
      <c r="W3925" s="44">
        <v>1800</v>
      </c>
      <c r="X3925" s="44">
        <v>3577.42</v>
      </c>
    </row>
    <row r="3926" spans="1:24" ht="20.100000000000001" customHeight="1">
      <c r="A3926" s="10" t="s">
        <v>1</v>
      </c>
      <c r="B3926" s="11" t="s">
        <v>0</v>
      </c>
      <c r="C3926" s="11" t="s">
        <v>32</v>
      </c>
      <c r="D3926" s="11" t="s">
        <v>33</v>
      </c>
      <c r="E3926" s="11" t="s">
        <v>34</v>
      </c>
      <c r="F3926" s="11" t="s">
        <v>35</v>
      </c>
      <c r="G3926" s="11" t="s">
        <v>36</v>
      </c>
      <c r="H3926" s="11" t="s">
        <v>37</v>
      </c>
      <c r="I3926" s="45" t="s">
        <v>38</v>
      </c>
      <c r="J3926" s="11" t="s">
        <v>39</v>
      </c>
      <c r="K3926" s="11" t="s">
        <v>40</v>
      </c>
      <c r="L3926" s="46"/>
      <c r="M3926" s="46"/>
      <c r="N3926" s="46"/>
      <c r="O3926" s="46"/>
      <c r="P3926" s="46"/>
      <c r="Q3926" s="46"/>
      <c r="R3926" s="46"/>
      <c r="S3926" s="46"/>
      <c r="T3926" s="46"/>
      <c r="U3926" s="46"/>
      <c r="V3926" s="46"/>
      <c r="W3926" s="46"/>
      <c r="X3926" s="46"/>
    </row>
    <row r="3927" spans="1:24" ht="20.100000000000001" customHeight="1">
      <c r="A3927" t="s">
        <v>25</v>
      </c>
      <c r="B3927" s="3" t="s">
        <v>41</v>
      </c>
      <c r="C3927" s="5">
        <v>45754</v>
      </c>
      <c r="D3927" s="4">
        <v>1022.58</v>
      </c>
      <c r="E3927" s="5">
        <v>45754</v>
      </c>
      <c r="F3927" t="s">
        <v>25</v>
      </c>
      <c r="G3927" t="s">
        <v>25</v>
      </c>
      <c r="H3927" t="s">
        <v>25</v>
      </c>
      <c r="I3927" s="46" t="s">
        <v>25</v>
      </c>
      <c r="J3927" t="s">
        <v>25</v>
      </c>
      <c r="L3927" s="46"/>
      <c r="M3927" s="46"/>
      <c r="N3927" s="46"/>
      <c r="O3927" s="46"/>
      <c r="P3927" s="46"/>
      <c r="Q3927" s="46"/>
      <c r="R3927" s="46"/>
      <c r="S3927" s="46"/>
      <c r="T3927" s="46"/>
      <c r="U3927" s="46"/>
      <c r="V3927" s="46"/>
      <c r="W3927" s="46"/>
      <c r="X3927" s="46"/>
    </row>
    <row r="3928" spans="1:24" ht="20.100000000000001" customHeight="1">
      <c r="A3928" t="s">
        <v>25</v>
      </c>
      <c r="B3928" s="3" t="s">
        <v>42</v>
      </c>
      <c r="C3928" s="5">
        <v>45786</v>
      </c>
      <c r="D3928" s="4">
        <v>4400</v>
      </c>
      <c r="E3928" s="5">
        <v>45789</v>
      </c>
      <c r="F3928" s="4">
        <v>9000</v>
      </c>
      <c r="G3928" s="5">
        <v>46077</v>
      </c>
      <c r="H3928" t="s">
        <v>25</v>
      </c>
      <c r="I3928" s="46" t="s">
        <v>25</v>
      </c>
      <c r="J3928" t="s">
        <v>25</v>
      </c>
      <c r="L3928" s="46"/>
      <c r="M3928" s="46"/>
      <c r="N3928" s="46"/>
      <c r="O3928" s="46"/>
      <c r="P3928" s="46"/>
      <c r="Q3928" s="46"/>
      <c r="R3928" s="46"/>
      <c r="S3928" s="46"/>
      <c r="T3928" s="46"/>
      <c r="U3928" s="46"/>
      <c r="V3928" s="46"/>
      <c r="W3928" s="46"/>
      <c r="X3928" s="46"/>
    </row>
    <row r="3929" spans="1:24" ht="20.100000000000001" customHeight="1">
      <c r="A3929" t="s">
        <v>25</v>
      </c>
      <c r="B3929" s="3" t="s">
        <v>43</v>
      </c>
      <c r="C3929" t="s">
        <v>25</v>
      </c>
      <c r="D3929" t="s">
        <v>25</v>
      </c>
      <c r="E3929" t="s">
        <v>25</v>
      </c>
      <c r="F3929" t="s">
        <v>25</v>
      </c>
      <c r="G3929" t="s">
        <v>25</v>
      </c>
      <c r="H3929" t="s">
        <v>25</v>
      </c>
      <c r="I3929" s="46" t="s">
        <v>25</v>
      </c>
      <c r="J3929" t="s">
        <v>25</v>
      </c>
      <c r="L3929" s="46"/>
      <c r="M3929" s="46"/>
      <c r="N3929" s="46"/>
      <c r="O3929" s="46"/>
      <c r="P3929" s="46"/>
      <c r="Q3929" s="46"/>
      <c r="R3929" s="46"/>
      <c r="S3929" s="46"/>
      <c r="T3929" s="46"/>
      <c r="U3929" s="46"/>
      <c r="V3929" s="46"/>
      <c r="W3929" s="46"/>
      <c r="X3929" s="46"/>
    </row>
    <row r="3930" spans="1:24" ht="20.100000000000001" customHeight="1">
      <c r="A3930" t="s">
        <v>25</v>
      </c>
      <c r="B3930" s="3" t="s">
        <v>44</v>
      </c>
      <c r="C3930" t="s">
        <v>25</v>
      </c>
      <c r="D3930" t="s">
        <v>25</v>
      </c>
      <c r="E3930" t="s">
        <v>25</v>
      </c>
      <c r="F3930" t="s">
        <v>25</v>
      </c>
      <c r="G3930" t="s">
        <v>25</v>
      </c>
      <c r="H3930" t="s">
        <v>25</v>
      </c>
      <c r="I3930" s="46" t="s">
        <v>25</v>
      </c>
      <c r="J3930" t="s">
        <v>25</v>
      </c>
      <c r="L3930" s="46"/>
      <c r="M3930" s="46"/>
      <c r="N3930" s="46"/>
      <c r="O3930" s="46"/>
      <c r="P3930" s="46"/>
      <c r="Q3930" s="46"/>
      <c r="R3930" s="46"/>
      <c r="S3930" s="46"/>
      <c r="T3930" s="46"/>
      <c r="U3930" s="46"/>
      <c r="V3930" s="46"/>
      <c r="W3930" s="46"/>
      <c r="X3930" s="46"/>
    </row>
    <row r="3931" spans="1:24" ht="20.100000000000001" customHeight="1">
      <c r="A3931" t="s">
        <v>25</v>
      </c>
      <c r="B3931" s="3" t="s">
        <v>45</v>
      </c>
      <c r="C3931" t="s">
        <v>25</v>
      </c>
      <c r="D3931" t="s">
        <v>25</v>
      </c>
      <c r="E3931" t="s">
        <v>25</v>
      </c>
      <c r="F3931" t="s">
        <v>25</v>
      </c>
      <c r="G3931" t="s">
        <v>25</v>
      </c>
      <c r="H3931" t="s">
        <v>25</v>
      </c>
      <c r="I3931" s="46" t="s">
        <v>25</v>
      </c>
      <c r="J3931" t="s">
        <v>25</v>
      </c>
      <c r="L3931" s="46"/>
      <c r="M3931" s="46"/>
      <c r="N3931" s="46"/>
      <c r="O3931" s="46"/>
      <c r="P3931" s="46"/>
      <c r="Q3931" s="46"/>
      <c r="R3931" s="46"/>
      <c r="S3931" s="46"/>
      <c r="T3931" s="46"/>
      <c r="U3931" s="46"/>
      <c r="V3931" s="46"/>
      <c r="W3931" s="46"/>
      <c r="X3931" s="46"/>
    </row>
    <row r="3932" spans="1:24" ht="20.100000000000001" customHeight="1">
      <c r="A3932" t="s">
        <v>25</v>
      </c>
      <c r="B3932" s="3" t="s">
        <v>46</v>
      </c>
      <c r="C3932" t="s">
        <v>25</v>
      </c>
      <c r="D3932" t="s">
        <v>25</v>
      </c>
      <c r="E3932" t="s">
        <v>25</v>
      </c>
      <c r="F3932" t="s">
        <v>25</v>
      </c>
      <c r="G3932" t="s">
        <v>25</v>
      </c>
      <c r="H3932" t="s">
        <v>25</v>
      </c>
      <c r="I3932" s="46" t="s">
        <v>25</v>
      </c>
      <c r="J3932" t="s">
        <v>25</v>
      </c>
      <c r="L3932" s="46"/>
      <c r="M3932" s="46"/>
      <c r="N3932" s="46"/>
      <c r="O3932" s="46"/>
      <c r="P3932" s="46"/>
      <c r="Q3932" s="46"/>
      <c r="R3932" s="46"/>
      <c r="S3932" s="46"/>
      <c r="T3932" s="46"/>
      <c r="U3932" s="46"/>
      <c r="V3932" s="46"/>
      <c r="W3932" s="46"/>
      <c r="X3932" s="46"/>
    </row>
    <row r="3933" spans="1:24" ht="20.100000000000001" customHeight="1">
      <c r="A3933" t="s">
        <v>25</v>
      </c>
      <c r="B3933" s="3" t="s">
        <v>47</v>
      </c>
      <c r="C3933" t="s">
        <v>25</v>
      </c>
      <c r="D3933" t="s">
        <v>25</v>
      </c>
      <c r="E3933" t="s">
        <v>25</v>
      </c>
      <c r="F3933" t="s">
        <v>25</v>
      </c>
      <c r="G3933" t="s">
        <v>25</v>
      </c>
      <c r="H3933" t="s">
        <v>25</v>
      </c>
      <c r="I3933" s="46" t="s">
        <v>25</v>
      </c>
      <c r="J3933" t="s">
        <v>25</v>
      </c>
      <c r="L3933" s="46"/>
      <c r="M3933" s="46"/>
      <c r="N3933" s="46"/>
      <c r="O3933" s="46"/>
      <c r="P3933" s="46"/>
      <c r="Q3933" s="46"/>
      <c r="R3933" s="46"/>
      <c r="S3933" s="46"/>
      <c r="T3933" s="46"/>
      <c r="U3933" s="46"/>
      <c r="V3933" s="46"/>
      <c r="W3933" s="46"/>
      <c r="X3933" s="46"/>
    </row>
    <row r="3934" spans="1:24" ht="20.100000000000001" customHeight="1">
      <c r="A3934" s="3" t="s">
        <v>849</v>
      </c>
      <c r="B3934" t="s">
        <v>25</v>
      </c>
      <c r="C3934" s="4" t="s">
        <v>850</v>
      </c>
      <c r="D3934" t="s">
        <v>25</v>
      </c>
      <c r="E3934" s="4" t="s">
        <v>56</v>
      </c>
      <c r="F3934" s="6" t="s">
        <v>28</v>
      </c>
      <c r="G3934" s="12" t="s">
        <v>701</v>
      </c>
      <c r="H3934" s="13" t="s">
        <v>65</v>
      </c>
      <c r="I3934" s="44">
        <v>167000</v>
      </c>
      <c r="J3934" s="12" t="s">
        <v>50</v>
      </c>
      <c r="K3934" s="4"/>
      <c r="L3934" s="44">
        <v>33400</v>
      </c>
      <c r="M3934" s="44">
        <v>33400</v>
      </c>
      <c r="N3934" s="44">
        <v>0</v>
      </c>
      <c r="O3934" s="44">
        <v>100200</v>
      </c>
      <c r="P3934" s="44">
        <v>100200</v>
      </c>
      <c r="Q3934" s="44">
        <v>0</v>
      </c>
      <c r="R3934" s="44">
        <v>16700</v>
      </c>
      <c r="S3934" s="46" t="s">
        <v>25</v>
      </c>
      <c r="T3934" s="44">
        <v>16700</v>
      </c>
      <c r="U3934" s="44">
        <v>16700</v>
      </c>
      <c r="V3934" s="46" t="s">
        <v>25</v>
      </c>
      <c r="W3934" s="44">
        <v>16700</v>
      </c>
      <c r="X3934" s="44">
        <v>33400</v>
      </c>
    </row>
    <row r="3935" spans="1:24" ht="20.100000000000001" customHeight="1">
      <c r="A3935" s="10" t="s">
        <v>1</v>
      </c>
      <c r="B3935" s="11" t="s">
        <v>0</v>
      </c>
      <c r="C3935" s="11" t="s">
        <v>32</v>
      </c>
      <c r="D3935" s="11" t="s">
        <v>33</v>
      </c>
      <c r="E3935" s="11" t="s">
        <v>34</v>
      </c>
      <c r="F3935" s="11" t="s">
        <v>35</v>
      </c>
      <c r="G3935" s="11" t="s">
        <v>36</v>
      </c>
      <c r="H3935" s="11" t="s">
        <v>37</v>
      </c>
      <c r="I3935" s="45" t="s">
        <v>38</v>
      </c>
      <c r="J3935" s="11" t="s">
        <v>39</v>
      </c>
      <c r="K3935" s="11" t="s">
        <v>40</v>
      </c>
      <c r="L3935" s="46"/>
      <c r="M3935" s="46"/>
      <c r="N3935" s="46"/>
      <c r="O3935" s="46"/>
      <c r="P3935" s="46"/>
      <c r="Q3935" s="46"/>
      <c r="R3935" s="46"/>
      <c r="S3935" s="46"/>
      <c r="T3935" s="46"/>
      <c r="U3935" s="46"/>
      <c r="V3935" s="46"/>
      <c r="W3935" s="46"/>
      <c r="X3935" s="46"/>
    </row>
    <row r="3936" spans="1:24" ht="20.100000000000001" customHeight="1">
      <c r="A3936" t="s">
        <v>25</v>
      </c>
      <c r="B3936" s="3" t="s">
        <v>41</v>
      </c>
      <c r="C3936" s="5">
        <v>45754</v>
      </c>
      <c r="D3936" s="4">
        <v>2000</v>
      </c>
      <c r="E3936" s="5">
        <v>45754</v>
      </c>
      <c r="F3936" t="s">
        <v>25</v>
      </c>
      <c r="G3936" t="s">
        <v>25</v>
      </c>
      <c r="H3936" t="s">
        <v>25</v>
      </c>
      <c r="I3936" s="46" t="s">
        <v>25</v>
      </c>
      <c r="J3936" t="s">
        <v>25</v>
      </c>
      <c r="L3936" s="46"/>
      <c r="M3936" s="46"/>
      <c r="N3936" s="46"/>
      <c r="O3936" s="46"/>
      <c r="P3936" s="46"/>
      <c r="Q3936" s="46"/>
      <c r="R3936" s="46"/>
      <c r="S3936" s="46"/>
      <c r="T3936" s="46"/>
      <c r="U3936" s="46"/>
      <c r="V3936" s="46"/>
      <c r="W3936" s="46"/>
      <c r="X3936" s="46"/>
    </row>
    <row r="3937" spans="1:24" ht="20.100000000000001" customHeight="1">
      <c r="A3937" t="s">
        <v>25</v>
      </c>
      <c r="B3937" s="3" t="s">
        <v>42</v>
      </c>
      <c r="C3937" s="5">
        <v>45790</v>
      </c>
      <c r="D3937" s="4">
        <v>31400</v>
      </c>
      <c r="E3937" s="5">
        <v>45793</v>
      </c>
      <c r="F3937" t="s">
        <v>25</v>
      </c>
      <c r="G3937" t="s">
        <v>25</v>
      </c>
      <c r="H3937" t="s">
        <v>25</v>
      </c>
      <c r="I3937" s="46" t="s">
        <v>25</v>
      </c>
      <c r="J3937" t="s">
        <v>25</v>
      </c>
      <c r="L3937" s="46"/>
      <c r="M3937" s="46"/>
      <c r="N3937" s="46"/>
      <c r="O3937" s="46"/>
      <c r="P3937" s="46"/>
      <c r="Q3937" s="46"/>
      <c r="R3937" s="46"/>
      <c r="S3937" s="46"/>
      <c r="T3937" s="46"/>
      <c r="U3937" s="46"/>
      <c r="V3937" s="46"/>
      <c r="W3937" s="46"/>
      <c r="X3937" s="46"/>
    </row>
    <row r="3938" spans="1:24" ht="20.100000000000001" customHeight="1">
      <c r="A3938" t="s">
        <v>25</v>
      </c>
      <c r="B3938" s="3" t="s">
        <v>43</v>
      </c>
      <c r="C3938" t="s">
        <v>25</v>
      </c>
      <c r="D3938" t="s">
        <v>25</v>
      </c>
      <c r="E3938" t="s">
        <v>25</v>
      </c>
      <c r="F3938" t="s">
        <v>25</v>
      </c>
      <c r="G3938" t="s">
        <v>25</v>
      </c>
      <c r="H3938" t="s">
        <v>25</v>
      </c>
      <c r="I3938" s="46" t="s">
        <v>25</v>
      </c>
      <c r="J3938" t="s">
        <v>25</v>
      </c>
      <c r="L3938" s="46"/>
      <c r="M3938" s="46"/>
      <c r="N3938" s="46"/>
      <c r="O3938" s="46"/>
      <c r="P3938" s="46"/>
      <c r="Q3938" s="46"/>
      <c r="R3938" s="46"/>
      <c r="S3938" s="46"/>
      <c r="T3938" s="46"/>
      <c r="U3938" s="46"/>
      <c r="V3938" s="46"/>
      <c r="W3938" s="46"/>
      <c r="X3938" s="46"/>
    </row>
    <row r="3939" spans="1:24" ht="20.100000000000001" customHeight="1">
      <c r="A3939" t="s">
        <v>25</v>
      </c>
      <c r="B3939" s="3" t="s">
        <v>44</v>
      </c>
      <c r="C3939" t="s">
        <v>25</v>
      </c>
      <c r="D3939" t="s">
        <v>25</v>
      </c>
      <c r="E3939" t="s">
        <v>25</v>
      </c>
      <c r="F3939" t="s">
        <v>25</v>
      </c>
      <c r="G3939" t="s">
        <v>25</v>
      </c>
      <c r="H3939" t="s">
        <v>25</v>
      </c>
      <c r="I3939" s="46" t="s">
        <v>25</v>
      </c>
      <c r="J3939" t="s">
        <v>25</v>
      </c>
      <c r="L3939" s="46"/>
      <c r="M3939" s="46"/>
      <c r="N3939" s="46"/>
      <c r="O3939" s="46"/>
      <c r="P3939" s="46"/>
      <c r="Q3939" s="46"/>
      <c r="R3939" s="46"/>
      <c r="S3939" s="46"/>
      <c r="T3939" s="46"/>
      <c r="U3939" s="46"/>
      <c r="V3939" s="46"/>
      <c r="W3939" s="46"/>
      <c r="X3939" s="46"/>
    </row>
    <row r="3940" spans="1:24" ht="20.100000000000001" customHeight="1">
      <c r="A3940" t="s">
        <v>25</v>
      </c>
      <c r="B3940" s="3" t="s">
        <v>45</v>
      </c>
      <c r="C3940" t="s">
        <v>25</v>
      </c>
      <c r="D3940" t="s">
        <v>25</v>
      </c>
      <c r="E3940" t="s">
        <v>25</v>
      </c>
      <c r="F3940" t="s">
        <v>25</v>
      </c>
      <c r="G3940" t="s">
        <v>25</v>
      </c>
      <c r="H3940" t="s">
        <v>25</v>
      </c>
      <c r="I3940" s="46" t="s">
        <v>25</v>
      </c>
      <c r="J3940" t="s">
        <v>25</v>
      </c>
      <c r="L3940" s="46"/>
      <c r="M3940" s="46"/>
      <c r="N3940" s="46"/>
      <c r="O3940" s="46"/>
      <c r="P3940" s="46"/>
      <c r="Q3940" s="46"/>
      <c r="R3940" s="46"/>
      <c r="S3940" s="46"/>
      <c r="T3940" s="46"/>
      <c r="U3940" s="46"/>
      <c r="V3940" s="46"/>
      <c r="W3940" s="46"/>
      <c r="X3940" s="46"/>
    </row>
    <row r="3941" spans="1:24" ht="20.100000000000001" customHeight="1">
      <c r="A3941" t="s">
        <v>25</v>
      </c>
      <c r="B3941" s="3" t="s">
        <v>46</v>
      </c>
      <c r="C3941" t="s">
        <v>25</v>
      </c>
      <c r="D3941" t="s">
        <v>25</v>
      </c>
      <c r="E3941" t="s">
        <v>25</v>
      </c>
      <c r="F3941" t="s">
        <v>25</v>
      </c>
      <c r="G3941" t="s">
        <v>25</v>
      </c>
      <c r="H3941" t="s">
        <v>25</v>
      </c>
      <c r="I3941" s="46" t="s">
        <v>25</v>
      </c>
      <c r="J3941" t="s">
        <v>25</v>
      </c>
      <c r="L3941" s="46"/>
      <c r="M3941" s="46"/>
      <c r="N3941" s="46"/>
      <c r="O3941" s="46"/>
      <c r="P3941" s="46"/>
      <c r="Q3941" s="46"/>
      <c r="R3941" s="46"/>
      <c r="S3941" s="46"/>
      <c r="T3941" s="46"/>
      <c r="U3941" s="46"/>
      <c r="V3941" s="46"/>
      <c r="W3941" s="46"/>
      <c r="X3941" s="46"/>
    </row>
    <row r="3942" spans="1:24" ht="20.100000000000001" customHeight="1">
      <c r="A3942" t="s">
        <v>25</v>
      </c>
      <c r="B3942" s="3" t="s">
        <v>47</v>
      </c>
      <c r="C3942" t="s">
        <v>25</v>
      </c>
      <c r="D3942" t="s">
        <v>25</v>
      </c>
      <c r="E3942" t="s">
        <v>25</v>
      </c>
      <c r="F3942" s="4">
        <v>100200</v>
      </c>
      <c r="G3942" s="5">
        <v>46094</v>
      </c>
      <c r="H3942" t="s">
        <v>25</v>
      </c>
      <c r="I3942" s="46" t="s">
        <v>25</v>
      </c>
      <c r="J3942" t="s">
        <v>25</v>
      </c>
      <c r="L3942" s="46"/>
      <c r="M3942" s="46"/>
      <c r="N3942" s="46"/>
      <c r="O3942" s="46"/>
      <c r="P3942" s="46"/>
      <c r="Q3942" s="46"/>
      <c r="R3942" s="46"/>
      <c r="S3942" s="46"/>
      <c r="T3942" s="46"/>
      <c r="U3942" s="46"/>
      <c r="V3942" s="46"/>
      <c r="W3942" s="46"/>
      <c r="X3942" s="46"/>
    </row>
    <row r="3943" spans="1:24" ht="20.100000000000001" customHeight="1">
      <c r="A3943" s="3" t="s">
        <v>851</v>
      </c>
      <c r="B3943" t="s">
        <v>25</v>
      </c>
      <c r="C3943" s="4" t="s">
        <v>852</v>
      </c>
      <c r="D3943" t="s">
        <v>25</v>
      </c>
      <c r="E3943" s="4" t="s">
        <v>57</v>
      </c>
      <c r="F3943" s="6" t="s">
        <v>28</v>
      </c>
      <c r="G3943" s="12" t="s">
        <v>701</v>
      </c>
      <c r="H3943" s="13" t="s">
        <v>65</v>
      </c>
      <c r="I3943" s="44">
        <v>200000</v>
      </c>
      <c r="J3943" s="9" t="s">
        <v>31</v>
      </c>
      <c r="K3943" s="4"/>
      <c r="L3943" s="44">
        <v>60000</v>
      </c>
      <c r="M3943" s="44">
        <v>60002.17</v>
      </c>
      <c r="N3943" s="44">
        <v>-2.17</v>
      </c>
      <c r="O3943" s="44">
        <v>140000</v>
      </c>
      <c r="P3943" s="46" t="s">
        <v>25</v>
      </c>
      <c r="Q3943" s="44">
        <v>140000</v>
      </c>
      <c r="R3943" s="46" t="s">
        <v>25</v>
      </c>
      <c r="S3943" s="46" t="s">
        <v>25</v>
      </c>
      <c r="T3943" s="44">
        <v>0</v>
      </c>
      <c r="U3943" s="46" t="s">
        <v>25</v>
      </c>
      <c r="V3943" s="46" t="s">
        <v>25</v>
      </c>
      <c r="W3943" s="44">
        <v>0</v>
      </c>
      <c r="X3943" s="44">
        <v>139997.82999999999</v>
      </c>
    </row>
    <row r="3944" spans="1:24" ht="20.100000000000001" customHeight="1">
      <c r="A3944" s="10" t="s">
        <v>1</v>
      </c>
      <c r="B3944" s="11" t="s">
        <v>0</v>
      </c>
      <c r="C3944" s="11" t="s">
        <v>32</v>
      </c>
      <c r="D3944" s="11" t="s">
        <v>33</v>
      </c>
      <c r="E3944" s="11" t="s">
        <v>34</v>
      </c>
      <c r="F3944" s="11" t="s">
        <v>35</v>
      </c>
      <c r="G3944" s="11" t="s">
        <v>36</v>
      </c>
      <c r="H3944" s="11" t="s">
        <v>37</v>
      </c>
      <c r="I3944" s="45" t="s">
        <v>38</v>
      </c>
      <c r="J3944" s="11" t="s">
        <v>39</v>
      </c>
      <c r="K3944" s="11" t="s">
        <v>40</v>
      </c>
      <c r="L3944" s="46"/>
      <c r="M3944" s="46"/>
      <c r="N3944" s="46"/>
      <c r="O3944" s="46"/>
      <c r="P3944" s="46"/>
      <c r="Q3944" s="46"/>
      <c r="R3944" s="46"/>
      <c r="S3944" s="46"/>
      <c r="T3944" s="46"/>
      <c r="U3944" s="46"/>
      <c r="V3944" s="46"/>
      <c r="W3944" s="46"/>
      <c r="X3944" s="46"/>
    </row>
    <row r="3945" spans="1:24" ht="20.100000000000001" customHeight="1">
      <c r="A3945" t="s">
        <v>25</v>
      </c>
      <c r="B3945" s="3" t="s">
        <v>41</v>
      </c>
      <c r="C3945" s="5">
        <v>45756</v>
      </c>
      <c r="D3945" t="s">
        <v>25</v>
      </c>
      <c r="E3945" t="s">
        <v>25</v>
      </c>
      <c r="F3945" t="s">
        <v>25</v>
      </c>
      <c r="G3945" t="s">
        <v>25</v>
      </c>
      <c r="H3945" t="s">
        <v>25</v>
      </c>
      <c r="I3945" s="46" t="s">
        <v>25</v>
      </c>
      <c r="J3945" t="s">
        <v>25</v>
      </c>
      <c r="L3945" s="46"/>
      <c r="M3945" s="46"/>
      <c r="N3945" s="46"/>
      <c r="O3945" s="46"/>
      <c r="P3945" s="46"/>
      <c r="Q3945" s="46"/>
      <c r="R3945" s="46"/>
      <c r="S3945" s="46"/>
      <c r="T3945" s="46"/>
      <c r="U3945" s="46"/>
      <c r="V3945" s="46"/>
      <c r="W3945" s="46"/>
      <c r="X3945" s="46"/>
    </row>
    <row r="3946" spans="1:24" ht="20.100000000000001" customHeight="1">
      <c r="A3946" t="s">
        <v>25</v>
      </c>
      <c r="B3946" s="3" t="s">
        <v>42</v>
      </c>
      <c r="C3946" s="5">
        <v>45790</v>
      </c>
      <c r="D3946" s="4">
        <v>30000</v>
      </c>
      <c r="E3946" s="5">
        <v>45792</v>
      </c>
      <c r="F3946" t="s">
        <v>25</v>
      </c>
      <c r="G3946" t="s">
        <v>25</v>
      </c>
      <c r="H3946" t="s">
        <v>25</v>
      </c>
      <c r="I3946" s="46" t="s">
        <v>25</v>
      </c>
      <c r="J3946" t="s">
        <v>25</v>
      </c>
      <c r="L3946" s="46"/>
      <c r="M3946" s="46"/>
      <c r="N3946" s="46"/>
      <c r="O3946" s="46"/>
      <c r="P3946" s="46"/>
      <c r="Q3946" s="46"/>
      <c r="R3946" s="46"/>
      <c r="S3946" s="46"/>
      <c r="T3946" s="46"/>
      <c r="U3946" s="46"/>
      <c r="V3946" s="46"/>
      <c r="W3946" s="46"/>
      <c r="X3946" s="46"/>
    </row>
    <row r="3947" spans="1:24" ht="20.100000000000001" customHeight="1">
      <c r="A3947" t="s">
        <v>25</v>
      </c>
      <c r="B3947" s="3" t="s">
        <v>43</v>
      </c>
      <c r="C3947" t="s">
        <v>25</v>
      </c>
      <c r="D3947" t="s">
        <v>25</v>
      </c>
      <c r="E3947" t="s">
        <v>25</v>
      </c>
      <c r="F3947" t="s">
        <v>25</v>
      </c>
      <c r="G3947" t="s">
        <v>25</v>
      </c>
      <c r="H3947" t="s">
        <v>25</v>
      </c>
      <c r="I3947" s="46" t="s">
        <v>25</v>
      </c>
      <c r="J3947" t="s">
        <v>25</v>
      </c>
      <c r="L3947" s="46"/>
      <c r="M3947" s="46"/>
      <c r="N3947" s="46"/>
      <c r="O3947" s="46"/>
      <c r="P3947" s="46"/>
      <c r="Q3947" s="46"/>
      <c r="R3947" s="46"/>
      <c r="S3947" s="46"/>
      <c r="T3947" s="46"/>
      <c r="U3947" s="46"/>
      <c r="V3947" s="46"/>
      <c r="W3947" s="46"/>
      <c r="X3947" s="46"/>
    </row>
    <row r="3948" spans="1:24" ht="20.100000000000001" customHeight="1">
      <c r="A3948" t="s">
        <v>25</v>
      </c>
      <c r="B3948" s="3" t="s">
        <v>44</v>
      </c>
      <c r="C3948" t="s">
        <v>25</v>
      </c>
      <c r="D3948" s="4">
        <v>30002.17</v>
      </c>
      <c r="E3948" s="5">
        <v>45790</v>
      </c>
      <c r="F3948" t="s">
        <v>25</v>
      </c>
      <c r="G3948" t="s">
        <v>25</v>
      </c>
      <c r="H3948" t="s">
        <v>25</v>
      </c>
      <c r="I3948" s="46" t="s">
        <v>25</v>
      </c>
      <c r="J3948" t="s">
        <v>25</v>
      </c>
      <c r="L3948" s="46"/>
      <c r="M3948" s="46"/>
      <c r="N3948" s="46"/>
      <c r="O3948" s="46"/>
      <c r="P3948" s="46"/>
      <c r="Q3948" s="46"/>
      <c r="R3948" s="46"/>
      <c r="S3948" s="46"/>
      <c r="T3948" s="46"/>
      <c r="U3948" s="46"/>
      <c r="V3948" s="46"/>
      <c r="W3948" s="46"/>
      <c r="X3948" s="46"/>
    </row>
    <row r="3949" spans="1:24" ht="20.100000000000001" customHeight="1">
      <c r="A3949" t="s">
        <v>25</v>
      </c>
      <c r="B3949" s="3" t="s">
        <v>45</v>
      </c>
      <c r="C3949" t="s">
        <v>25</v>
      </c>
      <c r="D3949" t="s">
        <v>25</v>
      </c>
      <c r="E3949" t="s">
        <v>25</v>
      </c>
      <c r="F3949" t="s">
        <v>25</v>
      </c>
      <c r="G3949" t="s">
        <v>25</v>
      </c>
      <c r="H3949" t="s">
        <v>25</v>
      </c>
      <c r="I3949" s="46" t="s">
        <v>25</v>
      </c>
      <c r="J3949" t="s">
        <v>25</v>
      </c>
      <c r="L3949" s="46"/>
      <c r="M3949" s="46"/>
      <c r="N3949" s="46"/>
      <c r="O3949" s="46"/>
      <c r="P3949" s="46"/>
      <c r="Q3949" s="46"/>
      <c r="R3949" s="46"/>
      <c r="S3949" s="46"/>
      <c r="T3949" s="46"/>
      <c r="U3949" s="46"/>
      <c r="V3949" s="46"/>
      <c r="W3949" s="46"/>
      <c r="X3949" s="46"/>
    </row>
    <row r="3950" spans="1:24" ht="20.100000000000001" customHeight="1">
      <c r="A3950" t="s">
        <v>25</v>
      </c>
      <c r="B3950" s="3" t="s">
        <v>46</v>
      </c>
      <c r="C3950" t="s">
        <v>25</v>
      </c>
      <c r="D3950" t="s">
        <v>25</v>
      </c>
      <c r="E3950" t="s">
        <v>25</v>
      </c>
      <c r="F3950" t="s">
        <v>25</v>
      </c>
      <c r="G3950" t="s">
        <v>25</v>
      </c>
      <c r="H3950" t="s">
        <v>25</v>
      </c>
      <c r="I3950" s="46" t="s">
        <v>25</v>
      </c>
      <c r="J3950" t="s">
        <v>25</v>
      </c>
      <c r="L3950" s="46"/>
      <c r="M3950" s="46"/>
      <c r="N3950" s="46"/>
      <c r="O3950" s="46"/>
      <c r="P3950" s="46"/>
      <c r="Q3950" s="46"/>
      <c r="R3950" s="46"/>
      <c r="S3950" s="46"/>
      <c r="T3950" s="46"/>
      <c r="U3950" s="46"/>
      <c r="V3950" s="46"/>
      <c r="W3950" s="46"/>
      <c r="X3950" s="46"/>
    </row>
    <row r="3951" spans="1:24" ht="20.100000000000001" customHeight="1">
      <c r="A3951" t="s">
        <v>25</v>
      </c>
      <c r="B3951" s="3" t="s">
        <v>47</v>
      </c>
      <c r="C3951" t="s">
        <v>25</v>
      </c>
      <c r="D3951" t="s">
        <v>25</v>
      </c>
      <c r="E3951" t="s">
        <v>25</v>
      </c>
      <c r="F3951" t="s">
        <v>25</v>
      </c>
      <c r="G3951" t="s">
        <v>25</v>
      </c>
      <c r="H3951" t="s">
        <v>25</v>
      </c>
      <c r="I3951" s="46" t="s">
        <v>25</v>
      </c>
      <c r="J3951" t="s">
        <v>25</v>
      </c>
      <c r="L3951" s="46"/>
      <c r="M3951" s="46"/>
      <c r="N3951" s="46"/>
      <c r="O3951" s="46"/>
      <c r="P3951" s="46"/>
      <c r="Q3951" s="46"/>
      <c r="R3951" s="46"/>
      <c r="S3951" s="46"/>
      <c r="T3951" s="46"/>
      <c r="U3951" s="46"/>
      <c r="V3951" s="46"/>
      <c r="W3951" s="46"/>
      <c r="X3951" s="46"/>
    </row>
    <row r="3952" spans="1:24" ht="20.100000000000001" customHeight="1">
      <c r="A3952" s="3" t="s">
        <v>853</v>
      </c>
      <c r="B3952" t="s">
        <v>25</v>
      </c>
      <c r="C3952" s="4" t="s">
        <v>760</v>
      </c>
      <c r="D3952" t="s">
        <v>25</v>
      </c>
      <c r="E3952" s="4" t="s">
        <v>56</v>
      </c>
      <c r="F3952" s="6" t="s">
        <v>28</v>
      </c>
      <c r="G3952" s="12" t="s">
        <v>701</v>
      </c>
      <c r="H3952" s="8" t="s">
        <v>30</v>
      </c>
      <c r="I3952" s="46" t="s">
        <v>25</v>
      </c>
      <c r="J3952" s="12" t="s">
        <v>50</v>
      </c>
      <c r="K3952" s="4"/>
      <c r="L3952" s="46" t="s">
        <v>25</v>
      </c>
      <c r="M3952" s="46" t="s">
        <v>25</v>
      </c>
      <c r="N3952" s="44">
        <v>0</v>
      </c>
      <c r="O3952" s="46" t="s">
        <v>25</v>
      </c>
      <c r="P3952" s="46" t="s">
        <v>25</v>
      </c>
      <c r="Q3952" s="44">
        <v>0</v>
      </c>
      <c r="R3952" s="46" t="s">
        <v>25</v>
      </c>
      <c r="S3952" s="46" t="s">
        <v>25</v>
      </c>
      <c r="T3952" s="44">
        <v>0</v>
      </c>
      <c r="U3952" s="46" t="s">
        <v>25</v>
      </c>
      <c r="V3952" s="46" t="s">
        <v>25</v>
      </c>
      <c r="W3952" s="44">
        <v>0</v>
      </c>
      <c r="X3952" s="44">
        <v>0</v>
      </c>
    </row>
    <row r="3953" spans="1:24" ht="20.100000000000001" customHeight="1">
      <c r="A3953" s="10" t="s">
        <v>1</v>
      </c>
      <c r="B3953" s="11" t="s">
        <v>0</v>
      </c>
      <c r="C3953" s="11" t="s">
        <v>32</v>
      </c>
      <c r="D3953" s="11" t="s">
        <v>33</v>
      </c>
      <c r="E3953" s="11" t="s">
        <v>34</v>
      </c>
      <c r="F3953" s="11" t="s">
        <v>35</v>
      </c>
      <c r="G3953" s="11" t="s">
        <v>36</v>
      </c>
      <c r="H3953" s="11" t="s">
        <v>37</v>
      </c>
      <c r="I3953" s="45" t="s">
        <v>38</v>
      </c>
      <c r="J3953" s="11" t="s">
        <v>39</v>
      </c>
      <c r="K3953" s="11" t="s">
        <v>40</v>
      </c>
      <c r="L3953" s="46"/>
      <c r="M3953" s="46"/>
      <c r="N3953" s="46"/>
      <c r="O3953" s="46"/>
      <c r="P3953" s="46"/>
      <c r="Q3953" s="46"/>
      <c r="R3953" s="46"/>
      <c r="S3953" s="46"/>
      <c r="T3953" s="46"/>
      <c r="U3953" s="46"/>
      <c r="V3953" s="46"/>
      <c r="W3953" s="46"/>
      <c r="X3953" s="46"/>
    </row>
    <row r="3954" spans="1:24" ht="20.100000000000001" customHeight="1">
      <c r="A3954" t="s">
        <v>25</v>
      </c>
      <c r="B3954" s="3" t="s">
        <v>41</v>
      </c>
      <c r="C3954" t="s">
        <v>25</v>
      </c>
      <c r="D3954" t="s">
        <v>25</v>
      </c>
      <c r="E3954" t="s">
        <v>25</v>
      </c>
      <c r="F3954" t="s">
        <v>25</v>
      </c>
      <c r="G3954" t="s">
        <v>25</v>
      </c>
      <c r="H3954" t="s">
        <v>25</v>
      </c>
      <c r="I3954" s="46" t="s">
        <v>25</v>
      </c>
      <c r="J3954" t="s">
        <v>25</v>
      </c>
      <c r="L3954" s="46"/>
      <c r="M3954" s="46"/>
      <c r="N3954" s="46"/>
      <c r="O3954" s="46"/>
      <c r="P3954" s="46"/>
      <c r="Q3954" s="46"/>
      <c r="R3954" s="46"/>
      <c r="S3954" s="46"/>
      <c r="T3954" s="46"/>
      <c r="U3954" s="46"/>
      <c r="V3954" s="46"/>
      <c r="W3954" s="46"/>
      <c r="X3954" s="46"/>
    </row>
    <row r="3955" spans="1:24" ht="20.100000000000001" customHeight="1">
      <c r="A3955" t="s">
        <v>25</v>
      </c>
      <c r="B3955" s="3" t="s">
        <v>42</v>
      </c>
      <c r="C3955" t="s">
        <v>25</v>
      </c>
      <c r="D3955" t="s">
        <v>25</v>
      </c>
      <c r="E3955" t="s">
        <v>25</v>
      </c>
      <c r="F3955" t="s">
        <v>25</v>
      </c>
      <c r="G3955" t="s">
        <v>25</v>
      </c>
      <c r="H3955" t="s">
        <v>25</v>
      </c>
      <c r="I3955" s="46" t="s">
        <v>25</v>
      </c>
      <c r="J3955" t="s">
        <v>25</v>
      </c>
      <c r="L3955" s="46"/>
      <c r="M3955" s="46"/>
      <c r="N3955" s="46"/>
      <c r="O3955" s="46"/>
      <c r="P3955" s="46"/>
      <c r="Q3955" s="46"/>
      <c r="R3955" s="46"/>
      <c r="S3955" s="46"/>
      <c r="T3955" s="46"/>
      <c r="U3955" s="46"/>
      <c r="V3955" s="46"/>
      <c r="W3955" s="46"/>
      <c r="X3955" s="46"/>
    </row>
    <row r="3956" spans="1:24" ht="20.100000000000001" customHeight="1">
      <c r="A3956" t="s">
        <v>25</v>
      </c>
      <c r="B3956" s="3" t="s">
        <v>43</v>
      </c>
      <c r="C3956" t="s">
        <v>25</v>
      </c>
      <c r="D3956" t="s">
        <v>25</v>
      </c>
      <c r="E3956" t="s">
        <v>25</v>
      </c>
      <c r="F3956" t="s">
        <v>25</v>
      </c>
      <c r="G3956" t="s">
        <v>25</v>
      </c>
      <c r="H3956" t="s">
        <v>25</v>
      </c>
      <c r="I3956" s="46" t="s">
        <v>25</v>
      </c>
      <c r="J3956" t="s">
        <v>25</v>
      </c>
      <c r="L3956" s="46"/>
      <c r="M3956" s="46"/>
      <c r="N3956" s="46"/>
      <c r="O3956" s="46"/>
      <c r="P3956" s="46"/>
      <c r="Q3956" s="46"/>
      <c r="R3956" s="46"/>
      <c r="S3956" s="46"/>
      <c r="T3956" s="46"/>
      <c r="U3956" s="46"/>
      <c r="V3956" s="46"/>
      <c r="W3956" s="46"/>
      <c r="X3956" s="46"/>
    </row>
    <row r="3957" spans="1:24" ht="20.100000000000001" customHeight="1">
      <c r="A3957" t="s">
        <v>25</v>
      </c>
      <c r="B3957" s="3" t="s">
        <v>44</v>
      </c>
      <c r="C3957" t="s">
        <v>25</v>
      </c>
      <c r="D3957" t="s">
        <v>25</v>
      </c>
      <c r="E3957" t="s">
        <v>25</v>
      </c>
      <c r="F3957" t="s">
        <v>25</v>
      </c>
      <c r="G3957" t="s">
        <v>25</v>
      </c>
      <c r="H3957" t="s">
        <v>25</v>
      </c>
      <c r="I3957" s="46" t="s">
        <v>25</v>
      </c>
      <c r="J3957" t="s">
        <v>25</v>
      </c>
      <c r="L3957" s="46"/>
      <c r="M3957" s="46"/>
      <c r="N3957" s="46"/>
      <c r="O3957" s="46"/>
      <c r="P3957" s="46"/>
      <c r="Q3957" s="46"/>
      <c r="R3957" s="46"/>
      <c r="S3957" s="46"/>
      <c r="T3957" s="46"/>
      <c r="U3957" s="46"/>
      <c r="V3957" s="46"/>
      <c r="W3957" s="46"/>
      <c r="X3957" s="46"/>
    </row>
    <row r="3958" spans="1:24" ht="20.100000000000001" customHeight="1">
      <c r="A3958" t="s">
        <v>25</v>
      </c>
      <c r="B3958" s="3" t="s">
        <v>45</v>
      </c>
      <c r="C3958" t="s">
        <v>25</v>
      </c>
      <c r="D3958" t="s">
        <v>25</v>
      </c>
      <c r="E3958" t="s">
        <v>25</v>
      </c>
      <c r="F3958" t="s">
        <v>25</v>
      </c>
      <c r="G3958" t="s">
        <v>25</v>
      </c>
      <c r="H3958" t="s">
        <v>25</v>
      </c>
      <c r="I3958" s="46" t="s">
        <v>25</v>
      </c>
      <c r="J3958" t="s">
        <v>25</v>
      </c>
      <c r="L3958" s="46"/>
      <c r="M3958" s="46"/>
      <c r="N3958" s="46"/>
      <c r="O3958" s="46"/>
      <c r="P3958" s="46"/>
      <c r="Q3958" s="46"/>
      <c r="R3958" s="46"/>
      <c r="S3958" s="46"/>
      <c r="T3958" s="46"/>
      <c r="U3958" s="46"/>
      <c r="V3958" s="46"/>
      <c r="W3958" s="46"/>
      <c r="X3958" s="46"/>
    </row>
    <row r="3959" spans="1:24" ht="20.100000000000001" customHeight="1">
      <c r="A3959" t="s">
        <v>25</v>
      </c>
      <c r="B3959" s="3" t="s">
        <v>46</v>
      </c>
      <c r="C3959" t="s">
        <v>25</v>
      </c>
      <c r="D3959" t="s">
        <v>25</v>
      </c>
      <c r="E3959" t="s">
        <v>25</v>
      </c>
      <c r="F3959" t="s">
        <v>25</v>
      </c>
      <c r="G3959" t="s">
        <v>25</v>
      </c>
      <c r="H3959" t="s">
        <v>25</v>
      </c>
      <c r="I3959" s="46" t="s">
        <v>25</v>
      </c>
      <c r="J3959" t="s">
        <v>25</v>
      </c>
      <c r="L3959" s="46"/>
      <c r="M3959" s="46"/>
      <c r="N3959" s="46"/>
      <c r="O3959" s="46"/>
      <c r="P3959" s="46"/>
      <c r="Q3959" s="46"/>
      <c r="R3959" s="46"/>
      <c r="S3959" s="46"/>
      <c r="T3959" s="46"/>
      <c r="U3959" s="46"/>
      <c r="V3959" s="46"/>
      <c r="W3959" s="46"/>
      <c r="X3959" s="46"/>
    </row>
    <row r="3960" spans="1:24" ht="20.100000000000001" customHeight="1">
      <c r="A3960" t="s">
        <v>25</v>
      </c>
      <c r="B3960" s="3" t="s">
        <v>47</v>
      </c>
      <c r="C3960" t="s">
        <v>25</v>
      </c>
      <c r="D3960" t="s">
        <v>25</v>
      </c>
      <c r="E3960" t="s">
        <v>25</v>
      </c>
      <c r="F3960" t="s">
        <v>25</v>
      </c>
      <c r="G3960" t="s">
        <v>25</v>
      </c>
      <c r="H3960" t="s">
        <v>25</v>
      </c>
      <c r="I3960" s="46" t="s">
        <v>25</v>
      </c>
      <c r="J3960" t="s">
        <v>25</v>
      </c>
      <c r="L3960" s="46"/>
      <c r="M3960" s="46"/>
      <c r="N3960" s="46"/>
      <c r="O3960" s="46"/>
      <c r="P3960" s="46"/>
      <c r="Q3960" s="46"/>
      <c r="R3960" s="46"/>
      <c r="S3960" s="46"/>
      <c r="T3960" s="46"/>
      <c r="U3960" s="46"/>
      <c r="V3960" s="46"/>
      <c r="W3960" s="46"/>
      <c r="X3960" s="46"/>
    </row>
    <row r="3961" spans="1:24" ht="20.100000000000001" customHeight="1">
      <c r="A3961" s="3" t="s">
        <v>854</v>
      </c>
      <c r="B3961" t="s">
        <v>25</v>
      </c>
      <c r="C3961" s="4" t="s">
        <v>855</v>
      </c>
      <c r="D3961" t="s">
        <v>25</v>
      </c>
      <c r="E3961" s="4" t="s">
        <v>57</v>
      </c>
      <c r="F3961" s="6" t="s">
        <v>28</v>
      </c>
      <c r="G3961" s="12" t="s">
        <v>701</v>
      </c>
      <c r="H3961" s="13" t="s">
        <v>65</v>
      </c>
      <c r="I3961" s="44">
        <v>263817</v>
      </c>
      <c r="J3961" s="12" t="s">
        <v>50</v>
      </c>
      <c r="K3961" s="4"/>
      <c r="L3961" s="44">
        <v>52763.4</v>
      </c>
      <c r="M3961" s="44">
        <v>52763.4</v>
      </c>
      <c r="N3961" s="44">
        <v>0</v>
      </c>
      <c r="O3961" s="44">
        <v>158290.20000000001</v>
      </c>
      <c r="P3961" s="46" t="s">
        <v>25</v>
      </c>
      <c r="Q3961" s="44">
        <v>158290.20000000001</v>
      </c>
      <c r="R3961" s="44">
        <v>26381.7</v>
      </c>
      <c r="S3961" s="46" t="s">
        <v>25</v>
      </c>
      <c r="T3961" s="44">
        <v>26381.7</v>
      </c>
      <c r="U3961" s="44">
        <v>26381.7</v>
      </c>
      <c r="V3961" s="46" t="s">
        <v>25</v>
      </c>
      <c r="W3961" s="44">
        <v>26381.7</v>
      </c>
      <c r="X3961" s="44">
        <v>211053.6</v>
      </c>
    </row>
    <row r="3962" spans="1:24" ht="20.100000000000001" customHeight="1">
      <c r="A3962" s="10" t="s">
        <v>1</v>
      </c>
      <c r="B3962" s="11" t="s">
        <v>0</v>
      </c>
      <c r="C3962" s="11" t="s">
        <v>32</v>
      </c>
      <c r="D3962" s="11" t="s">
        <v>33</v>
      </c>
      <c r="E3962" s="11" t="s">
        <v>34</v>
      </c>
      <c r="F3962" s="11" t="s">
        <v>35</v>
      </c>
      <c r="G3962" s="11" t="s">
        <v>36</v>
      </c>
      <c r="H3962" s="11" t="s">
        <v>37</v>
      </c>
      <c r="I3962" s="45" t="s">
        <v>38</v>
      </c>
      <c r="J3962" s="11" t="s">
        <v>39</v>
      </c>
      <c r="K3962" s="11" t="s">
        <v>40</v>
      </c>
      <c r="L3962" s="46"/>
      <c r="M3962" s="46"/>
      <c r="N3962" s="46"/>
      <c r="O3962" s="46"/>
      <c r="P3962" s="46"/>
      <c r="Q3962" s="46"/>
      <c r="R3962" s="46"/>
      <c r="S3962" s="46"/>
      <c r="T3962" s="46"/>
      <c r="U3962" s="46"/>
      <c r="V3962" s="46"/>
      <c r="W3962" s="46"/>
      <c r="X3962" s="46"/>
    </row>
    <row r="3963" spans="1:24" ht="20.100000000000001" customHeight="1">
      <c r="A3963" t="s">
        <v>25</v>
      </c>
      <c r="B3963" s="3" t="s">
        <v>41</v>
      </c>
      <c r="C3963" s="5">
        <v>45763</v>
      </c>
      <c r="D3963" t="s">
        <v>25</v>
      </c>
      <c r="E3963" t="s">
        <v>25</v>
      </c>
      <c r="F3963" t="s">
        <v>25</v>
      </c>
      <c r="G3963" t="s">
        <v>25</v>
      </c>
      <c r="H3963" t="s">
        <v>25</v>
      </c>
      <c r="I3963" s="46" t="s">
        <v>25</v>
      </c>
      <c r="J3963" t="s">
        <v>25</v>
      </c>
      <c r="L3963" s="46"/>
      <c r="M3963" s="46"/>
      <c r="N3963" s="46"/>
      <c r="O3963" s="46"/>
      <c r="P3963" s="46"/>
      <c r="Q3963" s="46"/>
      <c r="R3963" s="46"/>
      <c r="S3963" s="46"/>
      <c r="T3963" s="46"/>
      <c r="U3963" s="46"/>
      <c r="V3963" s="46"/>
      <c r="W3963" s="46"/>
      <c r="X3963" s="46"/>
    </row>
    <row r="3964" spans="1:24" ht="20.100000000000001" customHeight="1">
      <c r="A3964" t="s">
        <v>25</v>
      </c>
      <c r="B3964" s="3" t="s">
        <v>42</v>
      </c>
      <c r="C3964" s="5">
        <v>45796</v>
      </c>
      <c r="D3964" s="4">
        <v>52763.4</v>
      </c>
      <c r="E3964" s="5">
        <v>45797</v>
      </c>
      <c r="F3964" t="s">
        <v>25</v>
      </c>
      <c r="G3964" t="s">
        <v>25</v>
      </c>
      <c r="H3964" t="s">
        <v>25</v>
      </c>
      <c r="I3964" s="46" t="s">
        <v>25</v>
      </c>
      <c r="J3964" t="s">
        <v>25</v>
      </c>
      <c r="L3964" s="46"/>
      <c r="M3964" s="46"/>
      <c r="N3964" s="46"/>
      <c r="O3964" s="46"/>
      <c r="P3964" s="46"/>
      <c r="Q3964" s="46"/>
      <c r="R3964" s="46"/>
      <c r="S3964" s="46"/>
      <c r="T3964" s="46"/>
      <c r="U3964" s="46"/>
      <c r="V3964" s="46"/>
      <c r="W3964" s="46"/>
      <c r="X3964" s="46"/>
    </row>
    <row r="3965" spans="1:24" ht="20.100000000000001" customHeight="1">
      <c r="A3965" t="s">
        <v>25</v>
      </c>
      <c r="B3965" s="3" t="s">
        <v>43</v>
      </c>
      <c r="C3965" t="s">
        <v>25</v>
      </c>
      <c r="D3965" t="s">
        <v>25</v>
      </c>
      <c r="E3965" t="s">
        <v>25</v>
      </c>
      <c r="F3965" t="s">
        <v>25</v>
      </c>
      <c r="G3965" t="s">
        <v>25</v>
      </c>
      <c r="H3965" t="s">
        <v>25</v>
      </c>
      <c r="I3965" s="46" t="s">
        <v>25</v>
      </c>
      <c r="J3965" t="s">
        <v>25</v>
      </c>
      <c r="L3965" s="46"/>
      <c r="M3965" s="46"/>
      <c r="N3965" s="46"/>
      <c r="O3965" s="46"/>
      <c r="P3965" s="46"/>
      <c r="Q3965" s="46"/>
      <c r="R3965" s="46"/>
      <c r="S3965" s="46"/>
      <c r="T3965" s="46"/>
      <c r="U3965" s="46"/>
      <c r="V3965" s="46"/>
      <c r="W3965" s="46"/>
      <c r="X3965" s="46"/>
    </row>
    <row r="3966" spans="1:24" ht="20.100000000000001" customHeight="1">
      <c r="A3966" t="s">
        <v>25</v>
      </c>
      <c r="B3966" s="3" t="s">
        <v>44</v>
      </c>
      <c r="C3966" t="s">
        <v>25</v>
      </c>
      <c r="D3966" t="s">
        <v>25</v>
      </c>
      <c r="E3966" t="s">
        <v>25</v>
      </c>
      <c r="F3966" t="s">
        <v>25</v>
      </c>
      <c r="G3966" t="s">
        <v>25</v>
      </c>
      <c r="H3966" t="s">
        <v>25</v>
      </c>
      <c r="I3966" s="46" t="s">
        <v>25</v>
      </c>
      <c r="J3966" t="s">
        <v>25</v>
      </c>
      <c r="L3966" s="46"/>
      <c r="M3966" s="46"/>
      <c r="N3966" s="46"/>
      <c r="O3966" s="46"/>
      <c r="P3966" s="46"/>
      <c r="Q3966" s="46"/>
      <c r="R3966" s="46"/>
      <c r="S3966" s="46"/>
      <c r="T3966" s="46"/>
      <c r="U3966" s="46"/>
      <c r="V3966" s="46"/>
      <c r="W3966" s="46"/>
      <c r="X3966" s="46"/>
    </row>
    <row r="3967" spans="1:24" ht="20.100000000000001" customHeight="1">
      <c r="A3967" t="s">
        <v>25</v>
      </c>
      <c r="B3967" s="3" t="s">
        <v>45</v>
      </c>
      <c r="C3967" t="s">
        <v>25</v>
      </c>
      <c r="D3967" t="s">
        <v>25</v>
      </c>
      <c r="E3967" t="s">
        <v>25</v>
      </c>
      <c r="F3967" t="s">
        <v>25</v>
      </c>
      <c r="G3967" t="s">
        <v>25</v>
      </c>
      <c r="H3967" t="s">
        <v>25</v>
      </c>
      <c r="I3967" s="46" t="s">
        <v>25</v>
      </c>
      <c r="J3967" t="s">
        <v>25</v>
      </c>
      <c r="L3967" s="46"/>
      <c r="M3967" s="46"/>
      <c r="N3967" s="46"/>
      <c r="O3967" s="46"/>
      <c r="P3967" s="46"/>
      <c r="Q3967" s="46"/>
      <c r="R3967" s="46"/>
      <c r="S3967" s="46"/>
      <c r="T3967" s="46"/>
      <c r="U3967" s="46"/>
      <c r="V3967" s="46"/>
      <c r="W3967" s="46"/>
      <c r="X3967" s="46"/>
    </row>
    <row r="3968" spans="1:24" ht="20.100000000000001" customHeight="1">
      <c r="A3968" t="s">
        <v>25</v>
      </c>
      <c r="B3968" s="3" t="s">
        <v>46</v>
      </c>
      <c r="C3968" t="s">
        <v>25</v>
      </c>
      <c r="D3968" t="s">
        <v>25</v>
      </c>
      <c r="E3968" t="s">
        <v>25</v>
      </c>
      <c r="F3968" t="s">
        <v>25</v>
      </c>
      <c r="G3968" t="s">
        <v>25</v>
      </c>
      <c r="H3968" t="s">
        <v>25</v>
      </c>
      <c r="I3968" s="46" t="s">
        <v>25</v>
      </c>
      <c r="J3968" t="s">
        <v>25</v>
      </c>
      <c r="L3968" s="46"/>
      <c r="M3968" s="46"/>
      <c r="N3968" s="46"/>
      <c r="O3968" s="46"/>
      <c r="P3968" s="46"/>
      <c r="Q3968" s="46"/>
      <c r="R3968" s="46"/>
      <c r="S3968" s="46"/>
      <c r="T3968" s="46"/>
      <c r="U3968" s="46"/>
      <c r="V3968" s="46"/>
      <c r="W3968" s="46"/>
      <c r="X3968" s="46"/>
    </row>
    <row r="3969" spans="1:24" ht="20.100000000000001" customHeight="1">
      <c r="A3969" t="s">
        <v>25</v>
      </c>
      <c r="B3969" s="3" t="s">
        <v>47</v>
      </c>
      <c r="C3969" t="s">
        <v>25</v>
      </c>
      <c r="D3969" t="s">
        <v>25</v>
      </c>
      <c r="E3969" t="s">
        <v>25</v>
      </c>
      <c r="F3969" t="s">
        <v>25</v>
      </c>
      <c r="G3969" t="s">
        <v>25</v>
      </c>
      <c r="H3969" t="s">
        <v>25</v>
      </c>
      <c r="I3969" s="46" t="s">
        <v>25</v>
      </c>
      <c r="J3969" t="s">
        <v>25</v>
      </c>
      <c r="L3969" s="46"/>
      <c r="M3969" s="46"/>
      <c r="N3969" s="46"/>
      <c r="O3969" s="46"/>
      <c r="P3969" s="46"/>
      <c r="Q3969" s="46"/>
      <c r="R3969" s="46"/>
      <c r="S3969" s="46"/>
      <c r="T3969" s="46"/>
      <c r="U3969" s="46"/>
      <c r="V3969" s="46"/>
      <c r="W3969" s="46"/>
      <c r="X3969" s="46"/>
    </row>
    <row r="3970" spans="1:24" ht="20.100000000000001" customHeight="1">
      <c r="A3970" s="3" t="s">
        <v>856</v>
      </c>
      <c r="B3970" t="s">
        <v>25</v>
      </c>
      <c r="C3970" s="4" t="s">
        <v>857</v>
      </c>
      <c r="D3970" t="s">
        <v>25</v>
      </c>
      <c r="E3970" s="4" t="s">
        <v>57</v>
      </c>
      <c r="F3970" s="6" t="s">
        <v>28</v>
      </c>
      <c r="G3970" s="12" t="s">
        <v>701</v>
      </c>
      <c r="H3970" s="8" t="s">
        <v>30</v>
      </c>
      <c r="I3970" s="44">
        <v>137989</v>
      </c>
      <c r="J3970" s="12" t="s">
        <v>50</v>
      </c>
      <c r="K3970" s="4"/>
      <c r="L3970" s="44">
        <v>27597.8</v>
      </c>
      <c r="M3970" s="44">
        <v>27597.8</v>
      </c>
      <c r="N3970" s="44">
        <v>0</v>
      </c>
      <c r="O3970" s="44">
        <v>82793.399999999994</v>
      </c>
      <c r="P3970" s="44">
        <v>82811.399999999994</v>
      </c>
      <c r="Q3970" s="44">
        <v>-18</v>
      </c>
      <c r="R3970" s="44">
        <v>13798.9</v>
      </c>
      <c r="S3970" s="46" t="s">
        <v>25</v>
      </c>
      <c r="T3970" s="44">
        <v>13798.9</v>
      </c>
      <c r="U3970" s="44">
        <v>13798.9</v>
      </c>
      <c r="V3970" s="46" t="s">
        <v>25</v>
      </c>
      <c r="W3970" s="44">
        <v>13798.9</v>
      </c>
      <c r="X3970" s="44">
        <v>27579.8</v>
      </c>
    </row>
    <row r="3971" spans="1:24" ht="20.100000000000001" customHeight="1">
      <c r="A3971" s="10" t="s">
        <v>1</v>
      </c>
      <c r="B3971" s="11" t="s">
        <v>0</v>
      </c>
      <c r="C3971" s="11" t="s">
        <v>32</v>
      </c>
      <c r="D3971" s="11" t="s">
        <v>33</v>
      </c>
      <c r="E3971" s="11" t="s">
        <v>34</v>
      </c>
      <c r="F3971" s="11" t="s">
        <v>35</v>
      </c>
      <c r="G3971" s="11" t="s">
        <v>36</v>
      </c>
      <c r="H3971" s="11" t="s">
        <v>37</v>
      </c>
      <c r="I3971" s="45" t="s">
        <v>38</v>
      </c>
      <c r="J3971" s="11" t="s">
        <v>39</v>
      </c>
      <c r="K3971" s="11" t="s">
        <v>40</v>
      </c>
      <c r="L3971" s="46"/>
      <c r="M3971" s="46"/>
      <c r="N3971" s="46"/>
      <c r="O3971" s="46"/>
      <c r="P3971" s="46"/>
      <c r="Q3971" s="46"/>
      <c r="R3971" s="46"/>
      <c r="S3971" s="46"/>
      <c r="T3971" s="46"/>
      <c r="U3971" s="46"/>
      <c r="V3971" s="46"/>
      <c r="W3971" s="46"/>
      <c r="X3971" s="46"/>
    </row>
    <row r="3972" spans="1:24" ht="20.100000000000001" customHeight="1">
      <c r="A3972" t="s">
        <v>25</v>
      </c>
      <c r="B3972" s="3" t="s">
        <v>41</v>
      </c>
      <c r="C3972" s="5">
        <v>45764</v>
      </c>
      <c r="D3972" s="4">
        <v>5000</v>
      </c>
      <c r="E3972" s="5">
        <v>45769</v>
      </c>
      <c r="F3972" t="s">
        <v>25</v>
      </c>
      <c r="G3972" t="s">
        <v>25</v>
      </c>
      <c r="H3972" t="s">
        <v>25</v>
      </c>
      <c r="I3972" s="46" t="s">
        <v>25</v>
      </c>
      <c r="J3972" t="s">
        <v>25</v>
      </c>
      <c r="L3972" s="46"/>
      <c r="M3972" s="46"/>
      <c r="N3972" s="46"/>
      <c r="O3972" s="46"/>
      <c r="P3972" s="46"/>
      <c r="Q3972" s="46"/>
      <c r="R3972" s="46"/>
      <c r="S3972" s="46"/>
      <c r="T3972" s="46"/>
      <c r="U3972" s="46"/>
      <c r="V3972" s="46"/>
      <c r="W3972" s="46"/>
      <c r="X3972" s="46"/>
    </row>
    <row r="3973" spans="1:24" ht="20.100000000000001" customHeight="1">
      <c r="A3973" t="s">
        <v>25</v>
      </c>
      <c r="B3973" s="3" t="s">
        <v>42</v>
      </c>
      <c r="C3973" s="5">
        <v>45791</v>
      </c>
      <c r="D3973" s="4">
        <v>22597.8</v>
      </c>
      <c r="E3973" s="5">
        <v>45792</v>
      </c>
      <c r="F3973" t="s">
        <v>25</v>
      </c>
      <c r="G3973" t="s">
        <v>25</v>
      </c>
      <c r="H3973" t="s">
        <v>25</v>
      </c>
      <c r="I3973" s="46" t="s">
        <v>25</v>
      </c>
      <c r="J3973" t="s">
        <v>25</v>
      </c>
      <c r="L3973" s="46"/>
      <c r="M3973" s="46"/>
      <c r="N3973" s="46"/>
      <c r="O3973" s="46"/>
      <c r="P3973" s="46"/>
      <c r="Q3973" s="46"/>
      <c r="R3973" s="46"/>
      <c r="S3973" s="46"/>
      <c r="T3973" s="46"/>
      <c r="U3973" s="46"/>
      <c r="V3973" s="46"/>
      <c r="W3973" s="46"/>
      <c r="X3973" s="46"/>
    </row>
    <row r="3974" spans="1:24" ht="20.100000000000001" customHeight="1">
      <c r="A3974" t="s">
        <v>25</v>
      </c>
      <c r="B3974" s="3" t="s">
        <v>43</v>
      </c>
      <c r="C3974" t="s">
        <v>25</v>
      </c>
      <c r="D3974" t="s">
        <v>25</v>
      </c>
      <c r="E3974" t="s">
        <v>25</v>
      </c>
      <c r="F3974" t="s">
        <v>25</v>
      </c>
      <c r="G3974" t="s">
        <v>25</v>
      </c>
      <c r="H3974" t="s">
        <v>25</v>
      </c>
      <c r="I3974" s="46" t="s">
        <v>25</v>
      </c>
      <c r="J3974" t="s">
        <v>25</v>
      </c>
      <c r="L3974" s="46"/>
      <c r="M3974" s="46"/>
      <c r="N3974" s="46"/>
      <c r="O3974" s="46"/>
      <c r="P3974" s="46"/>
      <c r="Q3974" s="46"/>
      <c r="R3974" s="46"/>
      <c r="S3974" s="46"/>
      <c r="T3974" s="46"/>
      <c r="U3974" s="46"/>
      <c r="V3974" s="46"/>
      <c r="W3974" s="46"/>
      <c r="X3974" s="46"/>
    </row>
    <row r="3975" spans="1:24" ht="20.100000000000001" customHeight="1">
      <c r="A3975" t="s">
        <v>25</v>
      </c>
      <c r="B3975" s="3" t="s">
        <v>44</v>
      </c>
      <c r="C3975" t="s">
        <v>25</v>
      </c>
      <c r="D3975" t="s">
        <v>25</v>
      </c>
      <c r="E3975" t="s">
        <v>25</v>
      </c>
      <c r="F3975" t="s">
        <v>25</v>
      </c>
      <c r="G3975" t="s">
        <v>25</v>
      </c>
      <c r="H3975" t="s">
        <v>25</v>
      </c>
      <c r="I3975" s="46" t="s">
        <v>25</v>
      </c>
      <c r="J3975" t="s">
        <v>25</v>
      </c>
      <c r="L3975" s="46"/>
      <c r="M3975" s="46"/>
      <c r="N3975" s="46"/>
      <c r="O3975" s="46"/>
      <c r="P3975" s="46"/>
      <c r="Q3975" s="46"/>
      <c r="R3975" s="46"/>
      <c r="S3975" s="46"/>
      <c r="T3975" s="46"/>
      <c r="U3975" s="46"/>
      <c r="V3975" s="46"/>
      <c r="W3975" s="46"/>
      <c r="X3975" s="46"/>
    </row>
    <row r="3976" spans="1:24" ht="20.100000000000001" customHeight="1">
      <c r="A3976" t="s">
        <v>25</v>
      </c>
      <c r="B3976" s="3" t="s">
        <v>45</v>
      </c>
      <c r="C3976" t="s">
        <v>25</v>
      </c>
      <c r="D3976" t="s">
        <v>25</v>
      </c>
      <c r="E3976" t="s">
        <v>25</v>
      </c>
      <c r="F3976" t="s">
        <v>25</v>
      </c>
      <c r="G3976" t="s">
        <v>25</v>
      </c>
      <c r="H3976" t="s">
        <v>25</v>
      </c>
      <c r="I3976" s="46" t="s">
        <v>25</v>
      </c>
      <c r="J3976" t="s">
        <v>25</v>
      </c>
      <c r="L3976" s="46"/>
      <c r="M3976" s="46"/>
      <c r="N3976" s="46"/>
      <c r="O3976" s="46"/>
      <c r="P3976" s="46"/>
      <c r="Q3976" s="46"/>
      <c r="R3976" s="46"/>
      <c r="S3976" s="46"/>
      <c r="T3976" s="46"/>
      <c r="U3976" s="46"/>
      <c r="V3976" s="46"/>
      <c r="W3976" s="46"/>
      <c r="X3976" s="46"/>
    </row>
    <row r="3977" spans="1:24" ht="20.100000000000001" customHeight="1">
      <c r="A3977" t="s">
        <v>25</v>
      </c>
      <c r="B3977" s="3" t="s">
        <v>46</v>
      </c>
      <c r="C3977" t="s">
        <v>25</v>
      </c>
      <c r="D3977" t="s">
        <v>25</v>
      </c>
      <c r="E3977" t="s">
        <v>25</v>
      </c>
      <c r="F3977" t="s">
        <v>25</v>
      </c>
      <c r="G3977" t="s">
        <v>25</v>
      </c>
      <c r="H3977" t="s">
        <v>25</v>
      </c>
      <c r="I3977" s="46" t="s">
        <v>25</v>
      </c>
      <c r="J3977" t="s">
        <v>25</v>
      </c>
      <c r="L3977" s="46"/>
      <c r="M3977" s="46"/>
      <c r="N3977" s="46"/>
      <c r="O3977" s="46"/>
      <c r="P3977" s="46"/>
      <c r="Q3977" s="46"/>
      <c r="R3977" s="46"/>
      <c r="S3977" s="46"/>
      <c r="T3977" s="46"/>
      <c r="U3977" s="46"/>
      <c r="V3977" s="46"/>
      <c r="W3977" s="46"/>
      <c r="X3977" s="46"/>
    </row>
    <row r="3978" spans="1:24" ht="20.100000000000001" customHeight="1">
      <c r="A3978" t="s">
        <v>25</v>
      </c>
      <c r="B3978" s="3" t="s">
        <v>47</v>
      </c>
      <c r="C3978" t="s">
        <v>25</v>
      </c>
      <c r="D3978" t="s">
        <v>25</v>
      </c>
      <c r="E3978" t="s">
        <v>25</v>
      </c>
      <c r="F3978" s="4">
        <v>82811.399999999994</v>
      </c>
      <c r="G3978" s="5">
        <v>46069</v>
      </c>
      <c r="H3978" t="s">
        <v>25</v>
      </c>
      <c r="I3978" s="46" t="s">
        <v>25</v>
      </c>
      <c r="J3978" t="s">
        <v>25</v>
      </c>
      <c r="L3978" s="46"/>
      <c r="M3978" s="46"/>
      <c r="N3978" s="46"/>
      <c r="O3978" s="46"/>
      <c r="P3978" s="46"/>
      <c r="Q3978" s="46"/>
      <c r="R3978" s="46"/>
      <c r="S3978" s="46"/>
      <c r="T3978" s="46"/>
      <c r="U3978" s="46"/>
      <c r="V3978" s="46"/>
      <c r="W3978" s="46"/>
      <c r="X3978" s="46"/>
    </row>
    <row r="3979" spans="1:24" ht="20.100000000000001" customHeight="1">
      <c r="A3979" s="3" t="s">
        <v>858</v>
      </c>
      <c r="B3979" t="s">
        <v>25</v>
      </c>
      <c r="C3979" s="4" t="s">
        <v>859</v>
      </c>
      <c r="D3979" t="s">
        <v>25</v>
      </c>
      <c r="E3979" s="4" t="s">
        <v>57</v>
      </c>
      <c r="F3979" s="6" t="s">
        <v>28</v>
      </c>
      <c r="G3979" s="12" t="s">
        <v>701</v>
      </c>
      <c r="H3979" s="13" t="s">
        <v>65</v>
      </c>
      <c r="I3979" s="44">
        <v>112436</v>
      </c>
      <c r="J3979" s="12" t="s">
        <v>50</v>
      </c>
      <c r="K3979" s="4"/>
      <c r="L3979" s="44">
        <v>22487.200000000001</v>
      </c>
      <c r="M3979" s="44">
        <v>22487.200000000001</v>
      </c>
      <c r="N3979" s="44">
        <v>0</v>
      </c>
      <c r="O3979" s="44">
        <v>67461.600000000006</v>
      </c>
      <c r="P3979" s="44">
        <v>67461.600000000006</v>
      </c>
      <c r="Q3979" s="44">
        <v>0</v>
      </c>
      <c r="R3979" s="44">
        <v>11243.6</v>
      </c>
      <c r="S3979" s="46" t="s">
        <v>25</v>
      </c>
      <c r="T3979" s="44">
        <v>11243.6</v>
      </c>
      <c r="U3979" s="44">
        <v>11243.6</v>
      </c>
      <c r="V3979" s="46" t="s">
        <v>25</v>
      </c>
      <c r="W3979" s="44">
        <v>11243.6</v>
      </c>
      <c r="X3979" s="44">
        <v>22487.200000000001</v>
      </c>
    </row>
    <row r="3980" spans="1:24" ht="20.100000000000001" customHeight="1">
      <c r="A3980" s="10" t="s">
        <v>1</v>
      </c>
      <c r="B3980" s="11" t="s">
        <v>0</v>
      </c>
      <c r="C3980" s="11" t="s">
        <v>32</v>
      </c>
      <c r="D3980" s="11" t="s">
        <v>33</v>
      </c>
      <c r="E3980" s="11" t="s">
        <v>34</v>
      </c>
      <c r="F3980" s="11" t="s">
        <v>35</v>
      </c>
      <c r="G3980" s="11" t="s">
        <v>36</v>
      </c>
      <c r="H3980" s="11" t="s">
        <v>37</v>
      </c>
      <c r="I3980" s="45" t="s">
        <v>38</v>
      </c>
      <c r="J3980" s="11" t="s">
        <v>39</v>
      </c>
      <c r="K3980" s="11" t="s">
        <v>40</v>
      </c>
      <c r="L3980" s="46"/>
      <c r="M3980" s="46"/>
      <c r="N3980" s="46"/>
      <c r="O3980" s="46"/>
      <c r="P3980" s="46"/>
      <c r="Q3980" s="46"/>
      <c r="R3980" s="46"/>
      <c r="S3980" s="46"/>
      <c r="T3980" s="46"/>
      <c r="U3980" s="46"/>
      <c r="V3980" s="46"/>
      <c r="W3980" s="46"/>
      <c r="X3980" s="46"/>
    </row>
    <row r="3981" spans="1:24" ht="20.100000000000001" customHeight="1">
      <c r="A3981" t="s">
        <v>25</v>
      </c>
      <c r="B3981" s="3" t="s">
        <v>41</v>
      </c>
      <c r="C3981" s="5">
        <v>45764</v>
      </c>
      <c r="D3981" s="4">
        <v>5000</v>
      </c>
      <c r="E3981" s="5">
        <v>45770</v>
      </c>
      <c r="F3981" t="s">
        <v>25</v>
      </c>
      <c r="G3981" t="s">
        <v>25</v>
      </c>
      <c r="H3981" t="s">
        <v>25</v>
      </c>
      <c r="I3981" s="46" t="s">
        <v>25</v>
      </c>
      <c r="J3981" t="s">
        <v>25</v>
      </c>
      <c r="L3981" s="46"/>
      <c r="M3981" s="46"/>
      <c r="N3981" s="46"/>
      <c r="O3981" s="46"/>
      <c r="P3981" s="46"/>
      <c r="Q3981" s="46"/>
      <c r="R3981" s="46"/>
      <c r="S3981" s="46"/>
      <c r="T3981" s="46"/>
      <c r="U3981" s="46"/>
      <c r="V3981" s="46"/>
      <c r="W3981" s="46"/>
      <c r="X3981" s="46"/>
    </row>
    <row r="3982" spans="1:24" ht="20.100000000000001" customHeight="1">
      <c r="A3982" t="s">
        <v>25</v>
      </c>
      <c r="B3982" s="3" t="s">
        <v>42</v>
      </c>
      <c r="C3982" s="5">
        <v>45790</v>
      </c>
      <c r="D3982" s="4">
        <v>17487.2</v>
      </c>
      <c r="E3982" s="5">
        <v>45791</v>
      </c>
      <c r="F3982" t="s">
        <v>25</v>
      </c>
      <c r="G3982" t="s">
        <v>25</v>
      </c>
      <c r="H3982" t="s">
        <v>25</v>
      </c>
      <c r="I3982" s="46" t="s">
        <v>25</v>
      </c>
      <c r="J3982" t="s">
        <v>25</v>
      </c>
      <c r="L3982" s="46"/>
      <c r="M3982" s="46"/>
      <c r="N3982" s="46"/>
      <c r="O3982" s="46"/>
      <c r="P3982" s="46"/>
      <c r="Q3982" s="46"/>
      <c r="R3982" s="46"/>
      <c r="S3982" s="46"/>
      <c r="T3982" s="46"/>
      <c r="U3982" s="46"/>
      <c r="V3982" s="46"/>
      <c r="W3982" s="46"/>
      <c r="X3982" s="46"/>
    </row>
    <row r="3983" spans="1:24" ht="20.100000000000001" customHeight="1">
      <c r="A3983" t="s">
        <v>25</v>
      </c>
      <c r="B3983" s="3" t="s">
        <v>43</v>
      </c>
      <c r="C3983" t="s">
        <v>25</v>
      </c>
      <c r="D3983" t="s">
        <v>25</v>
      </c>
      <c r="E3983" t="s">
        <v>25</v>
      </c>
      <c r="F3983" t="s">
        <v>25</v>
      </c>
      <c r="G3983" t="s">
        <v>25</v>
      </c>
      <c r="H3983" t="s">
        <v>25</v>
      </c>
      <c r="I3983" s="46" t="s">
        <v>25</v>
      </c>
      <c r="J3983" t="s">
        <v>25</v>
      </c>
      <c r="L3983" s="46"/>
      <c r="M3983" s="46"/>
      <c r="N3983" s="46"/>
      <c r="O3983" s="46"/>
      <c r="P3983" s="46"/>
      <c r="Q3983" s="46"/>
      <c r="R3983" s="46"/>
      <c r="S3983" s="46"/>
      <c r="T3983" s="46"/>
      <c r="U3983" s="46"/>
      <c r="V3983" s="46"/>
      <c r="W3983" s="46"/>
      <c r="X3983" s="46"/>
    </row>
    <row r="3984" spans="1:24" ht="20.100000000000001" customHeight="1">
      <c r="A3984" t="s">
        <v>25</v>
      </c>
      <c r="B3984" s="3" t="s">
        <v>44</v>
      </c>
      <c r="C3984" t="s">
        <v>25</v>
      </c>
      <c r="D3984" t="s">
        <v>25</v>
      </c>
      <c r="E3984" t="s">
        <v>25</v>
      </c>
      <c r="F3984" t="s">
        <v>25</v>
      </c>
      <c r="G3984" t="s">
        <v>25</v>
      </c>
      <c r="H3984" t="s">
        <v>25</v>
      </c>
      <c r="I3984" s="46" t="s">
        <v>25</v>
      </c>
      <c r="J3984" t="s">
        <v>25</v>
      </c>
      <c r="L3984" s="46"/>
      <c r="M3984" s="46"/>
      <c r="N3984" s="46"/>
      <c r="O3984" s="46"/>
      <c r="P3984" s="46"/>
      <c r="Q3984" s="46"/>
      <c r="R3984" s="46"/>
      <c r="S3984" s="46"/>
      <c r="T3984" s="46"/>
      <c r="U3984" s="46"/>
      <c r="V3984" s="46"/>
      <c r="W3984" s="46"/>
      <c r="X3984" s="46"/>
    </row>
    <row r="3985" spans="1:24" ht="20.100000000000001" customHeight="1">
      <c r="A3985" t="s">
        <v>25</v>
      </c>
      <c r="B3985" s="3" t="s">
        <v>45</v>
      </c>
      <c r="C3985" t="s">
        <v>25</v>
      </c>
      <c r="D3985" t="s">
        <v>25</v>
      </c>
      <c r="E3985" t="s">
        <v>25</v>
      </c>
      <c r="F3985" t="s">
        <v>25</v>
      </c>
      <c r="G3985" t="s">
        <v>25</v>
      </c>
      <c r="H3985" t="s">
        <v>25</v>
      </c>
      <c r="I3985" s="46" t="s">
        <v>25</v>
      </c>
      <c r="J3985" t="s">
        <v>25</v>
      </c>
      <c r="L3985" s="46"/>
      <c r="M3985" s="46"/>
      <c r="N3985" s="46"/>
      <c r="O3985" s="46"/>
      <c r="P3985" s="46"/>
      <c r="Q3985" s="46"/>
      <c r="R3985" s="46"/>
      <c r="S3985" s="46"/>
      <c r="T3985" s="46"/>
      <c r="U3985" s="46"/>
      <c r="V3985" s="46"/>
      <c r="W3985" s="46"/>
      <c r="X3985" s="46"/>
    </row>
    <row r="3986" spans="1:24" ht="20.100000000000001" customHeight="1">
      <c r="A3986" t="s">
        <v>25</v>
      </c>
      <c r="B3986" s="3" t="s">
        <v>46</v>
      </c>
      <c r="C3986" t="s">
        <v>25</v>
      </c>
      <c r="D3986" t="s">
        <v>25</v>
      </c>
      <c r="E3986" t="s">
        <v>25</v>
      </c>
      <c r="F3986" t="s">
        <v>25</v>
      </c>
      <c r="G3986" t="s">
        <v>25</v>
      </c>
      <c r="H3986" t="s">
        <v>25</v>
      </c>
      <c r="I3986" s="46" t="s">
        <v>25</v>
      </c>
      <c r="J3986" t="s">
        <v>25</v>
      </c>
      <c r="L3986" s="46"/>
      <c r="M3986" s="46"/>
      <c r="N3986" s="46"/>
      <c r="O3986" s="46"/>
      <c r="P3986" s="46"/>
      <c r="Q3986" s="46"/>
      <c r="R3986" s="46"/>
      <c r="S3986" s="46"/>
      <c r="T3986" s="46"/>
      <c r="U3986" s="46"/>
      <c r="V3986" s="46"/>
      <c r="W3986" s="46"/>
      <c r="X3986" s="46"/>
    </row>
    <row r="3987" spans="1:24" ht="20.100000000000001" customHeight="1">
      <c r="A3987" t="s">
        <v>25</v>
      </c>
      <c r="B3987" s="3" t="s">
        <v>47</v>
      </c>
      <c r="C3987" t="s">
        <v>25</v>
      </c>
      <c r="D3987" t="s">
        <v>25</v>
      </c>
      <c r="E3987" t="s">
        <v>25</v>
      </c>
      <c r="F3987" s="4">
        <v>67461.600000000006</v>
      </c>
      <c r="G3987" s="5">
        <v>46077</v>
      </c>
      <c r="H3987" t="s">
        <v>25</v>
      </c>
      <c r="I3987" s="46" t="s">
        <v>25</v>
      </c>
      <c r="J3987" t="s">
        <v>25</v>
      </c>
      <c r="L3987" s="46"/>
      <c r="M3987" s="46"/>
      <c r="N3987" s="46"/>
      <c r="O3987" s="46"/>
      <c r="P3987" s="46"/>
      <c r="Q3987" s="46"/>
      <c r="R3987" s="46"/>
      <c r="S3987" s="46"/>
      <c r="T3987" s="46"/>
      <c r="U3987" s="46"/>
      <c r="V3987" s="46"/>
      <c r="W3987" s="46"/>
      <c r="X3987" s="46"/>
    </row>
    <row r="3988" spans="1:24" ht="20.100000000000001" customHeight="1">
      <c r="A3988" s="3" t="s">
        <v>860</v>
      </c>
      <c r="B3988" t="s">
        <v>25</v>
      </c>
      <c r="C3988" s="4" t="s">
        <v>861</v>
      </c>
      <c r="D3988" t="s">
        <v>25</v>
      </c>
      <c r="E3988" s="4" t="s">
        <v>55</v>
      </c>
      <c r="F3988" s="6" t="s">
        <v>28</v>
      </c>
      <c r="G3988" s="12" t="s">
        <v>701</v>
      </c>
      <c r="H3988" s="8" t="s">
        <v>30</v>
      </c>
      <c r="I3988" s="46" t="s">
        <v>25</v>
      </c>
      <c r="J3988" s="12" t="s">
        <v>50</v>
      </c>
      <c r="K3988" s="4"/>
      <c r="L3988" s="46" t="s">
        <v>25</v>
      </c>
      <c r="M3988" s="46" t="s">
        <v>25</v>
      </c>
      <c r="N3988" s="44">
        <v>0</v>
      </c>
      <c r="O3988" s="46" t="s">
        <v>25</v>
      </c>
      <c r="P3988" s="46" t="s">
        <v>25</v>
      </c>
      <c r="Q3988" s="44">
        <v>0</v>
      </c>
      <c r="R3988" s="46" t="s">
        <v>25</v>
      </c>
      <c r="S3988" s="46" t="s">
        <v>25</v>
      </c>
      <c r="T3988" s="44">
        <v>0</v>
      </c>
      <c r="U3988" s="46" t="s">
        <v>25</v>
      </c>
      <c r="V3988" s="46" t="s">
        <v>25</v>
      </c>
      <c r="W3988" s="44">
        <v>0</v>
      </c>
      <c r="X3988" s="44">
        <v>0</v>
      </c>
    </row>
    <row r="3989" spans="1:24" ht="20.100000000000001" customHeight="1">
      <c r="A3989" s="10" t="s">
        <v>1</v>
      </c>
      <c r="B3989" s="11" t="s">
        <v>0</v>
      </c>
      <c r="C3989" s="11" t="s">
        <v>32</v>
      </c>
      <c r="D3989" s="11" t="s">
        <v>33</v>
      </c>
      <c r="E3989" s="11" t="s">
        <v>34</v>
      </c>
      <c r="F3989" s="11" t="s">
        <v>35</v>
      </c>
      <c r="G3989" s="11" t="s">
        <v>36</v>
      </c>
      <c r="H3989" s="11" t="s">
        <v>37</v>
      </c>
      <c r="I3989" s="45" t="s">
        <v>38</v>
      </c>
      <c r="J3989" s="11" t="s">
        <v>39</v>
      </c>
      <c r="K3989" s="11" t="s">
        <v>40</v>
      </c>
      <c r="L3989" s="46"/>
      <c r="M3989" s="46"/>
      <c r="N3989" s="46"/>
      <c r="O3989" s="46"/>
      <c r="P3989" s="46"/>
      <c r="Q3989" s="46"/>
      <c r="R3989" s="46"/>
      <c r="S3989" s="46"/>
      <c r="T3989" s="46"/>
      <c r="U3989" s="46"/>
      <c r="V3989" s="46"/>
      <c r="W3989" s="46"/>
      <c r="X3989" s="46"/>
    </row>
    <row r="3990" spans="1:24" ht="20.100000000000001" customHeight="1">
      <c r="A3990" t="s">
        <v>25</v>
      </c>
      <c r="B3990" s="3" t="s">
        <v>41</v>
      </c>
      <c r="C3990" s="5">
        <v>45744</v>
      </c>
      <c r="D3990" t="s">
        <v>25</v>
      </c>
      <c r="E3990" t="s">
        <v>25</v>
      </c>
      <c r="F3990" t="s">
        <v>25</v>
      </c>
      <c r="G3990" t="s">
        <v>25</v>
      </c>
      <c r="H3990" t="s">
        <v>25</v>
      </c>
      <c r="I3990" s="46" t="s">
        <v>25</v>
      </c>
      <c r="J3990" t="s">
        <v>25</v>
      </c>
      <c r="L3990" s="46"/>
      <c r="M3990" s="46"/>
      <c r="N3990" s="46"/>
      <c r="O3990" s="46"/>
      <c r="P3990" s="46"/>
      <c r="Q3990" s="46"/>
      <c r="R3990" s="46"/>
      <c r="S3990" s="46"/>
      <c r="T3990" s="46"/>
      <c r="U3990" s="46"/>
      <c r="V3990" s="46"/>
      <c r="W3990" s="46"/>
      <c r="X3990" s="46"/>
    </row>
    <row r="3991" spans="1:24" ht="20.100000000000001" customHeight="1">
      <c r="A3991" t="s">
        <v>25</v>
      </c>
      <c r="B3991" s="3" t="s">
        <v>42</v>
      </c>
      <c r="C3991" t="s">
        <v>25</v>
      </c>
      <c r="D3991" t="s">
        <v>25</v>
      </c>
      <c r="E3991" t="s">
        <v>25</v>
      </c>
      <c r="F3991" t="s">
        <v>25</v>
      </c>
      <c r="G3991" t="s">
        <v>25</v>
      </c>
      <c r="H3991" t="s">
        <v>25</v>
      </c>
      <c r="I3991" s="46" t="s">
        <v>25</v>
      </c>
      <c r="J3991" t="s">
        <v>25</v>
      </c>
      <c r="L3991" s="46"/>
      <c r="M3991" s="46"/>
      <c r="N3991" s="46"/>
      <c r="O3991" s="46"/>
      <c r="P3991" s="46"/>
      <c r="Q3991" s="46"/>
      <c r="R3991" s="46"/>
      <c r="S3991" s="46"/>
      <c r="T3991" s="46"/>
      <c r="U3991" s="46"/>
      <c r="V3991" s="46"/>
      <c r="W3991" s="46"/>
      <c r="X3991" s="46"/>
    </row>
    <row r="3992" spans="1:24" ht="20.100000000000001" customHeight="1">
      <c r="A3992" t="s">
        <v>25</v>
      </c>
      <c r="B3992" s="3" t="s">
        <v>43</v>
      </c>
      <c r="C3992" t="s">
        <v>25</v>
      </c>
      <c r="D3992" t="s">
        <v>25</v>
      </c>
      <c r="E3992" t="s">
        <v>25</v>
      </c>
      <c r="F3992" t="s">
        <v>25</v>
      </c>
      <c r="G3992" t="s">
        <v>25</v>
      </c>
      <c r="H3992" t="s">
        <v>25</v>
      </c>
      <c r="I3992" s="46" t="s">
        <v>25</v>
      </c>
      <c r="J3992" t="s">
        <v>25</v>
      </c>
      <c r="L3992" s="46"/>
      <c r="M3992" s="46"/>
      <c r="N3992" s="46"/>
      <c r="O3992" s="46"/>
      <c r="P3992" s="46"/>
      <c r="Q3992" s="46"/>
      <c r="R3992" s="46"/>
      <c r="S3992" s="46"/>
      <c r="T3992" s="46"/>
      <c r="U3992" s="46"/>
      <c r="V3992" s="46"/>
      <c r="W3992" s="46"/>
      <c r="X3992" s="46"/>
    </row>
    <row r="3993" spans="1:24" ht="20.100000000000001" customHeight="1">
      <c r="A3993" t="s">
        <v>25</v>
      </c>
      <c r="B3993" s="3" t="s">
        <v>44</v>
      </c>
      <c r="C3993" t="s">
        <v>25</v>
      </c>
      <c r="D3993" t="s">
        <v>25</v>
      </c>
      <c r="E3993" t="s">
        <v>25</v>
      </c>
      <c r="F3993" t="s">
        <v>25</v>
      </c>
      <c r="G3993" t="s">
        <v>25</v>
      </c>
      <c r="H3993" t="s">
        <v>25</v>
      </c>
      <c r="I3993" s="46" t="s">
        <v>25</v>
      </c>
      <c r="J3993" t="s">
        <v>25</v>
      </c>
      <c r="L3993" s="46"/>
      <c r="M3993" s="46"/>
      <c r="N3993" s="46"/>
      <c r="O3993" s="46"/>
      <c r="P3993" s="46"/>
      <c r="Q3993" s="46"/>
      <c r="R3993" s="46"/>
      <c r="S3993" s="46"/>
      <c r="T3993" s="46"/>
      <c r="U3993" s="46"/>
      <c r="V3993" s="46"/>
      <c r="W3993" s="46"/>
      <c r="X3993" s="46"/>
    </row>
    <row r="3994" spans="1:24" ht="20.100000000000001" customHeight="1">
      <c r="A3994" t="s">
        <v>25</v>
      </c>
      <c r="B3994" s="3" t="s">
        <v>45</v>
      </c>
      <c r="C3994" t="s">
        <v>25</v>
      </c>
      <c r="D3994" t="s">
        <v>25</v>
      </c>
      <c r="E3994" t="s">
        <v>25</v>
      </c>
      <c r="F3994" t="s">
        <v>25</v>
      </c>
      <c r="G3994" t="s">
        <v>25</v>
      </c>
      <c r="H3994" t="s">
        <v>25</v>
      </c>
      <c r="I3994" s="46" t="s">
        <v>25</v>
      </c>
      <c r="J3994" t="s">
        <v>25</v>
      </c>
      <c r="L3994" s="46"/>
      <c r="M3994" s="46"/>
      <c r="N3994" s="46"/>
      <c r="O3994" s="46"/>
      <c r="P3994" s="46"/>
      <c r="Q3994" s="46"/>
      <c r="R3994" s="46"/>
      <c r="S3994" s="46"/>
      <c r="T3994" s="46"/>
      <c r="U3994" s="46"/>
      <c r="V3994" s="46"/>
      <c r="W3994" s="46"/>
      <c r="X3994" s="46"/>
    </row>
    <row r="3995" spans="1:24" ht="20.100000000000001" customHeight="1">
      <c r="A3995" t="s">
        <v>25</v>
      </c>
      <c r="B3995" s="3" t="s">
        <v>46</v>
      </c>
      <c r="C3995" t="s">
        <v>25</v>
      </c>
      <c r="D3995" t="s">
        <v>25</v>
      </c>
      <c r="E3995" t="s">
        <v>25</v>
      </c>
      <c r="F3995" t="s">
        <v>25</v>
      </c>
      <c r="G3995" t="s">
        <v>25</v>
      </c>
      <c r="H3995" t="s">
        <v>25</v>
      </c>
      <c r="I3995" s="46" t="s">
        <v>25</v>
      </c>
      <c r="J3995" t="s">
        <v>25</v>
      </c>
      <c r="L3995" s="46"/>
      <c r="M3995" s="46"/>
      <c r="N3995" s="46"/>
      <c r="O3995" s="46"/>
      <c r="P3995" s="46"/>
      <c r="Q3995" s="46"/>
      <c r="R3995" s="46"/>
      <c r="S3995" s="46"/>
      <c r="T3995" s="46"/>
      <c r="U3995" s="46"/>
      <c r="V3995" s="46"/>
      <c r="W3995" s="46"/>
      <c r="X3995" s="46"/>
    </row>
    <row r="3996" spans="1:24" ht="20.100000000000001" customHeight="1">
      <c r="A3996" t="s">
        <v>25</v>
      </c>
      <c r="B3996" s="3" t="s">
        <v>47</v>
      </c>
      <c r="C3996" t="s">
        <v>25</v>
      </c>
      <c r="D3996" t="s">
        <v>25</v>
      </c>
      <c r="E3996" t="s">
        <v>25</v>
      </c>
      <c r="F3996" t="s">
        <v>25</v>
      </c>
      <c r="G3996" t="s">
        <v>25</v>
      </c>
      <c r="H3996" t="s">
        <v>25</v>
      </c>
      <c r="I3996" s="46" t="s">
        <v>25</v>
      </c>
      <c r="J3996" t="s">
        <v>25</v>
      </c>
      <c r="L3996" s="46"/>
      <c r="M3996" s="46"/>
      <c r="N3996" s="46"/>
      <c r="O3996" s="46"/>
      <c r="P3996" s="46"/>
      <c r="Q3996" s="46"/>
      <c r="R3996" s="46"/>
      <c r="S3996" s="46"/>
      <c r="T3996" s="46"/>
      <c r="U3996" s="46"/>
      <c r="V3996" s="46"/>
      <c r="W3996" s="46"/>
      <c r="X3996" s="46"/>
    </row>
    <row r="3997" spans="1:24" ht="20.100000000000001" customHeight="1">
      <c r="A3997" s="3" t="s">
        <v>862</v>
      </c>
      <c r="B3997" t="s">
        <v>25</v>
      </c>
      <c r="C3997" s="4" t="s">
        <v>863</v>
      </c>
      <c r="D3997" t="s">
        <v>25</v>
      </c>
      <c r="E3997" s="4" t="s">
        <v>55</v>
      </c>
      <c r="F3997" s="6" t="s">
        <v>28</v>
      </c>
      <c r="G3997" s="12" t="s">
        <v>701</v>
      </c>
      <c r="H3997" s="8" t="s">
        <v>30</v>
      </c>
      <c r="I3997" s="44">
        <v>136500</v>
      </c>
      <c r="J3997" s="12" t="s">
        <v>50</v>
      </c>
      <c r="K3997" s="4"/>
      <c r="L3997" s="44">
        <v>27300</v>
      </c>
      <c r="M3997" s="44">
        <v>27300</v>
      </c>
      <c r="N3997" s="44">
        <v>0</v>
      </c>
      <c r="O3997" s="44">
        <v>81900</v>
      </c>
      <c r="P3997" s="44">
        <v>81900</v>
      </c>
      <c r="Q3997" s="44">
        <v>0</v>
      </c>
      <c r="R3997" s="44">
        <v>13650</v>
      </c>
      <c r="S3997" s="46" t="s">
        <v>25</v>
      </c>
      <c r="T3997" s="44">
        <v>13650</v>
      </c>
      <c r="U3997" s="44">
        <v>13650</v>
      </c>
      <c r="V3997" s="46" t="s">
        <v>25</v>
      </c>
      <c r="W3997" s="44">
        <v>13650</v>
      </c>
      <c r="X3997" s="44">
        <v>27300</v>
      </c>
    </row>
    <row r="3998" spans="1:24" ht="20.100000000000001" customHeight="1">
      <c r="A3998" s="10" t="s">
        <v>1</v>
      </c>
      <c r="B3998" s="11" t="s">
        <v>0</v>
      </c>
      <c r="C3998" s="11" t="s">
        <v>32</v>
      </c>
      <c r="D3998" s="11" t="s">
        <v>33</v>
      </c>
      <c r="E3998" s="11" t="s">
        <v>34</v>
      </c>
      <c r="F3998" s="11" t="s">
        <v>35</v>
      </c>
      <c r="G3998" s="11" t="s">
        <v>36</v>
      </c>
      <c r="H3998" s="11" t="s">
        <v>37</v>
      </c>
      <c r="I3998" s="45" t="s">
        <v>38</v>
      </c>
      <c r="J3998" s="11" t="s">
        <v>39</v>
      </c>
      <c r="K3998" s="11" t="s">
        <v>40</v>
      </c>
      <c r="L3998" s="46"/>
      <c r="M3998" s="46"/>
      <c r="N3998" s="46"/>
      <c r="O3998" s="46"/>
      <c r="P3998" s="46"/>
      <c r="Q3998" s="46"/>
      <c r="R3998" s="46"/>
      <c r="S3998" s="46"/>
      <c r="T3998" s="46"/>
      <c r="U3998" s="46"/>
      <c r="V3998" s="46"/>
      <c r="W3998" s="46"/>
      <c r="X3998" s="46"/>
    </row>
    <row r="3999" spans="1:24" ht="20.100000000000001" customHeight="1">
      <c r="A3999" t="s">
        <v>25</v>
      </c>
      <c r="B3999" s="3" t="s">
        <v>41</v>
      </c>
      <c r="C3999" t="s">
        <v>25</v>
      </c>
      <c r="D3999" t="s">
        <v>25</v>
      </c>
      <c r="E3999" t="s">
        <v>25</v>
      </c>
      <c r="F3999" t="s">
        <v>25</v>
      </c>
      <c r="G3999" t="s">
        <v>25</v>
      </c>
      <c r="H3999" t="s">
        <v>25</v>
      </c>
      <c r="I3999" s="46" t="s">
        <v>25</v>
      </c>
      <c r="J3999" t="s">
        <v>25</v>
      </c>
      <c r="L3999" s="46"/>
      <c r="M3999" s="46"/>
      <c r="N3999" s="46"/>
      <c r="O3999" s="46"/>
      <c r="P3999" s="46"/>
      <c r="Q3999" s="46"/>
      <c r="R3999" s="46"/>
      <c r="S3999" s="46"/>
      <c r="T3999" s="46"/>
      <c r="U3999" s="46"/>
      <c r="V3999" s="46"/>
      <c r="W3999" s="46"/>
      <c r="X3999" s="46"/>
    </row>
    <row r="4000" spans="1:24" ht="20.100000000000001" customHeight="1">
      <c r="A4000" t="s">
        <v>25</v>
      </c>
      <c r="B4000" s="3" t="s">
        <v>42</v>
      </c>
      <c r="C4000" s="5">
        <v>45776</v>
      </c>
      <c r="D4000" s="4">
        <v>27300</v>
      </c>
      <c r="E4000" s="5">
        <v>45776</v>
      </c>
      <c r="F4000" t="s">
        <v>25</v>
      </c>
      <c r="G4000" t="s">
        <v>25</v>
      </c>
      <c r="H4000" t="s">
        <v>25</v>
      </c>
      <c r="I4000" s="46" t="s">
        <v>25</v>
      </c>
      <c r="J4000" t="s">
        <v>25</v>
      </c>
      <c r="L4000" s="46"/>
      <c r="M4000" s="46"/>
      <c r="N4000" s="46"/>
      <c r="O4000" s="46"/>
      <c r="P4000" s="46"/>
      <c r="Q4000" s="46"/>
      <c r="R4000" s="46"/>
      <c r="S4000" s="46"/>
      <c r="T4000" s="46"/>
      <c r="U4000" s="46"/>
      <c r="V4000" s="46"/>
      <c r="W4000" s="46"/>
      <c r="X4000" s="46"/>
    </row>
    <row r="4001" spans="1:24" ht="20.100000000000001" customHeight="1">
      <c r="A4001" t="s">
        <v>25</v>
      </c>
      <c r="B4001" s="3" t="s">
        <v>43</v>
      </c>
      <c r="C4001" t="s">
        <v>25</v>
      </c>
      <c r="D4001" t="s">
        <v>25</v>
      </c>
      <c r="E4001" t="s">
        <v>25</v>
      </c>
      <c r="F4001" t="s">
        <v>25</v>
      </c>
      <c r="G4001" t="s">
        <v>25</v>
      </c>
      <c r="H4001" t="s">
        <v>25</v>
      </c>
      <c r="I4001" s="46" t="s">
        <v>25</v>
      </c>
      <c r="J4001" t="s">
        <v>25</v>
      </c>
      <c r="L4001" s="46"/>
      <c r="M4001" s="46"/>
      <c r="N4001" s="46"/>
      <c r="O4001" s="46"/>
      <c r="P4001" s="46"/>
      <c r="Q4001" s="46"/>
      <c r="R4001" s="46"/>
      <c r="S4001" s="46"/>
      <c r="T4001" s="46"/>
      <c r="U4001" s="46"/>
      <c r="V4001" s="46"/>
      <c r="W4001" s="46"/>
      <c r="X4001" s="46"/>
    </row>
    <row r="4002" spans="1:24" ht="20.100000000000001" customHeight="1">
      <c r="A4002" t="s">
        <v>25</v>
      </c>
      <c r="B4002" s="3" t="s">
        <v>44</v>
      </c>
      <c r="C4002" t="s">
        <v>25</v>
      </c>
      <c r="D4002" t="s">
        <v>25</v>
      </c>
      <c r="E4002" t="s">
        <v>25</v>
      </c>
      <c r="F4002" t="s">
        <v>25</v>
      </c>
      <c r="G4002" t="s">
        <v>25</v>
      </c>
      <c r="H4002" t="s">
        <v>25</v>
      </c>
      <c r="I4002" s="46" t="s">
        <v>25</v>
      </c>
      <c r="J4002" t="s">
        <v>25</v>
      </c>
      <c r="L4002" s="46"/>
      <c r="M4002" s="46"/>
      <c r="N4002" s="46"/>
      <c r="O4002" s="46"/>
      <c r="P4002" s="46"/>
      <c r="Q4002" s="46"/>
      <c r="R4002" s="46"/>
      <c r="S4002" s="46"/>
      <c r="T4002" s="46"/>
      <c r="U4002" s="46"/>
      <c r="V4002" s="46"/>
      <c r="W4002" s="46"/>
      <c r="X4002" s="46"/>
    </row>
    <row r="4003" spans="1:24" ht="20.100000000000001" customHeight="1">
      <c r="A4003" t="s">
        <v>25</v>
      </c>
      <c r="B4003" s="3" t="s">
        <v>45</v>
      </c>
      <c r="C4003" t="s">
        <v>25</v>
      </c>
      <c r="D4003" t="s">
        <v>25</v>
      </c>
      <c r="E4003" t="s">
        <v>25</v>
      </c>
      <c r="F4003" t="s">
        <v>25</v>
      </c>
      <c r="G4003" t="s">
        <v>25</v>
      </c>
      <c r="H4003" t="s">
        <v>25</v>
      </c>
      <c r="I4003" s="46" t="s">
        <v>25</v>
      </c>
      <c r="J4003" t="s">
        <v>25</v>
      </c>
      <c r="L4003" s="46"/>
      <c r="M4003" s="46"/>
      <c r="N4003" s="46"/>
      <c r="O4003" s="46"/>
      <c r="P4003" s="46"/>
      <c r="Q4003" s="46"/>
      <c r="R4003" s="46"/>
      <c r="S4003" s="46"/>
      <c r="T4003" s="46"/>
      <c r="U4003" s="46"/>
      <c r="V4003" s="46"/>
      <c r="W4003" s="46"/>
      <c r="X4003" s="46"/>
    </row>
    <row r="4004" spans="1:24" ht="20.100000000000001" customHeight="1">
      <c r="A4004" t="s">
        <v>25</v>
      </c>
      <c r="B4004" s="3" t="s">
        <v>103</v>
      </c>
      <c r="C4004" t="s">
        <v>25</v>
      </c>
      <c r="D4004" t="s">
        <v>25</v>
      </c>
      <c r="E4004" t="s">
        <v>25</v>
      </c>
      <c r="F4004" t="s">
        <v>25</v>
      </c>
      <c r="G4004" t="s">
        <v>25</v>
      </c>
      <c r="H4004" t="s">
        <v>25</v>
      </c>
      <c r="I4004" s="46" t="s">
        <v>25</v>
      </c>
      <c r="J4004" t="s">
        <v>25</v>
      </c>
      <c r="L4004" s="46"/>
      <c r="M4004" s="46"/>
      <c r="N4004" s="46"/>
      <c r="O4004" s="46"/>
      <c r="P4004" s="46"/>
      <c r="Q4004" s="46"/>
      <c r="R4004" s="46"/>
      <c r="S4004" s="46"/>
      <c r="T4004" s="46"/>
      <c r="U4004" s="46"/>
      <c r="V4004" s="46"/>
      <c r="W4004" s="46"/>
      <c r="X4004" s="46"/>
    </row>
    <row r="4005" spans="1:24" ht="20.100000000000001" customHeight="1">
      <c r="A4005" t="s">
        <v>25</v>
      </c>
      <c r="B4005" s="3" t="s">
        <v>47</v>
      </c>
      <c r="C4005" t="s">
        <v>25</v>
      </c>
      <c r="D4005" t="s">
        <v>25</v>
      </c>
      <c r="E4005" t="s">
        <v>25</v>
      </c>
      <c r="F4005" s="4">
        <v>81900</v>
      </c>
      <c r="G4005" s="5">
        <v>46093</v>
      </c>
      <c r="H4005" t="s">
        <v>25</v>
      </c>
      <c r="I4005" s="46" t="s">
        <v>25</v>
      </c>
      <c r="J4005" t="s">
        <v>25</v>
      </c>
      <c r="L4005" s="46"/>
      <c r="M4005" s="46"/>
      <c r="N4005" s="46"/>
      <c r="O4005" s="46"/>
      <c r="P4005" s="46"/>
      <c r="Q4005" s="46"/>
      <c r="R4005" s="46"/>
      <c r="S4005" s="46"/>
      <c r="T4005" s="46"/>
      <c r="U4005" s="46"/>
      <c r="V4005" s="46"/>
      <c r="W4005" s="46"/>
      <c r="X4005" s="46"/>
    </row>
    <row r="4006" spans="1:24" ht="20.100000000000001" customHeight="1">
      <c r="A4006" s="3" t="s">
        <v>864</v>
      </c>
      <c r="B4006" t="s">
        <v>25</v>
      </c>
      <c r="C4006" s="4" t="s">
        <v>865</v>
      </c>
      <c r="D4006" t="s">
        <v>25</v>
      </c>
      <c r="E4006" s="4" t="s">
        <v>55</v>
      </c>
      <c r="F4006" s="6" t="s">
        <v>28</v>
      </c>
      <c r="G4006" s="12" t="s">
        <v>701</v>
      </c>
      <c r="H4006" s="13" t="s">
        <v>65</v>
      </c>
      <c r="I4006" s="44">
        <v>111500</v>
      </c>
      <c r="J4006" s="12" t="s">
        <v>50</v>
      </c>
      <c r="K4006" s="4"/>
      <c r="L4006" s="44">
        <v>22300</v>
      </c>
      <c r="M4006" s="44">
        <v>22300</v>
      </c>
      <c r="N4006" s="44">
        <v>0</v>
      </c>
      <c r="O4006" s="44">
        <v>66900</v>
      </c>
      <c r="P4006" s="44">
        <v>66900</v>
      </c>
      <c r="Q4006" s="44">
        <v>0</v>
      </c>
      <c r="R4006" s="44">
        <v>11150</v>
      </c>
      <c r="S4006" s="46" t="s">
        <v>25</v>
      </c>
      <c r="T4006" s="44">
        <v>11150</v>
      </c>
      <c r="U4006" s="44">
        <v>11150</v>
      </c>
      <c r="V4006" s="46" t="s">
        <v>25</v>
      </c>
      <c r="W4006" s="44">
        <v>11150</v>
      </c>
      <c r="X4006" s="44">
        <v>22300</v>
      </c>
    </row>
    <row r="4007" spans="1:24" ht="20.100000000000001" customHeight="1">
      <c r="A4007" s="10" t="s">
        <v>1</v>
      </c>
      <c r="B4007" s="11" t="s">
        <v>0</v>
      </c>
      <c r="C4007" s="11" t="s">
        <v>32</v>
      </c>
      <c r="D4007" s="11" t="s">
        <v>33</v>
      </c>
      <c r="E4007" s="11" t="s">
        <v>34</v>
      </c>
      <c r="F4007" s="11" t="s">
        <v>35</v>
      </c>
      <c r="G4007" s="11" t="s">
        <v>36</v>
      </c>
      <c r="H4007" s="11" t="s">
        <v>37</v>
      </c>
      <c r="I4007" s="45" t="s">
        <v>38</v>
      </c>
      <c r="J4007" s="11" t="s">
        <v>39</v>
      </c>
      <c r="K4007" s="11" t="s">
        <v>40</v>
      </c>
      <c r="L4007" s="46"/>
      <c r="M4007" s="46"/>
      <c r="N4007" s="46"/>
      <c r="O4007" s="46"/>
      <c r="P4007" s="46"/>
      <c r="Q4007" s="46"/>
      <c r="R4007" s="46"/>
      <c r="S4007" s="46"/>
      <c r="T4007" s="46"/>
      <c r="U4007" s="46"/>
      <c r="V4007" s="46"/>
      <c r="W4007" s="46"/>
      <c r="X4007" s="46"/>
    </row>
    <row r="4008" spans="1:24" ht="20.100000000000001" customHeight="1">
      <c r="A4008" t="s">
        <v>25</v>
      </c>
      <c r="B4008" s="3" t="s">
        <v>41</v>
      </c>
      <c r="C4008" t="s">
        <v>25</v>
      </c>
      <c r="D4008" t="s">
        <v>25</v>
      </c>
      <c r="E4008" t="s">
        <v>25</v>
      </c>
      <c r="F4008" t="s">
        <v>25</v>
      </c>
      <c r="G4008" t="s">
        <v>25</v>
      </c>
      <c r="H4008" t="s">
        <v>25</v>
      </c>
      <c r="I4008" s="46" t="s">
        <v>25</v>
      </c>
      <c r="J4008" t="s">
        <v>25</v>
      </c>
      <c r="L4008" s="46"/>
      <c r="M4008" s="46"/>
      <c r="N4008" s="46"/>
      <c r="O4008" s="46"/>
      <c r="P4008" s="46"/>
      <c r="Q4008" s="46"/>
      <c r="R4008" s="46"/>
      <c r="S4008" s="46"/>
      <c r="T4008" s="46"/>
      <c r="U4008" s="46"/>
      <c r="V4008" s="46"/>
      <c r="W4008" s="46"/>
      <c r="X4008" s="46"/>
    </row>
    <row r="4009" spans="1:24" ht="20.100000000000001" customHeight="1">
      <c r="A4009" t="s">
        <v>25</v>
      </c>
      <c r="B4009" s="3" t="s">
        <v>42</v>
      </c>
      <c r="C4009" s="5">
        <v>45776</v>
      </c>
      <c r="D4009" s="4">
        <v>22300</v>
      </c>
      <c r="E4009" s="5">
        <v>45777</v>
      </c>
      <c r="F4009" t="s">
        <v>25</v>
      </c>
      <c r="G4009" t="s">
        <v>25</v>
      </c>
      <c r="H4009" t="s">
        <v>25</v>
      </c>
      <c r="I4009" s="46" t="s">
        <v>25</v>
      </c>
      <c r="J4009" t="s">
        <v>25</v>
      </c>
      <c r="L4009" s="46"/>
      <c r="M4009" s="46"/>
      <c r="N4009" s="46"/>
      <c r="O4009" s="46"/>
      <c r="P4009" s="46"/>
      <c r="Q4009" s="46"/>
      <c r="R4009" s="46"/>
      <c r="S4009" s="46"/>
      <c r="T4009" s="46"/>
      <c r="U4009" s="46"/>
      <c r="V4009" s="46"/>
      <c r="W4009" s="46"/>
      <c r="X4009" s="46"/>
    </row>
    <row r="4010" spans="1:24" ht="20.100000000000001" customHeight="1">
      <c r="A4010" t="s">
        <v>25</v>
      </c>
      <c r="B4010" s="3" t="s">
        <v>43</v>
      </c>
      <c r="C4010" t="s">
        <v>25</v>
      </c>
      <c r="D4010" t="s">
        <v>25</v>
      </c>
      <c r="E4010" t="s">
        <v>25</v>
      </c>
      <c r="F4010" t="s">
        <v>25</v>
      </c>
      <c r="G4010" t="s">
        <v>25</v>
      </c>
      <c r="H4010" t="s">
        <v>25</v>
      </c>
      <c r="I4010" s="46" t="s">
        <v>25</v>
      </c>
      <c r="J4010" t="s">
        <v>25</v>
      </c>
      <c r="L4010" s="46"/>
      <c r="M4010" s="46"/>
      <c r="N4010" s="46"/>
      <c r="O4010" s="46"/>
      <c r="P4010" s="46"/>
      <c r="Q4010" s="46"/>
      <c r="R4010" s="46"/>
      <c r="S4010" s="46"/>
      <c r="T4010" s="46"/>
      <c r="U4010" s="46"/>
      <c r="V4010" s="46"/>
      <c r="W4010" s="46"/>
      <c r="X4010" s="46"/>
    </row>
    <row r="4011" spans="1:24" ht="20.100000000000001" customHeight="1">
      <c r="A4011" t="s">
        <v>25</v>
      </c>
      <c r="B4011" s="3" t="s">
        <v>44</v>
      </c>
      <c r="C4011" t="s">
        <v>25</v>
      </c>
      <c r="D4011" t="s">
        <v>25</v>
      </c>
      <c r="E4011" t="s">
        <v>25</v>
      </c>
      <c r="F4011" t="s">
        <v>25</v>
      </c>
      <c r="G4011" t="s">
        <v>25</v>
      </c>
      <c r="H4011" t="s">
        <v>25</v>
      </c>
      <c r="I4011" s="46" t="s">
        <v>25</v>
      </c>
      <c r="J4011" t="s">
        <v>25</v>
      </c>
      <c r="L4011" s="46"/>
      <c r="M4011" s="46"/>
      <c r="N4011" s="46"/>
      <c r="O4011" s="46"/>
      <c r="P4011" s="46"/>
      <c r="Q4011" s="46"/>
      <c r="R4011" s="46"/>
      <c r="S4011" s="46"/>
      <c r="T4011" s="46"/>
      <c r="U4011" s="46"/>
      <c r="V4011" s="46"/>
      <c r="W4011" s="46"/>
      <c r="X4011" s="46"/>
    </row>
    <row r="4012" spans="1:24" ht="20.100000000000001" customHeight="1">
      <c r="A4012" t="s">
        <v>25</v>
      </c>
      <c r="B4012" s="3" t="s">
        <v>45</v>
      </c>
      <c r="C4012" t="s">
        <v>25</v>
      </c>
      <c r="D4012" t="s">
        <v>25</v>
      </c>
      <c r="E4012" t="s">
        <v>25</v>
      </c>
      <c r="F4012" t="s">
        <v>25</v>
      </c>
      <c r="G4012" t="s">
        <v>25</v>
      </c>
      <c r="H4012" t="s">
        <v>25</v>
      </c>
      <c r="I4012" s="46" t="s">
        <v>25</v>
      </c>
      <c r="J4012" t="s">
        <v>25</v>
      </c>
      <c r="L4012" s="46"/>
      <c r="M4012" s="46"/>
      <c r="N4012" s="46"/>
      <c r="O4012" s="46"/>
      <c r="P4012" s="46"/>
      <c r="Q4012" s="46"/>
      <c r="R4012" s="46"/>
      <c r="S4012" s="46"/>
      <c r="T4012" s="46"/>
      <c r="U4012" s="46"/>
      <c r="V4012" s="46"/>
      <c r="W4012" s="46"/>
      <c r="X4012" s="46"/>
    </row>
    <row r="4013" spans="1:24" ht="20.100000000000001" customHeight="1">
      <c r="A4013" t="s">
        <v>25</v>
      </c>
      <c r="B4013" s="3" t="s">
        <v>46</v>
      </c>
      <c r="C4013" t="s">
        <v>25</v>
      </c>
      <c r="D4013" t="s">
        <v>25</v>
      </c>
      <c r="E4013" t="s">
        <v>25</v>
      </c>
      <c r="F4013" t="s">
        <v>25</v>
      </c>
      <c r="G4013" t="s">
        <v>25</v>
      </c>
      <c r="H4013" t="s">
        <v>25</v>
      </c>
      <c r="I4013" s="46" t="s">
        <v>25</v>
      </c>
      <c r="J4013" t="s">
        <v>25</v>
      </c>
      <c r="L4013" s="46"/>
      <c r="M4013" s="46"/>
      <c r="N4013" s="46"/>
      <c r="O4013" s="46"/>
      <c r="P4013" s="46"/>
      <c r="Q4013" s="46"/>
      <c r="R4013" s="46"/>
      <c r="S4013" s="46"/>
      <c r="T4013" s="46"/>
      <c r="U4013" s="46"/>
      <c r="V4013" s="46"/>
      <c r="W4013" s="46"/>
      <c r="X4013" s="46"/>
    </row>
    <row r="4014" spans="1:24" ht="20.100000000000001" customHeight="1">
      <c r="A4014" t="s">
        <v>25</v>
      </c>
      <c r="B4014" s="3" t="s">
        <v>47</v>
      </c>
      <c r="C4014" t="s">
        <v>25</v>
      </c>
      <c r="D4014" t="s">
        <v>25</v>
      </c>
      <c r="E4014" t="s">
        <v>25</v>
      </c>
      <c r="F4014" s="4">
        <v>66900</v>
      </c>
      <c r="G4014" s="5">
        <v>46093</v>
      </c>
      <c r="H4014" t="s">
        <v>25</v>
      </c>
      <c r="I4014" s="46" t="s">
        <v>25</v>
      </c>
      <c r="J4014" t="s">
        <v>25</v>
      </c>
      <c r="L4014" s="46"/>
      <c r="M4014" s="46"/>
      <c r="N4014" s="46"/>
      <c r="O4014" s="46"/>
      <c r="P4014" s="46"/>
      <c r="Q4014" s="46"/>
      <c r="R4014" s="46"/>
      <c r="S4014" s="46"/>
      <c r="T4014" s="46"/>
      <c r="U4014" s="46"/>
      <c r="V4014" s="46"/>
      <c r="W4014" s="46"/>
      <c r="X4014" s="46"/>
    </row>
    <row r="4015" spans="1:24" ht="20.100000000000001" customHeight="1">
      <c r="A4015" s="3" t="s">
        <v>866</v>
      </c>
      <c r="B4015" t="s">
        <v>25</v>
      </c>
      <c r="C4015" s="4" t="s">
        <v>867</v>
      </c>
      <c r="D4015" t="s">
        <v>25</v>
      </c>
      <c r="E4015" s="4" t="s">
        <v>27</v>
      </c>
      <c r="F4015" s="6" t="s">
        <v>28</v>
      </c>
      <c r="G4015" s="12" t="s">
        <v>701</v>
      </c>
      <c r="H4015" s="15" t="s">
        <v>72</v>
      </c>
      <c r="I4015" s="44">
        <v>10000</v>
      </c>
      <c r="J4015" s="12" t="s">
        <v>50</v>
      </c>
      <c r="K4015" s="4"/>
      <c r="L4015" s="44">
        <v>2000</v>
      </c>
      <c r="M4015" s="44">
        <v>2000</v>
      </c>
      <c r="N4015" s="44">
        <v>0</v>
      </c>
      <c r="O4015" s="44">
        <v>8000</v>
      </c>
      <c r="P4015" s="44">
        <v>8000</v>
      </c>
      <c r="Q4015" s="44">
        <v>0</v>
      </c>
      <c r="R4015" s="46" t="s">
        <v>25</v>
      </c>
      <c r="S4015" s="46" t="s">
        <v>25</v>
      </c>
      <c r="T4015" s="44">
        <v>0</v>
      </c>
      <c r="U4015" s="46" t="s">
        <v>25</v>
      </c>
      <c r="V4015" s="46" t="s">
        <v>25</v>
      </c>
      <c r="W4015" s="44">
        <v>0</v>
      </c>
      <c r="X4015" s="44">
        <v>0</v>
      </c>
    </row>
    <row r="4016" spans="1:24" ht="20.100000000000001" customHeight="1">
      <c r="A4016" s="10" t="s">
        <v>1</v>
      </c>
      <c r="B4016" s="11" t="s">
        <v>0</v>
      </c>
      <c r="C4016" s="11" t="s">
        <v>32</v>
      </c>
      <c r="D4016" s="11" t="s">
        <v>33</v>
      </c>
      <c r="E4016" s="11" t="s">
        <v>34</v>
      </c>
      <c r="F4016" s="11" t="s">
        <v>35</v>
      </c>
      <c r="G4016" s="11" t="s">
        <v>36</v>
      </c>
      <c r="H4016" s="11" t="s">
        <v>37</v>
      </c>
      <c r="I4016" s="45" t="s">
        <v>38</v>
      </c>
      <c r="J4016" s="11" t="s">
        <v>39</v>
      </c>
      <c r="K4016" s="11" t="s">
        <v>40</v>
      </c>
      <c r="L4016" s="46"/>
      <c r="M4016" s="46"/>
      <c r="N4016" s="46"/>
      <c r="O4016" s="46"/>
      <c r="P4016" s="46"/>
      <c r="Q4016" s="46"/>
      <c r="R4016" s="46"/>
      <c r="S4016" s="46"/>
      <c r="T4016" s="46"/>
      <c r="U4016" s="46"/>
      <c r="V4016" s="46"/>
      <c r="W4016" s="46"/>
      <c r="X4016" s="46"/>
    </row>
    <row r="4017" spans="1:24" ht="20.100000000000001" customHeight="1">
      <c r="A4017" t="s">
        <v>25</v>
      </c>
      <c r="B4017" s="3" t="s">
        <v>41</v>
      </c>
      <c r="C4017" t="s">
        <v>25</v>
      </c>
      <c r="D4017" t="s">
        <v>25</v>
      </c>
      <c r="E4017" t="s">
        <v>25</v>
      </c>
      <c r="F4017" t="s">
        <v>25</v>
      </c>
      <c r="G4017" t="s">
        <v>25</v>
      </c>
      <c r="H4017" t="s">
        <v>25</v>
      </c>
      <c r="I4017" s="46" t="s">
        <v>25</v>
      </c>
      <c r="J4017" t="s">
        <v>25</v>
      </c>
      <c r="L4017" s="46"/>
      <c r="M4017" s="46"/>
      <c r="N4017" s="46"/>
      <c r="O4017" s="46"/>
      <c r="P4017" s="46"/>
      <c r="Q4017" s="46"/>
      <c r="R4017" s="46"/>
      <c r="S4017" s="46"/>
      <c r="T4017" s="46"/>
      <c r="U4017" s="46"/>
      <c r="V4017" s="46"/>
      <c r="W4017" s="46"/>
      <c r="X4017" s="46"/>
    </row>
    <row r="4018" spans="1:24" ht="20.100000000000001" customHeight="1">
      <c r="A4018" t="s">
        <v>25</v>
      </c>
      <c r="B4018" s="3" t="s">
        <v>42</v>
      </c>
      <c r="C4018" s="5">
        <v>45776</v>
      </c>
      <c r="D4018" s="4">
        <v>2000</v>
      </c>
      <c r="E4018" s="5">
        <v>45777</v>
      </c>
      <c r="F4018" s="4">
        <v>8000</v>
      </c>
      <c r="G4018" s="5">
        <v>46119</v>
      </c>
      <c r="H4018" t="s">
        <v>25</v>
      </c>
      <c r="I4018" s="46" t="s">
        <v>25</v>
      </c>
      <c r="J4018" t="s">
        <v>25</v>
      </c>
      <c r="L4018" s="46"/>
      <c r="M4018" s="46"/>
      <c r="N4018" s="46"/>
      <c r="O4018" s="46"/>
      <c r="P4018" s="46"/>
      <c r="Q4018" s="46"/>
      <c r="R4018" s="46"/>
      <c r="S4018" s="46"/>
      <c r="T4018" s="46"/>
      <c r="U4018" s="46"/>
      <c r="V4018" s="46"/>
      <c r="W4018" s="46"/>
      <c r="X4018" s="46"/>
    </row>
    <row r="4019" spans="1:24" ht="20.100000000000001" customHeight="1">
      <c r="A4019" t="s">
        <v>25</v>
      </c>
      <c r="B4019" s="3" t="s">
        <v>43</v>
      </c>
      <c r="C4019" t="s">
        <v>25</v>
      </c>
      <c r="D4019" t="s">
        <v>25</v>
      </c>
      <c r="E4019" t="s">
        <v>25</v>
      </c>
      <c r="F4019" t="s">
        <v>25</v>
      </c>
      <c r="G4019" t="s">
        <v>25</v>
      </c>
      <c r="H4019" t="s">
        <v>25</v>
      </c>
      <c r="I4019" s="46" t="s">
        <v>25</v>
      </c>
      <c r="J4019" t="s">
        <v>25</v>
      </c>
      <c r="L4019" s="46"/>
      <c r="M4019" s="46"/>
      <c r="N4019" s="46"/>
      <c r="O4019" s="46"/>
      <c r="P4019" s="46"/>
      <c r="Q4019" s="46"/>
      <c r="R4019" s="46"/>
      <c r="S4019" s="46"/>
      <c r="T4019" s="46"/>
      <c r="U4019" s="46"/>
      <c r="V4019" s="46"/>
      <c r="W4019" s="46"/>
      <c r="X4019" s="46"/>
    </row>
    <row r="4020" spans="1:24" ht="20.100000000000001" customHeight="1">
      <c r="A4020" t="s">
        <v>25</v>
      </c>
      <c r="B4020" s="3" t="s">
        <v>44</v>
      </c>
      <c r="C4020" t="s">
        <v>25</v>
      </c>
      <c r="D4020" t="s">
        <v>25</v>
      </c>
      <c r="E4020" t="s">
        <v>25</v>
      </c>
      <c r="F4020" t="s">
        <v>25</v>
      </c>
      <c r="G4020" t="s">
        <v>25</v>
      </c>
      <c r="H4020" t="s">
        <v>25</v>
      </c>
      <c r="I4020" s="46" t="s">
        <v>25</v>
      </c>
      <c r="J4020" t="s">
        <v>25</v>
      </c>
      <c r="L4020" s="46"/>
      <c r="M4020" s="46"/>
      <c r="N4020" s="46"/>
      <c r="O4020" s="46"/>
      <c r="P4020" s="46"/>
      <c r="Q4020" s="46"/>
      <c r="R4020" s="46"/>
      <c r="S4020" s="46"/>
      <c r="T4020" s="46"/>
      <c r="U4020" s="46"/>
      <c r="V4020" s="46"/>
      <c r="W4020" s="46"/>
      <c r="X4020" s="46"/>
    </row>
    <row r="4021" spans="1:24" ht="20.100000000000001" customHeight="1">
      <c r="A4021" t="s">
        <v>25</v>
      </c>
      <c r="B4021" s="3" t="s">
        <v>45</v>
      </c>
      <c r="C4021" t="s">
        <v>25</v>
      </c>
      <c r="D4021" t="s">
        <v>25</v>
      </c>
      <c r="E4021" t="s">
        <v>25</v>
      </c>
      <c r="F4021" t="s">
        <v>25</v>
      </c>
      <c r="G4021" t="s">
        <v>25</v>
      </c>
      <c r="H4021" t="s">
        <v>25</v>
      </c>
      <c r="I4021" s="46" t="s">
        <v>25</v>
      </c>
      <c r="J4021" t="s">
        <v>25</v>
      </c>
      <c r="L4021" s="46"/>
      <c r="M4021" s="46"/>
      <c r="N4021" s="46"/>
      <c r="O4021" s="46"/>
      <c r="P4021" s="46"/>
      <c r="Q4021" s="46"/>
      <c r="R4021" s="46"/>
      <c r="S4021" s="46"/>
      <c r="T4021" s="46"/>
      <c r="U4021" s="46"/>
      <c r="V4021" s="46"/>
      <c r="W4021" s="46"/>
      <c r="X4021" s="46"/>
    </row>
    <row r="4022" spans="1:24" ht="20.100000000000001" customHeight="1">
      <c r="A4022" t="s">
        <v>25</v>
      </c>
      <c r="B4022" s="3" t="s">
        <v>46</v>
      </c>
      <c r="C4022" t="s">
        <v>25</v>
      </c>
      <c r="D4022" t="s">
        <v>25</v>
      </c>
      <c r="E4022" t="s">
        <v>25</v>
      </c>
      <c r="F4022" t="s">
        <v>25</v>
      </c>
      <c r="G4022" t="s">
        <v>25</v>
      </c>
      <c r="H4022" t="s">
        <v>25</v>
      </c>
      <c r="I4022" s="46" t="s">
        <v>25</v>
      </c>
      <c r="J4022" t="s">
        <v>25</v>
      </c>
      <c r="L4022" s="46"/>
      <c r="M4022" s="46"/>
      <c r="N4022" s="46"/>
      <c r="O4022" s="46"/>
      <c r="P4022" s="46"/>
      <c r="Q4022" s="46"/>
      <c r="R4022" s="46"/>
      <c r="S4022" s="46"/>
      <c r="T4022" s="46"/>
      <c r="U4022" s="46"/>
      <c r="V4022" s="46"/>
      <c r="W4022" s="46"/>
      <c r="X4022" s="46"/>
    </row>
    <row r="4023" spans="1:24" ht="20.100000000000001" customHeight="1">
      <c r="A4023" t="s">
        <v>25</v>
      </c>
      <c r="B4023" s="3" t="s">
        <v>47</v>
      </c>
      <c r="C4023" t="s">
        <v>25</v>
      </c>
      <c r="D4023" t="s">
        <v>25</v>
      </c>
      <c r="E4023" t="s">
        <v>25</v>
      </c>
      <c r="F4023" t="s">
        <v>25</v>
      </c>
      <c r="G4023" t="s">
        <v>25</v>
      </c>
      <c r="H4023" t="s">
        <v>25</v>
      </c>
      <c r="I4023" s="46" t="s">
        <v>25</v>
      </c>
      <c r="J4023" t="s">
        <v>25</v>
      </c>
      <c r="L4023" s="46"/>
      <c r="M4023" s="46"/>
      <c r="N4023" s="46"/>
      <c r="O4023" s="46"/>
      <c r="P4023" s="46"/>
      <c r="Q4023" s="46"/>
      <c r="R4023" s="46"/>
      <c r="S4023" s="46"/>
      <c r="T4023" s="46"/>
      <c r="U4023" s="46"/>
      <c r="V4023" s="46"/>
      <c r="W4023" s="46"/>
      <c r="X4023" s="46"/>
    </row>
    <row r="4024" spans="1:24" ht="20.100000000000001" customHeight="1">
      <c r="A4024" s="3" t="s">
        <v>868</v>
      </c>
      <c r="B4024" t="s">
        <v>25</v>
      </c>
      <c r="C4024" s="4" t="s">
        <v>867</v>
      </c>
      <c r="D4024" t="s">
        <v>25</v>
      </c>
      <c r="E4024" s="4" t="s">
        <v>27</v>
      </c>
      <c r="F4024" s="6" t="s">
        <v>28</v>
      </c>
      <c r="G4024" s="12" t="s">
        <v>701</v>
      </c>
      <c r="H4024" s="8" t="s">
        <v>30</v>
      </c>
      <c r="I4024" s="44">
        <v>241000</v>
      </c>
      <c r="J4024" s="12" t="s">
        <v>50</v>
      </c>
      <c r="K4024" s="4"/>
      <c r="L4024" s="44">
        <v>26000</v>
      </c>
      <c r="M4024" s="44">
        <v>31000</v>
      </c>
      <c r="N4024" s="44">
        <v>-5000</v>
      </c>
      <c r="O4024" s="44">
        <v>171800</v>
      </c>
      <c r="P4024" s="46" t="s">
        <v>25</v>
      </c>
      <c r="Q4024" s="44">
        <v>171800</v>
      </c>
      <c r="R4024" s="44">
        <v>26600</v>
      </c>
      <c r="S4024" s="46" t="s">
        <v>25</v>
      </c>
      <c r="T4024" s="44">
        <v>26600</v>
      </c>
      <c r="U4024" s="44">
        <v>16600</v>
      </c>
      <c r="V4024" s="46" t="s">
        <v>25</v>
      </c>
      <c r="W4024" s="44">
        <v>16600</v>
      </c>
      <c r="X4024" s="44">
        <v>210000</v>
      </c>
    </row>
    <row r="4025" spans="1:24" ht="20.100000000000001" customHeight="1">
      <c r="A4025" s="10" t="s">
        <v>1</v>
      </c>
      <c r="B4025" s="11" t="s">
        <v>0</v>
      </c>
      <c r="C4025" s="11" t="s">
        <v>32</v>
      </c>
      <c r="D4025" s="11" t="s">
        <v>33</v>
      </c>
      <c r="E4025" s="11" t="s">
        <v>34</v>
      </c>
      <c r="F4025" s="11" t="s">
        <v>35</v>
      </c>
      <c r="G4025" s="11" t="s">
        <v>36</v>
      </c>
      <c r="H4025" s="11" t="s">
        <v>37</v>
      </c>
      <c r="I4025" s="45" t="s">
        <v>38</v>
      </c>
      <c r="J4025" s="11" t="s">
        <v>39</v>
      </c>
      <c r="K4025" s="11" t="s">
        <v>40</v>
      </c>
      <c r="L4025" s="46"/>
      <c r="M4025" s="46"/>
      <c r="N4025" s="46"/>
      <c r="O4025" s="46"/>
      <c r="P4025" s="46"/>
      <c r="Q4025" s="46"/>
      <c r="R4025" s="46"/>
      <c r="S4025" s="46"/>
      <c r="T4025" s="46"/>
      <c r="U4025" s="46"/>
      <c r="V4025" s="46"/>
      <c r="W4025" s="46"/>
      <c r="X4025" s="46"/>
    </row>
    <row r="4026" spans="1:24" ht="20.100000000000001" customHeight="1">
      <c r="A4026" t="s">
        <v>25</v>
      </c>
      <c r="B4026" s="3" t="s">
        <v>41</v>
      </c>
      <c r="C4026" t="s">
        <v>25</v>
      </c>
      <c r="D4026" t="s">
        <v>25</v>
      </c>
      <c r="E4026" t="s">
        <v>25</v>
      </c>
      <c r="F4026" t="s">
        <v>25</v>
      </c>
      <c r="G4026" t="s">
        <v>25</v>
      </c>
      <c r="H4026" t="s">
        <v>25</v>
      </c>
      <c r="I4026" s="46" t="s">
        <v>25</v>
      </c>
      <c r="J4026" t="s">
        <v>25</v>
      </c>
      <c r="L4026" s="46"/>
      <c r="M4026" s="46"/>
      <c r="N4026" s="46"/>
      <c r="O4026" s="46"/>
      <c r="P4026" s="46"/>
      <c r="Q4026" s="46"/>
      <c r="R4026" s="46"/>
      <c r="S4026" s="46"/>
      <c r="T4026" s="46"/>
      <c r="U4026" s="46"/>
      <c r="V4026" s="46"/>
      <c r="W4026" s="46"/>
      <c r="X4026" s="46"/>
    </row>
    <row r="4027" spans="1:24" ht="20.100000000000001" customHeight="1">
      <c r="A4027" t="s">
        <v>25</v>
      </c>
      <c r="B4027" s="3" t="s">
        <v>42</v>
      </c>
      <c r="C4027" s="5">
        <v>45776</v>
      </c>
      <c r="D4027" s="4">
        <v>26000</v>
      </c>
      <c r="E4027" s="5">
        <v>45777</v>
      </c>
      <c r="F4027" t="s">
        <v>25</v>
      </c>
      <c r="G4027" t="s">
        <v>25</v>
      </c>
      <c r="H4027" t="s">
        <v>25</v>
      </c>
      <c r="I4027" s="46" t="s">
        <v>25</v>
      </c>
      <c r="J4027" t="s">
        <v>25</v>
      </c>
      <c r="L4027" s="46"/>
      <c r="M4027" s="46"/>
      <c r="N4027" s="46"/>
      <c r="O4027" s="46"/>
      <c r="P4027" s="46"/>
      <c r="Q4027" s="46"/>
      <c r="R4027" s="46"/>
      <c r="S4027" s="46"/>
      <c r="T4027" s="46"/>
      <c r="U4027" s="46"/>
      <c r="V4027" s="46"/>
      <c r="W4027" s="46"/>
      <c r="X4027" s="46"/>
    </row>
    <row r="4028" spans="1:24" ht="20.100000000000001" customHeight="1">
      <c r="A4028" t="s">
        <v>25</v>
      </c>
      <c r="B4028" s="3" t="s">
        <v>43</v>
      </c>
      <c r="C4028" t="s">
        <v>25</v>
      </c>
      <c r="D4028" t="s">
        <v>25</v>
      </c>
      <c r="E4028" t="s">
        <v>25</v>
      </c>
      <c r="F4028" t="s">
        <v>25</v>
      </c>
      <c r="G4028" t="s">
        <v>25</v>
      </c>
      <c r="H4028" t="s">
        <v>25</v>
      </c>
      <c r="I4028" s="46" t="s">
        <v>25</v>
      </c>
      <c r="J4028" t="s">
        <v>25</v>
      </c>
      <c r="L4028" s="46"/>
      <c r="M4028" s="46"/>
      <c r="N4028" s="46"/>
      <c r="O4028" s="46"/>
      <c r="P4028" s="46"/>
      <c r="Q4028" s="46"/>
      <c r="R4028" s="46"/>
      <c r="S4028" s="46"/>
      <c r="T4028" s="46"/>
      <c r="U4028" s="46"/>
      <c r="V4028" s="46"/>
      <c r="W4028" s="46"/>
      <c r="X4028" s="46"/>
    </row>
    <row r="4029" spans="1:24" ht="20.100000000000001" customHeight="1">
      <c r="A4029" t="s">
        <v>25</v>
      </c>
      <c r="B4029" s="3" t="s">
        <v>44</v>
      </c>
      <c r="C4029" t="s">
        <v>25</v>
      </c>
      <c r="D4029" s="4">
        <v>5000</v>
      </c>
      <c r="E4029" s="5">
        <v>45861</v>
      </c>
      <c r="F4029" t="s">
        <v>25</v>
      </c>
      <c r="G4029" t="s">
        <v>25</v>
      </c>
      <c r="H4029" t="s">
        <v>25</v>
      </c>
      <c r="I4029" s="46" t="s">
        <v>25</v>
      </c>
      <c r="J4029" t="s">
        <v>25</v>
      </c>
      <c r="L4029" s="46"/>
      <c r="M4029" s="46"/>
      <c r="N4029" s="46"/>
      <c r="O4029" s="46"/>
      <c r="P4029" s="46"/>
      <c r="Q4029" s="46"/>
      <c r="R4029" s="46"/>
      <c r="S4029" s="46"/>
      <c r="T4029" s="46"/>
      <c r="U4029" s="46"/>
      <c r="V4029" s="46"/>
      <c r="W4029" s="46"/>
      <c r="X4029" s="46"/>
    </row>
    <row r="4030" spans="1:24" ht="20.100000000000001" customHeight="1">
      <c r="A4030" t="s">
        <v>25</v>
      </c>
      <c r="B4030" s="3" t="s">
        <v>45</v>
      </c>
      <c r="C4030" t="s">
        <v>25</v>
      </c>
      <c r="D4030" t="s">
        <v>25</v>
      </c>
      <c r="E4030" t="s">
        <v>25</v>
      </c>
      <c r="F4030" t="s">
        <v>25</v>
      </c>
      <c r="G4030" t="s">
        <v>25</v>
      </c>
      <c r="H4030" t="s">
        <v>25</v>
      </c>
      <c r="I4030" s="46" t="s">
        <v>25</v>
      </c>
      <c r="J4030" t="s">
        <v>25</v>
      </c>
      <c r="L4030" s="46"/>
      <c r="M4030" s="46"/>
      <c r="N4030" s="46"/>
      <c r="O4030" s="46"/>
      <c r="P4030" s="46"/>
      <c r="Q4030" s="46"/>
      <c r="R4030" s="46"/>
      <c r="S4030" s="46"/>
      <c r="T4030" s="46"/>
      <c r="U4030" s="46"/>
      <c r="V4030" s="46"/>
      <c r="W4030" s="46"/>
      <c r="X4030" s="46"/>
    </row>
    <row r="4031" spans="1:24" ht="20.100000000000001" customHeight="1">
      <c r="A4031" t="s">
        <v>25</v>
      </c>
      <c r="B4031" s="3" t="s">
        <v>46</v>
      </c>
      <c r="C4031" t="s">
        <v>25</v>
      </c>
      <c r="D4031" t="s">
        <v>25</v>
      </c>
      <c r="E4031" t="s">
        <v>25</v>
      </c>
      <c r="F4031" t="s">
        <v>25</v>
      </c>
      <c r="G4031" t="s">
        <v>25</v>
      </c>
      <c r="H4031" t="s">
        <v>25</v>
      </c>
      <c r="I4031" s="46" t="s">
        <v>25</v>
      </c>
      <c r="J4031" t="s">
        <v>25</v>
      </c>
      <c r="L4031" s="46"/>
      <c r="M4031" s="46"/>
      <c r="N4031" s="46"/>
      <c r="O4031" s="46"/>
      <c r="P4031" s="46"/>
      <c r="Q4031" s="46"/>
      <c r="R4031" s="46"/>
      <c r="S4031" s="46"/>
      <c r="T4031" s="46"/>
      <c r="U4031" s="46"/>
      <c r="V4031" s="46"/>
      <c r="W4031" s="46"/>
      <c r="X4031" s="46"/>
    </row>
    <row r="4032" spans="1:24" ht="20.100000000000001" customHeight="1">
      <c r="A4032" t="s">
        <v>25</v>
      </c>
      <c r="B4032" s="3" t="s">
        <v>47</v>
      </c>
      <c r="C4032" t="s">
        <v>25</v>
      </c>
      <c r="D4032" t="s">
        <v>25</v>
      </c>
      <c r="E4032" t="s">
        <v>25</v>
      </c>
      <c r="F4032" t="s">
        <v>25</v>
      </c>
      <c r="G4032" t="s">
        <v>25</v>
      </c>
      <c r="H4032" t="s">
        <v>25</v>
      </c>
      <c r="I4032" s="46" t="s">
        <v>25</v>
      </c>
      <c r="J4032" t="s">
        <v>25</v>
      </c>
      <c r="L4032" s="46"/>
      <c r="M4032" s="46"/>
      <c r="N4032" s="46"/>
      <c r="O4032" s="46"/>
      <c r="P4032" s="46"/>
      <c r="Q4032" s="46"/>
      <c r="R4032" s="46"/>
      <c r="S4032" s="46"/>
      <c r="T4032" s="46"/>
      <c r="U4032" s="46"/>
      <c r="V4032" s="46"/>
      <c r="W4032" s="46"/>
      <c r="X4032" s="46"/>
    </row>
    <row r="4033" spans="1:24" ht="20.100000000000001" customHeight="1">
      <c r="A4033" s="3" t="s">
        <v>869</v>
      </c>
      <c r="B4033" t="s">
        <v>25</v>
      </c>
      <c r="C4033" s="4" t="s">
        <v>870</v>
      </c>
      <c r="D4033" t="s">
        <v>25</v>
      </c>
      <c r="E4033" s="4" t="s">
        <v>57</v>
      </c>
      <c r="F4033" s="6" t="s">
        <v>28</v>
      </c>
      <c r="G4033" s="12" t="s">
        <v>701</v>
      </c>
      <c r="H4033" s="8" t="s">
        <v>30</v>
      </c>
      <c r="I4033" s="46" t="s">
        <v>25</v>
      </c>
      <c r="J4033" s="12" t="s">
        <v>50</v>
      </c>
      <c r="K4033" s="4"/>
      <c r="L4033" s="46" t="s">
        <v>25</v>
      </c>
      <c r="M4033" s="46" t="s">
        <v>25</v>
      </c>
      <c r="N4033" s="44">
        <v>0</v>
      </c>
      <c r="O4033" s="46" t="s">
        <v>25</v>
      </c>
      <c r="P4033" s="46" t="s">
        <v>25</v>
      </c>
      <c r="Q4033" s="44">
        <v>0</v>
      </c>
      <c r="R4033" s="46" t="s">
        <v>25</v>
      </c>
      <c r="S4033" s="46" t="s">
        <v>25</v>
      </c>
      <c r="T4033" s="44">
        <v>0</v>
      </c>
      <c r="U4033" s="46" t="s">
        <v>25</v>
      </c>
      <c r="V4033" s="46" t="s">
        <v>25</v>
      </c>
      <c r="W4033" s="44">
        <v>0</v>
      </c>
      <c r="X4033" s="44">
        <v>0</v>
      </c>
    </row>
    <row r="4034" spans="1:24" ht="20.100000000000001" customHeight="1">
      <c r="A4034" s="10" t="s">
        <v>1</v>
      </c>
      <c r="B4034" s="11" t="s">
        <v>0</v>
      </c>
      <c r="C4034" s="11" t="s">
        <v>32</v>
      </c>
      <c r="D4034" s="11" t="s">
        <v>33</v>
      </c>
      <c r="E4034" s="11" t="s">
        <v>34</v>
      </c>
      <c r="F4034" s="11" t="s">
        <v>35</v>
      </c>
      <c r="G4034" s="11" t="s">
        <v>36</v>
      </c>
      <c r="H4034" s="11" t="s">
        <v>37</v>
      </c>
      <c r="I4034" s="45" t="s">
        <v>38</v>
      </c>
      <c r="J4034" s="11" t="s">
        <v>39</v>
      </c>
      <c r="K4034" s="11" t="s">
        <v>40</v>
      </c>
      <c r="L4034" s="46"/>
      <c r="M4034" s="46"/>
      <c r="N4034" s="46"/>
      <c r="O4034" s="46"/>
      <c r="P4034" s="46"/>
      <c r="Q4034" s="46"/>
      <c r="R4034" s="46"/>
      <c r="S4034" s="46"/>
      <c r="T4034" s="46"/>
      <c r="U4034" s="46"/>
      <c r="V4034" s="46"/>
      <c r="W4034" s="46"/>
      <c r="X4034" s="46"/>
    </row>
    <row r="4035" spans="1:24" ht="20.100000000000001" customHeight="1">
      <c r="A4035" t="s">
        <v>25</v>
      </c>
      <c r="B4035" s="3" t="s">
        <v>41</v>
      </c>
      <c r="C4035" t="s">
        <v>25</v>
      </c>
      <c r="D4035" t="s">
        <v>25</v>
      </c>
      <c r="E4035" t="s">
        <v>25</v>
      </c>
      <c r="F4035" t="s">
        <v>25</v>
      </c>
      <c r="G4035" t="s">
        <v>25</v>
      </c>
      <c r="H4035" t="s">
        <v>25</v>
      </c>
      <c r="I4035" s="46" t="s">
        <v>25</v>
      </c>
      <c r="J4035" t="s">
        <v>25</v>
      </c>
      <c r="L4035" s="46"/>
      <c r="M4035" s="46"/>
      <c r="N4035" s="46"/>
      <c r="O4035" s="46"/>
      <c r="P4035" s="46"/>
      <c r="Q4035" s="46"/>
      <c r="R4035" s="46"/>
      <c r="S4035" s="46"/>
      <c r="T4035" s="46"/>
      <c r="U4035" s="46"/>
      <c r="V4035" s="46"/>
      <c r="W4035" s="46"/>
      <c r="X4035" s="46"/>
    </row>
    <row r="4036" spans="1:24" ht="20.100000000000001" customHeight="1">
      <c r="A4036" t="s">
        <v>25</v>
      </c>
      <c r="B4036" s="3" t="s">
        <v>42</v>
      </c>
      <c r="C4036" t="s">
        <v>25</v>
      </c>
      <c r="D4036" t="s">
        <v>25</v>
      </c>
      <c r="E4036" t="s">
        <v>25</v>
      </c>
      <c r="F4036" t="s">
        <v>25</v>
      </c>
      <c r="G4036" t="s">
        <v>25</v>
      </c>
      <c r="H4036" t="s">
        <v>25</v>
      </c>
      <c r="I4036" s="46" t="s">
        <v>25</v>
      </c>
      <c r="J4036" t="s">
        <v>25</v>
      </c>
      <c r="L4036" s="46"/>
      <c r="M4036" s="46"/>
      <c r="N4036" s="46"/>
      <c r="O4036" s="46"/>
      <c r="P4036" s="46"/>
      <c r="Q4036" s="46"/>
      <c r="R4036" s="46"/>
      <c r="S4036" s="46"/>
      <c r="T4036" s="46"/>
      <c r="U4036" s="46"/>
      <c r="V4036" s="46"/>
      <c r="W4036" s="46"/>
      <c r="X4036" s="46"/>
    </row>
    <row r="4037" spans="1:24" ht="20.100000000000001" customHeight="1">
      <c r="A4037" t="s">
        <v>25</v>
      </c>
      <c r="B4037" s="3" t="s">
        <v>43</v>
      </c>
      <c r="C4037" t="s">
        <v>25</v>
      </c>
      <c r="D4037" t="s">
        <v>25</v>
      </c>
      <c r="E4037" t="s">
        <v>25</v>
      </c>
      <c r="F4037" t="s">
        <v>25</v>
      </c>
      <c r="G4037" t="s">
        <v>25</v>
      </c>
      <c r="H4037" t="s">
        <v>25</v>
      </c>
      <c r="I4037" s="46" t="s">
        <v>25</v>
      </c>
      <c r="J4037" t="s">
        <v>25</v>
      </c>
      <c r="L4037" s="46"/>
      <c r="M4037" s="46"/>
      <c r="N4037" s="46"/>
      <c r="O4037" s="46"/>
      <c r="P4037" s="46"/>
      <c r="Q4037" s="46"/>
      <c r="R4037" s="46"/>
      <c r="S4037" s="46"/>
      <c r="T4037" s="46"/>
      <c r="U4037" s="46"/>
      <c r="V4037" s="46"/>
      <c r="W4037" s="46"/>
      <c r="X4037" s="46"/>
    </row>
    <row r="4038" spans="1:24" ht="20.100000000000001" customHeight="1">
      <c r="A4038" t="s">
        <v>25</v>
      </c>
      <c r="B4038" s="3" t="s">
        <v>69</v>
      </c>
      <c r="C4038" t="s">
        <v>25</v>
      </c>
      <c r="D4038" t="s">
        <v>25</v>
      </c>
      <c r="E4038" t="s">
        <v>25</v>
      </c>
      <c r="F4038" t="s">
        <v>25</v>
      </c>
      <c r="G4038" t="s">
        <v>25</v>
      </c>
      <c r="H4038" t="s">
        <v>25</v>
      </c>
      <c r="I4038" s="46" t="s">
        <v>25</v>
      </c>
      <c r="J4038" t="s">
        <v>25</v>
      </c>
      <c r="L4038" s="46"/>
      <c r="M4038" s="46"/>
      <c r="N4038" s="46"/>
      <c r="O4038" s="46"/>
      <c r="P4038" s="46"/>
      <c r="Q4038" s="46"/>
      <c r="R4038" s="46"/>
      <c r="S4038" s="46"/>
      <c r="T4038" s="46"/>
      <c r="U4038" s="46"/>
      <c r="V4038" s="46"/>
      <c r="W4038" s="46"/>
      <c r="X4038" s="46"/>
    </row>
    <row r="4039" spans="1:24" ht="20.100000000000001" customHeight="1">
      <c r="A4039" t="s">
        <v>25</v>
      </c>
      <c r="B4039" s="3" t="s">
        <v>45</v>
      </c>
      <c r="C4039" t="s">
        <v>25</v>
      </c>
      <c r="D4039" t="s">
        <v>25</v>
      </c>
      <c r="E4039" t="s">
        <v>25</v>
      </c>
      <c r="F4039" t="s">
        <v>25</v>
      </c>
      <c r="G4039" t="s">
        <v>25</v>
      </c>
      <c r="H4039" t="s">
        <v>25</v>
      </c>
      <c r="I4039" s="46" t="s">
        <v>25</v>
      </c>
      <c r="J4039" t="s">
        <v>25</v>
      </c>
      <c r="L4039" s="46"/>
      <c r="M4039" s="46"/>
      <c r="N4039" s="46"/>
      <c r="O4039" s="46"/>
      <c r="P4039" s="46"/>
      <c r="Q4039" s="46"/>
      <c r="R4039" s="46"/>
      <c r="S4039" s="46"/>
      <c r="T4039" s="46"/>
      <c r="U4039" s="46"/>
      <c r="V4039" s="46"/>
      <c r="W4039" s="46"/>
      <c r="X4039" s="46"/>
    </row>
    <row r="4040" spans="1:24" ht="20.100000000000001" customHeight="1">
      <c r="A4040" t="s">
        <v>25</v>
      </c>
      <c r="B4040" s="3" t="s">
        <v>871</v>
      </c>
      <c r="C4040" t="s">
        <v>25</v>
      </c>
      <c r="D4040" t="s">
        <v>25</v>
      </c>
      <c r="E4040" t="s">
        <v>25</v>
      </c>
      <c r="F4040" t="s">
        <v>25</v>
      </c>
      <c r="G4040" t="s">
        <v>25</v>
      </c>
      <c r="H4040" t="s">
        <v>25</v>
      </c>
      <c r="I4040" s="46" t="s">
        <v>25</v>
      </c>
      <c r="J4040" t="s">
        <v>25</v>
      </c>
      <c r="L4040" s="46"/>
      <c r="M4040" s="46"/>
      <c r="N4040" s="46"/>
      <c r="O4040" s="46"/>
      <c r="P4040" s="46"/>
      <c r="Q4040" s="46"/>
      <c r="R4040" s="46"/>
      <c r="S4040" s="46"/>
      <c r="T4040" s="46"/>
      <c r="U4040" s="46"/>
      <c r="V4040" s="46"/>
      <c r="W4040" s="46"/>
      <c r="X4040" s="46"/>
    </row>
    <row r="4041" spans="1:24" ht="20.100000000000001" customHeight="1">
      <c r="A4041" t="s">
        <v>25</v>
      </c>
      <c r="B4041" s="3" t="s">
        <v>47</v>
      </c>
      <c r="C4041" t="s">
        <v>25</v>
      </c>
      <c r="D4041" t="s">
        <v>25</v>
      </c>
      <c r="E4041" t="s">
        <v>25</v>
      </c>
      <c r="F4041" t="s">
        <v>25</v>
      </c>
      <c r="G4041" t="s">
        <v>25</v>
      </c>
      <c r="H4041" t="s">
        <v>25</v>
      </c>
      <c r="I4041" s="46" t="s">
        <v>25</v>
      </c>
      <c r="J4041" t="s">
        <v>25</v>
      </c>
      <c r="L4041" s="46"/>
      <c r="M4041" s="46"/>
      <c r="N4041" s="46"/>
      <c r="O4041" s="46"/>
      <c r="P4041" s="46"/>
      <c r="Q4041" s="46"/>
      <c r="R4041" s="46"/>
      <c r="S4041" s="46"/>
      <c r="T4041" s="46"/>
      <c r="U4041" s="46"/>
      <c r="V4041" s="46"/>
      <c r="W4041" s="46"/>
      <c r="X4041" s="46"/>
    </row>
    <row r="4042" spans="1:24" ht="20.100000000000001" customHeight="1">
      <c r="A4042" s="3" t="s">
        <v>872</v>
      </c>
      <c r="B4042" t="s">
        <v>25</v>
      </c>
      <c r="C4042" s="4" t="s">
        <v>865</v>
      </c>
      <c r="D4042" t="s">
        <v>25</v>
      </c>
      <c r="E4042" s="4" t="s">
        <v>55</v>
      </c>
      <c r="F4042" s="6" t="s">
        <v>28</v>
      </c>
      <c r="G4042" s="12" t="s">
        <v>701</v>
      </c>
      <c r="H4042" s="16" t="s">
        <v>100</v>
      </c>
      <c r="I4042" s="46" t="s">
        <v>25</v>
      </c>
      <c r="J4042" s="9" t="s">
        <v>31</v>
      </c>
      <c r="K4042" s="4"/>
      <c r="L4042" s="46" t="s">
        <v>25</v>
      </c>
      <c r="M4042" s="46" t="s">
        <v>25</v>
      </c>
      <c r="N4042" s="44">
        <v>0</v>
      </c>
      <c r="O4042" s="46" t="s">
        <v>25</v>
      </c>
      <c r="P4042" s="46" t="s">
        <v>25</v>
      </c>
      <c r="Q4042" s="44">
        <v>0</v>
      </c>
      <c r="R4042" s="46" t="s">
        <v>25</v>
      </c>
      <c r="S4042" s="46" t="s">
        <v>25</v>
      </c>
      <c r="T4042" s="44">
        <v>0</v>
      </c>
      <c r="U4042" s="46" t="s">
        <v>25</v>
      </c>
      <c r="V4042" s="46" t="s">
        <v>25</v>
      </c>
      <c r="W4042" s="44">
        <v>0</v>
      </c>
      <c r="X4042" s="44">
        <v>0</v>
      </c>
    </row>
    <row r="4043" spans="1:24" ht="20.100000000000001" customHeight="1">
      <c r="A4043" s="10" t="s">
        <v>1</v>
      </c>
      <c r="B4043" s="11" t="s">
        <v>0</v>
      </c>
      <c r="C4043" s="11" t="s">
        <v>32</v>
      </c>
      <c r="D4043" s="11" t="s">
        <v>33</v>
      </c>
      <c r="E4043" s="11" t="s">
        <v>34</v>
      </c>
      <c r="F4043" s="11" t="s">
        <v>35</v>
      </c>
      <c r="G4043" s="11" t="s">
        <v>36</v>
      </c>
      <c r="H4043" s="11" t="s">
        <v>37</v>
      </c>
      <c r="I4043" s="45" t="s">
        <v>38</v>
      </c>
      <c r="J4043" s="11" t="s">
        <v>39</v>
      </c>
      <c r="K4043" s="11" t="s">
        <v>40</v>
      </c>
      <c r="L4043" s="46"/>
      <c r="M4043" s="46"/>
      <c r="N4043" s="46"/>
      <c r="O4043" s="46"/>
      <c r="P4043" s="46"/>
      <c r="Q4043" s="46"/>
      <c r="R4043" s="46"/>
      <c r="S4043" s="46"/>
      <c r="T4043" s="46"/>
      <c r="U4043" s="46"/>
      <c r="V4043" s="46"/>
      <c r="W4043" s="46"/>
      <c r="X4043" s="46"/>
    </row>
    <row r="4044" spans="1:24" ht="20.100000000000001" customHeight="1">
      <c r="A4044" t="s">
        <v>25</v>
      </c>
      <c r="B4044" s="3" t="s">
        <v>41</v>
      </c>
      <c r="C4044" s="5">
        <v>45776</v>
      </c>
      <c r="D4044" t="s">
        <v>25</v>
      </c>
      <c r="E4044" t="s">
        <v>25</v>
      </c>
      <c r="F4044" t="s">
        <v>25</v>
      </c>
      <c r="G4044" t="s">
        <v>25</v>
      </c>
      <c r="H4044" t="s">
        <v>25</v>
      </c>
      <c r="I4044" s="46" t="s">
        <v>25</v>
      </c>
      <c r="J4044" t="s">
        <v>25</v>
      </c>
      <c r="L4044" s="46"/>
      <c r="M4044" s="46"/>
      <c r="N4044" s="46"/>
      <c r="O4044" s="46"/>
      <c r="P4044" s="46"/>
      <c r="Q4044" s="46"/>
      <c r="R4044" s="46"/>
      <c r="S4044" s="46"/>
      <c r="T4044" s="46"/>
      <c r="U4044" s="46"/>
      <c r="V4044" s="46"/>
      <c r="W4044" s="46"/>
      <c r="X4044" s="46"/>
    </row>
    <row r="4045" spans="1:24" ht="20.100000000000001" customHeight="1">
      <c r="A4045" t="s">
        <v>25</v>
      </c>
      <c r="B4045" s="3" t="s">
        <v>42</v>
      </c>
      <c r="C4045" t="s">
        <v>25</v>
      </c>
      <c r="D4045" t="s">
        <v>25</v>
      </c>
      <c r="E4045" t="s">
        <v>25</v>
      </c>
      <c r="F4045" t="s">
        <v>25</v>
      </c>
      <c r="G4045" t="s">
        <v>25</v>
      </c>
      <c r="H4045" t="s">
        <v>25</v>
      </c>
      <c r="I4045" s="46" t="s">
        <v>25</v>
      </c>
      <c r="J4045" t="s">
        <v>25</v>
      </c>
      <c r="L4045" s="46"/>
      <c r="M4045" s="46"/>
      <c r="N4045" s="46"/>
      <c r="O4045" s="46"/>
      <c r="P4045" s="46"/>
      <c r="Q4045" s="46"/>
      <c r="R4045" s="46"/>
      <c r="S4045" s="46"/>
      <c r="T4045" s="46"/>
      <c r="U4045" s="46"/>
      <c r="V4045" s="46"/>
      <c r="W4045" s="46"/>
      <c r="X4045" s="46"/>
    </row>
    <row r="4046" spans="1:24" ht="20.100000000000001" customHeight="1">
      <c r="A4046" t="s">
        <v>25</v>
      </c>
      <c r="B4046" s="3" t="s">
        <v>43</v>
      </c>
      <c r="C4046" t="s">
        <v>25</v>
      </c>
      <c r="D4046" t="s">
        <v>25</v>
      </c>
      <c r="E4046" t="s">
        <v>25</v>
      </c>
      <c r="F4046" t="s">
        <v>25</v>
      </c>
      <c r="G4046" t="s">
        <v>25</v>
      </c>
      <c r="H4046" t="s">
        <v>25</v>
      </c>
      <c r="I4046" s="46" t="s">
        <v>25</v>
      </c>
      <c r="J4046" t="s">
        <v>25</v>
      </c>
      <c r="L4046" s="46"/>
      <c r="M4046" s="46"/>
      <c r="N4046" s="46"/>
      <c r="O4046" s="46"/>
      <c r="P4046" s="46"/>
      <c r="Q4046" s="46"/>
      <c r="R4046" s="46"/>
      <c r="S4046" s="46"/>
      <c r="T4046" s="46"/>
      <c r="U4046" s="46"/>
      <c r="V4046" s="46"/>
      <c r="W4046" s="46"/>
      <c r="X4046" s="46"/>
    </row>
    <row r="4047" spans="1:24" ht="20.100000000000001" customHeight="1">
      <c r="A4047" t="s">
        <v>25</v>
      </c>
      <c r="B4047" s="3" t="s">
        <v>44</v>
      </c>
      <c r="C4047" t="s">
        <v>25</v>
      </c>
      <c r="D4047" t="s">
        <v>25</v>
      </c>
      <c r="E4047" t="s">
        <v>25</v>
      </c>
      <c r="F4047" t="s">
        <v>25</v>
      </c>
      <c r="G4047" t="s">
        <v>25</v>
      </c>
      <c r="H4047" t="s">
        <v>25</v>
      </c>
      <c r="I4047" s="46" t="s">
        <v>25</v>
      </c>
      <c r="J4047" t="s">
        <v>25</v>
      </c>
      <c r="L4047" s="46"/>
      <c r="M4047" s="46"/>
      <c r="N4047" s="46"/>
      <c r="O4047" s="46"/>
      <c r="P4047" s="46"/>
      <c r="Q4047" s="46"/>
      <c r="R4047" s="46"/>
      <c r="S4047" s="46"/>
      <c r="T4047" s="46"/>
      <c r="U4047" s="46"/>
      <c r="V4047" s="46"/>
      <c r="W4047" s="46"/>
      <c r="X4047" s="46"/>
    </row>
    <row r="4048" spans="1:24" ht="20.100000000000001" customHeight="1">
      <c r="A4048" t="s">
        <v>25</v>
      </c>
      <c r="B4048" s="3" t="s">
        <v>45</v>
      </c>
      <c r="C4048" t="s">
        <v>25</v>
      </c>
      <c r="D4048" t="s">
        <v>25</v>
      </c>
      <c r="E4048" t="s">
        <v>25</v>
      </c>
      <c r="F4048" t="s">
        <v>25</v>
      </c>
      <c r="G4048" t="s">
        <v>25</v>
      </c>
      <c r="H4048" t="s">
        <v>25</v>
      </c>
      <c r="I4048" s="46" t="s">
        <v>25</v>
      </c>
      <c r="J4048" t="s">
        <v>25</v>
      </c>
      <c r="L4048" s="46"/>
      <c r="M4048" s="46"/>
      <c r="N4048" s="46"/>
      <c r="O4048" s="46"/>
      <c r="P4048" s="46"/>
      <c r="Q4048" s="46"/>
      <c r="R4048" s="46"/>
      <c r="S4048" s="46"/>
      <c r="T4048" s="46"/>
      <c r="U4048" s="46"/>
      <c r="V4048" s="46"/>
      <c r="W4048" s="46"/>
      <c r="X4048" s="46"/>
    </row>
    <row r="4049" spans="1:24" ht="20.100000000000001" customHeight="1">
      <c r="A4049" t="s">
        <v>25</v>
      </c>
      <c r="B4049" s="3" t="s">
        <v>46</v>
      </c>
      <c r="C4049" t="s">
        <v>25</v>
      </c>
      <c r="D4049" t="s">
        <v>25</v>
      </c>
      <c r="E4049" t="s">
        <v>25</v>
      </c>
      <c r="F4049" t="s">
        <v>25</v>
      </c>
      <c r="G4049" t="s">
        <v>25</v>
      </c>
      <c r="H4049" t="s">
        <v>25</v>
      </c>
      <c r="I4049" s="46" t="s">
        <v>25</v>
      </c>
      <c r="J4049" t="s">
        <v>25</v>
      </c>
      <c r="L4049" s="46"/>
      <c r="M4049" s="46"/>
      <c r="N4049" s="46"/>
      <c r="O4049" s="46"/>
      <c r="P4049" s="46"/>
      <c r="Q4049" s="46"/>
      <c r="R4049" s="46"/>
      <c r="S4049" s="46"/>
      <c r="T4049" s="46"/>
      <c r="U4049" s="46"/>
      <c r="V4049" s="46"/>
      <c r="W4049" s="46"/>
      <c r="X4049" s="46"/>
    </row>
    <row r="4050" spans="1:24" ht="20.100000000000001" customHeight="1">
      <c r="A4050" t="s">
        <v>25</v>
      </c>
      <c r="B4050" s="3" t="s">
        <v>47</v>
      </c>
      <c r="C4050" t="s">
        <v>25</v>
      </c>
      <c r="D4050" t="s">
        <v>25</v>
      </c>
      <c r="E4050" t="s">
        <v>25</v>
      </c>
      <c r="F4050" t="s">
        <v>25</v>
      </c>
      <c r="G4050" t="s">
        <v>25</v>
      </c>
      <c r="H4050" t="s">
        <v>25</v>
      </c>
      <c r="I4050" s="46" t="s">
        <v>25</v>
      </c>
      <c r="J4050" t="s">
        <v>25</v>
      </c>
      <c r="L4050" s="46"/>
      <c r="M4050" s="46"/>
      <c r="N4050" s="46"/>
      <c r="O4050" s="46"/>
      <c r="P4050" s="46"/>
      <c r="Q4050" s="46"/>
      <c r="R4050" s="46"/>
      <c r="S4050" s="46"/>
      <c r="T4050" s="46"/>
      <c r="U4050" s="46"/>
      <c r="V4050" s="46"/>
      <c r="W4050" s="46"/>
      <c r="X4050" s="46"/>
    </row>
    <row r="4051" spans="1:24" ht="20.100000000000001" customHeight="1">
      <c r="A4051" s="3" t="s">
        <v>873</v>
      </c>
      <c r="B4051" t="s">
        <v>25</v>
      </c>
      <c r="C4051" s="4" t="s">
        <v>874</v>
      </c>
      <c r="D4051" t="s">
        <v>25</v>
      </c>
      <c r="E4051" s="4" t="s">
        <v>55</v>
      </c>
      <c r="F4051" s="6" t="s">
        <v>28</v>
      </c>
      <c r="G4051" s="12" t="s">
        <v>701</v>
      </c>
      <c r="H4051" s="13" t="s">
        <v>65</v>
      </c>
      <c r="I4051" s="44">
        <v>163064</v>
      </c>
      <c r="J4051" s="12" t="s">
        <v>50</v>
      </c>
      <c r="K4051" s="4"/>
      <c r="L4051" s="44">
        <v>48919.199999999997</v>
      </c>
      <c r="M4051" s="44">
        <v>48919.199999999997</v>
      </c>
      <c r="N4051" s="44">
        <v>0</v>
      </c>
      <c r="O4051" s="44">
        <v>81532</v>
      </c>
      <c r="P4051" s="44">
        <v>81532</v>
      </c>
      <c r="Q4051" s="44">
        <v>0</v>
      </c>
      <c r="R4051" s="44">
        <v>16306.4</v>
      </c>
      <c r="S4051" s="46" t="s">
        <v>25</v>
      </c>
      <c r="T4051" s="44">
        <v>16306.4</v>
      </c>
      <c r="U4051" s="44">
        <v>16306.4</v>
      </c>
      <c r="V4051" s="46" t="s">
        <v>25</v>
      </c>
      <c r="W4051" s="44">
        <v>16306.4</v>
      </c>
      <c r="X4051" s="44">
        <v>32612.799999999999</v>
      </c>
    </row>
    <row r="4052" spans="1:24" ht="20.100000000000001" customHeight="1">
      <c r="A4052" s="10" t="s">
        <v>1</v>
      </c>
      <c r="B4052" s="11" t="s">
        <v>0</v>
      </c>
      <c r="C4052" s="11" t="s">
        <v>32</v>
      </c>
      <c r="D4052" s="11" t="s">
        <v>33</v>
      </c>
      <c r="E4052" s="11" t="s">
        <v>34</v>
      </c>
      <c r="F4052" s="11" t="s">
        <v>35</v>
      </c>
      <c r="G4052" s="11" t="s">
        <v>36</v>
      </c>
      <c r="H4052" s="11" t="s">
        <v>37</v>
      </c>
      <c r="I4052" s="45" t="s">
        <v>38</v>
      </c>
      <c r="J4052" s="11" t="s">
        <v>39</v>
      </c>
      <c r="K4052" s="11" t="s">
        <v>40</v>
      </c>
      <c r="L4052" s="46"/>
      <c r="M4052" s="46"/>
      <c r="N4052" s="46"/>
      <c r="O4052" s="46"/>
      <c r="P4052" s="46"/>
      <c r="Q4052" s="46"/>
      <c r="R4052" s="46"/>
      <c r="S4052" s="46"/>
      <c r="T4052" s="46"/>
      <c r="U4052" s="46"/>
      <c r="V4052" s="46"/>
      <c r="W4052" s="46"/>
      <c r="X4052" s="46"/>
    </row>
    <row r="4053" spans="1:24" ht="20.100000000000001" customHeight="1">
      <c r="A4053" t="s">
        <v>25</v>
      </c>
      <c r="B4053" s="3" t="s">
        <v>41</v>
      </c>
      <c r="C4053" s="5">
        <v>45779</v>
      </c>
      <c r="D4053" s="4">
        <v>5000</v>
      </c>
      <c r="E4053" s="5">
        <v>45782</v>
      </c>
      <c r="F4053" t="s">
        <v>25</v>
      </c>
      <c r="G4053" t="s">
        <v>25</v>
      </c>
      <c r="H4053" t="s">
        <v>25</v>
      </c>
      <c r="I4053" s="46" t="s">
        <v>25</v>
      </c>
      <c r="J4053" t="s">
        <v>25</v>
      </c>
      <c r="L4053" s="46"/>
      <c r="M4053" s="46"/>
      <c r="N4053" s="46"/>
      <c r="O4053" s="46"/>
      <c r="P4053" s="46"/>
      <c r="Q4053" s="46"/>
      <c r="R4053" s="46"/>
      <c r="S4053" s="46"/>
      <c r="T4053" s="46"/>
      <c r="U4053" s="46"/>
      <c r="V4053" s="46"/>
      <c r="W4053" s="46"/>
      <c r="X4053" s="46"/>
    </row>
    <row r="4054" spans="1:24" ht="20.100000000000001" customHeight="1">
      <c r="A4054" t="s">
        <v>25</v>
      </c>
      <c r="B4054" s="3" t="s">
        <v>42</v>
      </c>
      <c r="C4054" s="5">
        <v>45797</v>
      </c>
      <c r="D4054" s="4">
        <v>43919.199999999997</v>
      </c>
      <c r="E4054" s="5">
        <v>45798</v>
      </c>
      <c r="F4054" t="s">
        <v>25</v>
      </c>
      <c r="G4054" t="s">
        <v>25</v>
      </c>
      <c r="H4054" t="s">
        <v>25</v>
      </c>
      <c r="I4054" s="46" t="s">
        <v>25</v>
      </c>
      <c r="J4054" t="s">
        <v>25</v>
      </c>
      <c r="L4054" s="46"/>
      <c r="M4054" s="46"/>
      <c r="N4054" s="46"/>
      <c r="O4054" s="46"/>
      <c r="P4054" s="46"/>
      <c r="Q4054" s="46"/>
      <c r="R4054" s="46"/>
      <c r="S4054" s="46"/>
      <c r="T4054" s="46"/>
      <c r="U4054" s="46"/>
      <c r="V4054" s="46"/>
      <c r="W4054" s="46"/>
      <c r="X4054" s="46"/>
    </row>
    <row r="4055" spans="1:24" ht="20.100000000000001" customHeight="1">
      <c r="A4055" t="s">
        <v>25</v>
      </c>
      <c r="B4055" s="3" t="s">
        <v>43</v>
      </c>
      <c r="C4055" t="s">
        <v>25</v>
      </c>
      <c r="D4055" t="s">
        <v>25</v>
      </c>
      <c r="E4055" t="s">
        <v>25</v>
      </c>
      <c r="F4055" t="s">
        <v>25</v>
      </c>
      <c r="G4055" t="s">
        <v>25</v>
      </c>
      <c r="H4055" t="s">
        <v>25</v>
      </c>
      <c r="I4055" s="46" t="s">
        <v>25</v>
      </c>
      <c r="J4055" t="s">
        <v>25</v>
      </c>
      <c r="L4055" s="46"/>
      <c r="M4055" s="46"/>
      <c r="N4055" s="46"/>
      <c r="O4055" s="46"/>
      <c r="P4055" s="46"/>
      <c r="Q4055" s="46"/>
      <c r="R4055" s="46"/>
      <c r="S4055" s="46"/>
      <c r="T4055" s="46"/>
      <c r="U4055" s="46"/>
      <c r="V4055" s="46"/>
      <c r="W4055" s="46"/>
      <c r="X4055" s="46"/>
    </row>
    <row r="4056" spans="1:24" ht="20.100000000000001" customHeight="1">
      <c r="A4056" t="s">
        <v>25</v>
      </c>
      <c r="B4056" s="3" t="s">
        <v>44</v>
      </c>
      <c r="C4056" t="s">
        <v>25</v>
      </c>
      <c r="D4056" t="s">
        <v>25</v>
      </c>
      <c r="E4056" t="s">
        <v>25</v>
      </c>
      <c r="F4056" t="s">
        <v>25</v>
      </c>
      <c r="G4056" t="s">
        <v>25</v>
      </c>
      <c r="H4056" t="s">
        <v>25</v>
      </c>
      <c r="I4056" s="46" t="s">
        <v>25</v>
      </c>
      <c r="J4056" t="s">
        <v>25</v>
      </c>
      <c r="L4056" s="46"/>
      <c r="M4056" s="46"/>
      <c r="N4056" s="46"/>
      <c r="O4056" s="46"/>
      <c r="P4056" s="46"/>
      <c r="Q4056" s="46"/>
      <c r="R4056" s="46"/>
      <c r="S4056" s="46"/>
      <c r="T4056" s="46"/>
      <c r="U4056" s="46"/>
      <c r="V4056" s="46"/>
      <c r="W4056" s="46"/>
      <c r="X4056" s="46"/>
    </row>
    <row r="4057" spans="1:24" ht="20.100000000000001" customHeight="1">
      <c r="A4057" t="s">
        <v>25</v>
      </c>
      <c r="B4057" s="3" t="s">
        <v>45</v>
      </c>
      <c r="C4057" t="s">
        <v>25</v>
      </c>
      <c r="D4057" t="s">
        <v>25</v>
      </c>
      <c r="E4057" t="s">
        <v>25</v>
      </c>
      <c r="F4057" t="s">
        <v>25</v>
      </c>
      <c r="G4057" t="s">
        <v>25</v>
      </c>
      <c r="H4057" t="s">
        <v>25</v>
      </c>
      <c r="I4057" s="46" t="s">
        <v>25</v>
      </c>
      <c r="J4057" t="s">
        <v>25</v>
      </c>
      <c r="L4057" s="46"/>
      <c r="M4057" s="46"/>
      <c r="N4057" s="46"/>
      <c r="O4057" s="46"/>
      <c r="P4057" s="46"/>
      <c r="Q4057" s="46"/>
      <c r="R4057" s="46"/>
      <c r="S4057" s="46"/>
      <c r="T4057" s="46"/>
      <c r="U4057" s="46"/>
      <c r="V4057" s="46"/>
      <c r="W4057" s="46"/>
      <c r="X4057" s="46"/>
    </row>
    <row r="4058" spans="1:24" ht="20.100000000000001" customHeight="1">
      <c r="A4058" t="s">
        <v>25</v>
      </c>
      <c r="B4058" s="3" t="s">
        <v>46</v>
      </c>
      <c r="C4058" t="s">
        <v>25</v>
      </c>
      <c r="D4058" t="s">
        <v>25</v>
      </c>
      <c r="E4058" t="s">
        <v>25</v>
      </c>
      <c r="F4058" t="s">
        <v>25</v>
      </c>
      <c r="G4058" t="s">
        <v>25</v>
      </c>
      <c r="H4058" t="s">
        <v>25</v>
      </c>
      <c r="I4058" s="46" t="s">
        <v>25</v>
      </c>
      <c r="J4058" t="s">
        <v>25</v>
      </c>
      <c r="L4058" s="46"/>
      <c r="M4058" s="46"/>
      <c r="N4058" s="46"/>
      <c r="O4058" s="46"/>
      <c r="P4058" s="46"/>
      <c r="Q4058" s="46"/>
      <c r="R4058" s="46"/>
      <c r="S4058" s="46"/>
      <c r="T4058" s="46"/>
      <c r="U4058" s="46"/>
      <c r="V4058" s="46"/>
      <c r="W4058" s="46"/>
      <c r="X4058" s="46"/>
    </row>
    <row r="4059" spans="1:24" ht="20.100000000000001" customHeight="1">
      <c r="A4059" t="s">
        <v>25</v>
      </c>
      <c r="B4059" s="3" t="s">
        <v>47</v>
      </c>
      <c r="C4059" t="s">
        <v>25</v>
      </c>
      <c r="D4059" t="s">
        <v>25</v>
      </c>
      <c r="E4059" t="s">
        <v>25</v>
      </c>
      <c r="F4059" s="4">
        <v>81532</v>
      </c>
      <c r="G4059" s="5">
        <v>46073</v>
      </c>
      <c r="H4059" t="s">
        <v>25</v>
      </c>
      <c r="I4059" s="46" t="s">
        <v>25</v>
      </c>
      <c r="J4059" t="s">
        <v>25</v>
      </c>
      <c r="L4059" s="46"/>
      <c r="M4059" s="46"/>
      <c r="N4059" s="46"/>
      <c r="O4059" s="46"/>
      <c r="P4059" s="46"/>
      <c r="Q4059" s="46"/>
      <c r="R4059" s="46"/>
      <c r="S4059" s="46"/>
      <c r="T4059" s="46"/>
      <c r="U4059" s="46"/>
      <c r="V4059" s="46"/>
      <c r="W4059" s="46"/>
      <c r="X4059" s="46"/>
    </row>
    <row r="4060" spans="1:24" ht="20.100000000000001" customHeight="1">
      <c r="A4060" s="3" t="s">
        <v>875</v>
      </c>
      <c r="B4060" t="s">
        <v>25</v>
      </c>
      <c r="C4060" s="4" t="s">
        <v>876</v>
      </c>
      <c r="D4060" t="s">
        <v>25</v>
      </c>
      <c r="E4060" s="4" t="s">
        <v>56</v>
      </c>
      <c r="F4060" s="6" t="s">
        <v>28</v>
      </c>
      <c r="G4060" s="12" t="s">
        <v>701</v>
      </c>
      <c r="H4060" s="8" t="s">
        <v>30</v>
      </c>
      <c r="I4060" s="46" t="s">
        <v>25</v>
      </c>
      <c r="J4060" s="9" t="s">
        <v>31</v>
      </c>
      <c r="K4060" s="4"/>
      <c r="L4060" s="46" t="s">
        <v>25</v>
      </c>
      <c r="M4060" s="46" t="s">
        <v>25</v>
      </c>
      <c r="N4060" s="44">
        <v>0</v>
      </c>
      <c r="O4060" s="46" t="s">
        <v>25</v>
      </c>
      <c r="P4060" s="46" t="s">
        <v>25</v>
      </c>
      <c r="Q4060" s="44">
        <v>0</v>
      </c>
      <c r="R4060" s="46" t="s">
        <v>25</v>
      </c>
      <c r="S4060" s="46" t="s">
        <v>25</v>
      </c>
      <c r="T4060" s="44">
        <v>0</v>
      </c>
      <c r="U4060" s="46" t="s">
        <v>25</v>
      </c>
      <c r="V4060" s="46" t="s">
        <v>25</v>
      </c>
      <c r="W4060" s="44">
        <v>0</v>
      </c>
      <c r="X4060" s="44">
        <v>0</v>
      </c>
    </row>
    <row r="4061" spans="1:24" ht="20.100000000000001" customHeight="1">
      <c r="A4061" s="10" t="s">
        <v>1</v>
      </c>
      <c r="B4061" s="11" t="s">
        <v>0</v>
      </c>
      <c r="C4061" s="11" t="s">
        <v>32</v>
      </c>
      <c r="D4061" s="11" t="s">
        <v>33</v>
      </c>
      <c r="E4061" s="11" t="s">
        <v>34</v>
      </c>
      <c r="F4061" s="11" t="s">
        <v>35</v>
      </c>
      <c r="G4061" s="11" t="s">
        <v>36</v>
      </c>
      <c r="H4061" s="11" t="s">
        <v>37</v>
      </c>
      <c r="I4061" s="45" t="s">
        <v>38</v>
      </c>
      <c r="J4061" s="11" t="s">
        <v>39</v>
      </c>
      <c r="K4061" s="11" t="s">
        <v>40</v>
      </c>
      <c r="L4061" s="46"/>
      <c r="M4061" s="46"/>
      <c r="N4061" s="46"/>
      <c r="O4061" s="46"/>
      <c r="P4061" s="46"/>
      <c r="Q4061" s="46"/>
      <c r="R4061" s="46"/>
      <c r="S4061" s="46"/>
      <c r="T4061" s="46"/>
      <c r="U4061" s="46"/>
      <c r="V4061" s="46"/>
      <c r="W4061" s="46"/>
      <c r="X4061" s="46"/>
    </row>
    <row r="4062" spans="1:24" ht="20.100000000000001" customHeight="1">
      <c r="A4062" t="s">
        <v>25</v>
      </c>
      <c r="B4062" s="3" t="s">
        <v>41</v>
      </c>
      <c r="C4062" t="s">
        <v>25</v>
      </c>
      <c r="D4062" t="s">
        <v>25</v>
      </c>
      <c r="E4062" t="s">
        <v>25</v>
      </c>
      <c r="F4062" t="s">
        <v>25</v>
      </c>
      <c r="G4062" t="s">
        <v>25</v>
      </c>
      <c r="H4062" t="s">
        <v>25</v>
      </c>
      <c r="I4062" s="46" t="s">
        <v>25</v>
      </c>
      <c r="J4062" t="s">
        <v>25</v>
      </c>
      <c r="L4062" s="46"/>
      <c r="M4062" s="46"/>
      <c r="N4062" s="46"/>
      <c r="O4062" s="46"/>
      <c r="P4062" s="46"/>
      <c r="Q4062" s="46"/>
      <c r="R4062" s="46"/>
      <c r="S4062" s="46"/>
      <c r="T4062" s="46"/>
      <c r="U4062" s="46"/>
      <c r="V4062" s="46"/>
      <c r="W4062" s="46"/>
      <c r="X4062" s="46"/>
    </row>
    <row r="4063" spans="1:24" ht="20.100000000000001" customHeight="1">
      <c r="A4063" t="s">
        <v>25</v>
      </c>
      <c r="B4063" s="3" t="s">
        <v>42</v>
      </c>
      <c r="C4063" t="s">
        <v>25</v>
      </c>
      <c r="D4063" t="s">
        <v>25</v>
      </c>
      <c r="E4063" t="s">
        <v>25</v>
      </c>
      <c r="F4063" t="s">
        <v>25</v>
      </c>
      <c r="G4063" t="s">
        <v>25</v>
      </c>
      <c r="H4063" t="s">
        <v>25</v>
      </c>
      <c r="I4063" s="46" t="s">
        <v>25</v>
      </c>
      <c r="J4063" t="s">
        <v>25</v>
      </c>
      <c r="L4063" s="46"/>
      <c r="M4063" s="46"/>
      <c r="N4063" s="46"/>
      <c r="O4063" s="46"/>
      <c r="P4063" s="46"/>
      <c r="Q4063" s="46"/>
      <c r="R4063" s="46"/>
      <c r="S4063" s="46"/>
      <c r="T4063" s="46"/>
      <c r="U4063" s="46"/>
      <c r="V4063" s="46"/>
      <c r="W4063" s="46"/>
      <c r="X4063" s="46"/>
    </row>
    <row r="4064" spans="1:24" ht="20.100000000000001" customHeight="1">
      <c r="A4064" t="s">
        <v>25</v>
      </c>
      <c r="B4064" s="3" t="s">
        <v>43</v>
      </c>
      <c r="C4064" t="s">
        <v>25</v>
      </c>
      <c r="D4064" t="s">
        <v>25</v>
      </c>
      <c r="E4064" t="s">
        <v>25</v>
      </c>
      <c r="F4064" t="s">
        <v>25</v>
      </c>
      <c r="G4064" t="s">
        <v>25</v>
      </c>
      <c r="H4064" t="s">
        <v>25</v>
      </c>
      <c r="I4064" s="46" t="s">
        <v>25</v>
      </c>
      <c r="J4064" t="s">
        <v>25</v>
      </c>
      <c r="L4064" s="46"/>
      <c r="M4064" s="46"/>
      <c r="N4064" s="46"/>
      <c r="O4064" s="46"/>
      <c r="P4064" s="46"/>
      <c r="Q4064" s="46"/>
      <c r="R4064" s="46"/>
      <c r="S4064" s="46"/>
      <c r="T4064" s="46"/>
      <c r="U4064" s="46"/>
      <c r="V4064" s="46"/>
      <c r="W4064" s="46"/>
      <c r="X4064" s="46"/>
    </row>
    <row r="4065" spans="1:24" ht="20.100000000000001" customHeight="1">
      <c r="A4065" t="s">
        <v>25</v>
      </c>
      <c r="B4065" s="3" t="s">
        <v>44</v>
      </c>
      <c r="C4065" t="s">
        <v>25</v>
      </c>
      <c r="D4065" t="s">
        <v>25</v>
      </c>
      <c r="E4065" t="s">
        <v>25</v>
      </c>
      <c r="F4065" t="s">
        <v>25</v>
      </c>
      <c r="G4065" t="s">
        <v>25</v>
      </c>
      <c r="H4065" t="s">
        <v>25</v>
      </c>
      <c r="I4065" s="46" t="s">
        <v>25</v>
      </c>
      <c r="J4065" t="s">
        <v>25</v>
      </c>
      <c r="L4065" s="46"/>
      <c r="M4065" s="46"/>
      <c r="N4065" s="46"/>
      <c r="O4065" s="46"/>
      <c r="P4065" s="46"/>
      <c r="Q4065" s="46"/>
      <c r="R4065" s="46"/>
      <c r="S4065" s="46"/>
      <c r="T4065" s="46"/>
      <c r="U4065" s="46"/>
      <c r="V4065" s="46"/>
      <c r="W4065" s="46"/>
      <c r="X4065" s="46"/>
    </row>
    <row r="4066" spans="1:24" ht="20.100000000000001" customHeight="1">
      <c r="A4066" t="s">
        <v>25</v>
      </c>
      <c r="B4066" s="3" t="s">
        <v>45</v>
      </c>
      <c r="C4066" t="s">
        <v>25</v>
      </c>
      <c r="D4066" t="s">
        <v>25</v>
      </c>
      <c r="E4066" t="s">
        <v>25</v>
      </c>
      <c r="F4066" t="s">
        <v>25</v>
      </c>
      <c r="G4066" t="s">
        <v>25</v>
      </c>
      <c r="H4066" t="s">
        <v>25</v>
      </c>
      <c r="I4066" s="46" t="s">
        <v>25</v>
      </c>
      <c r="J4066" t="s">
        <v>25</v>
      </c>
      <c r="L4066" s="46"/>
      <c r="M4066" s="46"/>
      <c r="N4066" s="46"/>
      <c r="O4066" s="46"/>
      <c r="P4066" s="46"/>
      <c r="Q4066" s="46"/>
      <c r="R4066" s="46"/>
      <c r="S4066" s="46"/>
      <c r="T4066" s="46"/>
      <c r="U4066" s="46"/>
      <c r="V4066" s="46"/>
      <c r="W4066" s="46"/>
      <c r="X4066" s="46"/>
    </row>
    <row r="4067" spans="1:24" ht="20.100000000000001" customHeight="1">
      <c r="A4067" t="s">
        <v>25</v>
      </c>
      <c r="B4067" s="3" t="s">
        <v>103</v>
      </c>
      <c r="C4067" t="s">
        <v>25</v>
      </c>
      <c r="D4067" t="s">
        <v>25</v>
      </c>
      <c r="E4067" t="s">
        <v>25</v>
      </c>
      <c r="F4067" t="s">
        <v>25</v>
      </c>
      <c r="G4067" t="s">
        <v>25</v>
      </c>
      <c r="H4067" t="s">
        <v>25</v>
      </c>
      <c r="I4067" s="46" t="s">
        <v>25</v>
      </c>
      <c r="J4067" t="s">
        <v>25</v>
      </c>
      <c r="L4067" s="46"/>
      <c r="M4067" s="46"/>
      <c r="N4067" s="46"/>
      <c r="O4067" s="46"/>
      <c r="P4067" s="46"/>
      <c r="Q4067" s="46"/>
      <c r="R4067" s="46"/>
      <c r="S4067" s="46"/>
      <c r="T4067" s="46"/>
      <c r="U4067" s="46"/>
      <c r="V4067" s="46"/>
      <c r="W4067" s="46"/>
      <c r="X4067" s="46"/>
    </row>
    <row r="4068" spans="1:24" ht="20.100000000000001" customHeight="1">
      <c r="A4068" t="s">
        <v>25</v>
      </c>
      <c r="B4068" s="3" t="s">
        <v>47</v>
      </c>
      <c r="C4068" t="s">
        <v>25</v>
      </c>
      <c r="D4068" t="s">
        <v>25</v>
      </c>
      <c r="E4068" t="s">
        <v>25</v>
      </c>
      <c r="F4068" t="s">
        <v>25</v>
      </c>
      <c r="G4068" t="s">
        <v>25</v>
      </c>
      <c r="H4068" t="s">
        <v>25</v>
      </c>
      <c r="I4068" s="46" t="s">
        <v>25</v>
      </c>
      <c r="J4068" t="s">
        <v>25</v>
      </c>
      <c r="L4068" s="46"/>
      <c r="M4068" s="46"/>
      <c r="N4068" s="46"/>
      <c r="O4068" s="46"/>
      <c r="P4068" s="46"/>
      <c r="Q4068" s="46"/>
      <c r="R4068" s="46"/>
      <c r="S4068" s="46"/>
      <c r="T4068" s="46"/>
      <c r="U4068" s="46"/>
      <c r="V4068" s="46"/>
      <c r="W4068" s="46"/>
      <c r="X4068" s="46"/>
    </row>
    <row r="4069" spans="1:24" ht="20.100000000000001" customHeight="1">
      <c r="A4069" s="3" t="s">
        <v>877</v>
      </c>
      <c r="B4069" t="s">
        <v>25</v>
      </c>
      <c r="C4069" s="4" t="s">
        <v>878</v>
      </c>
      <c r="D4069" t="s">
        <v>25</v>
      </c>
      <c r="E4069" s="4" t="s">
        <v>57</v>
      </c>
      <c r="F4069" s="6" t="s">
        <v>28</v>
      </c>
      <c r="G4069" s="12" t="s">
        <v>701</v>
      </c>
      <c r="H4069" s="13" t="s">
        <v>65</v>
      </c>
      <c r="I4069" s="46" t="s">
        <v>25</v>
      </c>
      <c r="J4069" s="9" t="s">
        <v>31</v>
      </c>
      <c r="K4069" s="4"/>
      <c r="L4069" s="46" t="s">
        <v>25</v>
      </c>
      <c r="M4069" s="46" t="s">
        <v>25</v>
      </c>
      <c r="N4069" s="44">
        <v>0</v>
      </c>
      <c r="O4069" s="46" t="s">
        <v>25</v>
      </c>
      <c r="P4069" s="46" t="s">
        <v>25</v>
      </c>
      <c r="Q4069" s="44">
        <v>0</v>
      </c>
      <c r="R4069" s="46" t="s">
        <v>25</v>
      </c>
      <c r="S4069" s="46" t="s">
        <v>25</v>
      </c>
      <c r="T4069" s="44">
        <v>0</v>
      </c>
      <c r="U4069" s="46" t="s">
        <v>25</v>
      </c>
      <c r="V4069" s="46" t="s">
        <v>25</v>
      </c>
      <c r="W4069" s="44">
        <v>0</v>
      </c>
      <c r="X4069" s="44">
        <v>0</v>
      </c>
    </row>
    <row r="4070" spans="1:24" ht="20.100000000000001" customHeight="1">
      <c r="A4070" s="10" t="s">
        <v>1</v>
      </c>
      <c r="B4070" s="11" t="s">
        <v>0</v>
      </c>
      <c r="C4070" s="11" t="s">
        <v>32</v>
      </c>
      <c r="D4070" s="11" t="s">
        <v>33</v>
      </c>
      <c r="E4070" s="11" t="s">
        <v>34</v>
      </c>
      <c r="F4070" s="11" t="s">
        <v>35</v>
      </c>
      <c r="G4070" s="11" t="s">
        <v>36</v>
      </c>
      <c r="H4070" s="11" t="s">
        <v>37</v>
      </c>
      <c r="I4070" s="45" t="s">
        <v>38</v>
      </c>
      <c r="J4070" s="11" t="s">
        <v>39</v>
      </c>
      <c r="K4070" s="11" t="s">
        <v>40</v>
      </c>
      <c r="L4070" s="46"/>
      <c r="M4070" s="46"/>
      <c r="N4070" s="46"/>
      <c r="O4070" s="46"/>
      <c r="P4070" s="46"/>
      <c r="Q4070" s="46"/>
      <c r="R4070" s="46"/>
      <c r="S4070" s="46"/>
      <c r="T4070" s="46"/>
      <c r="U4070" s="46"/>
      <c r="V4070" s="46"/>
      <c r="W4070" s="46"/>
      <c r="X4070" s="46"/>
    </row>
    <row r="4071" spans="1:24" ht="20.100000000000001" customHeight="1">
      <c r="A4071" t="s">
        <v>25</v>
      </c>
      <c r="B4071" s="3" t="s">
        <v>41</v>
      </c>
      <c r="C4071" t="s">
        <v>25</v>
      </c>
      <c r="D4071" t="s">
        <v>25</v>
      </c>
      <c r="E4071" t="s">
        <v>25</v>
      </c>
      <c r="F4071" t="s">
        <v>25</v>
      </c>
      <c r="G4071" t="s">
        <v>25</v>
      </c>
      <c r="H4071" t="s">
        <v>25</v>
      </c>
      <c r="I4071" s="46" t="s">
        <v>25</v>
      </c>
      <c r="J4071" t="s">
        <v>25</v>
      </c>
      <c r="L4071" s="46"/>
      <c r="M4071" s="46"/>
      <c r="N4071" s="46"/>
      <c r="O4071" s="46"/>
      <c r="P4071" s="46"/>
      <c r="Q4071" s="46"/>
      <c r="R4071" s="46"/>
      <c r="S4071" s="46"/>
      <c r="T4071" s="46"/>
      <c r="U4071" s="46"/>
      <c r="V4071" s="46"/>
      <c r="W4071" s="46"/>
      <c r="X4071" s="46"/>
    </row>
    <row r="4072" spans="1:24" ht="20.100000000000001" customHeight="1">
      <c r="A4072" t="s">
        <v>25</v>
      </c>
      <c r="B4072" s="3" t="s">
        <v>42</v>
      </c>
      <c r="C4072" t="s">
        <v>25</v>
      </c>
      <c r="D4072" t="s">
        <v>25</v>
      </c>
      <c r="E4072" t="s">
        <v>25</v>
      </c>
      <c r="F4072" t="s">
        <v>25</v>
      </c>
      <c r="G4072" t="s">
        <v>25</v>
      </c>
      <c r="H4072" t="s">
        <v>25</v>
      </c>
      <c r="I4072" s="46" t="s">
        <v>25</v>
      </c>
      <c r="J4072" t="s">
        <v>25</v>
      </c>
      <c r="L4072" s="46"/>
      <c r="M4072" s="46"/>
      <c r="N4072" s="46"/>
      <c r="O4072" s="46"/>
      <c r="P4072" s="46"/>
      <c r="Q4072" s="46"/>
      <c r="R4072" s="46"/>
      <c r="S4072" s="46"/>
      <c r="T4072" s="46"/>
      <c r="U4072" s="46"/>
      <c r="V4072" s="46"/>
      <c r="W4072" s="46"/>
      <c r="X4072" s="46"/>
    </row>
    <row r="4073" spans="1:24" ht="20.100000000000001" customHeight="1">
      <c r="A4073" t="s">
        <v>25</v>
      </c>
      <c r="B4073" s="3" t="s">
        <v>43</v>
      </c>
      <c r="C4073" t="s">
        <v>25</v>
      </c>
      <c r="D4073" t="s">
        <v>25</v>
      </c>
      <c r="E4073" t="s">
        <v>25</v>
      </c>
      <c r="F4073" t="s">
        <v>25</v>
      </c>
      <c r="G4073" t="s">
        <v>25</v>
      </c>
      <c r="H4073" t="s">
        <v>25</v>
      </c>
      <c r="I4073" s="46" t="s">
        <v>25</v>
      </c>
      <c r="J4073" t="s">
        <v>25</v>
      </c>
      <c r="L4073" s="46"/>
      <c r="M4073" s="46"/>
      <c r="N4073" s="46"/>
      <c r="O4073" s="46"/>
      <c r="P4073" s="46"/>
      <c r="Q4073" s="46"/>
      <c r="R4073" s="46"/>
      <c r="S4073" s="46"/>
      <c r="T4073" s="46"/>
      <c r="U4073" s="46"/>
      <c r="V4073" s="46"/>
      <c r="W4073" s="46"/>
      <c r="X4073" s="46"/>
    </row>
    <row r="4074" spans="1:24" ht="20.100000000000001" customHeight="1">
      <c r="A4074" t="s">
        <v>25</v>
      </c>
      <c r="B4074" s="3" t="s">
        <v>44</v>
      </c>
      <c r="C4074" t="s">
        <v>25</v>
      </c>
      <c r="D4074" t="s">
        <v>25</v>
      </c>
      <c r="E4074" t="s">
        <v>25</v>
      </c>
      <c r="F4074" t="s">
        <v>25</v>
      </c>
      <c r="G4074" t="s">
        <v>25</v>
      </c>
      <c r="H4074" t="s">
        <v>25</v>
      </c>
      <c r="I4074" s="46" t="s">
        <v>25</v>
      </c>
      <c r="J4074" t="s">
        <v>25</v>
      </c>
      <c r="L4074" s="46"/>
      <c r="M4074" s="46"/>
      <c r="N4074" s="46"/>
      <c r="O4074" s="46"/>
      <c r="P4074" s="46"/>
      <c r="Q4074" s="46"/>
      <c r="R4074" s="46"/>
      <c r="S4074" s="46"/>
      <c r="T4074" s="46"/>
      <c r="U4074" s="46"/>
      <c r="V4074" s="46"/>
      <c r="W4074" s="46"/>
      <c r="X4074" s="46"/>
    </row>
    <row r="4075" spans="1:24" ht="20.100000000000001" customHeight="1">
      <c r="A4075" t="s">
        <v>25</v>
      </c>
      <c r="B4075" s="3" t="s">
        <v>45</v>
      </c>
      <c r="C4075" t="s">
        <v>25</v>
      </c>
      <c r="D4075" t="s">
        <v>25</v>
      </c>
      <c r="E4075" t="s">
        <v>25</v>
      </c>
      <c r="F4075" t="s">
        <v>25</v>
      </c>
      <c r="G4075" t="s">
        <v>25</v>
      </c>
      <c r="H4075" t="s">
        <v>25</v>
      </c>
      <c r="I4075" s="46" t="s">
        <v>25</v>
      </c>
      <c r="J4075" t="s">
        <v>25</v>
      </c>
      <c r="L4075" s="46"/>
      <c r="M4075" s="46"/>
      <c r="N4075" s="46"/>
      <c r="O4075" s="46"/>
      <c r="P4075" s="46"/>
      <c r="Q4075" s="46"/>
      <c r="R4075" s="46"/>
      <c r="S4075" s="46"/>
      <c r="T4075" s="46"/>
      <c r="U4075" s="46"/>
      <c r="V4075" s="46"/>
      <c r="W4075" s="46"/>
      <c r="X4075" s="46"/>
    </row>
    <row r="4076" spans="1:24" ht="20.100000000000001" customHeight="1">
      <c r="A4076" t="s">
        <v>25</v>
      </c>
      <c r="B4076" s="3" t="s">
        <v>103</v>
      </c>
      <c r="C4076" t="s">
        <v>25</v>
      </c>
      <c r="D4076" t="s">
        <v>25</v>
      </c>
      <c r="E4076" t="s">
        <v>25</v>
      </c>
      <c r="F4076" t="s">
        <v>25</v>
      </c>
      <c r="G4076" t="s">
        <v>25</v>
      </c>
      <c r="H4076" t="s">
        <v>25</v>
      </c>
      <c r="I4076" s="46" t="s">
        <v>25</v>
      </c>
      <c r="J4076" t="s">
        <v>25</v>
      </c>
      <c r="L4076" s="46"/>
      <c r="M4076" s="46"/>
      <c r="N4076" s="46"/>
      <c r="O4076" s="46"/>
      <c r="P4076" s="46"/>
      <c r="Q4076" s="46"/>
      <c r="R4076" s="46"/>
      <c r="S4076" s="46"/>
      <c r="T4076" s="46"/>
      <c r="U4076" s="46"/>
      <c r="V4076" s="46"/>
      <c r="W4076" s="46"/>
      <c r="X4076" s="46"/>
    </row>
    <row r="4077" spans="1:24" ht="20.100000000000001" customHeight="1">
      <c r="A4077" t="s">
        <v>25</v>
      </c>
      <c r="B4077" s="3" t="s">
        <v>47</v>
      </c>
      <c r="C4077" t="s">
        <v>25</v>
      </c>
      <c r="D4077" t="s">
        <v>25</v>
      </c>
      <c r="E4077" t="s">
        <v>25</v>
      </c>
      <c r="F4077" t="s">
        <v>25</v>
      </c>
      <c r="G4077" t="s">
        <v>25</v>
      </c>
      <c r="H4077" t="s">
        <v>25</v>
      </c>
      <c r="I4077" s="46" t="s">
        <v>25</v>
      </c>
      <c r="J4077" t="s">
        <v>25</v>
      </c>
      <c r="L4077" s="46"/>
      <c r="M4077" s="46"/>
      <c r="N4077" s="46"/>
      <c r="O4077" s="46"/>
      <c r="P4077" s="46"/>
      <c r="Q4077" s="46"/>
      <c r="R4077" s="46"/>
      <c r="S4077" s="46"/>
      <c r="T4077" s="46"/>
      <c r="U4077" s="46"/>
      <c r="V4077" s="46"/>
      <c r="W4077" s="46"/>
      <c r="X4077" s="46"/>
    </row>
    <row r="4078" spans="1:24" ht="20.100000000000001" customHeight="1">
      <c r="A4078" s="3" t="s">
        <v>879</v>
      </c>
      <c r="B4078" t="s">
        <v>25</v>
      </c>
      <c r="C4078" s="4" t="s">
        <v>880</v>
      </c>
      <c r="D4078" t="s">
        <v>25</v>
      </c>
      <c r="E4078" s="4" t="s">
        <v>55</v>
      </c>
      <c r="F4078" s="6" t="s">
        <v>28</v>
      </c>
      <c r="G4078" s="12" t="s">
        <v>701</v>
      </c>
      <c r="H4078" s="13" t="s">
        <v>65</v>
      </c>
      <c r="I4078" s="46" t="s">
        <v>25</v>
      </c>
      <c r="J4078" s="12" t="s">
        <v>50</v>
      </c>
      <c r="K4078" s="4"/>
      <c r="L4078" s="46" t="s">
        <v>25</v>
      </c>
      <c r="M4078" s="46" t="s">
        <v>25</v>
      </c>
      <c r="N4078" s="44">
        <v>0</v>
      </c>
      <c r="O4078" s="46" t="s">
        <v>25</v>
      </c>
      <c r="P4078" s="46" t="s">
        <v>25</v>
      </c>
      <c r="Q4078" s="44">
        <v>0</v>
      </c>
      <c r="R4078" s="46" t="s">
        <v>25</v>
      </c>
      <c r="S4078" s="46" t="s">
        <v>25</v>
      </c>
      <c r="T4078" s="44">
        <v>0</v>
      </c>
      <c r="U4078" s="46" t="s">
        <v>25</v>
      </c>
      <c r="V4078" s="46" t="s">
        <v>25</v>
      </c>
      <c r="W4078" s="44">
        <v>0</v>
      </c>
      <c r="X4078" s="44">
        <v>0</v>
      </c>
    </row>
    <row r="4079" spans="1:24" ht="20.100000000000001" customHeight="1">
      <c r="A4079" s="10" t="s">
        <v>1</v>
      </c>
      <c r="B4079" s="11" t="s">
        <v>0</v>
      </c>
      <c r="C4079" s="11" t="s">
        <v>32</v>
      </c>
      <c r="D4079" s="11" t="s">
        <v>33</v>
      </c>
      <c r="E4079" s="11" t="s">
        <v>34</v>
      </c>
      <c r="F4079" s="11" t="s">
        <v>35</v>
      </c>
      <c r="G4079" s="11" t="s">
        <v>36</v>
      </c>
      <c r="H4079" s="11" t="s">
        <v>37</v>
      </c>
      <c r="I4079" s="45" t="s">
        <v>38</v>
      </c>
      <c r="J4079" s="11" t="s">
        <v>39</v>
      </c>
      <c r="K4079" s="11" t="s">
        <v>40</v>
      </c>
      <c r="L4079" s="46"/>
      <c r="M4079" s="46"/>
      <c r="N4079" s="46"/>
      <c r="O4079" s="46"/>
      <c r="P4079" s="46"/>
      <c r="Q4079" s="46"/>
      <c r="R4079" s="46"/>
      <c r="S4079" s="46"/>
      <c r="T4079" s="46"/>
      <c r="U4079" s="46"/>
      <c r="V4079" s="46"/>
      <c r="W4079" s="46"/>
      <c r="X4079" s="46"/>
    </row>
    <row r="4080" spans="1:24" ht="20.100000000000001" customHeight="1">
      <c r="A4080" t="s">
        <v>25</v>
      </c>
      <c r="B4080" s="3" t="s">
        <v>41</v>
      </c>
      <c r="C4080" t="s">
        <v>25</v>
      </c>
      <c r="D4080" t="s">
        <v>25</v>
      </c>
      <c r="E4080" t="s">
        <v>25</v>
      </c>
      <c r="F4080" t="s">
        <v>25</v>
      </c>
      <c r="G4080" t="s">
        <v>25</v>
      </c>
      <c r="H4080" t="s">
        <v>25</v>
      </c>
      <c r="I4080" s="46" t="s">
        <v>25</v>
      </c>
      <c r="J4080" t="s">
        <v>25</v>
      </c>
      <c r="L4080" s="46"/>
      <c r="M4080" s="46"/>
      <c r="N4080" s="46"/>
      <c r="O4080" s="46"/>
      <c r="P4080" s="46"/>
      <c r="Q4080" s="46"/>
      <c r="R4080" s="46"/>
      <c r="S4080" s="46"/>
      <c r="T4080" s="46"/>
      <c r="U4080" s="46"/>
      <c r="V4080" s="46"/>
      <c r="W4080" s="46"/>
      <c r="X4080" s="46"/>
    </row>
    <row r="4081" spans="1:24" ht="20.100000000000001" customHeight="1">
      <c r="A4081" t="s">
        <v>25</v>
      </c>
      <c r="B4081" s="3" t="s">
        <v>42</v>
      </c>
      <c r="C4081" t="s">
        <v>25</v>
      </c>
      <c r="D4081" t="s">
        <v>25</v>
      </c>
      <c r="E4081" t="s">
        <v>25</v>
      </c>
      <c r="F4081" t="s">
        <v>25</v>
      </c>
      <c r="G4081" t="s">
        <v>25</v>
      </c>
      <c r="H4081" t="s">
        <v>25</v>
      </c>
      <c r="I4081" s="46" t="s">
        <v>25</v>
      </c>
      <c r="J4081" t="s">
        <v>25</v>
      </c>
      <c r="L4081" s="46"/>
      <c r="M4081" s="46"/>
      <c r="N4081" s="46"/>
      <c r="O4081" s="46"/>
      <c r="P4081" s="46"/>
      <c r="Q4081" s="46"/>
      <c r="R4081" s="46"/>
      <c r="S4081" s="46"/>
      <c r="T4081" s="46"/>
      <c r="U4081" s="46"/>
      <c r="V4081" s="46"/>
      <c r="W4081" s="46"/>
      <c r="X4081" s="46"/>
    </row>
    <row r="4082" spans="1:24" ht="20.100000000000001" customHeight="1">
      <c r="A4082" t="s">
        <v>25</v>
      </c>
      <c r="B4082" s="3" t="s">
        <v>43</v>
      </c>
      <c r="C4082" t="s">
        <v>25</v>
      </c>
      <c r="D4082" t="s">
        <v>25</v>
      </c>
      <c r="E4082" t="s">
        <v>25</v>
      </c>
      <c r="F4082" t="s">
        <v>25</v>
      </c>
      <c r="G4082" t="s">
        <v>25</v>
      </c>
      <c r="H4082" t="s">
        <v>25</v>
      </c>
      <c r="I4082" s="46" t="s">
        <v>25</v>
      </c>
      <c r="J4082" t="s">
        <v>25</v>
      </c>
      <c r="L4082" s="46"/>
      <c r="M4082" s="46"/>
      <c r="N4082" s="46"/>
      <c r="O4082" s="46"/>
      <c r="P4082" s="46"/>
      <c r="Q4082" s="46"/>
      <c r="R4082" s="46"/>
      <c r="S4082" s="46"/>
      <c r="T4082" s="46"/>
      <c r="U4082" s="46"/>
      <c r="V4082" s="46"/>
      <c r="W4082" s="46"/>
      <c r="X4082" s="46"/>
    </row>
    <row r="4083" spans="1:24" ht="20.100000000000001" customHeight="1">
      <c r="A4083" t="s">
        <v>25</v>
      </c>
      <c r="B4083" s="3" t="s">
        <v>44</v>
      </c>
      <c r="C4083" t="s">
        <v>25</v>
      </c>
      <c r="D4083" t="s">
        <v>25</v>
      </c>
      <c r="E4083" t="s">
        <v>25</v>
      </c>
      <c r="F4083" t="s">
        <v>25</v>
      </c>
      <c r="G4083" t="s">
        <v>25</v>
      </c>
      <c r="H4083" t="s">
        <v>25</v>
      </c>
      <c r="I4083" s="46" t="s">
        <v>25</v>
      </c>
      <c r="J4083" t="s">
        <v>25</v>
      </c>
      <c r="L4083" s="46"/>
      <c r="M4083" s="46"/>
      <c r="N4083" s="46"/>
      <c r="O4083" s="46"/>
      <c r="P4083" s="46"/>
      <c r="Q4083" s="46"/>
      <c r="R4083" s="46"/>
      <c r="S4083" s="46"/>
      <c r="T4083" s="46"/>
      <c r="U4083" s="46"/>
      <c r="V4083" s="46"/>
      <c r="W4083" s="46"/>
      <c r="X4083" s="46"/>
    </row>
    <row r="4084" spans="1:24" ht="20.100000000000001" customHeight="1">
      <c r="A4084" t="s">
        <v>25</v>
      </c>
      <c r="B4084" s="3" t="s">
        <v>45</v>
      </c>
      <c r="C4084" t="s">
        <v>25</v>
      </c>
      <c r="D4084" t="s">
        <v>25</v>
      </c>
      <c r="E4084" t="s">
        <v>25</v>
      </c>
      <c r="F4084" t="s">
        <v>25</v>
      </c>
      <c r="G4084" t="s">
        <v>25</v>
      </c>
      <c r="H4084" t="s">
        <v>25</v>
      </c>
      <c r="I4084" s="46" t="s">
        <v>25</v>
      </c>
      <c r="J4084" t="s">
        <v>25</v>
      </c>
      <c r="L4084" s="46"/>
      <c r="M4084" s="46"/>
      <c r="N4084" s="46"/>
      <c r="O4084" s="46"/>
      <c r="P4084" s="46"/>
      <c r="Q4084" s="46"/>
      <c r="R4084" s="46"/>
      <c r="S4084" s="46"/>
      <c r="T4084" s="46"/>
      <c r="U4084" s="46"/>
      <c r="V4084" s="46"/>
      <c r="W4084" s="46"/>
      <c r="X4084" s="46"/>
    </row>
    <row r="4085" spans="1:24" ht="20.100000000000001" customHeight="1">
      <c r="A4085" t="s">
        <v>25</v>
      </c>
      <c r="B4085" s="3" t="s">
        <v>46</v>
      </c>
      <c r="C4085" t="s">
        <v>25</v>
      </c>
      <c r="D4085" t="s">
        <v>25</v>
      </c>
      <c r="E4085" t="s">
        <v>25</v>
      </c>
      <c r="F4085" t="s">
        <v>25</v>
      </c>
      <c r="G4085" t="s">
        <v>25</v>
      </c>
      <c r="H4085" t="s">
        <v>25</v>
      </c>
      <c r="I4085" s="46" t="s">
        <v>25</v>
      </c>
      <c r="J4085" t="s">
        <v>25</v>
      </c>
      <c r="L4085" s="46"/>
      <c r="M4085" s="46"/>
      <c r="N4085" s="46"/>
      <c r="O4085" s="46"/>
      <c r="P4085" s="46"/>
      <c r="Q4085" s="46"/>
      <c r="R4085" s="46"/>
      <c r="S4085" s="46"/>
      <c r="T4085" s="46"/>
      <c r="U4085" s="46"/>
      <c r="V4085" s="46"/>
      <c r="W4085" s="46"/>
      <c r="X4085" s="46"/>
    </row>
    <row r="4086" spans="1:24" ht="20.100000000000001" customHeight="1">
      <c r="A4086" t="s">
        <v>25</v>
      </c>
      <c r="B4086" s="3" t="s">
        <v>47</v>
      </c>
      <c r="C4086" t="s">
        <v>25</v>
      </c>
      <c r="D4086" t="s">
        <v>25</v>
      </c>
      <c r="E4086" t="s">
        <v>25</v>
      </c>
      <c r="F4086" t="s">
        <v>25</v>
      </c>
      <c r="G4086" t="s">
        <v>25</v>
      </c>
      <c r="H4086" t="s">
        <v>25</v>
      </c>
      <c r="I4086" s="46" t="s">
        <v>25</v>
      </c>
      <c r="J4086" t="s">
        <v>25</v>
      </c>
      <c r="L4086" s="46"/>
      <c r="M4086" s="46"/>
      <c r="N4086" s="46"/>
      <c r="O4086" s="46"/>
      <c r="P4086" s="46"/>
      <c r="Q4086" s="46"/>
      <c r="R4086" s="46"/>
      <c r="S4086" s="46"/>
      <c r="T4086" s="46"/>
      <c r="U4086" s="46"/>
      <c r="V4086" s="46"/>
      <c r="W4086" s="46"/>
      <c r="X4086" s="46"/>
    </row>
    <row r="4087" spans="1:24" ht="20.100000000000001" customHeight="1">
      <c r="A4087" s="3" t="s">
        <v>881</v>
      </c>
      <c r="B4087" t="s">
        <v>25</v>
      </c>
      <c r="C4087" s="4" t="s">
        <v>878</v>
      </c>
      <c r="D4087" t="s">
        <v>25</v>
      </c>
      <c r="E4087" s="4" t="s">
        <v>57</v>
      </c>
      <c r="F4087" s="6" t="s">
        <v>28</v>
      </c>
      <c r="G4087" s="12" t="s">
        <v>701</v>
      </c>
      <c r="H4087" s="16" t="s">
        <v>100</v>
      </c>
      <c r="I4087" s="44">
        <v>28000</v>
      </c>
      <c r="J4087" s="9" t="s">
        <v>31</v>
      </c>
      <c r="K4087" s="4"/>
      <c r="L4087" s="44">
        <v>8400</v>
      </c>
      <c r="M4087" s="44">
        <v>8400</v>
      </c>
      <c r="N4087" s="44">
        <v>0</v>
      </c>
      <c r="O4087" s="44">
        <v>14000</v>
      </c>
      <c r="P4087" s="44">
        <v>14000.19</v>
      </c>
      <c r="Q4087" s="44">
        <v>-0.19</v>
      </c>
      <c r="R4087" s="44">
        <v>2800</v>
      </c>
      <c r="S4087" s="46" t="s">
        <v>25</v>
      </c>
      <c r="T4087" s="44">
        <v>2800</v>
      </c>
      <c r="U4087" s="44">
        <v>2800</v>
      </c>
      <c r="V4087" s="46" t="s">
        <v>25</v>
      </c>
      <c r="W4087" s="44">
        <v>2800</v>
      </c>
      <c r="X4087" s="44">
        <v>5599.81</v>
      </c>
    </row>
    <row r="4088" spans="1:24" ht="20.100000000000001" customHeight="1">
      <c r="A4088" s="10" t="s">
        <v>1</v>
      </c>
      <c r="B4088" s="11" t="s">
        <v>0</v>
      </c>
      <c r="C4088" s="11" t="s">
        <v>32</v>
      </c>
      <c r="D4088" s="11" t="s">
        <v>33</v>
      </c>
      <c r="E4088" s="11" t="s">
        <v>34</v>
      </c>
      <c r="F4088" s="11" t="s">
        <v>35</v>
      </c>
      <c r="G4088" s="11" t="s">
        <v>36</v>
      </c>
      <c r="H4088" s="11" t="s">
        <v>37</v>
      </c>
      <c r="I4088" s="45" t="s">
        <v>38</v>
      </c>
      <c r="J4088" s="11" t="s">
        <v>39</v>
      </c>
      <c r="K4088" s="11" t="s">
        <v>40</v>
      </c>
      <c r="L4088" s="46"/>
      <c r="M4088" s="46"/>
      <c r="N4088" s="46"/>
      <c r="O4088" s="46"/>
      <c r="P4088" s="46"/>
      <c r="Q4088" s="46"/>
      <c r="R4088" s="46"/>
      <c r="S4088" s="46"/>
      <c r="T4088" s="46"/>
      <c r="U4088" s="46"/>
      <c r="V4088" s="46"/>
      <c r="W4088" s="46"/>
      <c r="X4088" s="46"/>
    </row>
    <row r="4089" spans="1:24" ht="20.100000000000001" customHeight="1">
      <c r="A4089" t="s">
        <v>25</v>
      </c>
      <c r="B4089" s="3" t="s">
        <v>41</v>
      </c>
      <c r="C4089" t="s">
        <v>25</v>
      </c>
      <c r="D4089" t="s">
        <v>25</v>
      </c>
      <c r="E4089" t="s">
        <v>25</v>
      </c>
      <c r="F4089" t="s">
        <v>25</v>
      </c>
      <c r="G4089" t="s">
        <v>25</v>
      </c>
      <c r="H4089" t="s">
        <v>25</v>
      </c>
      <c r="I4089" s="46" t="s">
        <v>25</v>
      </c>
      <c r="J4089" t="s">
        <v>25</v>
      </c>
      <c r="L4089" s="46"/>
      <c r="M4089" s="46"/>
      <c r="N4089" s="46"/>
      <c r="O4089" s="46"/>
      <c r="P4089" s="46"/>
      <c r="Q4089" s="46"/>
      <c r="R4089" s="46"/>
      <c r="S4089" s="46"/>
      <c r="T4089" s="46"/>
      <c r="U4089" s="46"/>
      <c r="V4089" s="46"/>
      <c r="W4089" s="46"/>
      <c r="X4089" s="46"/>
    </row>
    <row r="4090" spans="1:24" ht="20.100000000000001" customHeight="1">
      <c r="A4090" t="s">
        <v>25</v>
      </c>
      <c r="B4090" s="3" t="s">
        <v>42</v>
      </c>
      <c r="C4090" s="5">
        <v>45866</v>
      </c>
      <c r="D4090" s="4">
        <v>8400</v>
      </c>
      <c r="E4090" s="5">
        <v>45866</v>
      </c>
      <c r="F4090" s="4">
        <v>14000.19</v>
      </c>
      <c r="G4090" s="5">
        <v>45919</v>
      </c>
      <c r="H4090" t="s">
        <v>25</v>
      </c>
      <c r="I4090" s="46" t="s">
        <v>25</v>
      </c>
      <c r="J4090" t="s">
        <v>25</v>
      </c>
      <c r="L4090" s="46"/>
      <c r="M4090" s="46"/>
      <c r="N4090" s="46"/>
      <c r="O4090" s="46"/>
      <c r="P4090" s="46"/>
      <c r="Q4090" s="46"/>
      <c r="R4090" s="46"/>
      <c r="S4090" s="46"/>
      <c r="T4090" s="46"/>
      <c r="U4090" s="46"/>
      <c r="V4090" s="46"/>
      <c r="W4090" s="46"/>
      <c r="X4090" s="46"/>
    </row>
    <row r="4091" spans="1:24" ht="20.100000000000001" customHeight="1">
      <c r="A4091" t="s">
        <v>25</v>
      </c>
      <c r="B4091" s="3" t="s">
        <v>43</v>
      </c>
      <c r="C4091" t="s">
        <v>25</v>
      </c>
      <c r="D4091" t="s">
        <v>25</v>
      </c>
      <c r="E4091" t="s">
        <v>25</v>
      </c>
      <c r="F4091" t="s">
        <v>25</v>
      </c>
      <c r="G4091" t="s">
        <v>25</v>
      </c>
      <c r="H4091" t="s">
        <v>25</v>
      </c>
      <c r="I4091" s="46" t="s">
        <v>25</v>
      </c>
      <c r="J4091" t="s">
        <v>25</v>
      </c>
      <c r="L4091" s="46"/>
      <c r="M4091" s="46"/>
      <c r="N4091" s="46"/>
      <c r="O4091" s="46"/>
      <c r="P4091" s="46"/>
      <c r="Q4091" s="46"/>
      <c r="R4091" s="46"/>
      <c r="S4091" s="46"/>
      <c r="T4091" s="46"/>
      <c r="U4091" s="46"/>
      <c r="V4091" s="46"/>
      <c r="W4091" s="46"/>
      <c r="X4091" s="46"/>
    </row>
    <row r="4092" spans="1:24" ht="20.100000000000001" customHeight="1">
      <c r="A4092" t="s">
        <v>25</v>
      </c>
      <c r="B4092" s="3" t="s">
        <v>44</v>
      </c>
      <c r="C4092" t="s">
        <v>25</v>
      </c>
      <c r="D4092" t="s">
        <v>25</v>
      </c>
      <c r="E4092" t="s">
        <v>25</v>
      </c>
      <c r="F4092" t="s">
        <v>25</v>
      </c>
      <c r="G4092" t="s">
        <v>25</v>
      </c>
      <c r="H4092" t="s">
        <v>25</v>
      </c>
      <c r="I4092" s="46" t="s">
        <v>25</v>
      </c>
      <c r="J4092" t="s">
        <v>25</v>
      </c>
      <c r="L4092" s="46"/>
      <c r="M4092" s="46"/>
      <c r="N4092" s="46"/>
      <c r="O4092" s="46"/>
      <c r="P4092" s="46"/>
      <c r="Q4092" s="46"/>
      <c r="R4092" s="46"/>
      <c r="S4092" s="46"/>
      <c r="T4092" s="46"/>
      <c r="U4092" s="46"/>
      <c r="V4092" s="46"/>
      <c r="W4092" s="46"/>
      <c r="X4092" s="46"/>
    </row>
    <row r="4093" spans="1:24" ht="20.100000000000001" customHeight="1">
      <c r="A4093" t="s">
        <v>25</v>
      </c>
      <c r="B4093" s="3" t="s">
        <v>45</v>
      </c>
      <c r="C4093" t="s">
        <v>25</v>
      </c>
      <c r="D4093" t="s">
        <v>25</v>
      </c>
      <c r="E4093" t="s">
        <v>25</v>
      </c>
      <c r="F4093" t="s">
        <v>25</v>
      </c>
      <c r="G4093" t="s">
        <v>25</v>
      </c>
      <c r="H4093" t="s">
        <v>25</v>
      </c>
      <c r="I4093" s="46" t="s">
        <v>25</v>
      </c>
      <c r="J4093" t="s">
        <v>25</v>
      </c>
      <c r="L4093" s="46"/>
      <c r="M4093" s="46"/>
      <c r="N4093" s="46"/>
      <c r="O4093" s="46"/>
      <c r="P4093" s="46"/>
      <c r="Q4093" s="46"/>
      <c r="R4093" s="46"/>
      <c r="S4093" s="46"/>
      <c r="T4093" s="46"/>
      <c r="U4093" s="46"/>
      <c r="V4093" s="46"/>
      <c r="W4093" s="46"/>
      <c r="X4093" s="46"/>
    </row>
    <row r="4094" spans="1:24" ht="20.100000000000001" customHeight="1">
      <c r="A4094" t="s">
        <v>25</v>
      </c>
      <c r="B4094" s="3" t="s">
        <v>46</v>
      </c>
      <c r="C4094" t="s">
        <v>25</v>
      </c>
      <c r="D4094" t="s">
        <v>25</v>
      </c>
      <c r="E4094" t="s">
        <v>25</v>
      </c>
      <c r="F4094" t="s">
        <v>25</v>
      </c>
      <c r="G4094" t="s">
        <v>25</v>
      </c>
      <c r="H4094" t="s">
        <v>25</v>
      </c>
      <c r="I4094" s="46" t="s">
        <v>25</v>
      </c>
      <c r="J4094" t="s">
        <v>25</v>
      </c>
      <c r="L4094" s="46"/>
      <c r="M4094" s="46"/>
      <c r="N4094" s="46"/>
      <c r="O4094" s="46"/>
      <c r="P4094" s="46"/>
      <c r="Q4094" s="46"/>
      <c r="R4094" s="46"/>
      <c r="S4094" s="46"/>
      <c r="T4094" s="46"/>
      <c r="U4094" s="46"/>
      <c r="V4094" s="46"/>
      <c r="W4094" s="46"/>
      <c r="X4094" s="46"/>
    </row>
    <row r="4095" spans="1:24" ht="20.100000000000001" customHeight="1">
      <c r="A4095" t="s">
        <v>25</v>
      </c>
      <c r="B4095" s="3" t="s">
        <v>47</v>
      </c>
      <c r="C4095" t="s">
        <v>25</v>
      </c>
      <c r="D4095" t="s">
        <v>25</v>
      </c>
      <c r="E4095" t="s">
        <v>25</v>
      </c>
      <c r="F4095" t="s">
        <v>25</v>
      </c>
      <c r="G4095" t="s">
        <v>25</v>
      </c>
      <c r="H4095" t="s">
        <v>25</v>
      </c>
      <c r="I4095" s="46" t="s">
        <v>25</v>
      </c>
      <c r="J4095" t="s">
        <v>25</v>
      </c>
      <c r="L4095" s="46"/>
      <c r="M4095" s="46"/>
      <c r="N4095" s="46"/>
      <c r="O4095" s="46"/>
      <c r="P4095" s="46"/>
      <c r="Q4095" s="46"/>
      <c r="R4095" s="46"/>
      <c r="S4095" s="46"/>
      <c r="T4095" s="46"/>
      <c r="U4095" s="46"/>
      <c r="V4095" s="46"/>
      <c r="W4095" s="46"/>
      <c r="X4095" s="46"/>
    </row>
    <row r="4096" spans="1:24" ht="20.100000000000001" customHeight="1">
      <c r="A4096" s="3" t="s">
        <v>882</v>
      </c>
      <c r="B4096" t="s">
        <v>25</v>
      </c>
      <c r="C4096" s="4" t="s">
        <v>883</v>
      </c>
      <c r="D4096" t="s">
        <v>25</v>
      </c>
      <c r="E4096" s="4" t="s">
        <v>27</v>
      </c>
      <c r="F4096" s="6" t="s">
        <v>28</v>
      </c>
      <c r="G4096" s="12" t="s">
        <v>701</v>
      </c>
      <c r="H4096" s="8" t="s">
        <v>30</v>
      </c>
      <c r="I4096" s="44">
        <v>189673</v>
      </c>
      <c r="J4096" s="12" t="s">
        <v>50</v>
      </c>
      <c r="K4096" s="4"/>
      <c r="L4096" s="44">
        <v>37934.6</v>
      </c>
      <c r="M4096" s="44">
        <v>37934.6</v>
      </c>
      <c r="N4096" s="44">
        <v>0</v>
      </c>
      <c r="O4096" s="44">
        <v>113803.8</v>
      </c>
      <c r="P4096" s="44">
        <v>113803.8</v>
      </c>
      <c r="Q4096" s="44">
        <v>0</v>
      </c>
      <c r="R4096" s="44">
        <v>18967.3</v>
      </c>
      <c r="S4096" s="46" t="s">
        <v>25</v>
      </c>
      <c r="T4096" s="44">
        <v>18967.3</v>
      </c>
      <c r="U4096" s="44">
        <v>18967.3</v>
      </c>
      <c r="V4096" s="46" t="s">
        <v>25</v>
      </c>
      <c r="W4096" s="44">
        <v>18967.3</v>
      </c>
      <c r="X4096" s="44">
        <v>37934.6</v>
      </c>
    </row>
    <row r="4097" spans="1:24" ht="20.100000000000001" customHeight="1">
      <c r="A4097" s="10" t="s">
        <v>1</v>
      </c>
      <c r="B4097" s="11" t="s">
        <v>0</v>
      </c>
      <c r="C4097" s="11" t="s">
        <v>32</v>
      </c>
      <c r="D4097" s="11" t="s">
        <v>33</v>
      </c>
      <c r="E4097" s="11" t="s">
        <v>34</v>
      </c>
      <c r="F4097" s="11" t="s">
        <v>35</v>
      </c>
      <c r="G4097" s="11" t="s">
        <v>36</v>
      </c>
      <c r="H4097" s="11" t="s">
        <v>37</v>
      </c>
      <c r="I4097" s="45" t="s">
        <v>38</v>
      </c>
      <c r="J4097" s="11" t="s">
        <v>39</v>
      </c>
      <c r="K4097" s="11" t="s">
        <v>40</v>
      </c>
      <c r="L4097" s="46"/>
      <c r="M4097" s="46"/>
      <c r="N4097" s="46"/>
      <c r="O4097" s="46"/>
      <c r="P4097" s="46"/>
      <c r="Q4097" s="46"/>
      <c r="R4097" s="46"/>
      <c r="S4097" s="46"/>
      <c r="T4097" s="46"/>
      <c r="U4097" s="46"/>
      <c r="V4097" s="46"/>
      <c r="W4097" s="46"/>
      <c r="X4097" s="46"/>
    </row>
    <row r="4098" spans="1:24" ht="20.100000000000001" customHeight="1">
      <c r="A4098" t="s">
        <v>25</v>
      </c>
      <c r="B4098" s="3" t="s">
        <v>41</v>
      </c>
      <c r="C4098" t="s">
        <v>25</v>
      </c>
      <c r="D4098" t="s">
        <v>25</v>
      </c>
      <c r="E4098" t="s">
        <v>25</v>
      </c>
      <c r="F4098" t="s">
        <v>25</v>
      </c>
      <c r="G4098" t="s">
        <v>25</v>
      </c>
      <c r="H4098" t="s">
        <v>25</v>
      </c>
      <c r="I4098" s="46" t="s">
        <v>25</v>
      </c>
      <c r="J4098" t="s">
        <v>25</v>
      </c>
      <c r="L4098" s="46"/>
      <c r="M4098" s="46"/>
      <c r="N4098" s="46"/>
      <c r="O4098" s="46"/>
      <c r="P4098" s="46"/>
      <c r="Q4098" s="46"/>
      <c r="R4098" s="46"/>
      <c r="S4098" s="46"/>
      <c r="T4098" s="46"/>
      <c r="U4098" s="46"/>
      <c r="V4098" s="46"/>
      <c r="W4098" s="46"/>
      <c r="X4098" s="46"/>
    </row>
    <row r="4099" spans="1:24" ht="20.100000000000001" customHeight="1">
      <c r="A4099" t="s">
        <v>25</v>
      </c>
      <c r="B4099" s="3" t="s">
        <v>42</v>
      </c>
      <c r="C4099" s="5">
        <v>45817</v>
      </c>
      <c r="D4099" s="4">
        <v>37934.6</v>
      </c>
      <c r="E4099" s="5">
        <v>45818</v>
      </c>
      <c r="F4099" t="s">
        <v>25</v>
      </c>
      <c r="G4099" t="s">
        <v>25</v>
      </c>
      <c r="H4099" t="s">
        <v>25</v>
      </c>
      <c r="I4099" s="46" t="s">
        <v>25</v>
      </c>
      <c r="J4099" t="s">
        <v>25</v>
      </c>
      <c r="L4099" s="46"/>
      <c r="M4099" s="46"/>
      <c r="N4099" s="46"/>
      <c r="O4099" s="46"/>
      <c r="P4099" s="46"/>
      <c r="Q4099" s="46"/>
      <c r="R4099" s="46"/>
      <c r="S4099" s="46"/>
      <c r="T4099" s="46"/>
      <c r="U4099" s="46"/>
      <c r="V4099" s="46"/>
      <c r="W4099" s="46"/>
      <c r="X4099" s="46"/>
    </row>
    <row r="4100" spans="1:24" ht="20.100000000000001" customHeight="1">
      <c r="A4100" t="s">
        <v>25</v>
      </c>
      <c r="B4100" s="3" t="s">
        <v>43</v>
      </c>
      <c r="C4100" t="s">
        <v>25</v>
      </c>
      <c r="D4100" t="s">
        <v>25</v>
      </c>
      <c r="E4100" t="s">
        <v>25</v>
      </c>
      <c r="F4100" t="s">
        <v>25</v>
      </c>
      <c r="G4100" t="s">
        <v>25</v>
      </c>
      <c r="H4100" t="s">
        <v>25</v>
      </c>
      <c r="I4100" s="46" t="s">
        <v>25</v>
      </c>
      <c r="J4100" t="s">
        <v>25</v>
      </c>
      <c r="L4100" s="46"/>
      <c r="M4100" s="46"/>
      <c r="N4100" s="46"/>
      <c r="O4100" s="46"/>
      <c r="P4100" s="46"/>
      <c r="Q4100" s="46"/>
      <c r="R4100" s="46"/>
      <c r="S4100" s="46"/>
      <c r="T4100" s="46"/>
      <c r="U4100" s="46"/>
      <c r="V4100" s="46"/>
      <c r="W4100" s="46"/>
      <c r="X4100" s="46"/>
    </row>
    <row r="4101" spans="1:24" ht="20.100000000000001" customHeight="1">
      <c r="A4101" t="s">
        <v>25</v>
      </c>
      <c r="B4101" s="3" t="s">
        <v>44</v>
      </c>
      <c r="C4101" t="s">
        <v>25</v>
      </c>
      <c r="D4101" t="s">
        <v>25</v>
      </c>
      <c r="E4101" t="s">
        <v>25</v>
      </c>
      <c r="F4101" t="s">
        <v>25</v>
      </c>
      <c r="G4101" t="s">
        <v>25</v>
      </c>
      <c r="H4101" t="s">
        <v>25</v>
      </c>
      <c r="I4101" s="46" t="s">
        <v>25</v>
      </c>
      <c r="J4101" t="s">
        <v>25</v>
      </c>
      <c r="L4101" s="46"/>
      <c r="M4101" s="46"/>
      <c r="N4101" s="46"/>
      <c r="O4101" s="46"/>
      <c r="P4101" s="46"/>
      <c r="Q4101" s="46"/>
      <c r="R4101" s="46"/>
      <c r="S4101" s="46"/>
      <c r="T4101" s="46"/>
      <c r="U4101" s="46"/>
      <c r="V4101" s="46"/>
      <c r="W4101" s="46"/>
      <c r="X4101" s="46"/>
    </row>
    <row r="4102" spans="1:24" ht="20.100000000000001" customHeight="1">
      <c r="A4102" t="s">
        <v>25</v>
      </c>
      <c r="B4102" s="3" t="s">
        <v>45</v>
      </c>
      <c r="C4102" t="s">
        <v>25</v>
      </c>
      <c r="D4102" t="s">
        <v>25</v>
      </c>
      <c r="E4102" t="s">
        <v>25</v>
      </c>
      <c r="F4102" t="s">
        <v>25</v>
      </c>
      <c r="G4102" t="s">
        <v>25</v>
      </c>
      <c r="H4102" t="s">
        <v>25</v>
      </c>
      <c r="I4102" s="46" t="s">
        <v>25</v>
      </c>
      <c r="J4102" t="s">
        <v>25</v>
      </c>
      <c r="L4102" s="46"/>
      <c r="M4102" s="46"/>
      <c r="N4102" s="46"/>
      <c r="O4102" s="46"/>
      <c r="P4102" s="46"/>
      <c r="Q4102" s="46"/>
      <c r="R4102" s="46"/>
      <c r="S4102" s="46"/>
      <c r="T4102" s="46"/>
      <c r="U4102" s="46"/>
      <c r="V4102" s="46"/>
      <c r="W4102" s="46"/>
      <c r="X4102" s="46"/>
    </row>
    <row r="4103" spans="1:24" ht="20.100000000000001" customHeight="1">
      <c r="A4103" t="s">
        <v>25</v>
      </c>
      <c r="B4103" s="3" t="s">
        <v>46</v>
      </c>
      <c r="C4103" t="s">
        <v>25</v>
      </c>
      <c r="D4103" t="s">
        <v>25</v>
      </c>
      <c r="E4103" t="s">
        <v>25</v>
      </c>
      <c r="F4103" t="s">
        <v>25</v>
      </c>
      <c r="G4103" t="s">
        <v>25</v>
      </c>
      <c r="H4103" t="s">
        <v>25</v>
      </c>
      <c r="I4103" s="46" t="s">
        <v>25</v>
      </c>
      <c r="J4103" t="s">
        <v>25</v>
      </c>
      <c r="L4103" s="46"/>
      <c r="M4103" s="46"/>
      <c r="N4103" s="46"/>
      <c r="O4103" s="46"/>
      <c r="P4103" s="46"/>
      <c r="Q4103" s="46"/>
      <c r="R4103" s="46"/>
      <c r="S4103" s="46"/>
      <c r="T4103" s="46"/>
      <c r="U4103" s="46"/>
      <c r="V4103" s="46"/>
      <c r="W4103" s="46"/>
      <c r="X4103" s="46"/>
    </row>
    <row r="4104" spans="1:24" ht="20.100000000000001" customHeight="1">
      <c r="A4104" t="s">
        <v>25</v>
      </c>
      <c r="B4104" s="3" t="s">
        <v>47</v>
      </c>
      <c r="C4104" t="s">
        <v>25</v>
      </c>
      <c r="D4104" t="s">
        <v>25</v>
      </c>
      <c r="E4104" t="s">
        <v>25</v>
      </c>
      <c r="F4104" s="4">
        <v>113803.8</v>
      </c>
      <c r="G4104" s="5">
        <v>46107</v>
      </c>
      <c r="H4104" t="s">
        <v>25</v>
      </c>
      <c r="I4104" s="46" t="s">
        <v>25</v>
      </c>
      <c r="J4104" t="s">
        <v>25</v>
      </c>
      <c r="L4104" s="46"/>
      <c r="M4104" s="46"/>
      <c r="N4104" s="46"/>
      <c r="O4104" s="46"/>
      <c r="P4104" s="46"/>
      <c r="Q4104" s="46"/>
      <c r="R4104" s="46"/>
      <c r="S4104" s="46"/>
      <c r="T4104" s="46"/>
      <c r="U4104" s="46"/>
      <c r="V4104" s="46"/>
      <c r="W4104" s="46"/>
      <c r="X4104" s="46"/>
    </row>
    <row r="4105" spans="1:24" ht="20.100000000000001" customHeight="1">
      <c r="A4105" s="3" t="s">
        <v>884</v>
      </c>
      <c r="B4105" t="s">
        <v>25</v>
      </c>
      <c r="C4105" s="4" t="s">
        <v>740</v>
      </c>
      <c r="D4105" t="s">
        <v>25</v>
      </c>
      <c r="E4105" t="s">
        <v>25</v>
      </c>
      <c r="F4105" s="6" t="s">
        <v>28</v>
      </c>
      <c r="G4105" s="12" t="s">
        <v>701</v>
      </c>
      <c r="H4105" s="13" t="s">
        <v>65</v>
      </c>
      <c r="I4105" s="46" t="s">
        <v>25</v>
      </c>
      <c r="J4105" s="15" t="s">
        <v>25</v>
      </c>
      <c r="K4105" s="4"/>
      <c r="L4105" s="44">
        <v>0</v>
      </c>
      <c r="M4105" s="46" t="s">
        <v>25</v>
      </c>
      <c r="N4105" s="44">
        <v>0</v>
      </c>
      <c r="O4105" s="46" t="s">
        <v>25</v>
      </c>
      <c r="P4105" s="46" t="s">
        <v>25</v>
      </c>
      <c r="Q4105" s="44">
        <v>0</v>
      </c>
      <c r="R4105" s="46" t="s">
        <v>25</v>
      </c>
      <c r="S4105" s="46" t="s">
        <v>25</v>
      </c>
      <c r="T4105" s="44">
        <v>0</v>
      </c>
      <c r="U4105" s="44">
        <v>0</v>
      </c>
      <c r="V4105" s="46" t="s">
        <v>25</v>
      </c>
      <c r="W4105" s="44">
        <v>0</v>
      </c>
      <c r="X4105" s="44">
        <v>0</v>
      </c>
    </row>
    <row r="4106" spans="1:24" ht="20.100000000000001" customHeight="1">
      <c r="A4106" s="10" t="s">
        <v>1</v>
      </c>
      <c r="B4106" s="11" t="s">
        <v>0</v>
      </c>
      <c r="C4106" s="11" t="s">
        <v>32</v>
      </c>
      <c r="D4106" s="11" t="s">
        <v>33</v>
      </c>
      <c r="E4106" s="11" t="s">
        <v>34</v>
      </c>
      <c r="F4106" s="11" t="s">
        <v>35</v>
      </c>
      <c r="G4106" s="11" t="s">
        <v>36</v>
      </c>
      <c r="H4106" s="11" t="s">
        <v>37</v>
      </c>
      <c r="I4106" s="45" t="s">
        <v>38</v>
      </c>
      <c r="J4106" s="11" t="s">
        <v>39</v>
      </c>
      <c r="K4106" s="11" t="s">
        <v>40</v>
      </c>
      <c r="L4106" s="46"/>
      <c r="M4106" s="46"/>
      <c r="N4106" s="46"/>
      <c r="O4106" s="46"/>
      <c r="P4106" s="46"/>
      <c r="Q4106" s="46"/>
      <c r="R4106" s="46"/>
      <c r="S4106" s="46"/>
      <c r="T4106" s="46"/>
      <c r="U4106" s="46"/>
      <c r="V4106" s="46"/>
      <c r="W4106" s="46"/>
      <c r="X4106" s="46"/>
    </row>
    <row r="4107" spans="1:24" ht="20.100000000000001" customHeight="1">
      <c r="A4107" t="s">
        <v>25</v>
      </c>
      <c r="B4107" s="3" t="s">
        <v>41</v>
      </c>
      <c r="C4107" t="s">
        <v>25</v>
      </c>
      <c r="D4107" t="s">
        <v>25</v>
      </c>
      <c r="E4107" t="s">
        <v>25</v>
      </c>
      <c r="F4107" t="s">
        <v>25</v>
      </c>
      <c r="G4107" t="s">
        <v>25</v>
      </c>
      <c r="H4107" t="s">
        <v>25</v>
      </c>
      <c r="I4107" s="46" t="s">
        <v>25</v>
      </c>
      <c r="J4107" t="s">
        <v>25</v>
      </c>
      <c r="L4107" s="46"/>
      <c r="M4107" s="46"/>
      <c r="N4107" s="46"/>
      <c r="O4107" s="46"/>
      <c r="P4107" s="46"/>
      <c r="Q4107" s="46"/>
      <c r="R4107" s="46"/>
      <c r="S4107" s="46"/>
      <c r="T4107" s="46"/>
      <c r="U4107" s="46"/>
      <c r="V4107" s="46"/>
      <c r="W4107" s="46"/>
      <c r="X4107" s="46"/>
    </row>
    <row r="4108" spans="1:24" ht="20.100000000000001" customHeight="1">
      <c r="A4108" t="s">
        <v>25</v>
      </c>
      <c r="B4108" s="3" t="s">
        <v>42</v>
      </c>
      <c r="C4108" t="s">
        <v>25</v>
      </c>
      <c r="D4108" t="s">
        <v>25</v>
      </c>
      <c r="E4108" t="s">
        <v>25</v>
      </c>
      <c r="F4108" t="s">
        <v>25</v>
      </c>
      <c r="G4108" t="s">
        <v>25</v>
      </c>
      <c r="H4108" t="s">
        <v>25</v>
      </c>
      <c r="I4108" s="46" t="s">
        <v>25</v>
      </c>
      <c r="J4108" t="s">
        <v>25</v>
      </c>
      <c r="L4108" s="46"/>
      <c r="M4108" s="46"/>
      <c r="N4108" s="46"/>
      <c r="O4108" s="46"/>
      <c r="P4108" s="46"/>
      <c r="Q4108" s="46"/>
      <c r="R4108" s="46"/>
      <c r="S4108" s="46"/>
      <c r="T4108" s="46"/>
      <c r="U4108" s="46"/>
      <c r="V4108" s="46"/>
      <c r="W4108" s="46"/>
      <c r="X4108" s="46"/>
    </row>
    <row r="4109" spans="1:24" ht="20.100000000000001" customHeight="1">
      <c r="A4109" t="s">
        <v>25</v>
      </c>
      <c r="B4109" s="3" t="s">
        <v>43</v>
      </c>
      <c r="C4109" t="s">
        <v>25</v>
      </c>
      <c r="D4109" t="s">
        <v>25</v>
      </c>
      <c r="E4109" t="s">
        <v>25</v>
      </c>
      <c r="F4109" t="s">
        <v>25</v>
      </c>
      <c r="G4109" t="s">
        <v>25</v>
      </c>
      <c r="H4109" t="s">
        <v>25</v>
      </c>
      <c r="I4109" s="46" t="s">
        <v>25</v>
      </c>
      <c r="J4109" t="s">
        <v>25</v>
      </c>
      <c r="L4109" s="46"/>
      <c r="M4109" s="46"/>
      <c r="N4109" s="46"/>
      <c r="O4109" s="46"/>
      <c r="P4109" s="46"/>
      <c r="Q4109" s="46"/>
      <c r="R4109" s="46"/>
      <c r="S4109" s="46"/>
      <c r="T4109" s="46"/>
      <c r="U4109" s="46"/>
      <c r="V4109" s="46"/>
      <c r="W4109" s="46"/>
      <c r="X4109" s="46"/>
    </row>
    <row r="4110" spans="1:24" ht="20.100000000000001" customHeight="1">
      <c r="A4110" t="s">
        <v>25</v>
      </c>
      <c r="B4110" s="3" t="s">
        <v>44</v>
      </c>
      <c r="C4110" t="s">
        <v>25</v>
      </c>
      <c r="D4110" t="s">
        <v>25</v>
      </c>
      <c r="E4110" t="s">
        <v>25</v>
      </c>
      <c r="F4110" t="s">
        <v>25</v>
      </c>
      <c r="G4110" t="s">
        <v>25</v>
      </c>
      <c r="H4110" t="s">
        <v>25</v>
      </c>
      <c r="I4110" s="46" t="s">
        <v>25</v>
      </c>
      <c r="J4110" t="s">
        <v>25</v>
      </c>
      <c r="L4110" s="46"/>
      <c r="M4110" s="46"/>
      <c r="N4110" s="46"/>
      <c r="O4110" s="46"/>
      <c r="P4110" s="46"/>
      <c r="Q4110" s="46"/>
      <c r="R4110" s="46"/>
      <c r="S4110" s="46"/>
      <c r="T4110" s="46"/>
      <c r="U4110" s="46"/>
      <c r="V4110" s="46"/>
      <c r="W4110" s="46"/>
      <c r="X4110" s="46"/>
    </row>
    <row r="4111" spans="1:24" ht="20.100000000000001" customHeight="1">
      <c r="A4111" t="s">
        <v>25</v>
      </c>
      <c r="B4111" s="3" t="s">
        <v>45</v>
      </c>
      <c r="C4111" t="s">
        <v>25</v>
      </c>
      <c r="D4111" t="s">
        <v>25</v>
      </c>
      <c r="E4111" t="s">
        <v>25</v>
      </c>
      <c r="F4111" t="s">
        <v>25</v>
      </c>
      <c r="G4111" t="s">
        <v>25</v>
      </c>
      <c r="H4111" t="s">
        <v>25</v>
      </c>
      <c r="I4111" s="46" t="s">
        <v>25</v>
      </c>
      <c r="J4111" t="s">
        <v>25</v>
      </c>
      <c r="L4111" s="46"/>
      <c r="M4111" s="46"/>
      <c r="N4111" s="46"/>
      <c r="O4111" s="46"/>
      <c r="P4111" s="46"/>
      <c r="Q4111" s="46"/>
      <c r="R4111" s="46"/>
      <c r="S4111" s="46"/>
      <c r="T4111" s="46"/>
      <c r="U4111" s="46"/>
      <c r="V4111" s="46"/>
      <c r="W4111" s="46"/>
      <c r="X4111" s="46"/>
    </row>
    <row r="4112" spans="1:24" ht="20.100000000000001" customHeight="1">
      <c r="A4112" t="s">
        <v>25</v>
      </c>
      <c r="B4112" s="3" t="s">
        <v>46</v>
      </c>
      <c r="C4112" t="s">
        <v>25</v>
      </c>
      <c r="D4112" t="s">
        <v>25</v>
      </c>
      <c r="E4112" t="s">
        <v>25</v>
      </c>
      <c r="F4112" t="s">
        <v>25</v>
      </c>
      <c r="G4112" t="s">
        <v>25</v>
      </c>
      <c r="H4112" t="s">
        <v>25</v>
      </c>
      <c r="I4112" s="46" t="s">
        <v>25</v>
      </c>
      <c r="J4112" t="s">
        <v>25</v>
      </c>
      <c r="L4112" s="46"/>
      <c r="M4112" s="46"/>
      <c r="N4112" s="46"/>
      <c r="O4112" s="46"/>
      <c r="P4112" s="46"/>
      <c r="Q4112" s="46"/>
      <c r="R4112" s="46"/>
      <c r="S4112" s="46"/>
      <c r="T4112" s="46"/>
      <c r="U4112" s="46"/>
      <c r="V4112" s="46"/>
      <c r="W4112" s="46"/>
      <c r="X4112" s="46"/>
    </row>
    <row r="4113" spans="1:24" ht="20.100000000000001" customHeight="1">
      <c r="A4113" t="s">
        <v>25</v>
      </c>
      <c r="B4113" s="3" t="s">
        <v>47</v>
      </c>
      <c r="C4113" t="s">
        <v>25</v>
      </c>
      <c r="D4113" t="s">
        <v>25</v>
      </c>
      <c r="E4113" t="s">
        <v>25</v>
      </c>
      <c r="F4113" t="s">
        <v>25</v>
      </c>
      <c r="G4113" t="s">
        <v>25</v>
      </c>
      <c r="H4113" t="s">
        <v>25</v>
      </c>
      <c r="I4113" s="46" t="s">
        <v>25</v>
      </c>
      <c r="J4113" t="s">
        <v>25</v>
      </c>
      <c r="L4113" s="46"/>
      <c r="M4113" s="46"/>
      <c r="N4113" s="46"/>
      <c r="O4113" s="46"/>
      <c r="P4113" s="46"/>
      <c r="Q4113" s="46"/>
      <c r="R4113" s="46"/>
      <c r="S4113" s="46"/>
      <c r="T4113" s="46"/>
      <c r="U4113" s="46"/>
      <c r="V4113" s="46"/>
      <c r="W4113" s="46"/>
      <c r="X4113" s="46"/>
    </row>
    <row r="4114" spans="1:24" ht="20.100000000000001" customHeight="1">
      <c r="A4114" s="3" t="s">
        <v>885</v>
      </c>
      <c r="B4114" t="s">
        <v>25</v>
      </c>
      <c r="C4114" s="4" t="s">
        <v>652</v>
      </c>
      <c r="D4114" t="s">
        <v>25</v>
      </c>
      <c r="E4114" t="s">
        <v>25</v>
      </c>
      <c r="F4114" s="6" t="s">
        <v>28</v>
      </c>
      <c r="G4114" s="12" t="s">
        <v>701</v>
      </c>
      <c r="H4114" s="13" t="s">
        <v>65</v>
      </c>
      <c r="I4114" s="44">
        <v>172319</v>
      </c>
      <c r="J4114" s="15" t="s">
        <v>25</v>
      </c>
      <c r="K4114" s="4"/>
      <c r="L4114" s="44">
        <v>160000</v>
      </c>
      <c r="M4114" s="44">
        <v>160000</v>
      </c>
      <c r="N4114" s="44">
        <v>0</v>
      </c>
      <c r="O4114" s="46" t="s">
        <v>25</v>
      </c>
      <c r="P4114" s="44">
        <v>12319</v>
      </c>
      <c r="Q4114" s="44">
        <v>-12319</v>
      </c>
      <c r="R4114" s="46" t="s">
        <v>25</v>
      </c>
      <c r="S4114" s="46" t="s">
        <v>25</v>
      </c>
      <c r="T4114" s="44">
        <v>0</v>
      </c>
      <c r="U4114" s="44">
        <v>12319</v>
      </c>
      <c r="V4114" s="46" t="s">
        <v>25</v>
      </c>
      <c r="W4114" s="44">
        <v>12319</v>
      </c>
      <c r="X4114" s="44">
        <v>0</v>
      </c>
    </row>
    <row r="4115" spans="1:24" ht="20.100000000000001" customHeight="1">
      <c r="A4115" s="10" t="s">
        <v>1</v>
      </c>
      <c r="B4115" s="11" t="s">
        <v>0</v>
      </c>
      <c r="C4115" s="11" t="s">
        <v>32</v>
      </c>
      <c r="D4115" s="11" t="s">
        <v>33</v>
      </c>
      <c r="E4115" s="11" t="s">
        <v>34</v>
      </c>
      <c r="F4115" s="11" t="s">
        <v>35</v>
      </c>
      <c r="G4115" s="11" t="s">
        <v>36</v>
      </c>
      <c r="H4115" s="11" t="s">
        <v>37</v>
      </c>
      <c r="I4115" s="45" t="s">
        <v>38</v>
      </c>
      <c r="J4115" s="11" t="s">
        <v>39</v>
      </c>
      <c r="K4115" s="11" t="s">
        <v>40</v>
      </c>
      <c r="L4115" s="46"/>
      <c r="M4115" s="46"/>
      <c r="N4115" s="46"/>
      <c r="O4115" s="46"/>
      <c r="P4115" s="46"/>
      <c r="Q4115" s="46"/>
      <c r="R4115" s="46"/>
      <c r="S4115" s="46"/>
      <c r="T4115" s="46"/>
      <c r="U4115" s="46"/>
      <c r="V4115" s="46"/>
      <c r="W4115" s="46"/>
      <c r="X4115" s="46"/>
    </row>
    <row r="4116" spans="1:24" ht="20.100000000000001" customHeight="1">
      <c r="A4116" t="s">
        <v>25</v>
      </c>
      <c r="B4116" s="3" t="s">
        <v>41</v>
      </c>
      <c r="C4116" t="s">
        <v>25</v>
      </c>
      <c r="D4116" t="s">
        <v>25</v>
      </c>
      <c r="E4116" t="s">
        <v>25</v>
      </c>
      <c r="F4116" t="s">
        <v>25</v>
      </c>
      <c r="G4116" t="s">
        <v>25</v>
      </c>
      <c r="H4116" t="s">
        <v>25</v>
      </c>
      <c r="I4116" s="46" t="s">
        <v>25</v>
      </c>
      <c r="J4116" t="s">
        <v>25</v>
      </c>
      <c r="L4116" s="46"/>
      <c r="M4116" s="46"/>
      <c r="N4116" s="46"/>
      <c r="O4116" s="46"/>
      <c r="P4116" s="46"/>
      <c r="Q4116" s="46"/>
      <c r="R4116" s="46"/>
      <c r="S4116" s="46"/>
      <c r="T4116" s="46"/>
      <c r="U4116" s="46"/>
      <c r="V4116" s="46"/>
      <c r="W4116" s="46"/>
      <c r="X4116" s="46"/>
    </row>
    <row r="4117" spans="1:24" ht="20.100000000000001" customHeight="1">
      <c r="A4117" t="s">
        <v>25</v>
      </c>
      <c r="B4117" s="3" t="s">
        <v>42</v>
      </c>
      <c r="C4117" s="5">
        <v>45820</v>
      </c>
      <c r="D4117" s="4">
        <v>160000</v>
      </c>
      <c r="E4117" s="5">
        <v>45825</v>
      </c>
      <c r="F4117" s="4">
        <v>12319</v>
      </c>
      <c r="G4117" s="5">
        <v>45950</v>
      </c>
      <c r="H4117" t="s">
        <v>25</v>
      </c>
      <c r="I4117" s="46" t="s">
        <v>25</v>
      </c>
      <c r="J4117" t="s">
        <v>25</v>
      </c>
      <c r="L4117" s="46"/>
      <c r="M4117" s="46"/>
      <c r="N4117" s="46"/>
      <c r="O4117" s="46"/>
      <c r="P4117" s="46"/>
      <c r="Q4117" s="46"/>
      <c r="R4117" s="46"/>
      <c r="S4117" s="46"/>
      <c r="T4117" s="46"/>
      <c r="U4117" s="46"/>
      <c r="V4117" s="46"/>
      <c r="W4117" s="46"/>
      <c r="X4117" s="46"/>
    </row>
    <row r="4118" spans="1:24" ht="20.100000000000001" customHeight="1">
      <c r="A4118" t="s">
        <v>25</v>
      </c>
      <c r="B4118" s="3" t="s">
        <v>43</v>
      </c>
      <c r="C4118" t="s">
        <v>25</v>
      </c>
      <c r="D4118" t="s">
        <v>25</v>
      </c>
      <c r="E4118" t="s">
        <v>25</v>
      </c>
      <c r="F4118" t="s">
        <v>25</v>
      </c>
      <c r="G4118" t="s">
        <v>25</v>
      </c>
      <c r="H4118" t="s">
        <v>25</v>
      </c>
      <c r="I4118" s="46" t="s">
        <v>25</v>
      </c>
      <c r="J4118" t="s">
        <v>25</v>
      </c>
      <c r="L4118" s="46"/>
      <c r="M4118" s="46"/>
      <c r="N4118" s="46"/>
      <c r="O4118" s="46"/>
      <c r="P4118" s="46"/>
      <c r="Q4118" s="46"/>
      <c r="R4118" s="46"/>
      <c r="S4118" s="46"/>
      <c r="T4118" s="46"/>
      <c r="U4118" s="46"/>
      <c r="V4118" s="46"/>
      <c r="W4118" s="46"/>
      <c r="X4118" s="46"/>
    </row>
    <row r="4119" spans="1:24" ht="20.100000000000001" customHeight="1">
      <c r="A4119" t="s">
        <v>25</v>
      </c>
      <c r="B4119" s="3" t="s">
        <v>44</v>
      </c>
      <c r="C4119" t="s">
        <v>25</v>
      </c>
      <c r="D4119" t="s">
        <v>25</v>
      </c>
      <c r="E4119" t="s">
        <v>25</v>
      </c>
      <c r="F4119" t="s">
        <v>25</v>
      </c>
      <c r="G4119" t="s">
        <v>25</v>
      </c>
      <c r="H4119" t="s">
        <v>25</v>
      </c>
      <c r="I4119" s="46" t="s">
        <v>25</v>
      </c>
      <c r="J4119" t="s">
        <v>25</v>
      </c>
      <c r="L4119" s="46"/>
      <c r="M4119" s="46"/>
      <c r="N4119" s="46"/>
      <c r="O4119" s="46"/>
      <c r="P4119" s="46"/>
      <c r="Q4119" s="46"/>
      <c r="R4119" s="46"/>
      <c r="S4119" s="46"/>
      <c r="T4119" s="46"/>
      <c r="U4119" s="46"/>
      <c r="V4119" s="46"/>
      <c r="W4119" s="46"/>
      <c r="X4119" s="46"/>
    </row>
    <row r="4120" spans="1:24" ht="20.100000000000001" customHeight="1">
      <c r="A4120" t="s">
        <v>25</v>
      </c>
      <c r="B4120" s="3" t="s">
        <v>45</v>
      </c>
      <c r="C4120" t="s">
        <v>25</v>
      </c>
      <c r="D4120" t="s">
        <v>25</v>
      </c>
      <c r="E4120" t="s">
        <v>25</v>
      </c>
      <c r="F4120" t="s">
        <v>25</v>
      </c>
      <c r="G4120" t="s">
        <v>25</v>
      </c>
      <c r="H4120" t="s">
        <v>25</v>
      </c>
      <c r="I4120" s="46" t="s">
        <v>25</v>
      </c>
      <c r="J4120" t="s">
        <v>25</v>
      </c>
      <c r="L4120" s="46"/>
      <c r="M4120" s="46"/>
      <c r="N4120" s="46"/>
      <c r="O4120" s="46"/>
      <c r="P4120" s="46"/>
      <c r="Q4120" s="46"/>
      <c r="R4120" s="46"/>
      <c r="S4120" s="46"/>
      <c r="T4120" s="46"/>
      <c r="U4120" s="46"/>
      <c r="V4120" s="46"/>
      <c r="W4120" s="46"/>
      <c r="X4120" s="46"/>
    </row>
    <row r="4121" spans="1:24" ht="20.100000000000001" customHeight="1">
      <c r="A4121" t="s">
        <v>25</v>
      </c>
      <c r="B4121" s="3" t="s">
        <v>46</v>
      </c>
      <c r="C4121" t="s">
        <v>25</v>
      </c>
      <c r="D4121" t="s">
        <v>25</v>
      </c>
      <c r="E4121" t="s">
        <v>25</v>
      </c>
      <c r="F4121" t="s">
        <v>25</v>
      </c>
      <c r="G4121" t="s">
        <v>25</v>
      </c>
      <c r="H4121" t="s">
        <v>25</v>
      </c>
      <c r="I4121" s="46" t="s">
        <v>25</v>
      </c>
      <c r="J4121" t="s">
        <v>25</v>
      </c>
      <c r="L4121" s="46"/>
      <c r="M4121" s="46"/>
      <c r="N4121" s="46"/>
      <c r="O4121" s="46"/>
      <c r="P4121" s="46"/>
      <c r="Q4121" s="46"/>
      <c r="R4121" s="46"/>
      <c r="S4121" s="46"/>
      <c r="T4121" s="46"/>
      <c r="U4121" s="46"/>
      <c r="V4121" s="46"/>
      <c r="W4121" s="46"/>
      <c r="X4121" s="46"/>
    </row>
    <row r="4122" spans="1:24" ht="20.100000000000001" customHeight="1">
      <c r="A4122" t="s">
        <v>25</v>
      </c>
      <c r="B4122" s="3" t="s">
        <v>47</v>
      </c>
      <c r="C4122" t="s">
        <v>25</v>
      </c>
      <c r="D4122" t="s">
        <v>25</v>
      </c>
      <c r="E4122" t="s">
        <v>25</v>
      </c>
      <c r="F4122" t="s">
        <v>25</v>
      </c>
      <c r="G4122" t="s">
        <v>25</v>
      </c>
      <c r="H4122" t="s">
        <v>25</v>
      </c>
      <c r="I4122" s="46" t="s">
        <v>25</v>
      </c>
      <c r="J4122" t="s">
        <v>25</v>
      </c>
      <c r="L4122" s="46"/>
      <c r="M4122" s="46"/>
      <c r="N4122" s="46"/>
      <c r="O4122" s="46"/>
      <c r="P4122" s="46"/>
      <c r="Q4122" s="46"/>
      <c r="R4122" s="46"/>
      <c r="S4122" s="46"/>
      <c r="T4122" s="46"/>
      <c r="U4122" s="46"/>
      <c r="V4122" s="46"/>
      <c r="W4122" s="46"/>
      <c r="X4122" s="46"/>
    </row>
    <row r="4123" spans="1:24" ht="20.100000000000001" customHeight="1">
      <c r="A4123" s="3" t="s">
        <v>886</v>
      </c>
      <c r="B4123" t="s">
        <v>25</v>
      </c>
      <c r="C4123" s="4" t="s">
        <v>887</v>
      </c>
      <c r="D4123" t="s">
        <v>25</v>
      </c>
      <c r="E4123" s="4" t="s">
        <v>27</v>
      </c>
      <c r="F4123" s="6" t="s">
        <v>28</v>
      </c>
      <c r="G4123" s="12" t="s">
        <v>701</v>
      </c>
      <c r="H4123" s="8" t="s">
        <v>30</v>
      </c>
      <c r="I4123" s="44">
        <v>208000</v>
      </c>
      <c r="J4123" s="12" t="s">
        <v>50</v>
      </c>
      <c r="K4123" s="4"/>
      <c r="L4123" s="44">
        <v>62400</v>
      </c>
      <c r="M4123" s="44">
        <v>62400</v>
      </c>
      <c r="N4123" s="44">
        <v>0</v>
      </c>
      <c r="O4123" s="44">
        <v>104000</v>
      </c>
      <c r="P4123" s="44">
        <v>104000</v>
      </c>
      <c r="Q4123" s="44">
        <v>0</v>
      </c>
      <c r="R4123" s="44">
        <v>20800</v>
      </c>
      <c r="S4123" s="46" t="s">
        <v>25</v>
      </c>
      <c r="T4123" s="44">
        <v>20800</v>
      </c>
      <c r="U4123" s="44">
        <v>20800</v>
      </c>
      <c r="V4123" s="46" t="s">
        <v>25</v>
      </c>
      <c r="W4123" s="44">
        <v>20800</v>
      </c>
      <c r="X4123" s="44">
        <v>41600</v>
      </c>
    </row>
    <row r="4124" spans="1:24" ht="20.100000000000001" customHeight="1">
      <c r="A4124" s="10" t="s">
        <v>1</v>
      </c>
      <c r="B4124" s="11" t="s">
        <v>0</v>
      </c>
      <c r="C4124" s="11" t="s">
        <v>32</v>
      </c>
      <c r="D4124" s="11" t="s">
        <v>33</v>
      </c>
      <c r="E4124" s="11" t="s">
        <v>34</v>
      </c>
      <c r="F4124" s="11" t="s">
        <v>35</v>
      </c>
      <c r="G4124" s="11" t="s">
        <v>36</v>
      </c>
      <c r="H4124" s="11" t="s">
        <v>37</v>
      </c>
      <c r="I4124" s="45" t="s">
        <v>38</v>
      </c>
      <c r="J4124" s="11" t="s">
        <v>39</v>
      </c>
      <c r="K4124" s="11" t="s">
        <v>40</v>
      </c>
      <c r="L4124" s="46"/>
      <c r="M4124" s="46"/>
      <c r="N4124" s="46"/>
      <c r="O4124" s="46"/>
      <c r="P4124" s="46"/>
      <c r="Q4124" s="46"/>
      <c r="R4124" s="46"/>
      <c r="S4124" s="46"/>
      <c r="T4124" s="46"/>
      <c r="U4124" s="46"/>
      <c r="V4124" s="46"/>
      <c r="W4124" s="46"/>
      <c r="X4124" s="46"/>
    </row>
    <row r="4125" spans="1:24" ht="20.100000000000001" customHeight="1">
      <c r="A4125" t="s">
        <v>25</v>
      </c>
      <c r="B4125" s="3" t="s">
        <v>41</v>
      </c>
      <c r="C4125" s="5">
        <v>45821</v>
      </c>
      <c r="D4125" s="4">
        <v>2556.46</v>
      </c>
      <c r="E4125" s="5">
        <v>45821</v>
      </c>
      <c r="F4125" t="s">
        <v>25</v>
      </c>
      <c r="G4125" t="s">
        <v>25</v>
      </c>
      <c r="H4125" t="s">
        <v>25</v>
      </c>
      <c r="I4125" s="46" t="s">
        <v>25</v>
      </c>
      <c r="J4125" t="s">
        <v>25</v>
      </c>
      <c r="L4125" s="46"/>
      <c r="M4125" s="46"/>
      <c r="N4125" s="46"/>
      <c r="O4125" s="46"/>
      <c r="P4125" s="46"/>
      <c r="Q4125" s="46"/>
      <c r="R4125" s="46"/>
      <c r="S4125" s="46"/>
      <c r="T4125" s="46"/>
      <c r="U4125" s="46"/>
      <c r="V4125" s="46"/>
      <c r="W4125" s="46"/>
      <c r="X4125" s="46"/>
    </row>
    <row r="4126" spans="1:24" ht="20.100000000000001" customHeight="1">
      <c r="A4126" t="s">
        <v>25</v>
      </c>
      <c r="B4126" s="3" t="s">
        <v>42</v>
      </c>
      <c r="C4126" s="5">
        <v>45840</v>
      </c>
      <c r="D4126" s="4">
        <v>59843.54</v>
      </c>
      <c r="E4126" s="5">
        <v>45841</v>
      </c>
      <c r="F4126" t="s">
        <v>25</v>
      </c>
      <c r="G4126" t="s">
        <v>25</v>
      </c>
      <c r="H4126" t="s">
        <v>25</v>
      </c>
      <c r="I4126" s="46" t="s">
        <v>25</v>
      </c>
      <c r="J4126" t="s">
        <v>25</v>
      </c>
      <c r="L4126" s="46"/>
      <c r="M4126" s="46"/>
      <c r="N4126" s="46"/>
      <c r="O4126" s="46"/>
      <c r="P4126" s="46"/>
      <c r="Q4126" s="46"/>
      <c r="R4126" s="46"/>
      <c r="S4126" s="46"/>
      <c r="T4126" s="46"/>
      <c r="U4126" s="46"/>
      <c r="V4126" s="46"/>
      <c r="W4126" s="46"/>
      <c r="X4126" s="46"/>
    </row>
    <row r="4127" spans="1:24" ht="20.100000000000001" customHeight="1">
      <c r="A4127" t="s">
        <v>25</v>
      </c>
      <c r="B4127" s="3" t="s">
        <v>43</v>
      </c>
      <c r="C4127" t="s">
        <v>25</v>
      </c>
      <c r="D4127" t="s">
        <v>25</v>
      </c>
      <c r="E4127" t="s">
        <v>25</v>
      </c>
      <c r="F4127" t="s">
        <v>25</v>
      </c>
      <c r="G4127" t="s">
        <v>25</v>
      </c>
      <c r="H4127" t="s">
        <v>25</v>
      </c>
      <c r="I4127" s="46" t="s">
        <v>25</v>
      </c>
      <c r="J4127" t="s">
        <v>25</v>
      </c>
      <c r="L4127" s="46"/>
      <c r="M4127" s="46"/>
      <c r="N4127" s="46"/>
      <c r="O4127" s="46"/>
      <c r="P4127" s="46"/>
      <c r="Q4127" s="46"/>
      <c r="R4127" s="46"/>
      <c r="S4127" s="46"/>
      <c r="T4127" s="46"/>
      <c r="U4127" s="46"/>
      <c r="V4127" s="46"/>
      <c r="W4127" s="46"/>
      <c r="X4127" s="46"/>
    </row>
    <row r="4128" spans="1:24" ht="20.100000000000001" customHeight="1">
      <c r="A4128" t="s">
        <v>25</v>
      </c>
      <c r="B4128" s="3" t="s">
        <v>44</v>
      </c>
      <c r="C4128" t="s">
        <v>25</v>
      </c>
      <c r="D4128" t="s">
        <v>25</v>
      </c>
      <c r="E4128" t="s">
        <v>25</v>
      </c>
      <c r="F4128" t="s">
        <v>25</v>
      </c>
      <c r="G4128" t="s">
        <v>25</v>
      </c>
      <c r="H4128" t="s">
        <v>25</v>
      </c>
      <c r="I4128" s="46" t="s">
        <v>25</v>
      </c>
      <c r="J4128" t="s">
        <v>25</v>
      </c>
      <c r="L4128" s="46"/>
      <c r="M4128" s="46"/>
      <c r="N4128" s="46"/>
      <c r="O4128" s="46"/>
      <c r="P4128" s="46"/>
      <c r="Q4128" s="46"/>
      <c r="R4128" s="46"/>
      <c r="S4128" s="46"/>
      <c r="T4128" s="46"/>
      <c r="U4128" s="46"/>
      <c r="V4128" s="46"/>
      <c r="W4128" s="46"/>
      <c r="X4128" s="46"/>
    </row>
    <row r="4129" spans="1:24" ht="20.100000000000001" customHeight="1">
      <c r="A4129" t="s">
        <v>25</v>
      </c>
      <c r="B4129" s="3" t="s">
        <v>45</v>
      </c>
      <c r="C4129" t="s">
        <v>25</v>
      </c>
      <c r="D4129" t="s">
        <v>25</v>
      </c>
      <c r="E4129" t="s">
        <v>25</v>
      </c>
      <c r="F4129" t="s">
        <v>25</v>
      </c>
      <c r="G4129" t="s">
        <v>25</v>
      </c>
      <c r="H4129" t="s">
        <v>25</v>
      </c>
      <c r="I4129" s="46" t="s">
        <v>25</v>
      </c>
      <c r="J4129" t="s">
        <v>25</v>
      </c>
      <c r="L4129" s="46"/>
      <c r="M4129" s="46"/>
      <c r="N4129" s="46"/>
      <c r="O4129" s="46"/>
      <c r="P4129" s="46"/>
      <c r="Q4129" s="46"/>
      <c r="R4129" s="46"/>
      <c r="S4129" s="46"/>
      <c r="T4129" s="46"/>
      <c r="U4129" s="46"/>
      <c r="V4129" s="46"/>
      <c r="W4129" s="46"/>
      <c r="X4129" s="46"/>
    </row>
    <row r="4130" spans="1:24" ht="20.100000000000001" customHeight="1">
      <c r="A4130" t="s">
        <v>25</v>
      </c>
      <c r="B4130" s="3" t="s">
        <v>46</v>
      </c>
      <c r="C4130" t="s">
        <v>25</v>
      </c>
      <c r="D4130" t="s">
        <v>25</v>
      </c>
      <c r="E4130" t="s">
        <v>25</v>
      </c>
      <c r="F4130" t="s">
        <v>25</v>
      </c>
      <c r="G4130" t="s">
        <v>25</v>
      </c>
      <c r="H4130" t="s">
        <v>25</v>
      </c>
      <c r="I4130" s="46" t="s">
        <v>25</v>
      </c>
      <c r="J4130" t="s">
        <v>25</v>
      </c>
      <c r="L4130" s="46"/>
      <c r="M4130" s="46"/>
      <c r="N4130" s="46"/>
      <c r="O4130" s="46"/>
      <c r="P4130" s="46"/>
      <c r="Q4130" s="46"/>
      <c r="R4130" s="46"/>
      <c r="S4130" s="46"/>
      <c r="T4130" s="46"/>
      <c r="U4130" s="46"/>
      <c r="V4130" s="46"/>
      <c r="W4130" s="46"/>
      <c r="X4130" s="46"/>
    </row>
    <row r="4131" spans="1:24" ht="20.100000000000001" customHeight="1">
      <c r="A4131" t="s">
        <v>25</v>
      </c>
      <c r="B4131" s="3" t="s">
        <v>47</v>
      </c>
      <c r="C4131" t="s">
        <v>25</v>
      </c>
      <c r="D4131" t="s">
        <v>25</v>
      </c>
      <c r="E4131" t="s">
        <v>25</v>
      </c>
      <c r="F4131" s="4">
        <v>104000</v>
      </c>
      <c r="G4131" s="5">
        <v>46099</v>
      </c>
      <c r="H4131" t="s">
        <v>25</v>
      </c>
      <c r="I4131" s="46" t="s">
        <v>25</v>
      </c>
      <c r="J4131" t="s">
        <v>25</v>
      </c>
      <c r="L4131" s="46"/>
      <c r="M4131" s="46"/>
      <c r="N4131" s="46"/>
      <c r="O4131" s="46"/>
      <c r="P4131" s="46"/>
      <c r="Q4131" s="46"/>
      <c r="R4131" s="46"/>
      <c r="S4131" s="46"/>
      <c r="T4131" s="46"/>
      <c r="U4131" s="46"/>
      <c r="V4131" s="46"/>
      <c r="W4131" s="46"/>
      <c r="X4131" s="46"/>
    </row>
    <row r="4132" spans="1:24" ht="20.100000000000001" customHeight="1">
      <c r="A4132" s="3" t="s">
        <v>888</v>
      </c>
      <c r="B4132" t="s">
        <v>25</v>
      </c>
      <c r="C4132" s="4" t="s">
        <v>889</v>
      </c>
      <c r="D4132" t="s">
        <v>25</v>
      </c>
      <c r="E4132" s="4" t="s">
        <v>55</v>
      </c>
      <c r="F4132" s="6" t="s">
        <v>28</v>
      </c>
      <c r="G4132" s="12" t="s">
        <v>701</v>
      </c>
      <c r="H4132" s="8" t="s">
        <v>30</v>
      </c>
      <c r="I4132" s="44">
        <v>290000</v>
      </c>
      <c r="J4132" s="12" t="s">
        <v>50</v>
      </c>
      <c r="K4132" s="4"/>
      <c r="L4132" s="44">
        <v>58000</v>
      </c>
      <c r="M4132" s="44">
        <v>57999.99</v>
      </c>
      <c r="N4132" s="44">
        <v>0.01</v>
      </c>
      <c r="O4132" s="44">
        <v>174000</v>
      </c>
      <c r="P4132" s="44">
        <v>174000</v>
      </c>
      <c r="Q4132" s="44">
        <v>0</v>
      </c>
      <c r="R4132" s="44">
        <v>29000</v>
      </c>
      <c r="S4132" s="46" t="s">
        <v>25</v>
      </c>
      <c r="T4132" s="44">
        <v>29000</v>
      </c>
      <c r="U4132" s="44">
        <v>29000</v>
      </c>
      <c r="V4132" s="46" t="s">
        <v>25</v>
      </c>
      <c r="W4132" s="44">
        <v>29000</v>
      </c>
      <c r="X4132" s="44">
        <v>58000.01</v>
      </c>
    </row>
    <row r="4133" spans="1:24" ht="20.100000000000001" customHeight="1">
      <c r="A4133" s="10" t="s">
        <v>1</v>
      </c>
      <c r="B4133" s="11" t="s">
        <v>0</v>
      </c>
      <c r="C4133" s="11" t="s">
        <v>32</v>
      </c>
      <c r="D4133" s="11" t="s">
        <v>33</v>
      </c>
      <c r="E4133" s="11" t="s">
        <v>34</v>
      </c>
      <c r="F4133" s="11" t="s">
        <v>35</v>
      </c>
      <c r="G4133" s="11" t="s">
        <v>36</v>
      </c>
      <c r="H4133" s="11" t="s">
        <v>37</v>
      </c>
      <c r="I4133" s="45" t="s">
        <v>38</v>
      </c>
      <c r="J4133" s="11" t="s">
        <v>39</v>
      </c>
      <c r="K4133" s="11" t="s">
        <v>40</v>
      </c>
      <c r="L4133" s="46"/>
      <c r="M4133" s="46"/>
      <c r="N4133" s="46"/>
      <c r="O4133" s="46"/>
      <c r="P4133" s="46"/>
      <c r="Q4133" s="46"/>
      <c r="R4133" s="46"/>
      <c r="S4133" s="46"/>
      <c r="T4133" s="46"/>
      <c r="U4133" s="46"/>
      <c r="V4133" s="46"/>
      <c r="W4133" s="46"/>
      <c r="X4133" s="46"/>
    </row>
    <row r="4134" spans="1:24" ht="20.100000000000001" customHeight="1">
      <c r="A4134" t="s">
        <v>25</v>
      </c>
      <c r="B4134" s="3" t="s">
        <v>41</v>
      </c>
      <c r="C4134" s="5">
        <v>45834</v>
      </c>
      <c r="D4134" s="4">
        <v>4999.92</v>
      </c>
      <c r="E4134" s="5">
        <v>45835</v>
      </c>
      <c r="F4134" t="s">
        <v>25</v>
      </c>
      <c r="G4134" t="s">
        <v>25</v>
      </c>
      <c r="H4134" t="s">
        <v>25</v>
      </c>
      <c r="I4134" s="46" t="s">
        <v>25</v>
      </c>
      <c r="J4134" t="s">
        <v>25</v>
      </c>
      <c r="L4134" s="46"/>
      <c r="M4134" s="46"/>
      <c r="N4134" s="46"/>
      <c r="O4134" s="46"/>
      <c r="P4134" s="46"/>
      <c r="Q4134" s="46"/>
      <c r="R4134" s="46"/>
      <c r="S4134" s="46"/>
      <c r="T4134" s="46"/>
      <c r="U4134" s="46"/>
      <c r="V4134" s="46"/>
      <c r="W4134" s="46"/>
      <c r="X4134" s="46"/>
    </row>
    <row r="4135" spans="1:24" ht="20.100000000000001" customHeight="1">
      <c r="A4135" t="s">
        <v>25</v>
      </c>
      <c r="B4135" s="3" t="s">
        <v>42</v>
      </c>
      <c r="C4135" s="5">
        <v>45882</v>
      </c>
      <c r="D4135" s="4">
        <v>53000.07</v>
      </c>
      <c r="E4135" s="5">
        <v>45883</v>
      </c>
      <c r="F4135" t="s">
        <v>25</v>
      </c>
      <c r="G4135" t="s">
        <v>25</v>
      </c>
      <c r="H4135" t="s">
        <v>25</v>
      </c>
      <c r="I4135" s="46" t="s">
        <v>25</v>
      </c>
      <c r="J4135" t="s">
        <v>25</v>
      </c>
      <c r="L4135" s="46"/>
      <c r="M4135" s="46"/>
      <c r="N4135" s="46"/>
      <c r="O4135" s="46"/>
      <c r="P4135" s="46"/>
      <c r="Q4135" s="46"/>
      <c r="R4135" s="46"/>
      <c r="S4135" s="46"/>
      <c r="T4135" s="46"/>
      <c r="U4135" s="46"/>
      <c r="V4135" s="46"/>
      <c r="W4135" s="46"/>
      <c r="X4135" s="46"/>
    </row>
    <row r="4136" spans="1:24" ht="20.100000000000001" customHeight="1">
      <c r="A4136" t="s">
        <v>25</v>
      </c>
      <c r="B4136" s="3" t="s">
        <v>43</v>
      </c>
      <c r="C4136" t="s">
        <v>25</v>
      </c>
      <c r="D4136" t="s">
        <v>25</v>
      </c>
      <c r="E4136" t="s">
        <v>25</v>
      </c>
      <c r="F4136" t="s">
        <v>25</v>
      </c>
      <c r="G4136" t="s">
        <v>25</v>
      </c>
      <c r="H4136" t="s">
        <v>25</v>
      </c>
      <c r="I4136" s="46" t="s">
        <v>25</v>
      </c>
      <c r="J4136" t="s">
        <v>25</v>
      </c>
      <c r="L4136" s="46"/>
      <c r="M4136" s="46"/>
      <c r="N4136" s="46"/>
      <c r="O4136" s="46"/>
      <c r="P4136" s="46"/>
      <c r="Q4136" s="46"/>
      <c r="R4136" s="46"/>
      <c r="S4136" s="46"/>
      <c r="T4136" s="46"/>
      <c r="U4136" s="46"/>
      <c r="V4136" s="46"/>
      <c r="W4136" s="46"/>
      <c r="X4136" s="46"/>
    </row>
    <row r="4137" spans="1:24" ht="20.100000000000001" customHeight="1">
      <c r="A4137" t="s">
        <v>25</v>
      </c>
      <c r="B4137" s="3" t="s">
        <v>44</v>
      </c>
      <c r="C4137" t="s">
        <v>25</v>
      </c>
      <c r="D4137" t="s">
        <v>25</v>
      </c>
      <c r="E4137" t="s">
        <v>25</v>
      </c>
      <c r="F4137" t="s">
        <v>25</v>
      </c>
      <c r="G4137" t="s">
        <v>25</v>
      </c>
      <c r="H4137" t="s">
        <v>25</v>
      </c>
      <c r="I4137" s="46" t="s">
        <v>25</v>
      </c>
      <c r="J4137" t="s">
        <v>25</v>
      </c>
      <c r="L4137" s="46"/>
      <c r="M4137" s="46"/>
      <c r="N4137" s="46"/>
      <c r="O4137" s="46"/>
      <c r="P4137" s="46"/>
      <c r="Q4137" s="46"/>
      <c r="R4137" s="46"/>
      <c r="S4137" s="46"/>
      <c r="T4137" s="46"/>
      <c r="U4137" s="46"/>
      <c r="V4137" s="46"/>
      <c r="W4137" s="46"/>
      <c r="X4137" s="46"/>
    </row>
    <row r="4138" spans="1:24" ht="20.100000000000001" customHeight="1">
      <c r="A4138" t="s">
        <v>25</v>
      </c>
      <c r="B4138" s="3" t="s">
        <v>45</v>
      </c>
      <c r="C4138" t="s">
        <v>25</v>
      </c>
      <c r="D4138" t="s">
        <v>25</v>
      </c>
      <c r="E4138" t="s">
        <v>25</v>
      </c>
      <c r="F4138" t="s">
        <v>25</v>
      </c>
      <c r="G4138" t="s">
        <v>25</v>
      </c>
      <c r="H4138" t="s">
        <v>25</v>
      </c>
      <c r="I4138" s="46" t="s">
        <v>25</v>
      </c>
      <c r="J4138" t="s">
        <v>25</v>
      </c>
      <c r="L4138" s="46"/>
      <c r="M4138" s="46"/>
      <c r="N4138" s="46"/>
      <c r="O4138" s="46"/>
      <c r="P4138" s="46"/>
      <c r="Q4138" s="46"/>
      <c r="R4138" s="46"/>
      <c r="S4138" s="46"/>
      <c r="T4138" s="46"/>
      <c r="U4138" s="46"/>
      <c r="V4138" s="46"/>
      <c r="W4138" s="46"/>
      <c r="X4138" s="46"/>
    </row>
    <row r="4139" spans="1:24" ht="20.100000000000001" customHeight="1">
      <c r="A4139" t="s">
        <v>25</v>
      </c>
      <c r="B4139" s="3" t="s">
        <v>46</v>
      </c>
      <c r="C4139" t="s">
        <v>25</v>
      </c>
      <c r="D4139" t="s">
        <v>25</v>
      </c>
      <c r="E4139" t="s">
        <v>25</v>
      </c>
      <c r="F4139" t="s">
        <v>25</v>
      </c>
      <c r="G4139" t="s">
        <v>25</v>
      </c>
      <c r="H4139" t="s">
        <v>25</v>
      </c>
      <c r="I4139" s="46" t="s">
        <v>25</v>
      </c>
      <c r="J4139" t="s">
        <v>25</v>
      </c>
      <c r="L4139" s="46"/>
      <c r="M4139" s="46"/>
      <c r="N4139" s="46"/>
      <c r="O4139" s="46"/>
      <c r="P4139" s="46"/>
      <c r="Q4139" s="46"/>
      <c r="R4139" s="46"/>
      <c r="S4139" s="46"/>
      <c r="T4139" s="46"/>
      <c r="U4139" s="46"/>
      <c r="V4139" s="46"/>
      <c r="W4139" s="46"/>
      <c r="X4139" s="46"/>
    </row>
    <row r="4140" spans="1:24" ht="20.100000000000001" customHeight="1">
      <c r="A4140" t="s">
        <v>25</v>
      </c>
      <c r="B4140" s="3" t="s">
        <v>47</v>
      </c>
      <c r="C4140" t="s">
        <v>25</v>
      </c>
      <c r="D4140" t="s">
        <v>25</v>
      </c>
      <c r="E4140" t="s">
        <v>25</v>
      </c>
      <c r="F4140" s="4">
        <v>174000</v>
      </c>
      <c r="G4140" s="5">
        <v>46073</v>
      </c>
      <c r="H4140" t="s">
        <v>25</v>
      </c>
      <c r="I4140" s="46" t="s">
        <v>25</v>
      </c>
      <c r="J4140" t="s">
        <v>25</v>
      </c>
      <c r="L4140" s="46"/>
      <c r="M4140" s="46"/>
      <c r="N4140" s="46"/>
      <c r="O4140" s="46"/>
      <c r="P4140" s="46"/>
      <c r="Q4140" s="46"/>
      <c r="R4140" s="46"/>
      <c r="S4140" s="46"/>
      <c r="T4140" s="46"/>
      <c r="U4140" s="46"/>
      <c r="V4140" s="46"/>
      <c r="W4140" s="46"/>
      <c r="X4140" s="46"/>
    </row>
    <row r="4141" spans="1:24" ht="20.100000000000001" customHeight="1">
      <c r="A4141" s="3" t="s">
        <v>890</v>
      </c>
      <c r="B4141" t="s">
        <v>25</v>
      </c>
      <c r="C4141" s="4" t="s">
        <v>891</v>
      </c>
      <c r="D4141" t="s">
        <v>25</v>
      </c>
      <c r="E4141" s="4" t="s">
        <v>57</v>
      </c>
      <c r="F4141" s="6" t="s">
        <v>28</v>
      </c>
      <c r="G4141" s="12" t="s">
        <v>701</v>
      </c>
      <c r="H4141" s="15" t="s">
        <v>72</v>
      </c>
      <c r="I4141" s="44">
        <v>18000</v>
      </c>
      <c r="J4141" s="15" t="s">
        <v>25</v>
      </c>
      <c r="K4141" s="4"/>
      <c r="L4141" s="44">
        <v>9000</v>
      </c>
      <c r="M4141" s="44">
        <v>9000</v>
      </c>
      <c r="N4141" s="44">
        <v>0</v>
      </c>
      <c r="O4141" s="44">
        <v>5400</v>
      </c>
      <c r="P4141" s="44">
        <v>5400</v>
      </c>
      <c r="Q4141" s="44">
        <v>0</v>
      </c>
      <c r="R4141" s="44">
        <v>1800</v>
      </c>
      <c r="S4141" s="46" t="s">
        <v>25</v>
      </c>
      <c r="T4141" s="44">
        <v>1800</v>
      </c>
      <c r="U4141" s="44">
        <v>1800</v>
      </c>
      <c r="V4141" s="46" t="s">
        <v>25</v>
      </c>
      <c r="W4141" s="44">
        <v>1800</v>
      </c>
      <c r="X4141" s="44">
        <v>3600</v>
      </c>
    </row>
    <row r="4142" spans="1:24" ht="20.100000000000001" customHeight="1">
      <c r="A4142" s="10" t="s">
        <v>1</v>
      </c>
      <c r="B4142" s="11" t="s">
        <v>0</v>
      </c>
      <c r="C4142" s="11" t="s">
        <v>32</v>
      </c>
      <c r="D4142" s="11" t="s">
        <v>33</v>
      </c>
      <c r="E4142" s="11" t="s">
        <v>34</v>
      </c>
      <c r="F4142" s="11" t="s">
        <v>35</v>
      </c>
      <c r="G4142" s="11" t="s">
        <v>36</v>
      </c>
      <c r="H4142" s="11" t="s">
        <v>37</v>
      </c>
      <c r="I4142" s="45" t="s">
        <v>38</v>
      </c>
      <c r="J4142" s="11" t="s">
        <v>39</v>
      </c>
      <c r="K4142" s="11" t="s">
        <v>40</v>
      </c>
      <c r="L4142" s="46"/>
      <c r="M4142" s="46"/>
      <c r="N4142" s="46"/>
      <c r="O4142" s="46"/>
      <c r="P4142" s="46"/>
      <c r="Q4142" s="46"/>
      <c r="R4142" s="46"/>
      <c r="S4142" s="46"/>
      <c r="T4142" s="46"/>
      <c r="U4142" s="46"/>
      <c r="V4142" s="46"/>
      <c r="W4142" s="46"/>
      <c r="X4142" s="46"/>
    </row>
    <row r="4143" spans="1:24" ht="20.100000000000001" customHeight="1">
      <c r="A4143" t="s">
        <v>25</v>
      </c>
      <c r="B4143" s="3" t="s">
        <v>41</v>
      </c>
      <c r="C4143" s="5">
        <v>45838</v>
      </c>
      <c r="D4143" s="4">
        <v>500</v>
      </c>
      <c r="E4143" s="5">
        <v>45838</v>
      </c>
      <c r="F4143" t="s">
        <v>25</v>
      </c>
      <c r="G4143" t="s">
        <v>25</v>
      </c>
      <c r="H4143" t="s">
        <v>25</v>
      </c>
      <c r="I4143" s="46" t="s">
        <v>25</v>
      </c>
      <c r="J4143" t="s">
        <v>25</v>
      </c>
      <c r="L4143" s="46"/>
      <c r="M4143" s="46"/>
      <c r="N4143" s="46"/>
      <c r="O4143" s="46"/>
      <c r="P4143" s="46"/>
      <c r="Q4143" s="46"/>
      <c r="R4143" s="46"/>
      <c r="S4143" s="46"/>
      <c r="T4143" s="46"/>
      <c r="U4143" s="46"/>
      <c r="V4143" s="46"/>
      <c r="W4143" s="46"/>
      <c r="X4143" s="46"/>
    </row>
    <row r="4144" spans="1:24" ht="20.100000000000001" customHeight="1">
      <c r="A4144" t="s">
        <v>25</v>
      </c>
      <c r="B4144" s="3" t="s">
        <v>42</v>
      </c>
      <c r="C4144" s="5">
        <v>45874</v>
      </c>
      <c r="D4144" s="4">
        <v>8500</v>
      </c>
      <c r="E4144" s="5">
        <v>45875</v>
      </c>
      <c r="F4144" s="4">
        <v>5400</v>
      </c>
      <c r="G4144" s="5">
        <v>45895</v>
      </c>
      <c r="H4144" t="s">
        <v>25</v>
      </c>
      <c r="I4144" s="46" t="s">
        <v>25</v>
      </c>
      <c r="J4144" t="s">
        <v>25</v>
      </c>
      <c r="L4144" s="46"/>
      <c r="M4144" s="46"/>
      <c r="N4144" s="46"/>
      <c r="O4144" s="46"/>
      <c r="P4144" s="46"/>
      <c r="Q4144" s="46"/>
      <c r="R4144" s="46"/>
      <c r="S4144" s="46"/>
      <c r="T4144" s="46"/>
      <c r="U4144" s="46"/>
      <c r="V4144" s="46"/>
      <c r="W4144" s="46"/>
      <c r="X4144" s="46"/>
    </row>
    <row r="4145" spans="1:24" ht="20.100000000000001" customHeight="1">
      <c r="A4145" t="s">
        <v>25</v>
      </c>
      <c r="B4145" s="3" t="s">
        <v>43</v>
      </c>
      <c r="C4145" t="s">
        <v>25</v>
      </c>
      <c r="D4145" t="s">
        <v>25</v>
      </c>
      <c r="E4145" t="s">
        <v>25</v>
      </c>
      <c r="F4145" t="s">
        <v>25</v>
      </c>
      <c r="G4145" t="s">
        <v>25</v>
      </c>
      <c r="H4145" t="s">
        <v>25</v>
      </c>
      <c r="I4145" s="46" t="s">
        <v>25</v>
      </c>
      <c r="J4145" t="s">
        <v>25</v>
      </c>
      <c r="L4145" s="46"/>
      <c r="M4145" s="46"/>
      <c r="N4145" s="46"/>
      <c r="O4145" s="46"/>
      <c r="P4145" s="46"/>
      <c r="Q4145" s="46"/>
      <c r="R4145" s="46"/>
      <c r="S4145" s="46"/>
      <c r="T4145" s="46"/>
      <c r="U4145" s="46"/>
      <c r="V4145" s="46"/>
      <c r="W4145" s="46"/>
      <c r="X4145" s="46"/>
    </row>
    <row r="4146" spans="1:24" ht="20.100000000000001" customHeight="1">
      <c r="A4146" t="s">
        <v>25</v>
      </c>
      <c r="B4146" s="3" t="s">
        <v>44</v>
      </c>
      <c r="C4146" t="s">
        <v>25</v>
      </c>
      <c r="D4146" t="s">
        <v>25</v>
      </c>
      <c r="E4146" t="s">
        <v>25</v>
      </c>
      <c r="F4146" t="s">
        <v>25</v>
      </c>
      <c r="G4146" t="s">
        <v>25</v>
      </c>
      <c r="H4146" t="s">
        <v>25</v>
      </c>
      <c r="I4146" s="46" t="s">
        <v>25</v>
      </c>
      <c r="J4146" t="s">
        <v>25</v>
      </c>
      <c r="L4146" s="46"/>
      <c r="M4146" s="46"/>
      <c r="N4146" s="46"/>
      <c r="O4146" s="46"/>
      <c r="P4146" s="46"/>
      <c r="Q4146" s="46"/>
      <c r="R4146" s="46"/>
      <c r="S4146" s="46"/>
      <c r="T4146" s="46"/>
      <c r="U4146" s="46"/>
      <c r="V4146" s="46"/>
      <c r="W4146" s="46"/>
      <c r="X4146" s="46"/>
    </row>
    <row r="4147" spans="1:24" ht="20.100000000000001" customHeight="1">
      <c r="A4147" t="s">
        <v>25</v>
      </c>
      <c r="B4147" s="3" t="s">
        <v>45</v>
      </c>
      <c r="C4147" t="s">
        <v>25</v>
      </c>
      <c r="D4147" t="s">
        <v>25</v>
      </c>
      <c r="E4147" t="s">
        <v>25</v>
      </c>
      <c r="F4147" t="s">
        <v>25</v>
      </c>
      <c r="G4147" t="s">
        <v>25</v>
      </c>
      <c r="H4147" t="s">
        <v>25</v>
      </c>
      <c r="I4147" s="46" t="s">
        <v>25</v>
      </c>
      <c r="J4147" t="s">
        <v>25</v>
      </c>
      <c r="L4147" s="46"/>
      <c r="M4147" s="46"/>
      <c r="N4147" s="46"/>
      <c r="O4147" s="46"/>
      <c r="P4147" s="46"/>
      <c r="Q4147" s="46"/>
      <c r="R4147" s="46"/>
      <c r="S4147" s="46"/>
      <c r="T4147" s="46"/>
      <c r="U4147" s="46"/>
      <c r="V4147" s="46"/>
      <c r="W4147" s="46"/>
      <c r="X4147" s="46"/>
    </row>
    <row r="4148" spans="1:24" ht="20.100000000000001" customHeight="1">
      <c r="A4148" t="s">
        <v>25</v>
      </c>
      <c r="B4148" s="3" t="s">
        <v>46</v>
      </c>
      <c r="C4148" t="s">
        <v>25</v>
      </c>
      <c r="D4148" t="s">
        <v>25</v>
      </c>
      <c r="E4148" t="s">
        <v>25</v>
      </c>
      <c r="F4148" t="s">
        <v>25</v>
      </c>
      <c r="G4148" t="s">
        <v>25</v>
      </c>
      <c r="H4148" t="s">
        <v>25</v>
      </c>
      <c r="I4148" s="46" t="s">
        <v>25</v>
      </c>
      <c r="J4148" t="s">
        <v>25</v>
      </c>
      <c r="L4148" s="46"/>
      <c r="M4148" s="46"/>
      <c r="N4148" s="46"/>
      <c r="O4148" s="46"/>
      <c r="P4148" s="46"/>
      <c r="Q4148" s="46"/>
      <c r="R4148" s="46"/>
      <c r="S4148" s="46"/>
      <c r="T4148" s="46"/>
      <c r="U4148" s="46"/>
      <c r="V4148" s="46"/>
      <c r="W4148" s="46"/>
      <c r="X4148" s="46"/>
    </row>
    <row r="4149" spans="1:24" ht="20.100000000000001" customHeight="1">
      <c r="A4149" t="s">
        <v>25</v>
      </c>
      <c r="B4149" s="3" t="s">
        <v>47</v>
      </c>
      <c r="C4149" t="s">
        <v>25</v>
      </c>
      <c r="D4149" t="s">
        <v>25</v>
      </c>
      <c r="E4149" t="s">
        <v>25</v>
      </c>
      <c r="F4149" t="s">
        <v>25</v>
      </c>
      <c r="G4149" t="s">
        <v>25</v>
      </c>
      <c r="H4149" t="s">
        <v>25</v>
      </c>
      <c r="I4149" s="46" t="s">
        <v>25</v>
      </c>
      <c r="J4149" t="s">
        <v>25</v>
      </c>
      <c r="L4149" s="46"/>
      <c r="M4149" s="46"/>
      <c r="N4149" s="46"/>
      <c r="O4149" s="46"/>
      <c r="P4149" s="46"/>
      <c r="Q4149" s="46"/>
      <c r="R4149" s="46"/>
      <c r="S4149" s="46"/>
      <c r="T4149" s="46"/>
      <c r="U4149" s="46"/>
      <c r="V4149" s="46"/>
      <c r="W4149" s="46"/>
      <c r="X4149" s="46"/>
    </row>
    <row r="4150" spans="1:24" ht="20.100000000000001" customHeight="1">
      <c r="A4150" s="3" t="s">
        <v>892</v>
      </c>
      <c r="B4150" t="s">
        <v>25</v>
      </c>
      <c r="C4150" s="4" t="s">
        <v>891</v>
      </c>
      <c r="D4150" t="s">
        <v>25</v>
      </c>
      <c r="E4150" s="4" t="s">
        <v>57</v>
      </c>
      <c r="F4150" s="6" t="s">
        <v>28</v>
      </c>
      <c r="G4150" s="12" t="s">
        <v>701</v>
      </c>
      <c r="H4150" s="8" t="s">
        <v>30</v>
      </c>
      <c r="I4150" s="46" t="s">
        <v>25</v>
      </c>
      <c r="J4150" s="12" t="s">
        <v>50</v>
      </c>
      <c r="K4150" s="4"/>
      <c r="L4150" s="46" t="s">
        <v>25</v>
      </c>
      <c r="M4150" s="46" t="s">
        <v>25</v>
      </c>
      <c r="N4150" s="44">
        <v>0</v>
      </c>
      <c r="O4150" s="46" t="s">
        <v>25</v>
      </c>
      <c r="P4150" s="46" t="s">
        <v>25</v>
      </c>
      <c r="Q4150" s="44">
        <v>0</v>
      </c>
      <c r="R4150" s="46" t="s">
        <v>25</v>
      </c>
      <c r="S4150" s="46" t="s">
        <v>25</v>
      </c>
      <c r="T4150" s="44">
        <v>0</v>
      </c>
      <c r="U4150" s="46" t="s">
        <v>25</v>
      </c>
      <c r="V4150" s="46" t="s">
        <v>25</v>
      </c>
      <c r="W4150" s="44">
        <v>0</v>
      </c>
      <c r="X4150" s="44">
        <v>0</v>
      </c>
    </row>
    <row r="4151" spans="1:24" ht="20.100000000000001" customHeight="1">
      <c r="A4151" s="10" t="s">
        <v>1</v>
      </c>
      <c r="B4151" s="11" t="s">
        <v>0</v>
      </c>
      <c r="C4151" s="11" t="s">
        <v>32</v>
      </c>
      <c r="D4151" s="11" t="s">
        <v>33</v>
      </c>
      <c r="E4151" s="11" t="s">
        <v>34</v>
      </c>
      <c r="F4151" s="11" t="s">
        <v>35</v>
      </c>
      <c r="G4151" s="11" t="s">
        <v>36</v>
      </c>
      <c r="H4151" s="11" t="s">
        <v>37</v>
      </c>
      <c r="I4151" s="45" t="s">
        <v>38</v>
      </c>
      <c r="J4151" s="11" t="s">
        <v>39</v>
      </c>
      <c r="K4151" s="11" t="s">
        <v>40</v>
      </c>
      <c r="L4151" s="46"/>
      <c r="M4151" s="46"/>
      <c r="N4151" s="46"/>
      <c r="O4151" s="46"/>
      <c r="P4151" s="46"/>
      <c r="Q4151" s="46"/>
      <c r="R4151" s="46"/>
      <c r="S4151" s="46"/>
      <c r="T4151" s="46"/>
      <c r="U4151" s="46"/>
      <c r="V4151" s="46"/>
      <c r="W4151" s="46"/>
      <c r="X4151" s="46"/>
    </row>
    <row r="4152" spans="1:24" ht="20.100000000000001" customHeight="1">
      <c r="A4152" t="s">
        <v>25</v>
      </c>
      <c r="B4152" s="3" t="s">
        <v>41</v>
      </c>
      <c r="C4152" t="s">
        <v>25</v>
      </c>
      <c r="D4152" t="s">
        <v>25</v>
      </c>
      <c r="E4152" t="s">
        <v>25</v>
      </c>
      <c r="F4152" t="s">
        <v>25</v>
      </c>
      <c r="G4152" t="s">
        <v>25</v>
      </c>
      <c r="H4152" t="s">
        <v>25</v>
      </c>
      <c r="I4152" s="46" t="s">
        <v>25</v>
      </c>
      <c r="J4152" t="s">
        <v>25</v>
      </c>
      <c r="L4152" s="46"/>
      <c r="M4152" s="46"/>
      <c r="N4152" s="46"/>
      <c r="O4152" s="46"/>
      <c r="P4152" s="46"/>
      <c r="Q4152" s="46"/>
      <c r="R4152" s="46"/>
      <c r="S4152" s="46"/>
      <c r="T4152" s="46"/>
      <c r="U4152" s="46"/>
      <c r="V4152" s="46"/>
      <c r="W4152" s="46"/>
      <c r="X4152" s="46"/>
    </row>
    <row r="4153" spans="1:24" ht="20.100000000000001" customHeight="1">
      <c r="A4153" t="s">
        <v>25</v>
      </c>
      <c r="B4153" s="3" t="s">
        <v>42</v>
      </c>
      <c r="C4153" t="s">
        <v>25</v>
      </c>
      <c r="D4153" t="s">
        <v>25</v>
      </c>
      <c r="E4153" t="s">
        <v>25</v>
      </c>
      <c r="F4153" t="s">
        <v>25</v>
      </c>
      <c r="G4153" t="s">
        <v>25</v>
      </c>
      <c r="H4153" t="s">
        <v>25</v>
      </c>
      <c r="I4153" s="46" t="s">
        <v>25</v>
      </c>
      <c r="J4153" t="s">
        <v>25</v>
      </c>
      <c r="L4153" s="46"/>
      <c r="M4153" s="46"/>
      <c r="N4153" s="46"/>
      <c r="O4153" s="46"/>
      <c r="P4153" s="46"/>
      <c r="Q4153" s="46"/>
      <c r="R4153" s="46"/>
      <c r="S4153" s="46"/>
      <c r="T4153" s="46"/>
      <c r="U4153" s="46"/>
      <c r="V4153" s="46"/>
      <c r="W4153" s="46"/>
      <c r="X4153" s="46"/>
    </row>
    <row r="4154" spans="1:24" ht="20.100000000000001" customHeight="1">
      <c r="A4154" t="s">
        <v>25</v>
      </c>
      <c r="B4154" s="3" t="s">
        <v>43</v>
      </c>
      <c r="C4154" t="s">
        <v>25</v>
      </c>
      <c r="D4154" t="s">
        <v>25</v>
      </c>
      <c r="E4154" t="s">
        <v>25</v>
      </c>
      <c r="F4154" t="s">
        <v>25</v>
      </c>
      <c r="G4154" t="s">
        <v>25</v>
      </c>
      <c r="H4154" t="s">
        <v>25</v>
      </c>
      <c r="I4154" s="46" t="s">
        <v>25</v>
      </c>
      <c r="J4154" t="s">
        <v>25</v>
      </c>
      <c r="L4154" s="46"/>
      <c r="M4154" s="46"/>
      <c r="N4154" s="46"/>
      <c r="O4154" s="46"/>
      <c r="P4154" s="46"/>
      <c r="Q4154" s="46"/>
      <c r="R4154" s="46"/>
      <c r="S4154" s="46"/>
      <c r="T4154" s="46"/>
      <c r="U4154" s="46"/>
      <c r="V4154" s="46"/>
      <c r="W4154" s="46"/>
      <c r="X4154" s="46"/>
    </row>
    <row r="4155" spans="1:24" ht="20.100000000000001" customHeight="1">
      <c r="A4155" t="s">
        <v>25</v>
      </c>
      <c r="B4155" s="3" t="s">
        <v>44</v>
      </c>
      <c r="C4155" t="s">
        <v>25</v>
      </c>
      <c r="D4155" t="s">
        <v>25</v>
      </c>
      <c r="E4155" t="s">
        <v>25</v>
      </c>
      <c r="F4155" t="s">
        <v>25</v>
      </c>
      <c r="G4155" t="s">
        <v>25</v>
      </c>
      <c r="H4155" t="s">
        <v>25</v>
      </c>
      <c r="I4155" s="46" t="s">
        <v>25</v>
      </c>
      <c r="J4155" t="s">
        <v>25</v>
      </c>
      <c r="L4155" s="46"/>
      <c r="M4155" s="46"/>
      <c r="N4155" s="46"/>
      <c r="O4155" s="46"/>
      <c r="P4155" s="46"/>
      <c r="Q4155" s="46"/>
      <c r="R4155" s="46"/>
      <c r="S4155" s="46"/>
      <c r="T4155" s="46"/>
      <c r="U4155" s="46"/>
      <c r="V4155" s="46"/>
      <c r="W4155" s="46"/>
      <c r="X4155" s="46"/>
    </row>
    <row r="4156" spans="1:24" ht="20.100000000000001" customHeight="1">
      <c r="A4156" t="s">
        <v>25</v>
      </c>
      <c r="B4156" s="3" t="s">
        <v>45</v>
      </c>
      <c r="C4156" t="s">
        <v>25</v>
      </c>
      <c r="D4156" t="s">
        <v>25</v>
      </c>
      <c r="E4156" t="s">
        <v>25</v>
      </c>
      <c r="F4156" t="s">
        <v>25</v>
      </c>
      <c r="G4156" t="s">
        <v>25</v>
      </c>
      <c r="H4156" t="s">
        <v>25</v>
      </c>
      <c r="I4156" s="46" t="s">
        <v>25</v>
      </c>
      <c r="J4156" t="s">
        <v>25</v>
      </c>
      <c r="L4156" s="46"/>
      <c r="M4156" s="46"/>
      <c r="N4156" s="46"/>
      <c r="O4156" s="46"/>
      <c r="P4156" s="46"/>
      <c r="Q4156" s="46"/>
      <c r="R4156" s="46"/>
      <c r="S4156" s="46"/>
      <c r="T4156" s="46"/>
      <c r="U4156" s="46"/>
      <c r="V4156" s="46"/>
      <c r="W4156" s="46"/>
      <c r="X4156" s="46"/>
    </row>
    <row r="4157" spans="1:24" ht="20.100000000000001" customHeight="1">
      <c r="A4157" t="s">
        <v>25</v>
      </c>
      <c r="B4157" s="3" t="s">
        <v>46</v>
      </c>
      <c r="C4157" t="s">
        <v>25</v>
      </c>
      <c r="D4157" t="s">
        <v>25</v>
      </c>
      <c r="E4157" t="s">
        <v>25</v>
      </c>
      <c r="F4157" t="s">
        <v>25</v>
      </c>
      <c r="G4157" t="s">
        <v>25</v>
      </c>
      <c r="H4157" t="s">
        <v>25</v>
      </c>
      <c r="I4157" s="46" t="s">
        <v>25</v>
      </c>
      <c r="J4157" t="s">
        <v>25</v>
      </c>
      <c r="L4157" s="46"/>
      <c r="M4157" s="46"/>
      <c r="N4157" s="46"/>
      <c r="O4157" s="46"/>
      <c r="P4157" s="46"/>
      <c r="Q4157" s="46"/>
      <c r="R4157" s="46"/>
      <c r="S4157" s="46"/>
      <c r="T4157" s="46"/>
      <c r="U4157" s="46"/>
      <c r="V4157" s="46"/>
      <c r="W4157" s="46"/>
      <c r="X4157" s="46"/>
    </row>
    <row r="4158" spans="1:24" ht="20.100000000000001" customHeight="1">
      <c r="A4158" t="s">
        <v>25</v>
      </c>
      <c r="B4158" s="3" t="s">
        <v>47</v>
      </c>
      <c r="C4158" t="s">
        <v>25</v>
      </c>
      <c r="D4158" t="s">
        <v>25</v>
      </c>
      <c r="E4158" t="s">
        <v>25</v>
      </c>
      <c r="F4158" t="s">
        <v>25</v>
      </c>
      <c r="G4158" t="s">
        <v>25</v>
      </c>
      <c r="H4158" t="s">
        <v>25</v>
      </c>
      <c r="I4158" s="46" t="s">
        <v>25</v>
      </c>
      <c r="J4158" t="s">
        <v>25</v>
      </c>
      <c r="L4158" s="46"/>
      <c r="M4158" s="46"/>
      <c r="N4158" s="46"/>
      <c r="O4158" s="46"/>
      <c r="P4158" s="46"/>
      <c r="Q4158" s="46"/>
      <c r="R4158" s="46"/>
      <c r="S4158" s="46"/>
      <c r="T4158" s="46"/>
      <c r="U4158" s="46"/>
      <c r="V4158" s="46"/>
      <c r="W4158" s="46"/>
      <c r="X4158" s="46"/>
    </row>
    <row r="4159" spans="1:24" ht="20.100000000000001" customHeight="1">
      <c r="A4159" s="3" t="s">
        <v>893</v>
      </c>
      <c r="B4159" t="s">
        <v>25</v>
      </c>
      <c r="C4159" s="4" t="s">
        <v>894</v>
      </c>
      <c r="D4159" t="s">
        <v>25</v>
      </c>
      <c r="E4159" s="4" t="s">
        <v>57</v>
      </c>
      <c r="F4159" s="6" t="s">
        <v>28</v>
      </c>
      <c r="G4159" s="12" t="s">
        <v>701</v>
      </c>
      <c r="H4159" s="6" t="s">
        <v>60</v>
      </c>
      <c r="I4159" s="44">
        <v>291000</v>
      </c>
      <c r="J4159" s="9" t="s">
        <v>31</v>
      </c>
      <c r="K4159" s="4"/>
      <c r="L4159" s="44">
        <v>174600</v>
      </c>
      <c r="M4159" s="44">
        <v>174600</v>
      </c>
      <c r="N4159" s="44">
        <v>0</v>
      </c>
      <c r="O4159" s="44">
        <v>58200</v>
      </c>
      <c r="P4159" s="44">
        <v>58200</v>
      </c>
      <c r="Q4159" s="44">
        <v>0</v>
      </c>
      <c r="R4159" s="44">
        <v>29100</v>
      </c>
      <c r="S4159" s="46" t="s">
        <v>25</v>
      </c>
      <c r="T4159" s="44">
        <v>29100</v>
      </c>
      <c r="U4159" s="44">
        <v>29100</v>
      </c>
      <c r="V4159" s="46" t="s">
        <v>25</v>
      </c>
      <c r="W4159" s="44">
        <v>29100</v>
      </c>
      <c r="X4159" s="44">
        <v>58200</v>
      </c>
    </row>
    <row r="4160" spans="1:24" ht="20.100000000000001" customHeight="1">
      <c r="A4160" s="10" t="s">
        <v>1</v>
      </c>
      <c r="B4160" s="11" t="s">
        <v>0</v>
      </c>
      <c r="C4160" s="11" t="s">
        <v>32</v>
      </c>
      <c r="D4160" s="11" t="s">
        <v>33</v>
      </c>
      <c r="E4160" s="11" t="s">
        <v>34</v>
      </c>
      <c r="F4160" s="11" t="s">
        <v>35</v>
      </c>
      <c r="G4160" s="11" t="s">
        <v>36</v>
      </c>
      <c r="H4160" s="11" t="s">
        <v>37</v>
      </c>
      <c r="I4160" s="45" t="s">
        <v>38</v>
      </c>
      <c r="J4160" s="11" t="s">
        <v>39</v>
      </c>
      <c r="K4160" s="11" t="s">
        <v>40</v>
      </c>
      <c r="L4160" s="46"/>
      <c r="M4160" s="46"/>
      <c r="N4160" s="46"/>
      <c r="O4160" s="46"/>
      <c r="P4160" s="46"/>
      <c r="Q4160" s="46"/>
      <c r="R4160" s="46"/>
      <c r="S4160" s="46"/>
      <c r="T4160" s="46"/>
      <c r="U4160" s="46"/>
      <c r="V4160" s="46"/>
      <c r="W4160" s="46"/>
      <c r="X4160" s="46"/>
    </row>
    <row r="4161" spans="1:24" ht="20.100000000000001" customHeight="1">
      <c r="A4161" t="s">
        <v>25</v>
      </c>
      <c r="B4161" s="3" t="s">
        <v>41</v>
      </c>
      <c r="C4161" t="s">
        <v>25</v>
      </c>
      <c r="D4161" t="s">
        <v>25</v>
      </c>
      <c r="E4161" t="s">
        <v>25</v>
      </c>
      <c r="F4161" t="s">
        <v>25</v>
      </c>
      <c r="G4161" t="s">
        <v>25</v>
      </c>
      <c r="H4161" t="s">
        <v>25</v>
      </c>
      <c r="I4161" s="46" t="s">
        <v>25</v>
      </c>
      <c r="J4161" t="s">
        <v>25</v>
      </c>
      <c r="L4161" s="46"/>
      <c r="M4161" s="46"/>
      <c r="N4161" s="46"/>
      <c r="O4161" s="46"/>
      <c r="P4161" s="46"/>
      <c r="Q4161" s="46"/>
      <c r="R4161" s="46"/>
      <c r="S4161" s="46"/>
      <c r="T4161" s="46"/>
      <c r="U4161" s="46"/>
      <c r="V4161" s="46"/>
      <c r="W4161" s="46"/>
      <c r="X4161" s="46"/>
    </row>
    <row r="4162" spans="1:24" ht="20.100000000000001" customHeight="1">
      <c r="A4162" t="s">
        <v>25</v>
      </c>
      <c r="B4162" s="3" t="s">
        <v>42</v>
      </c>
      <c r="C4162" s="5">
        <v>45847</v>
      </c>
      <c r="D4162" s="4">
        <v>174600</v>
      </c>
      <c r="E4162" s="5">
        <v>45848</v>
      </c>
      <c r="F4162" s="4">
        <v>58200</v>
      </c>
      <c r="G4162" s="5">
        <v>45894</v>
      </c>
      <c r="H4162" t="s">
        <v>25</v>
      </c>
      <c r="I4162" s="46" t="s">
        <v>25</v>
      </c>
      <c r="J4162" t="s">
        <v>25</v>
      </c>
      <c r="L4162" s="46"/>
      <c r="M4162" s="46"/>
      <c r="N4162" s="46"/>
      <c r="O4162" s="46"/>
      <c r="P4162" s="46"/>
      <c r="Q4162" s="46"/>
      <c r="R4162" s="46"/>
      <c r="S4162" s="46"/>
      <c r="T4162" s="46"/>
      <c r="U4162" s="46"/>
      <c r="V4162" s="46"/>
      <c r="W4162" s="46"/>
      <c r="X4162" s="46"/>
    </row>
    <row r="4163" spans="1:24" ht="20.100000000000001" customHeight="1">
      <c r="A4163" t="s">
        <v>25</v>
      </c>
      <c r="B4163" s="3" t="s">
        <v>43</v>
      </c>
      <c r="C4163" t="s">
        <v>25</v>
      </c>
      <c r="D4163" t="s">
        <v>25</v>
      </c>
      <c r="E4163" t="s">
        <v>25</v>
      </c>
      <c r="F4163" t="s">
        <v>25</v>
      </c>
      <c r="G4163" t="s">
        <v>25</v>
      </c>
      <c r="H4163" t="s">
        <v>25</v>
      </c>
      <c r="I4163" s="46" t="s">
        <v>25</v>
      </c>
      <c r="J4163" t="s">
        <v>25</v>
      </c>
      <c r="L4163" s="46"/>
      <c r="M4163" s="46"/>
      <c r="N4163" s="46"/>
      <c r="O4163" s="46"/>
      <c r="P4163" s="46"/>
      <c r="Q4163" s="46"/>
      <c r="R4163" s="46"/>
      <c r="S4163" s="46"/>
      <c r="T4163" s="46"/>
      <c r="U4163" s="46"/>
      <c r="V4163" s="46"/>
      <c r="W4163" s="46"/>
      <c r="X4163" s="46"/>
    </row>
    <row r="4164" spans="1:24" ht="20.100000000000001" customHeight="1">
      <c r="A4164" t="s">
        <v>25</v>
      </c>
      <c r="B4164" s="3" t="s">
        <v>44</v>
      </c>
      <c r="C4164" t="s">
        <v>25</v>
      </c>
      <c r="D4164" t="s">
        <v>25</v>
      </c>
      <c r="E4164" t="s">
        <v>25</v>
      </c>
      <c r="F4164" t="s">
        <v>25</v>
      </c>
      <c r="G4164" t="s">
        <v>25</v>
      </c>
      <c r="H4164" t="s">
        <v>25</v>
      </c>
      <c r="I4164" s="46" t="s">
        <v>25</v>
      </c>
      <c r="J4164" t="s">
        <v>25</v>
      </c>
      <c r="L4164" s="46"/>
      <c r="M4164" s="46"/>
      <c r="N4164" s="46"/>
      <c r="O4164" s="46"/>
      <c r="P4164" s="46"/>
      <c r="Q4164" s="46"/>
      <c r="R4164" s="46"/>
      <c r="S4164" s="46"/>
      <c r="T4164" s="46"/>
      <c r="U4164" s="46"/>
      <c r="V4164" s="46"/>
      <c r="W4164" s="46"/>
      <c r="X4164" s="46"/>
    </row>
    <row r="4165" spans="1:24" ht="20.100000000000001" customHeight="1">
      <c r="A4165" t="s">
        <v>25</v>
      </c>
      <c r="B4165" s="3" t="s">
        <v>45</v>
      </c>
      <c r="C4165" t="s">
        <v>25</v>
      </c>
      <c r="D4165" t="s">
        <v>25</v>
      </c>
      <c r="E4165" t="s">
        <v>25</v>
      </c>
      <c r="F4165" t="s">
        <v>25</v>
      </c>
      <c r="G4165" t="s">
        <v>25</v>
      </c>
      <c r="H4165" t="s">
        <v>25</v>
      </c>
      <c r="I4165" s="46" t="s">
        <v>25</v>
      </c>
      <c r="J4165" t="s">
        <v>25</v>
      </c>
      <c r="L4165" s="46"/>
      <c r="M4165" s="46"/>
      <c r="N4165" s="46"/>
      <c r="O4165" s="46"/>
      <c r="P4165" s="46"/>
      <c r="Q4165" s="46"/>
      <c r="R4165" s="46"/>
      <c r="S4165" s="46"/>
      <c r="T4165" s="46"/>
      <c r="U4165" s="46"/>
      <c r="V4165" s="46"/>
      <c r="W4165" s="46"/>
      <c r="X4165" s="46"/>
    </row>
    <row r="4166" spans="1:24" ht="20.100000000000001" customHeight="1">
      <c r="A4166" t="s">
        <v>25</v>
      </c>
      <c r="B4166" s="3" t="s">
        <v>46</v>
      </c>
      <c r="C4166" t="s">
        <v>25</v>
      </c>
      <c r="D4166" t="s">
        <v>25</v>
      </c>
      <c r="E4166" t="s">
        <v>25</v>
      </c>
      <c r="F4166" t="s">
        <v>25</v>
      </c>
      <c r="G4166" t="s">
        <v>25</v>
      </c>
      <c r="H4166" t="s">
        <v>25</v>
      </c>
      <c r="I4166" s="46" t="s">
        <v>25</v>
      </c>
      <c r="J4166" t="s">
        <v>25</v>
      </c>
      <c r="L4166" s="46"/>
      <c r="M4166" s="46"/>
      <c r="N4166" s="46"/>
      <c r="O4166" s="46"/>
      <c r="P4166" s="46"/>
      <c r="Q4166" s="46"/>
      <c r="R4166" s="46"/>
      <c r="S4166" s="46"/>
      <c r="T4166" s="46"/>
      <c r="U4166" s="46"/>
      <c r="V4166" s="46"/>
      <c r="W4166" s="46"/>
      <c r="X4166" s="46"/>
    </row>
    <row r="4167" spans="1:24" ht="20.100000000000001" customHeight="1">
      <c r="A4167" t="s">
        <v>25</v>
      </c>
      <c r="B4167" s="3" t="s">
        <v>47</v>
      </c>
      <c r="C4167" t="s">
        <v>25</v>
      </c>
      <c r="D4167" t="s">
        <v>25</v>
      </c>
      <c r="E4167" t="s">
        <v>25</v>
      </c>
      <c r="F4167" t="s">
        <v>25</v>
      </c>
      <c r="G4167" t="s">
        <v>25</v>
      </c>
      <c r="H4167" t="s">
        <v>25</v>
      </c>
      <c r="I4167" s="46" t="s">
        <v>25</v>
      </c>
      <c r="J4167" t="s">
        <v>25</v>
      </c>
      <c r="L4167" s="46"/>
      <c r="M4167" s="46"/>
      <c r="N4167" s="46"/>
      <c r="O4167" s="46"/>
      <c r="P4167" s="46"/>
      <c r="Q4167" s="46"/>
      <c r="R4167" s="46"/>
      <c r="S4167" s="46"/>
      <c r="T4167" s="46"/>
      <c r="U4167" s="46"/>
      <c r="V4167" s="46"/>
      <c r="W4167" s="46"/>
      <c r="X4167" s="46"/>
    </row>
    <row r="4168" spans="1:24" ht="20.100000000000001" customHeight="1">
      <c r="A4168" s="3" t="s">
        <v>895</v>
      </c>
      <c r="B4168" t="s">
        <v>25</v>
      </c>
      <c r="C4168" s="4" t="s">
        <v>896</v>
      </c>
      <c r="D4168" t="s">
        <v>25</v>
      </c>
      <c r="E4168" t="s">
        <v>25</v>
      </c>
      <c r="F4168" s="6" t="s">
        <v>28</v>
      </c>
      <c r="G4168" s="12" t="s">
        <v>701</v>
      </c>
      <c r="H4168" s="13" t="s">
        <v>65</v>
      </c>
      <c r="I4168" s="46" t="s">
        <v>25</v>
      </c>
      <c r="J4168" s="15" t="s">
        <v>25</v>
      </c>
      <c r="K4168" s="4"/>
      <c r="L4168" s="44">
        <v>0</v>
      </c>
      <c r="M4168" s="46" t="s">
        <v>25</v>
      </c>
      <c r="N4168" s="44">
        <v>0</v>
      </c>
      <c r="O4168" s="44">
        <v>0</v>
      </c>
      <c r="P4168" s="46" t="s">
        <v>25</v>
      </c>
      <c r="Q4168" s="44">
        <v>0</v>
      </c>
      <c r="R4168" s="44">
        <v>0</v>
      </c>
      <c r="S4168" s="46" t="s">
        <v>25</v>
      </c>
      <c r="T4168" s="44">
        <v>0</v>
      </c>
      <c r="U4168" s="44">
        <v>0</v>
      </c>
      <c r="V4168" s="46" t="s">
        <v>25</v>
      </c>
      <c r="W4168" s="44">
        <v>0</v>
      </c>
      <c r="X4168" s="44">
        <v>0</v>
      </c>
    </row>
    <row r="4169" spans="1:24" ht="20.100000000000001" customHeight="1">
      <c r="A4169" s="10" t="s">
        <v>1</v>
      </c>
      <c r="B4169" s="11" t="s">
        <v>0</v>
      </c>
      <c r="C4169" s="11" t="s">
        <v>32</v>
      </c>
      <c r="D4169" s="11" t="s">
        <v>33</v>
      </c>
      <c r="E4169" s="11" t="s">
        <v>34</v>
      </c>
      <c r="F4169" s="11" t="s">
        <v>35</v>
      </c>
      <c r="G4169" s="11" t="s">
        <v>36</v>
      </c>
      <c r="H4169" s="11" t="s">
        <v>37</v>
      </c>
      <c r="I4169" s="45" t="s">
        <v>38</v>
      </c>
      <c r="J4169" s="11" t="s">
        <v>39</v>
      </c>
      <c r="K4169" s="11" t="s">
        <v>40</v>
      </c>
      <c r="L4169" s="46"/>
      <c r="M4169" s="46"/>
      <c r="N4169" s="46"/>
      <c r="O4169" s="46"/>
      <c r="P4169" s="46"/>
      <c r="Q4169" s="46"/>
      <c r="R4169" s="46"/>
      <c r="S4169" s="46"/>
      <c r="T4169" s="46"/>
      <c r="U4169" s="46"/>
      <c r="V4169" s="46"/>
      <c r="W4169" s="46"/>
      <c r="X4169" s="46"/>
    </row>
    <row r="4170" spans="1:24" ht="20.100000000000001" customHeight="1">
      <c r="A4170" t="s">
        <v>25</v>
      </c>
      <c r="B4170" s="3" t="s">
        <v>41</v>
      </c>
      <c r="C4170" s="5">
        <v>45859</v>
      </c>
      <c r="D4170" t="s">
        <v>25</v>
      </c>
      <c r="E4170" t="s">
        <v>25</v>
      </c>
      <c r="F4170" t="s">
        <v>25</v>
      </c>
      <c r="G4170" t="s">
        <v>25</v>
      </c>
      <c r="H4170" t="s">
        <v>25</v>
      </c>
      <c r="I4170" s="46" t="s">
        <v>25</v>
      </c>
      <c r="J4170" t="s">
        <v>25</v>
      </c>
      <c r="L4170" s="46"/>
      <c r="M4170" s="46"/>
      <c r="N4170" s="46"/>
      <c r="O4170" s="46"/>
      <c r="P4170" s="46"/>
      <c r="Q4170" s="46"/>
      <c r="R4170" s="46"/>
      <c r="S4170" s="46"/>
      <c r="T4170" s="46"/>
      <c r="U4170" s="46"/>
      <c r="V4170" s="46"/>
      <c r="W4170" s="46"/>
      <c r="X4170" s="46"/>
    </row>
    <row r="4171" spans="1:24" ht="20.100000000000001" customHeight="1">
      <c r="A4171" t="s">
        <v>25</v>
      </c>
      <c r="B4171" s="3" t="s">
        <v>42</v>
      </c>
      <c r="C4171" t="s">
        <v>25</v>
      </c>
      <c r="D4171" t="s">
        <v>25</v>
      </c>
      <c r="E4171" t="s">
        <v>25</v>
      </c>
      <c r="F4171" t="s">
        <v>25</v>
      </c>
      <c r="G4171" t="s">
        <v>25</v>
      </c>
      <c r="H4171" t="s">
        <v>25</v>
      </c>
      <c r="I4171" s="46" t="s">
        <v>25</v>
      </c>
      <c r="J4171" t="s">
        <v>25</v>
      </c>
      <c r="L4171" s="46"/>
      <c r="M4171" s="46"/>
      <c r="N4171" s="46"/>
      <c r="O4171" s="46"/>
      <c r="P4171" s="46"/>
      <c r="Q4171" s="46"/>
      <c r="R4171" s="46"/>
      <c r="S4171" s="46"/>
      <c r="T4171" s="46"/>
      <c r="U4171" s="46"/>
      <c r="V4171" s="46"/>
      <c r="W4171" s="46"/>
      <c r="X4171" s="46"/>
    </row>
    <row r="4172" spans="1:24" ht="20.100000000000001" customHeight="1">
      <c r="A4172" t="s">
        <v>25</v>
      </c>
      <c r="B4172" s="3" t="s">
        <v>43</v>
      </c>
      <c r="C4172" t="s">
        <v>25</v>
      </c>
      <c r="D4172" t="s">
        <v>25</v>
      </c>
      <c r="E4172" t="s">
        <v>25</v>
      </c>
      <c r="F4172" t="s">
        <v>25</v>
      </c>
      <c r="G4172" t="s">
        <v>25</v>
      </c>
      <c r="H4172" t="s">
        <v>25</v>
      </c>
      <c r="I4172" s="46" t="s">
        <v>25</v>
      </c>
      <c r="J4172" t="s">
        <v>25</v>
      </c>
      <c r="L4172" s="46"/>
      <c r="M4172" s="46"/>
      <c r="N4172" s="46"/>
      <c r="O4172" s="46"/>
      <c r="P4172" s="46"/>
      <c r="Q4172" s="46"/>
      <c r="R4172" s="46"/>
      <c r="S4172" s="46"/>
      <c r="T4172" s="46"/>
      <c r="U4172" s="46"/>
      <c r="V4172" s="46"/>
      <c r="W4172" s="46"/>
      <c r="X4172" s="46"/>
    </row>
    <row r="4173" spans="1:24" ht="20.100000000000001" customHeight="1">
      <c r="A4173" t="s">
        <v>25</v>
      </c>
      <c r="B4173" s="3" t="s">
        <v>44</v>
      </c>
      <c r="C4173" t="s">
        <v>25</v>
      </c>
      <c r="D4173" t="s">
        <v>25</v>
      </c>
      <c r="E4173" t="s">
        <v>25</v>
      </c>
      <c r="F4173" t="s">
        <v>25</v>
      </c>
      <c r="G4173" t="s">
        <v>25</v>
      </c>
      <c r="H4173" t="s">
        <v>25</v>
      </c>
      <c r="I4173" s="46" t="s">
        <v>25</v>
      </c>
      <c r="J4173" t="s">
        <v>25</v>
      </c>
      <c r="L4173" s="46"/>
      <c r="M4173" s="46"/>
      <c r="N4173" s="46"/>
      <c r="O4173" s="46"/>
      <c r="P4173" s="46"/>
      <c r="Q4173" s="46"/>
      <c r="R4173" s="46"/>
      <c r="S4173" s="46"/>
      <c r="T4173" s="46"/>
      <c r="U4173" s="46"/>
      <c r="V4173" s="46"/>
      <c r="W4173" s="46"/>
      <c r="X4173" s="46"/>
    </row>
    <row r="4174" spans="1:24" ht="20.100000000000001" customHeight="1">
      <c r="A4174" t="s">
        <v>25</v>
      </c>
      <c r="B4174" s="3" t="s">
        <v>45</v>
      </c>
      <c r="C4174" t="s">
        <v>25</v>
      </c>
      <c r="D4174" t="s">
        <v>25</v>
      </c>
      <c r="E4174" t="s">
        <v>25</v>
      </c>
      <c r="F4174" t="s">
        <v>25</v>
      </c>
      <c r="G4174" t="s">
        <v>25</v>
      </c>
      <c r="H4174" t="s">
        <v>25</v>
      </c>
      <c r="I4174" s="46" t="s">
        <v>25</v>
      </c>
      <c r="J4174" t="s">
        <v>25</v>
      </c>
      <c r="L4174" s="46"/>
      <c r="M4174" s="46"/>
      <c r="N4174" s="46"/>
      <c r="O4174" s="46"/>
      <c r="P4174" s="46"/>
      <c r="Q4174" s="46"/>
      <c r="R4174" s="46"/>
      <c r="S4174" s="46"/>
      <c r="T4174" s="46"/>
      <c r="U4174" s="46"/>
      <c r="V4174" s="46"/>
      <c r="W4174" s="46"/>
      <c r="X4174" s="46"/>
    </row>
    <row r="4175" spans="1:24" ht="20.100000000000001" customHeight="1">
      <c r="A4175" t="s">
        <v>25</v>
      </c>
      <c r="B4175" s="3" t="s">
        <v>46</v>
      </c>
      <c r="C4175" t="s">
        <v>25</v>
      </c>
      <c r="D4175" t="s">
        <v>25</v>
      </c>
      <c r="E4175" t="s">
        <v>25</v>
      </c>
      <c r="F4175" t="s">
        <v>25</v>
      </c>
      <c r="G4175" t="s">
        <v>25</v>
      </c>
      <c r="H4175" t="s">
        <v>25</v>
      </c>
      <c r="I4175" s="46" t="s">
        <v>25</v>
      </c>
      <c r="J4175" t="s">
        <v>25</v>
      </c>
      <c r="L4175" s="46"/>
      <c r="M4175" s="46"/>
      <c r="N4175" s="46"/>
      <c r="O4175" s="46"/>
      <c r="P4175" s="46"/>
      <c r="Q4175" s="46"/>
      <c r="R4175" s="46"/>
      <c r="S4175" s="46"/>
      <c r="T4175" s="46"/>
      <c r="U4175" s="46"/>
      <c r="V4175" s="46"/>
      <c r="W4175" s="46"/>
      <c r="X4175" s="46"/>
    </row>
    <row r="4176" spans="1:24" ht="20.100000000000001" customHeight="1">
      <c r="A4176" t="s">
        <v>25</v>
      </c>
      <c r="B4176" s="3" t="s">
        <v>47</v>
      </c>
      <c r="C4176" t="s">
        <v>25</v>
      </c>
      <c r="D4176" t="s">
        <v>25</v>
      </c>
      <c r="E4176" t="s">
        <v>25</v>
      </c>
      <c r="F4176" t="s">
        <v>25</v>
      </c>
      <c r="G4176" t="s">
        <v>25</v>
      </c>
      <c r="H4176" t="s">
        <v>25</v>
      </c>
      <c r="I4176" s="46" t="s">
        <v>25</v>
      </c>
      <c r="J4176" t="s">
        <v>25</v>
      </c>
      <c r="L4176" s="46"/>
      <c r="M4176" s="46"/>
      <c r="N4176" s="46"/>
      <c r="O4176" s="46"/>
      <c r="P4176" s="46"/>
      <c r="Q4176" s="46"/>
      <c r="R4176" s="46"/>
      <c r="S4176" s="46"/>
      <c r="T4176" s="46"/>
      <c r="U4176" s="46"/>
      <c r="V4176" s="46"/>
      <c r="W4176" s="46"/>
      <c r="X4176" s="46"/>
    </row>
    <row r="4177" spans="1:24" ht="20.100000000000001" customHeight="1">
      <c r="A4177" s="3" t="s">
        <v>897</v>
      </c>
      <c r="B4177" t="s">
        <v>25</v>
      </c>
      <c r="C4177" s="4" t="s">
        <v>898</v>
      </c>
      <c r="D4177" t="s">
        <v>25</v>
      </c>
      <c r="E4177" t="s">
        <v>25</v>
      </c>
      <c r="F4177" s="6" t="s">
        <v>28</v>
      </c>
      <c r="G4177" s="12" t="s">
        <v>701</v>
      </c>
      <c r="H4177" s="8" t="s">
        <v>30</v>
      </c>
      <c r="I4177" s="46" t="s">
        <v>25</v>
      </c>
      <c r="J4177" s="15" t="s">
        <v>25</v>
      </c>
      <c r="K4177" s="4"/>
      <c r="L4177" s="46" t="s">
        <v>25</v>
      </c>
      <c r="M4177" s="46" t="s">
        <v>25</v>
      </c>
      <c r="N4177" s="44">
        <v>0</v>
      </c>
      <c r="O4177" s="46" t="s">
        <v>25</v>
      </c>
      <c r="P4177" s="46" t="s">
        <v>25</v>
      </c>
      <c r="Q4177" s="44">
        <v>0</v>
      </c>
      <c r="R4177" s="46" t="s">
        <v>25</v>
      </c>
      <c r="S4177" s="46" t="s">
        <v>25</v>
      </c>
      <c r="T4177" s="44">
        <v>0</v>
      </c>
      <c r="U4177" s="46" t="s">
        <v>25</v>
      </c>
      <c r="V4177" s="46" t="s">
        <v>25</v>
      </c>
      <c r="W4177" s="44">
        <v>0</v>
      </c>
      <c r="X4177" s="44">
        <v>0</v>
      </c>
    </row>
    <row r="4178" spans="1:24" ht="20.100000000000001" customHeight="1">
      <c r="A4178" s="10" t="s">
        <v>1</v>
      </c>
      <c r="B4178" s="11" t="s">
        <v>0</v>
      </c>
      <c r="C4178" s="11" t="s">
        <v>32</v>
      </c>
      <c r="D4178" s="11" t="s">
        <v>33</v>
      </c>
      <c r="E4178" s="11" t="s">
        <v>34</v>
      </c>
      <c r="F4178" s="11" t="s">
        <v>35</v>
      </c>
      <c r="G4178" s="11" t="s">
        <v>36</v>
      </c>
      <c r="H4178" s="11" t="s">
        <v>37</v>
      </c>
      <c r="I4178" s="45" t="s">
        <v>38</v>
      </c>
      <c r="J4178" s="11" t="s">
        <v>39</v>
      </c>
      <c r="K4178" s="11" t="s">
        <v>40</v>
      </c>
      <c r="L4178" s="46"/>
      <c r="M4178" s="46"/>
      <c r="N4178" s="46"/>
      <c r="O4178" s="46"/>
      <c r="P4178" s="46"/>
      <c r="Q4178" s="46"/>
      <c r="R4178" s="46"/>
      <c r="S4178" s="46"/>
      <c r="T4178" s="46"/>
      <c r="U4178" s="46"/>
      <c r="V4178" s="46"/>
      <c r="W4178" s="46"/>
      <c r="X4178" s="46"/>
    </row>
    <row r="4179" spans="1:24" ht="20.100000000000001" customHeight="1">
      <c r="A4179" t="s">
        <v>25</v>
      </c>
      <c r="B4179" s="3" t="s">
        <v>41</v>
      </c>
      <c r="C4179" t="s">
        <v>25</v>
      </c>
      <c r="D4179" t="s">
        <v>25</v>
      </c>
      <c r="E4179" t="s">
        <v>25</v>
      </c>
      <c r="F4179" t="s">
        <v>25</v>
      </c>
      <c r="G4179" t="s">
        <v>25</v>
      </c>
      <c r="H4179" t="s">
        <v>25</v>
      </c>
      <c r="I4179" s="46" t="s">
        <v>25</v>
      </c>
      <c r="J4179" t="s">
        <v>25</v>
      </c>
      <c r="L4179" s="46"/>
      <c r="M4179" s="46"/>
      <c r="N4179" s="46"/>
      <c r="O4179" s="46"/>
      <c r="P4179" s="46"/>
      <c r="Q4179" s="46"/>
      <c r="R4179" s="46"/>
      <c r="S4179" s="46"/>
      <c r="T4179" s="46"/>
      <c r="U4179" s="46"/>
      <c r="V4179" s="46"/>
      <c r="W4179" s="46"/>
      <c r="X4179" s="46"/>
    </row>
    <row r="4180" spans="1:24" ht="20.100000000000001" customHeight="1">
      <c r="A4180" t="s">
        <v>25</v>
      </c>
      <c r="B4180" s="3" t="s">
        <v>42</v>
      </c>
      <c r="C4180" t="s">
        <v>25</v>
      </c>
      <c r="D4180" t="s">
        <v>25</v>
      </c>
      <c r="E4180" t="s">
        <v>25</v>
      </c>
      <c r="F4180" t="s">
        <v>25</v>
      </c>
      <c r="G4180" t="s">
        <v>25</v>
      </c>
      <c r="H4180" t="s">
        <v>25</v>
      </c>
      <c r="I4180" s="46" t="s">
        <v>25</v>
      </c>
      <c r="J4180" t="s">
        <v>25</v>
      </c>
      <c r="L4180" s="46"/>
      <c r="M4180" s="46"/>
      <c r="N4180" s="46"/>
      <c r="O4180" s="46"/>
      <c r="P4180" s="46"/>
      <c r="Q4180" s="46"/>
      <c r="R4180" s="46"/>
      <c r="S4180" s="46"/>
      <c r="T4180" s="46"/>
      <c r="U4180" s="46"/>
      <c r="V4180" s="46"/>
      <c r="W4180" s="46"/>
      <c r="X4180" s="46"/>
    </row>
    <row r="4181" spans="1:24" ht="20.100000000000001" customHeight="1">
      <c r="A4181" t="s">
        <v>25</v>
      </c>
      <c r="B4181" s="3" t="s">
        <v>43</v>
      </c>
      <c r="C4181" t="s">
        <v>25</v>
      </c>
      <c r="D4181" t="s">
        <v>25</v>
      </c>
      <c r="E4181" t="s">
        <v>25</v>
      </c>
      <c r="F4181" t="s">
        <v>25</v>
      </c>
      <c r="G4181" t="s">
        <v>25</v>
      </c>
      <c r="H4181" t="s">
        <v>25</v>
      </c>
      <c r="I4181" s="46" t="s">
        <v>25</v>
      </c>
      <c r="J4181" t="s">
        <v>25</v>
      </c>
      <c r="L4181" s="46"/>
      <c r="M4181" s="46"/>
      <c r="N4181" s="46"/>
      <c r="O4181" s="46"/>
      <c r="P4181" s="46"/>
      <c r="Q4181" s="46"/>
      <c r="R4181" s="46"/>
      <c r="S4181" s="46"/>
      <c r="T4181" s="46"/>
      <c r="U4181" s="46"/>
      <c r="V4181" s="46"/>
      <c r="W4181" s="46"/>
      <c r="X4181" s="46"/>
    </row>
    <row r="4182" spans="1:24" ht="20.100000000000001" customHeight="1">
      <c r="A4182" t="s">
        <v>25</v>
      </c>
      <c r="B4182" s="3" t="s">
        <v>44</v>
      </c>
      <c r="C4182" t="s">
        <v>25</v>
      </c>
      <c r="D4182" t="s">
        <v>25</v>
      </c>
      <c r="E4182" t="s">
        <v>25</v>
      </c>
      <c r="F4182" t="s">
        <v>25</v>
      </c>
      <c r="G4182" t="s">
        <v>25</v>
      </c>
      <c r="H4182" t="s">
        <v>25</v>
      </c>
      <c r="I4182" s="46" t="s">
        <v>25</v>
      </c>
      <c r="J4182" t="s">
        <v>25</v>
      </c>
      <c r="L4182" s="46"/>
      <c r="M4182" s="46"/>
      <c r="N4182" s="46"/>
      <c r="O4182" s="46"/>
      <c r="P4182" s="46"/>
      <c r="Q4182" s="46"/>
      <c r="R4182" s="46"/>
      <c r="S4182" s="46"/>
      <c r="T4182" s="46"/>
      <c r="U4182" s="46"/>
      <c r="V4182" s="46"/>
      <c r="W4182" s="46"/>
      <c r="X4182" s="46"/>
    </row>
    <row r="4183" spans="1:24" ht="20.100000000000001" customHeight="1">
      <c r="A4183" t="s">
        <v>25</v>
      </c>
      <c r="B4183" s="3" t="s">
        <v>45</v>
      </c>
      <c r="C4183" t="s">
        <v>25</v>
      </c>
      <c r="D4183" t="s">
        <v>25</v>
      </c>
      <c r="E4183" t="s">
        <v>25</v>
      </c>
      <c r="F4183" t="s">
        <v>25</v>
      </c>
      <c r="G4183" t="s">
        <v>25</v>
      </c>
      <c r="H4183" t="s">
        <v>25</v>
      </c>
      <c r="I4183" s="46" t="s">
        <v>25</v>
      </c>
      <c r="J4183" t="s">
        <v>25</v>
      </c>
      <c r="L4183" s="46"/>
      <c r="M4183" s="46"/>
      <c r="N4183" s="46"/>
      <c r="O4183" s="46"/>
      <c r="P4183" s="46"/>
      <c r="Q4183" s="46"/>
      <c r="R4183" s="46"/>
      <c r="S4183" s="46"/>
      <c r="T4183" s="46"/>
      <c r="U4183" s="46"/>
      <c r="V4183" s="46"/>
      <c r="W4183" s="46"/>
      <c r="X4183" s="46"/>
    </row>
    <row r="4184" spans="1:24" ht="20.100000000000001" customHeight="1">
      <c r="A4184" t="s">
        <v>25</v>
      </c>
      <c r="B4184" s="3" t="s">
        <v>46</v>
      </c>
      <c r="C4184" t="s">
        <v>25</v>
      </c>
      <c r="D4184" t="s">
        <v>25</v>
      </c>
      <c r="E4184" t="s">
        <v>25</v>
      </c>
      <c r="F4184" t="s">
        <v>25</v>
      </c>
      <c r="G4184" t="s">
        <v>25</v>
      </c>
      <c r="H4184" t="s">
        <v>25</v>
      </c>
      <c r="I4184" s="46" t="s">
        <v>25</v>
      </c>
      <c r="J4184" t="s">
        <v>25</v>
      </c>
      <c r="L4184" s="46"/>
      <c r="M4184" s="46"/>
      <c r="N4184" s="46"/>
      <c r="O4184" s="46"/>
      <c r="P4184" s="46"/>
      <c r="Q4184" s="46"/>
      <c r="R4184" s="46"/>
      <c r="S4184" s="46"/>
      <c r="T4184" s="46"/>
      <c r="U4184" s="46"/>
      <c r="V4184" s="46"/>
      <c r="W4184" s="46"/>
      <c r="X4184" s="46"/>
    </row>
    <row r="4185" spans="1:24" ht="20.100000000000001" customHeight="1">
      <c r="A4185" t="s">
        <v>25</v>
      </c>
      <c r="B4185" s="3" t="s">
        <v>47</v>
      </c>
      <c r="C4185" t="s">
        <v>25</v>
      </c>
      <c r="D4185" t="s">
        <v>25</v>
      </c>
      <c r="E4185" t="s">
        <v>25</v>
      </c>
      <c r="F4185" t="s">
        <v>25</v>
      </c>
      <c r="G4185" t="s">
        <v>25</v>
      </c>
      <c r="H4185" t="s">
        <v>25</v>
      </c>
      <c r="I4185" s="46" t="s">
        <v>25</v>
      </c>
      <c r="J4185" t="s">
        <v>25</v>
      </c>
      <c r="L4185" s="46"/>
      <c r="M4185" s="46"/>
      <c r="N4185" s="46"/>
      <c r="O4185" s="46"/>
      <c r="P4185" s="46"/>
      <c r="Q4185" s="46"/>
      <c r="R4185" s="46"/>
      <c r="S4185" s="46"/>
      <c r="T4185" s="46"/>
      <c r="U4185" s="46"/>
      <c r="V4185" s="46"/>
      <c r="W4185" s="46"/>
      <c r="X4185" s="46"/>
    </row>
    <row r="4186" spans="1:24" ht="20.100000000000001" customHeight="1">
      <c r="A4186" s="3" t="s">
        <v>899</v>
      </c>
      <c r="B4186" t="s">
        <v>25</v>
      </c>
      <c r="C4186" s="4" t="s">
        <v>900</v>
      </c>
      <c r="D4186" t="s">
        <v>25</v>
      </c>
      <c r="E4186" s="4" t="s">
        <v>57</v>
      </c>
      <c r="F4186" s="6" t="s">
        <v>28</v>
      </c>
      <c r="G4186" s="12" t="s">
        <v>701</v>
      </c>
      <c r="H4186" s="8" t="s">
        <v>30</v>
      </c>
      <c r="I4186" s="44">
        <v>285700</v>
      </c>
      <c r="J4186" s="12" t="s">
        <v>50</v>
      </c>
      <c r="K4186" s="4"/>
      <c r="L4186" s="44">
        <v>85710</v>
      </c>
      <c r="M4186" s="44">
        <v>85710</v>
      </c>
      <c r="N4186" s="44">
        <v>0</v>
      </c>
      <c r="O4186" s="44">
        <v>142850</v>
      </c>
      <c r="P4186" s="44">
        <v>179530</v>
      </c>
      <c r="Q4186" s="44">
        <v>-36680</v>
      </c>
      <c r="R4186" s="44">
        <v>28570</v>
      </c>
      <c r="S4186" s="46" t="s">
        <v>25</v>
      </c>
      <c r="T4186" s="44">
        <v>28570</v>
      </c>
      <c r="U4186" s="44">
        <v>28570</v>
      </c>
      <c r="V4186" s="46" t="s">
        <v>25</v>
      </c>
      <c r="W4186" s="44">
        <v>28570</v>
      </c>
      <c r="X4186" s="44">
        <v>20460</v>
      </c>
    </row>
    <row r="4187" spans="1:24" ht="20.100000000000001" customHeight="1">
      <c r="A4187" s="10" t="s">
        <v>1</v>
      </c>
      <c r="B4187" s="11" t="s">
        <v>0</v>
      </c>
      <c r="C4187" s="11" t="s">
        <v>32</v>
      </c>
      <c r="D4187" s="11" t="s">
        <v>33</v>
      </c>
      <c r="E4187" s="11" t="s">
        <v>34</v>
      </c>
      <c r="F4187" s="11" t="s">
        <v>35</v>
      </c>
      <c r="G4187" s="11" t="s">
        <v>36</v>
      </c>
      <c r="H4187" s="11" t="s">
        <v>37</v>
      </c>
      <c r="I4187" s="45" t="s">
        <v>38</v>
      </c>
      <c r="J4187" s="11" t="s">
        <v>39</v>
      </c>
      <c r="K4187" s="11" t="s">
        <v>40</v>
      </c>
      <c r="L4187" s="46"/>
      <c r="M4187" s="46"/>
      <c r="N4187" s="46"/>
      <c r="O4187" s="46"/>
      <c r="P4187" s="46"/>
      <c r="Q4187" s="46"/>
      <c r="R4187" s="46"/>
      <c r="S4187" s="46"/>
      <c r="T4187" s="46"/>
      <c r="U4187" s="46"/>
      <c r="V4187" s="46"/>
      <c r="W4187" s="46"/>
      <c r="X4187" s="46"/>
    </row>
    <row r="4188" spans="1:24" ht="20.100000000000001" customHeight="1">
      <c r="A4188" t="s">
        <v>25</v>
      </c>
      <c r="B4188" s="3" t="s">
        <v>41</v>
      </c>
      <c r="C4188" s="5">
        <v>45875</v>
      </c>
      <c r="D4188" s="4">
        <v>5000</v>
      </c>
      <c r="E4188" s="5">
        <v>45876</v>
      </c>
      <c r="F4188" t="s">
        <v>25</v>
      </c>
      <c r="G4188" t="s">
        <v>25</v>
      </c>
      <c r="H4188" t="s">
        <v>25</v>
      </c>
      <c r="I4188" s="46" t="s">
        <v>25</v>
      </c>
      <c r="J4188" t="s">
        <v>25</v>
      </c>
      <c r="L4188" s="46"/>
      <c r="M4188" s="46"/>
      <c r="N4188" s="46"/>
      <c r="O4188" s="46"/>
      <c r="P4188" s="46"/>
      <c r="Q4188" s="46"/>
      <c r="R4188" s="46"/>
      <c r="S4188" s="46"/>
      <c r="T4188" s="46"/>
      <c r="U4188" s="46"/>
      <c r="V4188" s="46"/>
      <c r="W4188" s="46"/>
      <c r="X4188" s="46"/>
    </row>
    <row r="4189" spans="1:24" ht="20.100000000000001" customHeight="1">
      <c r="A4189" t="s">
        <v>25</v>
      </c>
      <c r="B4189" s="3" t="s">
        <v>42</v>
      </c>
      <c r="C4189" t="s">
        <v>25</v>
      </c>
      <c r="D4189" s="4">
        <v>80710</v>
      </c>
      <c r="E4189" s="5">
        <v>45903</v>
      </c>
      <c r="F4189" s="4">
        <v>97690</v>
      </c>
      <c r="G4189" s="5">
        <v>46079</v>
      </c>
      <c r="H4189" t="s">
        <v>25</v>
      </c>
      <c r="I4189" s="46" t="s">
        <v>25</v>
      </c>
      <c r="J4189" t="s">
        <v>25</v>
      </c>
      <c r="L4189" s="46"/>
      <c r="M4189" s="46"/>
      <c r="N4189" s="46"/>
      <c r="O4189" s="46"/>
      <c r="P4189" s="46"/>
      <c r="Q4189" s="46"/>
      <c r="R4189" s="46"/>
      <c r="S4189" s="46"/>
      <c r="T4189" s="46"/>
      <c r="U4189" s="46"/>
      <c r="V4189" s="46"/>
      <c r="W4189" s="46"/>
      <c r="X4189" s="46"/>
    </row>
    <row r="4190" spans="1:24" ht="20.100000000000001" customHeight="1">
      <c r="A4190" t="s">
        <v>25</v>
      </c>
      <c r="B4190" s="3" t="s">
        <v>43</v>
      </c>
      <c r="C4190" t="s">
        <v>25</v>
      </c>
      <c r="D4190" t="s">
        <v>25</v>
      </c>
      <c r="E4190" t="s">
        <v>25</v>
      </c>
      <c r="F4190" t="s">
        <v>25</v>
      </c>
      <c r="G4190" t="s">
        <v>25</v>
      </c>
      <c r="H4190" t="s">
        <v>25</v>
      </c>
      <c r="I4190" s="46" t="s">
        <v>25</v>
      </c>
      <c r="J4190" t="s">
        <v>25</v>
      </c>
      <c r="L4190" s="46"/>
      <c r="M4190" s="46"/>
      <c r="N4190" s="46"/>
      <c r="O4190" s="46"/>
      <c r="P4190" s="46"/>
      <c r="Q4190" s="46"/>
      <c r="R4190" s="46"/>
      <c r="S4190" s="46"/>
      <c r="T4190" s="46"/>
      <c r="U4190" s="46"/>
      <c r="V4190" s="46"/>
      <c r="W4190" s="46"/>
      <c r="X4190" s="46"/>
    </row>
    <row r="4191" spans="1:24" ht="20.100000000000001" customHeight="1">
      <c r="A4191" t="s">
        <v>25</v>
      </c>
      <c r="B4191" s="3" t="s">
        <v>44</v>
      </c>
      <c r="C4191" t="s">
        <v>25</v>
      </c>
      <c r="D4191" t="s">
        <v>25</v>
      </c>
      <c r="E4191" t="s">
        <v>25</v>
      </c>
      <c r="F4191" t="s">
        <v>25</v>
      </c>
      <c r="G4191" t="s">
        <v>25</v>
      </c>
      <c r="H4191" t="s">
        <v>25</v>
      </c>
      <c r="I4191" s="46" t="s">
        <v>25</v>
      </c>
      <c r="J4191" t="s">
        <v>25</v>
      </c>
      <c r="L4191" s="46"/>
      <c r="M4191" s="46"/>
      <c r="N4191" s="46"/>
      <c r="O4191" s="46"/>
      <c r="P4191" s="46"/>
      <c r="Q4191" s="46"/>
      <c r="R4191" s="46"/>
      <c r="S4191" s="46"/>
      <c r="T4191" s="46"/>
      <c r="U4191" s="46"/>
      <c r="V4191" s="46"/>
      <c r="W4191" s="46"/>
      <c r="X4191" s="46"/>
    </row>
    <row r="4192" spans="1:24" ht="20.100000000000001" customHeight="1">
      <c r="A4192" t="s">
        <v>25</v>
      </c>
      <c r="B4192" s="3" t="s">
        <v>45</v>
      </c>
      <c r="C4192" t="s">
        <v>25</v>
      </c>
      <c r="D4192" t="s">
        <v>25</v>
      </c>
      <c r="E4192" t="s">
        <v>25</v>
      </c>
      <c r="F4192" t="s">
        <v>25</v>
      </c>
      <c r="G4192" t="s">
        <v>25</v>
      </c>
      <c r="H4192" t="s">
        <v>25</v>
      </c>
      <c r="I4192" s="46" t="s">
        <v>25</v>
      </c>
      <c r="J4192" t="s">
        <v>25</v>
      </c>
      <c r="L4192" s="46"/>
      <c r="M4192" s="46"/>
      <c r="N4192" s="46"/>
      <c r="O4192" s="46"/>
      <c r="P4192" s="46"/>
      <c r="Q4192" s="46"/>
      <c r="R4192" s="46"/>
      <c r="S4192" s="46"/>
      <c r="T4192" s="46"/>
      <c r="U4192" s="46"/>
      <c r="V4192" s="46"/>
      <c r="W4192" s="46"/>
      <c r="X4192" s="46"/>
    </row>
    <row r="4193" spans="1:24" ht="20.100000000000001" customHeight="1">
      <c r="A4193" t="s">
        <v>25</v>
      </c>
      <c r="B4193" s="3" t="s">
        <v>46</v>
      </c>
      <c r="C4193" t="s">
        <v>25</v>
      </c>
      <c r="D4193" t="s">
        <v>25</v>
      </c>
      <c r="E4193" t="s">
        <v>25</v>
      </c>
      <c r="F4193" t="s">
        <v>25</v>
      </c>
      <c r="G4193" t="s">
        <v>25</v>
      </c>
      <c r="H4193" t="s">
        <v>25</v>
      </c>
      <c r="I4193" s="46" t="s">
        <v>25</v>
      </c>
      <c r="J4193" t="s">
        <v>25</v>
      </c>
      <c r="L4193" s="46"/>
      <c r="M4193" s="46"/>
      <c r="N4193" s="46"/>
      <c r="O4193" s="46"/>
      <c r="P4193" s="46"/>
      <c r="Q4193" s="46"/>
      <c r="R4193" s="46"/>
      <c r="S4193" s="46"/>
      <c r="T4193" s="46"/>
      <c r="U4193" s="46"/>
      <c r="V4193" s="46"/>
      <c r="W4193" s="46"/>
      <c r="X4193" s="46"/>
    </row>
    <row r="4194" spans="1:24" ht="20.100000000000001" customHeight="1">
      <c r="A4194" t="s">
        <v>25</v>
      </c>
      <c r="B4194" s="3" t="s">
        <v>47</v>
      </c>
      <c r="C4194" t="s">
        <v>25</v>
      </c>
      <c r="D4194" t="s">
        <v>25</v>
      </c>
      <c r="E4194" t="s">
        <v>25</v>
      </c>
      <c r="F4194" s="4">
        <v>81840</v>
      </c>
      <c r="G4194" s="5">
        <v>46092</v>
      </c>
      <c r="H4194" t="s">
        <v>25</v>
      </c>
      <c r="I4194" s="46" t="s">
        <v>25</v>
      </c>
      <c r="J4194" t="s">
        <v>25</v>
      </c>
      <c r="L4194" s="46"/>
      <c r="M4194" s="46"/>
      <c r="N4194" s="46"/>
      <c r="O4194" s="46"/>
      <c r="P4194" s="46"/>
      <c r="Q4194" s="46"/>
      <c r="R4194" s="46"/>
      <c r="S4194" s="46"/>
      <c r="T4194" s="46"/>
      <c r="U4194" s="46"/>
      <c r="V4194" s="46"/>
      <c r="W4194" s="46"/>
      <c r="X4194" s="46"/>
    </row>
    <row r="4195" spans="1:24" ht="20.100000000000001" customHeight="1">
      <c r="A4195" s="3" t="s">
        <v>901</v>
      </c>
      <c r="B4195" t="s">
        <v>25</v>
      </c>
      <c r="C4195" s="4" t="s">
        <v>902</v>
      </c>
      <c r="D4195" t="s">
        <v>25</v>
      </c>
      <c r="E4195" s="4" t="s">
        <v>27</v>
      </c>
      <c r="F4195" s="6" t="s">
        <v>28</v>
      </c>
      <c r="G4195" s="12" t="s">
        <v>701</v>
      </c>
      <c r="H4195" s="13" t="s">
        <v>65</v>
      </c>
      <c r="I4195" s="44">
        <v>130500</v>
      </c>
      <c r="J4195" s="9" t="s">
        <v>31</v>
      </c>
      <c r="K4195" s="4"/>
      <c r="L4195" s="44">
        <v>68683.13</v>
      </c>
      <c r="M4195" s="44">
        <v>68683.13</v>
      </c>
      <c r="N4195" s="44">
        <v>0</v>
      </c>
      <c r="O4195" s="44">
        <v>43546.87</v>
      </c>
      <c r="P4195" s="44">
        <v>43546.96</v>
      </c>
      <c r="Q4195" s="44">
        <v>-0.09</v>
      </c>
      <c r="R4195" s="44">
        <v>9135</v>
      </c>
      <c r="S4195" s="46" t="s">
        <v>25</v>
      </c>
      <c r="T4195" s="44">
        <v>9135</v>
      </c>
      <c r="U4195" s="44">
        <v>9135</v>
      </c>
      <c r="V4195" s="46" t="s">
        <v>25</v>
      </c>
      <c r="W4195" s="44">
        <v>9135</v>
      </c>
      <c r="X4195" s="44">
        <v>18269.91</v>
      </c>
    </row>
    <row r="4196" spans="1:24" ht="20.100000000000001" customHeight="1">
      <c r="A4196" s="10" t="s">
        <v>1</v>
      </c>
      <c r="B4196" s="11" t="s">
        <v>0</v>
      </c>
      <c r="C4196" s="11" t="s">
        <v>32</v>
      </c>
      <c r="D4196" s="11" t="s">
        <v>33</v>
      </c>
      <c r="E4196" s="11" t="s">
        <v>34</v>
      </c>
      <c r="F4196" s="11" t="s">
        <v>35</v>
      </c>
      <c r="G4196" s="11" t="s">
        <v>36</v>
      </c>
      <c r="H4196" s="11" t="s">
        <v>37</v>
      </c>
      <c r="I4196" s="45" t="s">
        <v>38</v>
      </c>
      <c r="J4196" s="11" t="s">
        <v>39</v>
      </c>
      <c r="K4196" s="11" t="s">
        <v>40</v>
      </c>
      <c r="L4196" s="46"/>
      <c r="M4196" s="46"/>
      <c r="N4196" s="46"/>
      <c r="O4196" s="46"/>
      <c r="P4196" s="46"/>
      <c r="Q4196" s="46"/>
      <c r="R4196" s="46"/>
      <c r="S4196" s="46"/>
      <c r="T4196" s="46"/>
      <c r="U4196" s="46"/>
      <c r="V4196" s="46"/>
      <c r="W4196" s="46"/>
      <c r="X4196" s="46"/>
    </row>
    <row r="4197" spans="1:24" ht="20.100000000000001" customHeight="1">
      <c r="A4197" t="s">
        <v>25</v>
      </c>
      <c r="B4197" s="3" t="s">
        <v>41</v>
      </c>
      <c r="C4197" t="s">
        <v>25</v>
      </c>
      <c r="D4197" t="s">
        <v>25</v>
      </c>
      <c r="E4197" t="s">
        <v>25</v>
      </c>
      <c r="F4197" t="s">
        <v>25</v>
      </c>
      <c r="G4197" t="s">
        <v>25</v>
      </c>
      <c r="H4197" t="s">
        <v>25</v>
      </c>
      <c r="I4197" s="46" t="s">
        <v>25</v>
      </c>
      <c r="J4197" t="s">
        <v>25</v>
      </c>
      <c r="L4197" s="46"/>
      <c r="M4197" s="46"/>
      <c r="N4197" s="46"/>
      <c r="O4197" s="46"/>
      <c r="P4197" s="46"/>
      <c r="Q4197" s="46"/>
      <c r="R4197" s="46"/>
      <c r="S4197" s="46"/>
      <c r="T4197" s="46"/>
      <c r="U4197" s="46"/>
      <c r="V4197" s="46"/>
      <c r="W4197" s="46"/>
      <c r="X4197" s="46"/>
    </row>
    <row r="4198" spans="1:24" ht="20.100000000000001" customHeight="1">
      <c r="A4198" t="s">
        <v>25</v>
      </c>
      <c r="B4198" s="3" t="s">
        <v>42</v>
      </c>
      <c r="C4198" s="5">
        <v>45882</v>
      </c>
      <c r="D4198" s="4">
        <v>45675</v>
      </c>
      <c r="E4198" s="5">
        <v>45883</v>
      </c>
      <c r="F4198" s="4">
        <v>27405.48</v>
      </c>
      <c r="G4198" s="5">
        <v>45883</v>
      </c>
      <c r="H4198" t="s">
        <v>25</v>
      </c>
      <c r="I4198" s="46" t="s">
        <v>25</v>
      </c>
      <c r="J4198" t="s">
        <v>25</v>
      </c>
      <c r="L4198" s="46"/>
      <c r="M4198" s="46"/>
      <c r="N4198" s="46"/>
      <c r="O4198" s="46"/>
      <c r="P4198" s="46"/>
      <c r="Q4198" s="46"/>
      <c r="R4198" s="46"/>
      <c r="S4198" s="46"/>
      <c r="T4198" s="46"/>
      <c r="U4198" s="46"/>
      <c r="V4198" s="46"/>
      <c r="W4198" s="46"/>
      <c r="X4198" s="46"/>
    </row>
    <row r="4199" spans="1:24" ht="20.100000000000001" customHeight="1">
      <c r="A4199" t="s">
        <v>25</v>
      </c>
      <c r="B4199" s="3" t="s">
        <v>43</v>
      </c>
      <c r="C4199" t="s">
        <v>25</v>
      </c>
      <c r="D4199" t="s">
        <v>25</v>
      </c>
      <c r="E4199" t="s">
        <v>25</v>
      </c>
      <c r="F4199" t="s">
        <v>25</v>
      </c>
      <c r="G4199" t="s">
        <v>25</v>
      </c>
      <c r="H4199" t="s">
        <v>25</v>
      </c>
      <c r="I4199" s="46" t="s">
        <v>25</v>
      </c>
      <c r="J4199" t="s">
        <v>25</v>
      </c>
      <c r="L4199" s="46"/>
      <c r="M4199" s="46"/>
      <c r="N4199" s="46"/>
      <c r="O4199" s="46"/>
      <c r="P4199" s="46"/>
      <c r="Q4199" s="46"/>
      <c r="R4199" s="46"/>
      <c r="S4199" s="46"/>
      <c r="T4199" s="46"/>
      <c r="U4199" s="46"/>
      <c r="V4199" s="46"/>
      <c r="W4199" s="46"/>
      <c r="X4199" s="46"/>
    </row>
    <row r="4200" spans="1:24" ht="20.100000000000001" customHeight="1">
      <c r="A4200" t="s">
        <v>25</v>
      </c>
      <c r="B4200" s="3" t="s">
        <v>44</v>
      </c>
      <c r="C4200" t="s">
        <v>25</v>
      </c>
      <c r="D4200" s="4">
        <v>23008.13</v>
      </c>
      <c r="E4200" s="5">
        <v>45882</v>
      </c>
      <c r="F4200" s="4">
        <v>16141.48</v>
      </c>
      <c r="G4200" s="5">
        <v>45936</v>
      </c>
      <c r="H4200" t="s">
        <v>25</v>
      </c>
      <c r="I4200" s="46" t="s">
        <v>25</v>
      </c>
      <c r="J4200" t="s">
        <v>25</v>
      </c>
      <c r="L4200" s="46"/>
      <c r="M4200" s="46"/>
      <c r="N4200" s="46"/>
      <c r="O4200" s="46"/>
      <c r="P4200" s="46"/>
      <c r="Q4200" s="46"/>
      <c r="R4200" s="46"/>
      <c r="S4200" s="46"/>
      <c r="T4200" s="46"/>
      <c r="U4200" s="46"/>
      <c r="V4200" s="46"/>
      <c r="W4200" s="46"/>
      <c r="X4200" s="46"/>
    </row>
    <row r="4201" spans="1:24" ht="20.100000000000001" customHeight="1">
      <c r="A4201" t="s">
        <v>25</v>
      </c>
      <c r="B4201" s="3" t="s">
        <v>45</v>
      </c>
      <c r="C4201" t="s">
        <v>25</v>
      </c>
      <c r="D4201" t="s">
        <v>25</v>
      </c>
      <c r="E4201" t="s">
        <v>25</v>
      </c>
      <c r="F4201" t="s">
        <v>25</v>
      </c>
      <c r="G4201" t="s">
        <v>25</v>
      </c>
      <c r="H4201" t="s">
        <v>25</v>
      </c>
      <c r="I4201" s="46" t="s">
        <v>25</v>
      </c>
      <c r="J4201" t="s">
        <v>25</v>
      </c>
      <c r="L4201" s="46"/>
      <c r="M4201" s="46"/>
      <c r="N4201" s="46"/>
      <c r="O4201" s="46"/>
      <c r="P4201" s="46"/>
      <c r="Q4201" s="46"/>
      <c r="R4201" s="46"/>
      <c r="S4201" s="46"/>
      <c r="T4201" s="46"/>
      <c r="U4201" s="46"/>
      <c r="V4201" s="46"/>
      <c r="W4201" s="46"/>
      <c r="X4201" s="46"/>
    </row>
    <row r="4202" spans="1:24" ht="20.100000000000001" customHeight="1">
      <c r="A4202" t="s">
        <v>25</v>
      </c>
      <c r="B4202" s="3" t="s">
        <v>46</v>
      </c>
      <c r="C4202" t="s">
        <v>25</v>
      </c>
      <c r="D4202" t="s">
        <v>25</v>
      </c>
      <c r="E4202" t="s">
        <v>25</v>
      </c>
      <c r="F4202" t="s">
        <v>25</v>
      </c>
      <c r="G4202" t="s">
        <v>25</v>
      </c>
      <c r="H4202" t="s">
        <v>25</v>
      </c>
      <c r="I4202" s="46" t="s">
        <v>25</v>
      </c>
      <c r="J4202" t="s">
        <v>25</v>
      </c>
      <c r="L4202" s="46"/>
      <c r="M4202" s="46"/>
      <c r="N4202" s="46"/>
      <c r="O4202" s="46"/>
      <c r="P4202" s="46"/>
      <c r="Q4202" s="46"/>
      <c r="R4202" s="46"/>
      <c r="S4202" s="46"/>
      <c r="T4202" s="46"/>
      <c r="U4202" s="46"/>
      <c r="V4202" s="46"/>
      <c r="W4202" s="46"/>
      <c r="X4202" s="46"/>
    </row>
    <row r="4203" spans="1:24" ht="20.100000000000001" customHeight="1">
      <c r="A4203" t="s">
        <v>25</v>
      </c>
      <c r="B4203" s="3" t="s">
        <v>47</v>
      </c>
      <c r="C4203" t="s">
        <v>25</v>
      </c>
      <c r="D4203" t="s">
        <v>25</v>
      </c>
      <c r="E4203" t="s">
        <v>25</v>
      </c>
      <c r="F4203" t="s">
        <v>25</v>
      </c>
      <c r="G4203" t="s">
        <v>25</v>
      </c>
      <c r="H4203" t="s">
        <v>25</v>
      </c>
      <c r="I4203" s="46" t="s">
        <v>25</v>
      </c>
      <c r="J4203" t="s">
        <v>25</v>
      </c>
      <c r="L4203" s="46"/>
      <c r="M4203" s="46"/>
      <c r="N4203" s="46"/>
      <c r="O4203" s="46"/>
      <c r="P4203" s="46"/>
      <c r="Q4203" s="46"/>
      <c r="R4203" s="46"/>
      <c r="S4203" s="46"/>
      <c r="T4203" s="46"/>
      <c r="U4203" s="46"/>
      <c r="V4203" s="46"/>
      <c r="W4203" s="46"/>
      <c r="X4203" s="46"/>
    </row>
    <row r="4204" spans="1:24" ht="20.100000000000001" customHeight="1">
      <c r="A4204" s="3" t="s">
        <v>903</v>
      </c>
      <c r="B4204" t="s">
        <v>25</v>
      </c>
      <c r="C4204" s="4" t="s">
        <v>904</v>
      </c>
      <c r="D4204" t="s">
        <v>25</v>
      </c>
      <c r="E4204" s="4" t="s">
        <v>57</v>
      </c>
      <c r="F4204" s="6" t="s">
        <v>28</v>
      </c>
      <c r="G4204" s="12" t="s">
        <v>701</v>
      </c>
      <c r="H4204" s="15" t="s">
        <v>72</v>
      </c>
      <c r="I4204" s="44">
        <v>18000</v>
      </c>
      <c r="J4204" s="9" t="s">
        <v>31</v>
      </c>
      <c r="K4204" s="4"/>
      <c r="L4204" s="44">
        <v>5400</v>
      </c>
      <c r="M4204" s="44">
        <v>5400</v>
      </c>
      <c r="N4204" s="44">
        <v>0</v>
      </c>
      <c r="O4204" s="44">
        <v>9000</v>
      </c>
      <c r="P4204" s="44">
        <v>9000</v>
      </c>
      <c r="Q4204" s="44">
        <v>0</v>
      </c>
      <c r="R4204" s="44">
        <v>1800</v>
      </c>
      <c r="S4204" s="46" t="s">
        <v>25</v>
      </c>
      <c r="T4204" s="44">
        <v>1800</v>
      </c>
      <c r="U4204" s="44">
        <v>1800</v>
      </c>
      <c r="V4204" s="46" t="s">
        <v>25</v>
      </c>
      <c r="W4204" s="44">
        <v>1800</v>
      </c>
      <c r="X4204" s="44">
        <v>3600</v>
      </c>
    </row>
    <row r="4205" spans="1:24" ht="20.100000000000001" customHeight="1">
      <c r="A4205" s="10" t="s">
        <v>1</v>
      </c>
      <c r="B4205" s="11" t="s">
        <v>0</v>
      </c>
      <c r="C4205" s="11" t="s">
        <v>32</v>
      </c>
      <c r="D4205" s="11" t="s">
        <v>33</v>
      </c>
      <c r="E4205" s="11" t="s">
        <v>34</v>
      </c>
      <c r="F4205" s="11" t="s">
        <v>35</v>
      </c>
      <c r="G4205" s="11" t="s">
        <v>36</v>
      </c>
      <c r="H4205" s="11" t="s">
        <v>37</v>
      </c>
      <c r="I4205" s="45" t="s">
        <v>38</v>
      </c>
      <c r="J4205" s="11" t="s">
        <v>39</v>
      </c>
      <c r="K4205" s="11" t="s">
        <v>40</v>
      </c>
      <c r="L4205" s="46"/>
      <c r="M4205" s="46"/>
      <c r="N4205" s="46"/>
      <c r="O4205" s="46"/>
      <c r="P4205" s="46"/>
      <c r="Q4205" s="46"/>
      <c r="R4205" s="46"/>
      <c r="S4205" s="46"/>
      <c r="T4205" s="46"/>
      <c r="U4205" s="46"/>
      <c r="V4205" s="46"/>
      <c r="W4205" s="46"/>
      <c r="X4205" s="46"/>
    </row>
    <row r="4206" spans="1:24" ht="20.100000000000001" customHeight="1">
      <c r="A4206" t="s">
        <v>25</v>
      </c>
      <c r="B4206" s="3" t="s">
        <v>41</v>
      </c>
      <c r="C4206" s="5">
        <v>45889</v>
      </c>
      <c r="D4206" s="4">
        <v>1000</v>
      </c>
      <c r="E4206" s="5">
        <v>45889</v>
      </c>
      <c r="F4206" t="s">
        <v>25</v>
      </c>
      <c r="G4206" t="s">
        <v>25</v>
      </c>
      <c r="H4206" t="s">
        <v>25</v>
      </c>
      <c r="I4206" s="46" t="s">
        <v>25</v>
      </c>
      <c r="J4206" t="s">
        <v>25</v>
      </c>
      <c r="L4206" s="46"/>
      <c r="M4206" s="46"/>
      <c r="N4206" s="46"/>
      <c r="O4206" s="46"/>
      <c r="P4206" s="46"/>
      <c r="Q4206" s="46"/>
      <c r="R4206" s="46"/>
      <c r="S4206" s="46"/>
      <c r="T4206" s="46"/>
      <c r="U4206" s="46"/>
      <c r="V4206" s="46"/>
      <c r="W4206" s="46"/>
      <c r="X4206" s="46"/>
    </row>
    <row r="4207" spans="1:24" ht="20.100000000000001" customHeight="1">
      <c r="A4207" t="s">
        <v>25</v>
      </c>
      <c r="B4207" s="3" t="s">
        <v>42</v>
      </c>
      <c r="C4207" s="5">
        <v>45902</v>
      </c>
      <c r="D4207" s="4">
        <v>4400</v>
      </c>
      <c r="E4207" s="5">
        <v>45903</v>
      </c>
      <c r="F4207" s="4">
        <v>9000</v>
      </c>
      <c r="G4207" s="5">
        <v>45974</v>
      </c>
      <c r="H4207" t="s">
        <v>25</v>
      </c>
      <c r="I4207" s="46" t="s">
        <v>25</v>
      </c>
      <c r="J4207" t="s">
        <v>25</v>
      </c>
      <c r="L4207" s="46"/>
      <c r="M4207" s="46"/>
      <c r="N4207" s="46"/>
      <c r="O4207" s="46"/>
      <c r="P4207" s="46"/>
      <c r="Q4207" s="46"/>
      <c r="R4207" s="46"/>
      <c r="S4207" s="46"/>
      <c r="T4207" s="46"/>
      <c r="U4207" s="46"/>
      <c r="V4207" s="46"/>
      <c r="W4207" s="46"/>
      <c r="X4207" s="46"/>
    </row>
    <row r="4208" spans="1:24" ht="20.100000000000001" customHeight="1">
      <c r="A4208" t="s">
        <v>25</v>
      </c>
      <c r="B4208" s="3" t="s">
        <v>43</v>
      </c>
      <c r="C4208" t="s">
        <v>25</v>
      </c>
      <c r="D4208" t="s">
        <v>25</v>
      </c>
      <c r="E4208" t="s">
        <v>25</v>
      </c>
      <c r="F4208" t="s">
        <v>25</v>
      </c>
      <c r="G4208" t="s">
        <v>25</v>
      </c>
      <c r="H4208" t="s">
        <v>25</v>
      </c>
      <c r="I4208" s="46" t="s">
        <v>25</v>
      </c>
      <c r="J4208" t="s">
        <v>25</v>
      </c>
      <c r="L4208" s="46"/>
      <c r="M4208" s="46"/>
      <c r="N4208" s="46"/>
      <c r="O4208" s="46"/>
      <c r="P4208" s="46"/>
      <c r="Q4208" s="46"/>
      <c r="R4208" s="46"/>
      <c r="S4208" s="46"/>
      <c r="T4208" s="46"/>
      <c r="U4208" s="46"/>
      <c r="V4208" s="46"/>
      <c r="W4208" s="46"/>
      <c r="X4208" s="46"/>
    </row>
    <row r="4209" spans="1:24" ht="20.100000000000001" customHeight="1">
      <c r="A4209" t="s">
        <v>25</v>
      </c>
      <c r="B4209" s="3" t="s">
        <v>44</v>
      </c>
      <c r="C4209" t="s">
        <v>25</v>
      </c>
      <c r="D4209" t="s">
        <v>25</v>
      </c>
      <c r="E4209" t="s">
        <v>25</v>
      </c>
      <c r="F4209" t="s">
        <v>25</v>
      </c>
      <c r="G4209" t="s">
        <v>25</v>
      </c>
      <c r="H4209" t="s">
        <v>25</v>
      </c>
      <c r="I4209" s="46" t="s">
        <v>25</v>
      </c>
      <c r="J4209" t="s">
        <v>25</v>
      </c>
      <c r="L4209" s="46"/>
      <c r="M4209" s="46"/>
      <c r="N4209" s="46"/>
      <c r="O4209" s="46"/>
      <c r="P4209" s="46"/>
      <c r="Q4209" s="46"/>
      <c r="R4209" s="46"/>
      <c r="S4209" s="46"/>
      <c r="T4209" s="46"/>
      <c r="U4209" s="46"/>
      <c r="V4209" s="46"/>
      <c r="W4209" s="46"/>
      <c r="X4209" s="46"/>
    </row>
    <row r="4210" spans="1:24" ht="20.100000000000001" customHeight="1">
      <c r="A4210" t="s">
        <v>25</v>
      </c>
      <c r="B4210" s="3" t="s">
        <v>45</v>
      </c>
      <c r="C4210" t="s">
        <v>25</v>
      </c>
      <c r="D4210" t="s">
        <v>25</v>
      </c>
      <c r="E4210" t="s">
        <v>25</v>
      </c>
      <c r="F4210" t="s">
        <v>25</v>
      </c>
      <c r="G4210" t="s">
        <v>25</v>
      </c>
      <c r="H4210" t="s">
        <v>25</v>
      </c>
      <c r="I4210" s="46" t="s">
        <v>25</v>
      </c>
      <c r="J4210" t="s">
        <v>25</v>
      </c>
      <c r="L4210" s="46"/>
      <c r="M4210" s="46"/>
      <c r="N4210" s="46"/>
      <c r="O4210" s="46"/>
      <c r="P4210" s="46"/>
      <c r="Q4210" s="46"/>
      <c r="R4210" s="46"/>
      <c r="S4210" s="46"/>
      <c r="T4210" s="46"/>
      <c r="U4210" s="46"/>
      <c r="V4210" s="46"/>
      <c r="W4210" s="46"/>
      <c r="X4210" s="46"/>
    </row>
    <row r="4211" spans="1:24" ht="20.100000000000001" customHeight="1">
      <c r="A4211" t="s">
        <v>25</v>
      </c>
      <c r="B4211" s="3" t="s">
        <v>46</v>
      </c>
      <c r="C4211" t="s">
        <v>25</v>
      </c>
      <c r="D4211" t="s">
        <v>25</v>
      </c>
      <c r="E4211" t="s">
        <v>25</v>
      </c>
      <c r="F4211" t="s">
        <v>25</v>
      </c>
      <c r="G4211" t="s">
        <v>25</v>
      </c>
      <c r="H4211" t="s">
        <v>25</v>
      </c>
      <c r="I4211" s="46" t="s">
        <v>25</v>
      </c>
      <c r="J4211" t="s">
        <v>25</v>
      </c>
      <c r="L4211" s="46"/>
      <c r="M4211" s="46"/>
      <c r="N4211" s="46"/>
      <c r="O4211" s="46"/>
      <c r="P4211" s="46"/>
      <c r="Q4211" s="46"/>
      <c r="R4211" s="46"/>
      <c r="S4211" s="46"/>
      <c r="T4211" s="46"/>
      <c r="U4211" s="46"/>
      <c r="V4211" s="46"/>
      <c r="W4211" s="46"/>
      <c r="X4211" s="46"/>
    </row>
    <row r="4212" spans="1:24" ht="20.100000000000001" customHeight="1">
      <c r="A4212" t="s">
        <v>25</v>
      </c>
      <c r="B4212" s="3" t="s">
        <v>47</v>
      </c>
      <c r="C4212" t="s">
        <v>25</v>
      </c>
      <c r="D4212" t="s">
        <v>25</v>
      </c>
      <c r="E4212" t="s">
        <v>25</v>
      </c>
      <c r="F4212" t="s">
        <v>25</v>
      </c>
      <c r="G4212" t="s">
        <v>25</v>
      </c>
      <c r="H4212" t="s">
        <v>25</v>
      </c>
      <c r="I4212" s="46" t="s">
        <v>25</v>
      </c>
      <c r="J4212" t="s">
        <v>25</v>
      </c>
      <c r="L4212" s="46"/>
      <c r="M4212" s="46"/>
      <c r="N4212" s="46"/>
      <c r="O4212" s="46"/>
      <c r="P4212" s="46"/>
      <c r="Q4212" s="46"/>
      <c r="R4212" s="46"/>
      <c r="S4212" s="46"/>
      <c r="T4212" s="46"/>
      <c r="U4212" s="46"/>
      <c r="V4212" s="46"/>
      <c r="W4212" s="46"/>
      <c r="X4212" s="46"/>
    </row>
    <row r="4213" spans="1:24" ht="20.100000000000001" customHeight="1">
      <c r="A4213" s="3" t="s">
        <v>905</v>
      </c>
      <c r="B4213" t="s">
        <v>25</v>
      </c>
      <c r="C4213" s="4" t="s">
        <v>257</v>
      </c>
      <c r="D4213" t="s">
        <v>25</v>
      </c>
      <c r="E4213" s="4" t="s">
        <v>55</v>
      </c>
      <c r="F4213" s="6" t="s">
        <v>28</v>
      </c>
      <c r="G4213" s="12" t="s">
        <v>701</v>
      </c>
      <c r="H4213" s="13" t="s">
        <v>65</v>
      </c>
      <c r="I4213" s="46" t="s">
        <v>25</v>
      </c>
      <c r="J4213" s="12" t="s">
        <v>50</v>
      </c>
      <c r="K4213" s="4"/>
      <c r="L4213" s="44">
        <v>0</v>
      </c>
      <c r="M4213" s="46" t="s">
        <v>25</v>
      </c>
      <c r="N4213" s="44">
        <v>0</v>
      </c>
      <c r="O4213" s="44">
        <v>0</v>
      </c>
      <c r="P4213" s="46" t="s">
        <v>25</v>
      </c>
      <c r="Q4213" s="44">
        <v>0</v>
      </c>
      <c r="R4213" s="44">
        <v>0</v>
      </c>
      <c r="S4213" s="46" t="s">
        <v>25</v>
      </c>
      <c r="T4213" s="44">
        <v>0</v>
      </c>
      <c r="U4213" s="44">
        <v>0</v>
      </c>
      <c r="V4213" s="46" t="s">
        <v>25</v>
      </c>
      <c r="W4213" s="44">
        <v>0</v>
      </c>
      <c r="X4213" s="44">
        <v>0</v>
      </c>
    </row>
    <row r="4214" spans="1:24" ht="20.100000000000001" customHeight="1">
      <c r="A4214" s="10" t="s">
        <v>1</v>
      </c>
      <c r="B4214" s="11" t="s">
        <v>0</v>
      </c>
      <c r="C4214" s="11" t="s">
        <v>32</v>
      </c>
      <c r="D4214" s="11" t="s">
        <v>33</v>
      </c>
      <c r="E4214" s="11" t="s">
        <v>34</v>
      </c>
      <c r="F4214" s="11" t="s">
        <v>35</v>
      </c>
      <c r="G4214" s="11" t="s">
        <v>36</v>
      </c>
      <c r="H4214" s="11" t="s">
        <v>37</v>
      </c>
      <c r="I4214" s="45" t="s">
        <v>38</v>
      </c>
      <c r="J4214" s="11" t="s">
        <v>39</v>
      </c>
      <c r="K4214" s="11" t="s">
        <v>40</v>
      </c>
      <c r="L4214" s="46"/>
      <c r="M4214" s="46"/>
      <c r="N4214" s="46"/>
      <c r="O4214" s="46"/>
      <c r="P4214" s="46"/>
      <c r="Q4214" s="46"/>
      <c r="R4214" s="46"/>
      <c r="S4214" s="46"/>
      <c r="T4214" s="46"/>
      <c r="U4214" s="46"/>
      <c r="V4214" s="46"/>
      <c r="W4214" s="46"/>
      <c r="X4214" s="46"/>
    </row>
    <row r="4215" spans="1:24" ht="20.100000000000001" customHeight="1">
      <c r="A4215" t="s">
        <v>25</v>
      </c>
      <c r="B4215" s="3" t="s">
        <v>41</v>
      </c>
      <c r="C4215" t="s">
        <v>25</v>
      </c>
      <c r="D4215" t="s">
        <v>25</v>
      </c>
      <c r="E4215" t="s">
        <v>25</v>
      </c>
      <c r="F4215" t="s">
        <v>25</v>
      </c>
      <c r="G4215" t="s">
        <v>25</v>
      </c>
      <c r="H4215" t="s">
        <v>25</v>
      </c>
      <c r="I4215" s="46" t="s">
        <v>25</v>
      </c>
      <c r="J4215" t="s">
        <v>25</v>
      </c>
      <c r="L4215" s="46"/>
      <c r="M4215" s="46"/>
      <c r="N4215" s="46"/>
      <c r="O4215" s="46"/>
      <c r="P4215" s="46"/>
      <c r="Q4215" s="46"/>
      <c r="R4215" s="46"/>
      <c r="S4215" s="46"/>
      <c r="T4215" s="46"/>
      <c r="U4215" s="46"/>
      <c r="V4215" s="46"/>
      <c r="W4215" s="46"/>
      <c r="X4215" s="46"/>
    </row>
    <row r="4216" spans="1:24" ht="20.100000000000001" customHeight="1">
      <c r="A4216" t="s">
        <v>25</v>
      </c>
      <c r="B4216" s="3" t="s">
        <v>42</v>
      </c>
      <c r="C4216" t="s">
        <v>25</v>
      </c>
      <c r="D4216" t="s">
        <v>25</v>
      </c>
      <c r="E4216" t="s">
        <v>25</v>
      </c>
      <c r="F4216" t="s">
        <v>25</v>
      </c>
      <c r="G4216" t="s">
        <v>25</v>
      </c>
      <c r="H4216" t="s">
        <v>25</v>
      </c>
      <c r="I4216" s="46" t="s">
        <v>25</v>
      </c>
      <c r="J4216" t="s">
        <v>25</v>
      </c>
      <c r="L4216" s="46"/>
      <c r="M4216" s="46"/>
      <c r="N4216" s="46"/>
      <c r="O4216" s="46"/>
      <c r="P4216" s="46"/>
      <c r="Q4216" s="46"/>
      <c r="R4216" s="46"/>
      <c r="S4216" s="46"/>
      <c r="T4216" s="46"/>
      <c r="U4216" s="46"/>
      <c r="V4216" s="46"/>
      <c r="W4216" s="46"/>
      <c r="X4216" s="46"/>
    </row>
    <row r="4217" spans="1:24" ht="20.100000000000001" customHeight="1">
      <c r="A4217" t="s">
        <v>25</v>
      </c>
      <c r="B4217" s="3" t="s">
        <v>43</v>
      </c>
      <c r="C4217" t="s">
        <v>25</v>
      </c>
      <c r="D4217" t="s">
        <v>25</v>
      </c>
      <c r="E4217" t="s">
        <v>25</v>
      </c>
      <c r="F4217" t="s">
        <v>25</v>
      </c>
      <c r="G4217" t="s">
        <v>25</v>
      </c>
      <c r="H4217" t="s">
        <v>25</v>
      </c>
      <c r="I4217" s="46" t="s">
        <v>25</v>
      </c>
      <c r="J4217" t="s">
        <v>25</v>
      </c>
      <c r="L4217" s="46"/>
      <c r="M4217" s="46"/>
      <c r="N4217" s="46"/>
      <c r="O4217" s="46"/>
      <c r="P4217" s="46"/>
      <c r="Q4217" s="46"/>
      <c r="R4217" s="46"/>
      <c r="S4217" s="46"/>
      <c r="T4217" s="46"/>
      <c r="U4217" s="46"/>
      <c r="V4217" s="46"/>
      <c r="W4217" s="46"/>
      <c r="X4217" s="46"/>
    </row>
    <row r="4218" spans="1:24" ht="20.100000000000001" customHeight="1">
      <c r="A4218" t="s">
        <v>25</v>
      </c>
      <c r="B4218" s="3" t="s">
        <v>44</v>
      </c>
      <c r="C4218" t="s">
        <v>25</v>
      </c>
      <c r="D4218" t="s">
        <v>25</v>
      </c>
      <c r="E4218" t="s">
        <v>25</v>
      </c>
      <c r="F4218" t="s">
        <v>25</v>
      </c>
      <c r="G4218" t="s">
        <v>25</v>
      </c>
      <c r="H4218" t="s">
        <v>25</v>
      </c>
      <c r="I4218" s="46" t="s">
        <v>25</v>
      </c>
      <c r="J4218" t="s">
        <v>25</v>
      </c>
      <c r="L4218" s="46"/>
      <c r="M4218" s="46"/>
      <c r="N4218" s="46"/>
      <c r="O4218" s="46"/>
      <c r="P4218" s="46"/>
      <c r="Q4218" s="46"/>
      <c r="R4218" s="46"/>
      <c r="S4218" s="46"/>
      <c r="T4218" s="46"/>
      <c r="U4218" s="46"/>
      <c r="V4218" s="46"/>
      <c r="W4218" s="46"/>
      <c r="X4218" s="46"/>
    </row>
    <row r="4219" spans="1:24" ht="20.100000000000001" customHeight="1">
      <c r="A4219" t="s">
        <v>25</v>
      </c>
      <c r="B4219" s="3" t="s">
        <v>45</v>
      </c>
      <c r="C4219" t="s">
        <v>25</v>
      </c>
      <c r="D4219" t="s">
        <v>25</v>
      </c>
      <c r="E4219" t="s">
        <v>25</v>
      </c>
      <c r="F4219" t="s">
        <v>25</v>
      </c>
      <c r="G4219" t="s">
        <v>25</v>
      </c>
      <c r="H4219" t="s">
        <v>25</v>
      </c>
      <c r="I4219" s="46" t="s">
        <v>25</v>
      </c>
      <c r="J4219" t="s">
        <v>25</v>
      </c>
      <c r="L4219" s="46"/>
      <c r="M4219" s="46"/>
      <c r="N4219" s="46"/>
      <c r="O4219" s="46"/>
      <c r="P4219" s="46"/>
      <c r="Q4219" s="46"/>
      <c r="R4219" s="46"/>
      <c r="S4219" s="46"/>
      <c r="T4219" s="46"/>
      <c r="U4219" s="46"/>
      <c r="V4219" s="46"/>
      <c r="W4219" s="46"/>
      <c r="X4219" s="46"/>
    </row>
    <row r="4220" spans="1:24" ht="20.100000000000001" customHeight="1">
      <c r="A4220" t="s">
        <v>25</v>
      </c>
      <c r="B4220" s="3" t="s">
        <v>46</v>
      </c>
      <c r="C4220" t="s">
        <v>25</v>
      </c>
      <c r="D4220" t="s">
        <v>25</v>
      </c>
      <c r="E4220" t="s">
        <v>25</v>
      </c>
      <c r="F4220" t="s">
        <v>25</v>
      </c>
      <c r="G4220" t="s">
        <v>25</v>
      </c>
      <c r="H4220" t="s">
        <v>25</v>
      </c>
      <c r="I4220" s="46" t="s">
        <v>25</v>
      </c>
      <c r="J4220" t="s">
        <v>25</v>
      </c>
      <c r="L4220" s="46"/>
      <c r="M4220" s="46"/>
      <c r="N4220" s="46"/>
      <c r="O4220" s="46"/>
      <c r="P4220" s="46"/>
      <c r="Q4220" s="46"/>
      <c r="R4220" s="46"/>
      <c r="S4220" s="46"/>
      <c r="T4220" s="46"/>
      <c r="U4220" s="46"/>
      <c r="V4220" s="46"/>
      <c r="W4220" s="46"/>
      <c r="X4220" s="46"/>
    </row>
    <row r="4221" spans="1:24" ht="20.100000000000001" customHeight="1">
      <c r="A4221" t="s">
        <v>25</v>
      </c>
      <c r="B4221" s="3" t="s">
        <v>47</v>
      </c>
      <c r="C4221" t="s">
        <v>25</v>
      </c>
      <c r="D4221" t="s">
        <v>25</v>
      </c>
      <c r="E4221" t="s">
        <v>25</v>
      </c>
      <c r="F4221" t="s">
        <v>25</v>
      </c>
      <c r="G4221" t="s">
        <v>25</v>
      </c>
      <c r="H4221" t="s">
        <v>25</v>
      </c>
      <c r="I4221" s="46" t="s">
        <v>25</v>
      </c>
      <c r="J4221" t="s">
        <v>25</v>
      </c>
      <c r="L4221" s="46"/>
      <c r="M4221" s="46"/>
      <c r="N4221" s="46"/>
      <c r="O4221" s="46"/>
      <c r="P4221" s="46"/>
      <c r="Q4221" s="46"/>
      <c r="R4221" s="46"/>
      <c r="S4221" s="46"/>
      <c r="T4221" s="46"/>
      <c r="U4221" s="46"/>
      <c r="V4221" s="46"/>
      <c r="W4221" s="46"/>
      <c r="X4221" s="46"/>
    </row>
    <row r="4222" spans="1:24" ht="20.100000000000001" customHeight="1">
      <c r="A4222" s="3" t="s">
        <v>906</v>
      </c>
      <c r="B4222" t="s">
        <v>25</v>
      </c>
      <c r="C4222" s="4" t="s">
        <v>907</v>
      </c>
      <c r="D4222" t="s">
        <v>25</v>
      </c>
      <c r="E4222" s="4" t="s">
        <v>55</v>
      </c>
      <c r="F4222" s="6" t="s">
        <v>28</v>
      </c>
      <c r="G4222" s="12" t="s">
        <v>701</v>
      </c>
      <c r="H4222" s="13" t="s">
        <v>65</v>
      </c>
      <c r="I4222" s="44">
        <v>253706</v>
      </c>
      <c r="J4222" s="12" t="s">
        <v>50</v>
      </c>
      <c r="K4222" s="4"/>
      <c r="L4222" s="44">
        <v>25370.6</v>
      </c>
      <c r="M4222" s="44">
        <v>25371.03</v>
      </c>
      <c r="N4222" s="44">
        <v>-0.43</v>
      </c>
      <c r="O4222" s="44">
        <v>177594.2</v>
      </c>
      <c r="P4222" s="44">
        <v>202793.76</v>
      </c>
      <c r="Q4222" s="44">
        <v>-25199.56</v>
      </c>
      <c r="R4222" s="44">
        <v>25370.6</v>
      </c>
      <c r="S4222" s="46" t="s">
        <v>25</v>
      </c>
      <c r="T4222" s="44">
        <v>25370.6</v>
      </c>
      <c r="U4222" s="44">
        <v>25370.6</v>
      </c>
      <c r="V4222" s="46" t="s">
        <v>25</v>
      </c>
      <c r="W4222" s="44">
        <v>25370.6</v>
      </c>
      <c r="X4222" s="44">
        <v>25541.21</v>
      </c>
    </row>
    <row r="4223" spans="1:24" ht="20.100000000000001" customHeight="1">
      <c r="A4223" s="10" t="s">
        <v>1</v>
      </c>
      <c r="B4223" s="11" t="s">
        <v>0</v>
      </c>
      <c r="C4223" s="11" t="s">
        <v>32</v>
      </c>
      <c r="D4223" s="11" t="s">
        <v>33</v>
      </c>
      <c r="E4223" s="11" t="s">
        <v>34</v>
      </c>
      <c r="F4223" s="11" t="s">
        <v>35</v>
      </c>
      <c r="G4223" s="11" t="s">
        <v>36</v>
      </c>
      <c r="H4223" s="11" t="s">
        <v>37</v>
      </c>
      <c r="I4223" s="45" t="s">
        <v>38</v>
      </c>
      <c r="J4223" s="11" t="s">
        <v>39</v>
      </c>
      <c r="K4223" s="11" t="s">
        <v>40</v>
      </c>
      <c r="L4223" s="46"/>
      <c r="M4223" s="46"/>
      <c r="N4223" s="46"/>
      <c r="O4223" s="46"/>
      <c r="P4223" s="46"/>
      <c r="Q4223" s="46"/>
      <c r="R4223" s="46"/>
      <c r="S4223" s="46"/>
      <c r="T4223" s="46"/>
      <c r="U4223" s="46"/>
      <c r="V4223" s="46"/>
      <c r="W4223" s="46"/>
      <c r="X4223" s="46"/>
    </row>
    <row r="4224" spans="1:24" ht="20.100000000000001" customHeight="1">
      <c r="A4224" t="s">
        <v>25</v>
      </c>
      <c r="B4224" s="3" t="s">
        <v>41</v>
      </c>
      <c r="C4224" s="5">
        <v>45898</v>
      </c>
      <c r="D4224" s="4">
        <v>5000.43</v>
      </c>
      <c r="E4224" s="5">
        <v>45898</v>
      </c>
      <c r="F4224" t="s">
        <v>25</v>
      </c>
      <c r="G4224" t="s">
        <v>25</v>
      </c>
      <c r="H4224" t="s">
        <v>25</v>
      </c>
      <c r="I4224" s="46" t="s">
        <v>25</v>
      </c>
      <c r="J4224" t="s">
        <v>25</v>
      </c>
      <c r="L4224" s="46"/>
      <c r="M4224" s="46"/>
      <c r="N4224" s="46"/>
      <c r="O4224" s="46"/>
      <c r="P4224" s="46"/>
      <c r="Q4224" s="46"/>
      <c r="R4224" s="46"/>
      <c r="S4224" s="46"/>
      <c r="T4224" s="46"/>
      <c r="U4224" s="46"/>
      <c r="V4224" s="46"/>
      <c r="W4224" s="46"/>
      <c r="X4224" s="46"/>
    </row>
    <row r="4225" spans="1:24" ht="20.100000000000001" customHeight="1">
      <c r="A4225" t="s">
        <v>25</v>
      </c>
      <c r="B4225" s="3" t="s">
        <v>42</v>
      </c>
      <c r="C4225" s="5">
        <v>45926</v>
      </c>
      <c r="D4225" s="4">
        <v>20370.599999999999</v>
      </c>
      <c r="E4225" s="5">
        <v>45929</v>
      </c>
      <c r="F4225" t="s">
        <v>25</v>
      </c>
      <c r="G4225" t="s">
        <v>25</v>
      </c>
      <c r="H4225" t="s">
        <v>25</v>
      </c>
      <c r="I4225" s="46" t="s">
        <v>25</v>
      </c>
      <c r="J4225" t="s">
        <v>25</v>
      </c>
      <c r="L4225" s="46"/>
      <c r="M4225" s="46"/>
      <c r="N4225" s="46"/>
      <c r="O4225" s="46"/>
      <c r="P4225" s="46"/>
      <c r="Q4225" s="46"/>
      <c r="R4225" s="46"/>
      <c r="S4225" s="46"/>
      <c r="T4225" s="46"/>
      <c r="U4225" s="46"/>
      <c r="V4225" s="46"/>
      <c r="W4225" s="46"/>
      <c r="X4225" s="46"/>
    </row>
    <row r="4226" spans="1:24" ht="20.100000000000001" customHeight="1">
      <c r="A4226" t="s">
        <v>25</v>
      </c>
      <c r="B4226" s="3" t="s">
        <v>43</v>
      </c>
      <c r="C4226" t="s">
        <v>25</v>
      </c>
      <c r="D4226" t="s">
        <v>25</v>
      </c>
      <c r="E4226" t="s">
        <v>25</v>
      </c>
      <c r="F4226" t="s">
        <v>25</v>
      </c>
      <c r="G4226" t="s">
        <v>25</v>
      </c>
      <c r="H4226" t="s">
        <v>25</v>
      </c>
      <c r="I4226" s="46" t="s">
        <v>25</v>
      </c>
      <c r="J4226" t="s">
        <v>25</v>
      </c>
      <c r="L4226" s="46"/>
      <c r="M4226" s="46"/>
      <c r="N4226" s="46"/>
      <c r="O4226" s="46"/>
      <c r="P4226" s="46"/>
      <c r="Q4226" s="46"/>
      <c r="R4226" s="46"/>
      <c r="S4226" s="46"/>
      <c r="T4226" s="46"/>
      <c r="U4226" s="46"/>
      <c r="V4226" s="46"/>
      <c r="W4226" s="46"/>
      <c r="X4226" s="46"/>
    </row>
    <row r="4227" spans="1:24" ht="20.100000000000001" customHeight="1">
      <c r="A4227" t="s">
        <v>25</v>
      </c>
      <c r="B4227" s="3" t="s">
        <v>44</v>
      </c>
      <c r="C4227" t="s">
        <v>25</v>
      </c>
      <c r="D4227" t="s">
        <v>25</v>
      </c>
      <c r="E4227" t="s">
        <v>25</v>
      </c>
      <c r="F4227" t="s">
        <v>25</v>
      </c>
      <c r="G4227" t="s">
        <v>25</v>
      </c>
      <c r="H4227" t="s">
        <v>25</v>
      </c>
      <c r="I4227" s="46" t="s">
        <v>25</v>
      </c>
      <c r="J4227" t="s">
        <v>25</v>
      </c>
      <c r="L4227" s="46"/>
      <c r="M4227" s="46"/>
      <c r="N4227" s="46"/>
      <c r="O4227" s="46"/>
      <c r="P4227" s="46"/>
      <c r="Q4227" s="46"/>
      <c r="R4227" s="46"/>
      <c r="S4227" s="46"/>
      <c r="T4227" s="46"/>
      <c r="U4227" s="46"/>
      <c r="V4227" s="46"/>
      <c r="W4227" s="46"/>
      <c r="X4227" s="46"/>
    </row>
    <row r="4228" spans="1:24" ht="20.100000000000001" customHeight="1">
      <c r="A4228" t="s">
        <v>25</v>
      </c>
      <c r="B4228" s="3" t="s">
        <v>45</v>
      </c>
      <c r="C4228" t="s">
        <v>25</v>
      </c>
      <c r="D4228" t="s">
        <v>25</v>
      </c>
      <c r="E4228" t="s">
        <v>25</v>
      </c>
      <c r="F4228" t="s">
        <v>25</v>
      </c>
      <c r="G4228" t="s">
        <v>25</v>
      </c>
      <c r="H4228" t="s">
        <v>25</v>
      </c>
      <c r="I4228" s="46" t="s">
        <v>25</v>
      </c>
      <c r="J4228" t="s">
        <v>25</v>
      </c>
      <c r="L4228" s="46"/>
      <c r="M4228" s="46"/>
      <c r="N4228" s="46"/>
      <c r="O4228" s="46"/>
      <c r="P4228" s="46"/>
      <c r="Q4228" s="46"/>
      <c r="R4228" s="46"/>
      <c r="S4228" s="46"/>
      <c r="T4228" s="46"/>
      <c r="U4228" s="46"/>
      <c r="V4228" s="46"/>
      <c r="W4228" s="46"/>
      <c r="X4228" s="46"/>
    </row>
    <row r="4229" spans="1:24" ht="20.100000000000001" customHeight="1">
      <c r="A4229" t="s">
        <v>25</v>
      </c>
      <c r="B4229" s="3" t="s">
        <v>46</v>
      </c>
      <c r="C4229" t="s">
        <v>25</v>
      </c>
      <c r="D4229" t="s">
        <v>25</v>
      </c>
      <c r="E4229" t="s">
        <v>25</v>
      </c>
      <c r="F4229" t="s">
        <v>25</v>
      </c>
      <c r="G4229" t="s">
        <v>25</v>
      </c>
      <c r="H4229" t="s">
        <v>25</v>
      </c>
      <c r="I4229" s="46" t="s">
        <v>25</v>
      </c>
      <c r="J4229" t="s">
        <v>25</v>
      </c>
      <c r="L4229" s="46"/>
      <c r="M4229" s="46"/>
      <c r="N4229" s="46"/>
      <c r="O4229" s="46"/>
      <c r="P4229" s="46"/>
      <c r="Q4229" s="46"/>
      <c r="R4229" s="46"/>
      <c r="S4229" s="46"/>
      <c r="T4229" s="46"/>
      <c r="U4229" s="46"/>
      <c r="V4229" s="46"/>
      <c r="W4229" s="46"/>
      <c r="X4229" s="46"/>
    </row>
    <row r="4230" spans="1:24" ht="20.100000000000001" customHeight="1">
      <c r="A4230" t="s">
        <v>25</v>
      </c>
      <c r="B4230" s="3" t="s">
        <v>47</v>
      </c>
      <c r="C4230" t="s">
        <v>25</v>
      </c>
      <c r="D4230" t="s">
        <v>25</v>
      </c>
      <c r="E4230" t="s">
        <v>25</v>
      </c>
      <c r="F4230" s="4">
        <v>202793.76</v>
      </c>
      <c r="G4230" s="5">
        <v>46099</v>
      </c>
      <c r="H4230" t="s">
        <v>25</v>
      </c>
      <c r="I4230" s="46" t="s">
        <v>25</v>
      </c>
      <c r="J4230" t="s">
        <v>25</v>
      </c>
      <c r="L4230" s="46"/>
      <c r="M4230" s="46"/>
      <c r="N4230" s="46"/>
      <c r="O4230" s="46"/>
      <c r="P4230" s="46"/>
      <c r="Q4230" s="46"/>
      <c r="R4230" s="46"/>
      <c r="S4230" s="46"/>
      <c r="T4230" s="46"/>
      <c r="U4230" s="46"/>
      <c r="V4230" s="46"/>
      <c r="W4230" s="46"/>
      <c r="X4230" s="46"/>
    </row>
    <row r="4231" spans="1:24" ht="20.100000000000001" customHeight="1">
      <c r="A4231" s="3" t="s">
        <v>908</v>
      </c>
      <c r="B4231" t="s">
        <v>25</v>
      </c>
      <c r="C4231" s="4" t="s">
        <v>839</v>
      </c>
      <c r="D4231" t="s">
        <v>25</v>
      </c>
      <c r="E4231" s="4" t="s">
        <v>56</v>
      </c>
      <c r="F4231" s="6" t="s">
        <v>28</v>
      </c>
      <c r="G4231" s="12" t="s">
        <v>701</v>
      </c>
      <c r="H4231" s="15" t="s">
        <v>72</v>
      </c>
      <c r="I4231" s="44">
        <v>16106</v>
      </c>
      <c r="J4231" s="12" t="s">
        <v>50</v>
      </c>
      <c r="K4231" s="4"/>
      <c r="L4231" s="44">
        <v>8106</v>
      </c>
      <c r="M4231" s="44">
        <v>8104</v>
      </c>
      <c r="N4231" s="44">
        <v>2</v>
      </c>
      <c r="O4231" s="44">
        <v>0</v>
      </c>
      <c r="P4231" s="46" t="s">
        <v>25</v>
      </c>
      <c r="Q4231" s="44">
        <v>0</v>
      </c>
      <c r="R4231" s="44">
        <v>4000</v>
      </c>
      <c r="S4231" s="46" t="s">
        <v>25</v>
      </c>
      <c r="T4231" s="44">
        <v>4000</v>
      </c>
      <c r="U4231" s="44">
        <v>4000</v>
      </c>
      <c r="V4231" s="46" t="s">
        <v>25</v>
      </c>
      <c r="W4231" s="44">
        <v>4000</v>
      </c>
      <c r="X4231" s="44">
        <v>8002</v>
      </c>
    </row>
    <row r="4232" spans="1:24" ht="20.100000000000001" customHeight="1">
      <c r="A4232" s="10" t="s">
        <v>1</v>
      </c>
      <c r="B4232" s="11" t="s">
        <v>0</v>
      </c>
      <c r="C4232" s="11" t="s">
        <v>32</v>
      </c>
      <c r="D4232" s="11" t="s">
        <v>33</v>
      </c>
      <c r="E4232" s="11" t="s">
        <v>34</v>
      </c>
      <c r="F4232" s="11" t="s">
        <v>35</v>
      </c>
      <c r="G4232" s="11" t="s">
        <v>36</v>
      </c>
      <c r="H4232" s="11" t="s">
        <v>37</v>
      </c>
      <c r="I4232" s="45" t="s">
        <v>38</v>
      </c>
      <c r="J4232" s="11" t="s">
        <v>39</v>
      </c>
      <c r="K4232" s="11" t="s">
        <v>40</v>
      </c>
      <c r="L4232" s="46"/>
      <c r="M4232" s="46"/>
      <c r="N4232" s="46"/>
      <c r="O4232" s="46"/>
      <c r="P4232" s="46"/>
      <c r="Q4232" s="46"/>
      <c r="R4232" s="46"/>
      <c r="S4232" s="46"/>
      <c r="T4232" s="46"/>
      <c r="U4232" s="46"/>
      <c r="V4232" s="46"/>
      <c r="W4232" s="46"/>
      <c r="X4232" s="46"/>
    </row>
    <row r="4233" spans="1:24" ht="20.100000000000001" customHeight="1">
      <c r="A4233" t="s">
        <v>25</v>
      </c>
      <c r="B4233" s="3" t="s">
        <v>41</v>
      </c>
      <c r="C4233" t="s">
        <v>25</v>
      </c>
      <c r="D4233" t="s">
        <v>25</v>
      </c>
      <c r="E4233" t="s">
        <v>25</v>
      </c>
      <c r="F4233" t="s">
        <v>25</v>
      </c>
      <c r="G4233" t="s">
        <v>25</v>
      </c>
      <c r="H4233" t="s">
        <v>25</v>
      </c>
      <c r="I4233" s="46" t="s">
        <v>25</v>
      </c>
      <c r="J4233" t="s">
        <v>25</v>
      </c>
      <c r="L4233" s="46"/>
      <c r="M4233" s="46"/>
      <c r="N4233" s="46"/>
      <c r="O4233" s="46"/>
      <c r="P4233" s="46"/>
      <c r="Q4233" s="46"/>
      <c r="R4233" s="46"/>
      <c r="S4233" s="46"/>
      <c r="T4233" s="46"/>
      <c r="U4233" s="46"/>
      <c r="V4233" s="46"/>
      <c r="W4233" s="46"/>
      <c r="X4233" s="46"/>
    </row>
    <row r="4234" spans="1:24" ht="20.100000000000001" customHeight="1">
      <c r="A4234" t="s">
        <v>25</v>
      </c>
      <c r="B4234" s="3" t="s">
        <v>42</v>
      </c>
      <c r="C4234" s="5">
        <v>45897</v>
      </c>
      <c r="D4234" t="s">
        <v>25</v>
      </c>
      <c r="E4234" t="s">
        <v>25</v>
      </c>
      <c r="F4234" t="s">
        <v>25</v>
      </c>
      <c r="G4234" t="s">
        <v>25</v>
      </c>
      <c r="H4234" t="s">
        <v>25</v>
      </c>
      <c r="I4234" s="46" t="s">
        <v>25</v>
      </c>
      <c r="J4234" t="s">
        <v>25</v>
      </c>
      <c r="L4234" s="46"/>
      <c r="M4234" s="46"/>
      <c r="N4234" s="46"/>
      <c r="O4234" s="46"/>
      <c r="P4234" s="46"/>
      <c r="Q4234" s="46"/>
      <c r="R4234" s="46"/>
      <c r="S4234" s="46"/>
      <c r="T4234" s="46"/>
      <c r="U4234" s="46"/>
      <c r="V4234" s="46"/>
      <c r="W4234" s="46"/>
      <c r="X4234" s="46"/>
    </row>
    <row r="4235" spans="1:24" ht="20.100000000000001" customHeight="1">
      <c r="A4235" t="s">
        <v>25</v>
      </c>
      <c r="B4235" s="3" t="s">
        <v>43</v>
      </c>
      <c r="C4235" t="s">
        <v>25</v>
      </c>
      <c r="D4235" t="s">
        <v>25</v>
      </c>
      <c r="E4235" t="s">
        <v>25</v>
      </c>
      <c r="F4235" t="s">
        <v>25</v>
      </c>
      <c r="G4235" t="s">
        <v>25</v>
      </c>
      <c r="H4235" t="s">
        <v>25</v>
      </c>
      <c r="I4235" s="46" t="s">
        <v>25</v>
      </c>
      <c r="J4235" t="s">
        <v>25</v>
      </c>
      <c r="L4235" s="46"/>
      <c r="M4235" s="46"/>
      <c r="N4235" s="46"/>
      <c r="O4235" s="46"/>
      <c r="P4235" s="46"/>
      <c r="Q4235" s="46"/>
      <c r="R4235" s="46"/>
      <c r="S4235" s="46"/>
      <c r="T4235" s="46"/>
      <c r="U4235" s="46"/>
      <c r="V4235" s="46"/>
      <c r="W4235" s="46"/>
      <c r="X4235" s="46"/>
    </row>
    <row r="4236" spans="1:24" ht="20.100000000000001" customHeight="1">
      <c r="A4236" t="s">
        <v>25</v>
      </c>
      <c r="B4236" s="3" t="s">
        <v>44</v>
      </c>
      <c r="C4236" t="s">
        <v>25</v>
      </c>
      <c r="D4236" s="4">
        <v>8104</v>
      </c>
      <c r="E4236" s="5">
        <v>45894</v>
      </c>
      <c r="F4236" t="s">
        <v>25</v>
      </c>
      <c r="G4236" t="s">
        <v>25</v>
      </c>
      <c r="H4236" t="s">
        <v>25</v>
      </c>
      <c r="I4236" s="46" t="s">
        <v>25</v>
      </c>
      <c r="J4236" t="s">
        <v>25</v>
      </c>
      <c r="L4236" s="46"/>
      <c r="M4236" s="46"/>
      <c r="N4236" s="46"/>
      <c r="O4236" s="46"/>
      <c r="P4236" s="46"/>
      <c r="Q4236" s="46"/>
      <c r="R4236" s="46"/>
      <c r="S4236" s="46"/>
      <c r="T4236" s="46"/>
      <c r="U4236" s="46"/>
      <c r="V4236" s="46"/>
      <c r="W4236" s="46"/>
      <c r="X4236" s="46"/>
    </row>
    <row r="4237" spans="1:24" ht="20.100000000000001" customHeight="1">
      <c r="A4237" t="s">
        <v>25</v>
      </c>
      <c r="B4237" s="3" t="s">
        <v>45</v>
      </c>
      <c r="C4237" t="s">
        <v>25</v>
      </c>
      <c r="D4237" t="s">
        <v>25</v>
      </c>
      <c r="E4237" t="s">
        <v>25</v>
      </c>
      <c r="F4237" t="s">
        <v>25</v>
      </c>
      <c r="G4237" t="s">
        <v>25</v>
      </c>
      <c r="H4237" t="s">
        <v>25</v>
      </c>
      <c r="I4237" s="46" t="s">
        <v>25</v>
      </c>
      <c r="J4237" t="s">
        <v>25</v>
      </c>
      <c r="L4237" s="46"/>
      <c r="M4237" s="46"/>
      <c r="N4237" s="46"/>
      <c r="O4237" s="46"/>
      <c r="P4237" s="46"/>
      <c r="Q4237" s="46"/>
      <c r="R4237" s="46"/>
      <c r="S4237" s="46"/>
      <c r="T4237" s="46"/>
      <c r="U4237" s="46"/>
      <c r="V4237" s="46"/>
      <c r="W4237" s="46"/>
      <c r="X4237" s="46"/>
    </row>
    <row r="4238" spans="1:24" ht="20.100000000000001" customHeight="1">
      <c r="A4238" t="s">
        <v>25</v>
      </c>
      <c r="B4238" s="3" t="s">
        <v>46</v>
      </c>
      <c r="C4238" t="s">
        <v>25</v>
      </c>
      <c r="D4238" t="s">
        <v>25</v>
      </c>
      <c r="E4238" t="s">
        <v>25</v>
      </c>
      <c r="F4238" t="s">
        <v>25</v>
      </c>
      <c r="G4238" t="s">
        <v>25</v>
      </c>
      <c r="H4238" t="s">
        <v>25</v>
      </c>
      <c r="I4238" s="46" t="s">
        <v>25</v>
      </c>
      <c r="J4238" t="s">
        <v>25</v>
      </c>
      <c r="L4238" s="46"/>
      <c r="M4238" s="46"/>
      <c r="N4238" s="46"/>
      <c r="O4238" s="46"/>
      <c r="P4238" s="46"/>
      <c r="Q4238" s="46"/>
      <c r="R4238" s="46"/>
      <c r="S4238" s="46"/>
      <c r="T4238" s="46"/>
      <c r="U4238" s="46"/>
      <c r="V4238" s="46"/>
      <c r="W4238" s="46"/>
      <c r="X4238" s="46"/>
    </row>
    <row r="4239" spans="1:24" ht="20.100000000000001" customHeight="1">
      <c r="A4239" t="s">
        <v>25</v>
      </c>
      <c r="B4239" s="3" t="s">
        <v>47</v>
      </c>
      <c r="C4239" t="s">
        <v>25</v>
      </c>
      <c r="D4239" t="s">
        <v>25</v>
      </c>
      <c r="E4239" t="s">
        <v>25</v>
      </c>
      <c r="F4239" t="s">
        <v>25</v>
      </c>
      <c r="G4239" t="s">
        <v>25</v>
      </c>
      <c r="H4239" t="s">
        <v>25</v>
      </c>
      <c r="I4239" s="46" t="s">
        <v>25</v>
      </c>
      <c r="J4239" t="s">
        <v>25</v>
      </c>
      <c r="L4239" s="46"/>
      <c r="M4239" s="46"/>
      <c r="N4239" s="46"/>
      <c r="O4239" s="46"/>
      <c r="P4239" s="46"/>
      <c r="Q4239" s="46"/>
      <c r="R4239" s="46"/>
      <c r="S4239" s="46"/>
      <c r="T4239" s="46"/>
      <c r="U4239" s="46"/>
      <c r="V4239" s="46"/>
      <c r="W4239" s="46"/>
      <c r="X4239" s="46"/>
    </row>
    <row r="4240" spans="1:24" ht="20.100000000000001" customHeight="1">
      <c r="A4240" s="3" t="s">
        <v>909</v>
      </c>
      <c r="B4240" t="s">
        <v>25</v>
      </c>
      <c r="C4240" s="4" t="s">
        <v>910</v>
      </c>
      <c r="D4240" t="s">
        <v>25</v>
      </c>
      <c r="E4240" s="4" t="s">
        <v>27</v>
      </c>
      <c r="F4240" s="6" t="s">
        <v>28</v>
      </c>
      <c r="G4240" s="12" t="s">
        <v>701</v>
      </c>
      <c r="H4240" s="13" t="s">
        <v>65</v>
      </c>
      <c r="I4240" s="44">
        <v>132000</v>
      </c>
      <c r="J4240" s="9" t="s">
        <v>31</v>
      </c>
      <c r="K4240" s="4"/>
      <c r="L4240" s="44">
        <v>105600</v>
      </c>
      <c r="M4240" s="44">
        <v>105602.26</v>
      </c>
      <c r="N4240" s="44">
        <v>-2.2599999999999998</v>
      </c>
      <c r="O4240" s="44">
        <v>0</v>
      </c>
      <c r="P4240" s="46" t="s">
        <v>25</v>
      </c>
      <c r="Q4240" s="44">
        <v>0</v>
      </c>
      <c r="R4240" s="44">
        <v>13200</v>
      </c>
      <c r="S4240" s="46" t="s">
        <v>25</v>
      </c>
      <c r="T4240" s="44">
        <v>13200</v>
      </c>
      <c r="U4240" s="44">
        <v>13200</v>
      </c>
      <c r="V4240" s="46" t="s">
        <v>25</v>
      </c>
      <c r="W4240" s="44">
        <v>13200</v>
      </c>
      <c r="X4240" s="44">
        <v>26397.74</v>
      </c>
    </row>
    <row r="4241" spans="1:24" ht="20.100000000000001" customHeight="1">
      <c r="A4241" s="10" t="s">
        <v>1</v>
      </c>
      <c r="B4241" s="11" t="s">
        <v>0</v>
      </c>
      <c r="C4241" s="11" t="s">
        <v>32</v>
      </c>
      <c r="D4241" s="11" t="s">
        <v>33</v>
      </c>
      <c r="E4241" s="11" t="s">
        <v>34</v>
      </c>
      <c r="F4241" s="11" t="s">
        <v>35</v>
      </c>
      <c r="G4241" s="11" t="s">
        <v>36</v>
      </c>
      <c r="H4241" s="11" t="s">
        <v>37</v>
      </c>
      <c r="I4241" s="45" t="s">
        <v>38</v>
      </c>
      <c r="J4241" s="11" t="s">
        <v>39</v>
      </c>
      <c r="K4241" s="11" t="s">
        <v>40</v>
      </c>
      <c r="L4241" s="46"/>
      <c r="M4241" s="46"/>
      <c r="N4241" s="46"/>
      <c r="O4241" s="46"/>
      <c r="P4241" s="46"/>
      <c r="Q4241" s="46"/>
      <c r="R4241" s="46"/>
      <c r="S4241" s="46"/>
      <c r="T4241" s="46"/>
      <c r="U4241" s="46"/>
      <c r="V4241" s="46"/>
      <c r="W4241" s="46"/>
      <c r="X4241" s="46"/>
    </row>
    <row r="4242" spans="1:24" ht="20.100000000000001" customHeight="1">
      <c r="A4242" t="s">
        <v>25</v>
      </c>
      <c r="B4242" s="3" t="s">
        <v>41</v>
      </c>
      <c r="C4242" t="s">
        <v>25</v>
      </c>
      <c r="D4242" s="4">
        <v>5002.26</v>
      </c>
      <c r="E4242" s="5">
        <v>45902</v>
      </c>
      <c r="F4242" t="s">
        <v>25</v>
      </c>
      <c r="G4242" t="s">
        <v>25</v>
      </c>
      <c r="H4242" t="s">
        <v>25</v>
      </c>
      <c r="I4242" s="46" t="s">
        <v>25</v>
      </c>
      <c r="J4242" t="s">
        <v>25</v>
      </c>
      <c r="L4242" s="46"/>
      <c r="M4242" s="46"/>
      <c r="N4242" s="46"/>
      <c r="O4242" s="46"/>
      <c r="P4242" s="46"/>
      <c r="Q4242" s="46"/>
      <c r="R4242" s="46"/>
      <c r="S4242" s="46"/>
      <c r="T4242" s="46"/>
      <c r="U4242" s="46"/>
      <c r="V4242" s="46"/>
      <c r="W4242" s="46"/>
      <c r="X4242" s="46"/>
    </row>
    <row r="4243" spans="1:24" ht="20.100000000000001" customHeight="1">
      <c r="A4243" t="s">
        <v>25</v>
      </c>
      <c r="B4243" s="3" t="s">
        <v>42</v>
      </c>
      <c r="C4243" s="5">
        <v>45918</v>
      </c>
      <c r="D4243" s="4">
        <v>45600</v>
      </c>
      <c r="E4243" s="5">
        <v>45919</v>
      </c>
      <c r="F4243" t="s">
        <v>25</v>
      </c>
      <c r="G4243" t="s">
        <v>25</v>
      </c>
      <c r="H4243" t="s">
        <v>25</v>
      </c>
      <c r="I4243" s="46" t="s">
        <v>25</v>
      </c>
      <c r="J4243" t="s">
        <v>25</v>
      </c>
      <c r="L4243" s="46"/>
      <c r="M4243" s="46"/>
      <c r="N4243" s="46"/>
      <c r="O4243" s="46"/>
      <c r="P4243" s="46"/>
      <c r="Q4243" s="46"/>
      <c r="R4243" s="46"/>
      <c r="S4243" s="46"/>
      <c r="T4243" s="46"/>
      <c r="U4243" s="46"/>
      <c r="V4243" s="46"/>
      <c r="W4243" s="46"/>
      <c r="X4243" s="46"/>
    </row>
    <row r="4244" spans="1:24" ht="20.100000000000001" customHeight="1">
      <c r="A4244" t="s">
        <v>25</v>
      </c>
      <c r="B4244" s="3" t="s">
        <v>43</v>
      </c>
      <c r="C4244" t="s">
        <v>25</v>
      </c>
      <c r="D4244" t="s">
        <v>25</v>
      </c>
      <c r="E4244" t="s">
        <v>25</v>
      </c>
      <c r="F4244" t="s">
        <v>25</v>
      </c>
      <c r="G4244" t="s">
        <v>25</v>
      </c>
      <c r="H4244" t="s">
        <v>25</v>
      </c>
      <c r="I4244" s="46" t="s">
        <v>25</v>
      </c>
      <c r="J4244" t="s">
        <v>25</v>
      </c>
      <c r="L4244" s="46"/>
      <c r="M4244" s="46"/>
      <c r="N4244" s="46"/>
      <c r="O4244" s="46"/>
      <c r="P4244" s="46"/>
      <c r="Q4244" s="46"/>
      <c r="R4244" s="46"/>
      <c r="S4244" s="46"/>
      <c r="T4244" s="46"/>
      <c r="U4244" s="46"/>
      <c r="V4244" s="46"/>
      <c r="W4244" s="46"/>
      <c r="X4244" s="46"/>
    </row>
    <row r="4245" spans="1:24" ht="20.100000000000001" customHeight="1">
      <c r="A4245" t="s">
        <v>25</v>
      </c>
      <c r="B4245" s="3" t="s">
        <v>44</v>
      </c>
      <c r="C4245" t="s">
        <v>25</v>
      </c>
      <c r="D4245" s="4">
        <v>55000</v>
      </c>
      <c r="E4245" s="5">
        <v>45919</v>
      </c>
      <c r="F4245" t="s">
        <v>25</v>
      </c>
      <c r="G4245" t="s">
        <v>25</v>
      </c>
      <c r="H4245" t="s">
        <v>25</v>
      </c>
      <c r="I4245" s="46" t="s">
        <v>25</v>
      </c>
      <c r="J4245" t="s">
        <v>25</v>
      </c>
      <c r="L4245" s="46"/>
      <c r="M4245" s="46"/>
      <c r="N4245" s="46"/>
      <c r="O4245" s="46"/>
      <c r="P4245" s="46"/>
      <c r="Q4245" s="46"/>
      <c r="R4245" s="46"/>
      <c r="S4245" s="46"/>
      <c r="T4245" s="46"/>
      <c r="U4245" s="46"/>
      <c r="V4245" s="46"/>
      <c r="W4245" s="46"/>
      <c r="X4245" s="46"/>
    </row>
    <row r="4246" spans="1:24" ht="20.100000000000001" customHeight="1">
      <c r="A4246" t="s">
        <v>25</v>
      </c>
      <c r="B4246" s="3" t="s">
        <v>45</v>
      </c>
      <c r="C4246" t="s">
        <v>25</v>
      </c>
      <c r="D4246" t="s">
        <v>25</v>
      </c>
      <c r="E4246" t="s">
        <v>25</v>
      </c>
      <c r="F4246" t="s">
        <v>25</v>
      </c>
      <c r="G4246" t="s">
        <v>25</v>
      </c>
      <c r="H4246" t="s">
        <v>25</v>
      </c>
      <c r="I4246" s="46" t="s">
        <v>25</v>
      </c>
      <c r="J4246" t="s">
        <v>25</v>
      </c>
      <c r="L4246" s="46"/>
      <c r="M4246" s="46"/>
      <c r="N4246" s="46"/>
      <c r="O4246" s="46"/>
      <c r="P4246" s="46"/>
      <c r="Q4246" s="46"/>
      <c r="R4246" s="46"/>
      <c r="S4246" s="46"/>
      <c r="T4246" s="46"/>
      <c r="U4246" s="46"/>
      <c r="V4246" s="46"/>
      <c r="W4246" s="46"/>
      <c r="X4246" s="46"/>
    </row>
    <row r="4247" spans="1:24" ht="20.100000000000001" customHeight="1">
      <c r="A4247" t="s">
        <v>25</v>
      </c>
      <c r="B4247" s="3" t="s">
        <v>46</v>
      </c>
      <c r="C4247" t="s">
        <v>25</v>
      </c>
      <c r="D4247" t="s">
        <v>25</v>
      </c>
      <c r="E4247" t="s">
        <v>25</v>
      </c>
      <c r="F4247" t="s">
        <v>25</v>
      </c>
      <c r="G4247" t="s">
        <v>25</v>
      </c>
      <c r="H4247" t="s">
        <v>25</v>
      </c>
      <c r="I4247" s="46" t="s">
        <v>25</v>
      </c>
      <c r="J4247" t="s">
        <v>25</v>
      </c>
      <c r="L4247" s="46"/>
      <c r="M4247" s="46"/>
      <c r="N4247" s="46"/>
      <c r="O4247" s="46"/>
      <c r="P4247" s="46"/>
      <c r="Q4247" s="46"/>
      <c r="R4247" s="46"/>
      <c r="S4247" s="46"/>
      <c r="T4247" s="46"/>
      <c r="U4247" s="46"/>
      <c r="V4247" s="46"/>
      <c r="W4247" s="46"/>
      <c r="X4247" s="46"/>
    </row>
    <row r="4248" spans="1:24" ht="20.100000000000001" customHeight="1">
      <c r="A4248" t="s">
        <v>25</v>
      </c>
      <c r="B4248" s="3" t="s">
        <v>47</v>
      </c>
      <c r="C4248" t="s">
        <v>25</v>
      </c>
      <c r="D4248" t="s">
        <v>25</v>
      </c>
      <c r="E4248" t="s">
        <v>25</v>
      </c>
      <c r="F4248" t="s">
        <v>25</v>
      </c>
      <c r="G4248" t="s">
        <v>25</v>
      </c>
      <c r="H4248" t="s">
        <v>25</v>
      </c>
      <c r="I4248" s="46" t="s">
        <v>25</v>
      </c>
      <c r="J4248" t="s">
        <v>25</v>
      </c>
      <c r="L4248" s="46"/>
      <c r="M4248" s="46"/>
      <c r="N4248" s="46"/>
      <c r="O4248" s="46"/>
      <c r="P4248" s="46"/>
      <c r="Q4248" s="46"/>
      <c r="R4248" s="46"/>
      <c r="S4248" s="46"/>
      <c r="T4248" s="46"/>
      <c r="U4248" s="46"/>
      <c r="V4248" s="46"/>
      <c r="W4248" s="46"/>
      <c r="X4248" s="46"/>
    </row>
    <row r="4249" spans="1:24" ht="20.100000000000001" customHeight="1">
      <c r="A4249" s="3" t="s">
        <v>911</v>
      </c>
      <c r="B4249" t="s">
        <v>25</v>
      </c>
      <c r="C4249" s="4" t="s">
        <v>912</v>
      </c>
      <c r="D4249" t="s">
        <v>25</v>
      </c>
      <c r="E4249" s="4" t="s">
        <v>56</v>
      </c>
      <c r="F4249" s="6" t="s">
        <v>28</v>
      </c>
      <c r="G4249" s="12" t="s">
        <v>701</v>
      </c>
      <c r="H4249" s="8" t="s">
        <v>30</v>
      </c>
      <c r="I4249" s="44">
        <v>302000</v>
      </c>
      <c r="J4249" s="9" t="s">
        <v>31</v>
      </c>
      <c r="K4249" s="4"/>
      <c r="L4249" s="44">
        <v>85500</v>
      </c>
      <c r="M4249" s="44">
        <v>90600</v>
      </c>
      <c r="N4249" s="44">
        <v>-5100</v>
      </c>
      <c r="O4249" s="44">
        <v>142500</v>
      </c>
      <c r="P4249" s="44">
        <v>151000</v>
      </c>
      <c r="Q4249" s="44">
        <v>-8500</v>
      </c>
      <c r="R4249" s="44">
        <v>28500</v>
      </c>
      <c r="S4249" s="46" t="s">
        <v>25</v>
      </c>
      <c r="T4249" s="44">
        <v>28500</v>
      </c>
      <c r="U4249" s="44">
        <v>28500</v>
      </c>
      <c r="V4249" s="46" t="s">
        <v>25</v>
      </c>
      <c r="W4249" s="44">
        <v>28500</v>
      </c>
      <c r="X4249" s="44">
        <v>43400</v>
      </c>
    </row>
    <row r="4250" spans="1:24" ht="20.100000000000001" customHeight="1">
      <c r="A4250" s="10" t="s">
        <v>1</v>
      </c>
      <c r="B4250" s="11" t="s">
        <v>0</v>
      </c>
      <c r="C4250" s="11" t="s">
        <v>32</v>
      </c>
      <c r="D4250" s="11" t="s">
        <v>33</v>
      </c>
      <c r="E4250" s="11" t="s">
        <v>34</v>
      </c>
      <c r="F4250" s="11" t="s">
        <v>35</v>
      </c>
      <c r="G4250" s="11" t="s">
        <v>36</v>
      </c>
      <c r="H4250" s="11" t="s">
        <v>37</v>
      </c>
      <c r="I4250" s="45" t="s">
        <v>38</v>
      </c>
      <c r="J4250" s="11" t="s">
        <v>39</v>
      </c>
      <c r="K4250" s="11" t="s">
        <v>40</v>
      </c>
      <c r="L4250" s="46"/>
      <c r="M4250" s="46"/>
      <c r="N4250" s="46"/>
      <c r="O4250" s="46"/>
      <c r="P4250" s="46"/>
      <c r="Q4250" s="46"/>
      <c r="R4250" s="46"/>
      <c r="S4250" s="46"/>
      <c r="T4250" s="46"/>
      <c r="U4250" s="46"/>
      <c r="V4250" s="46"/>
      <c r="W4250" s="46"/>
      <c r="X4250" s="46"/>
    </row>
    <row r="4251" spans="1:24" ht="20.100000000000001" customHeight="1">
      <c r="A4251" t="s">
        <v>25</v>
      </c>
      <c r="B4251" s="3" t="s">
        <v>41</v>
      </c>
      <c r="C4251" s="5">
        <v>45905</v>
      </c>
      <c r="D4251" s="4">
        <v>5000</v>
      </c>
      <c r="E4251" s="5">
        <v>45905</v>
      </c>
      <c r="F4251" t="s">
        <v>25</v>
      </c>
      <c r="G4251" t="s">
        <v>25</v>
      </c>
      <c r="H4251" t="s">
        <v>25</v>
      </c>
      <c r="I4251" s="46" t="s">
        <v>25</v>
      </c>
      <c r="J4251" t="s">
        <v>25</v>
      </c>
      <c r="L4251" s="46"/>
      <c r="M4251" s="46"/>
      <c r="N4251" s="46"/>
      <c r="O4251" s="46"/>
      <c r="P4251" s="46"/>
      <c r="Q4251" s="46"/>
      <c r="R4251" s="46"/>
      <c r="S4251" s="46"/>
      <c r="T4251" s="46"/>
      <c r="U4251" s="46"/>
      <c r="V4251" s="46"/>
      <c r="W4251" s="46"/>
      <c r="X4251" s="46"/>
    </row>
    <row r="4252" spans="1:24" ht="20.100000000000001" customHeight="1">
      <c r="A4252" t="s">
        <v>25</v>
      </c>
      <c r="B4252" s="3" t="s">
        <v>42</v>
      </c>
      <c r="C4252" s="5">
        <v>45930</v>
      </c>
      <c r="D4252" s="4">
        <v>85600</v>
      </c>
      <c r="E4252" s="5">
        <v>45931</v>
      </c>
      <c r="F4252" t="s">
        <v>25</v>
      </c>
      <c r="G4252" t="s">
        <v>25</v>
      </c>
      <c r="H4252" t="s">
        <v>25</v>
      </c>
      <c r="I4252" s="46" t="s">
        <v>25</v>
      </c>
      <c r="J4252" t="s">
        <v>25</v>
      </c>
      <c r="L4252" s="46"/>
      <c r="M4252" s="46"/>
      <c r="N4252" s="46"/>
      <c r="O4252" s="46"/>
      <c r="P4252" s="46"/>
      <c r="Q4252" s="46"/>
      <c r="R4252" s="46"/>
      <c r="S4252" s="46"/>
      <c r="T4252" s="46"/>
      <c r="U4252" s="46"/>
      <c r="V4252" s="46"/>
      <c r="W4252" s="46"/>
      <c r="X4252" s="46"/>
    </row>
    <row r="4253" spans="1:24" ht="20.100000000000001" customHeight="1">
      <c r="A4253" t="s">
        <v>25</v>
      </c>
      <c r="B4253" s="3" t="s">
        <v>43</v>
      </c>
      <c r="C4253" t="s">
        <v>25</v>
      </c>
      <c r="D4253" t="s">
        <v>25</v>
      </c>
      <c r="E4253" t="s">
        <v>25</v>
      </c>
      <c r="F4253" t="s">
        <v>25</v>
      </c>
      <c r="G4253" t="s">
        <v>25</v>
      </c>
      <c r="H4253" t="s">
        <v>25</v>
      </c>
      <c r="I4253" s="46" t="s">
        <v>25</v>
      </c>
      <c r="J4253" t="s">
        <v>25</v>
      </c>
      <c r="L4253" s="46"/>
      <c r="M4253" s="46"/>
      <c r="N4253" s="46"/>
      <c r="O4253" s="46"/>
      <c r="P4253" s="46"/>
      <c r="Q4253" s="46"/>
      <c r="R4253" s="46"/>
      <c r="S4253" s="46"/>
      <c r="T4253" s="46"/>
      <c r="U4253" s="46"/>
      <c r="V4253" s="46"/>
      <c r="W4253" s="46"/>
      <c r="X4253" s="46"/>
    </row>
    <row r="4254" spans="1:24" ht="20.100000000000001" customHeight="1">
      <c r="A4254" t="s">
        <v>25</v>
      </c>
      <c r="B4254" s="3" t="s">
        <v>44</v>
      </c>
      <c r="C4254" t="s">
        <v>25</v>
      </c>
      <c r="D4254" t="s">
        <v>25</v>
      </c>
      <c r="E4254" t="s">
        <v>25</v>
      </c>
      <c r="F4254" t="s">
        <v>25</v>
      </c>
      <c r="G4254" t="s">
        <v>25</v>
      </c>
      <c r="H4254" t="s">
        <v>25</v>
      </c>
      <c r="I4254" s="46" t="s">
        <v>25</v>
      </c>
      <c r="J4254" t="s">
        <v>25</v>
      </c>
      <c r="L4254" s="46"/>
      <c r="M4254" s="46"/>
      <c r="N4254" s="46"/>
      <c r="O4254" s="46"/>
      <c r="P4254" s="46"/>
      <c r="Q4254" s="46"/>
      <c r="R4254" s="46"/>
      <c r="S4254" s="46"/>
      <c r="T4254" s="46"/>
      <c r="U4254" s="46"/>
      <c r="V4254" s="46"/>
      <c r="W4254" s="46"/>
      <c r="X4254" s="46"/>
    </row>
    <row r="4255" spans="1:24" ht="20.100000000000001" customHeight="1">
      <c r="A4255" t="s">
        <v>25</v>
      </c>
      <c r="B4255" s="3" t="s">
        <v>45</v>
      </c>
      <c r="C4255" t="s">
        <v>25</v>
      </c>
      <c r="D4255" t="s">
        <v>25</v>
      </c>
      <c r="E4255" t="s">
        <v>25</v>
      </c>
      <c r="F4255" t="s">
        <v>25</v>
      </c>
      <c r="G4255" t="s">
        <v>25</v>
      </c>
      <c r="H4255" t="s">
        <v>25</v>
      </c>
      <c r="I4255" s="46" t="s">
        <v>25</v>
      </c>
      <c r="J4255" t="s">
        <v>25</v>
      </c>
      <c r="L4255" s="46"/>
      <c r="M4255" s="46"/>
      <c r="N4255" s="46"/>
      <c r="O4255" s="46"/>
      <c r="P4255" s="46"/>
      <c r="Q4255" s="46"/>
      <c r="R4255" s="46"/>
      <c r="S4255" s="46"/>
      <c r="T4255" s="46"/>
      <c r="U4255" s="46"/>
      <c r="V4255" s="46"/>
      <c r="W4255" s="46"/>
      <c r="X4255" s="46"/>
    </row>
    <row r="4256" spans="1:24" ht="20.100000000000001" customHeight="1">
      <c r="A4256" t="s">
        <v>25</v>
      </c>
      <c r="B4256" s="3" t="s">
        <v>46</v>
      </c>
      <c r="C4256" t="s">
        <v>25</v>
      </c>
      <c r="D4256" t="s">
        <v>25</v>
      </c>
      <c r="E4256" t="s">
        <v>25</v>
      </c>
      <c r="F4256" t="s">
        <v>25</v>
      </c>
      <c r="G4256" t="s">
        <v>25</v>
      </c>
      <c r="H4256" t="s">
        <v>25</v>
      </c>
      <c r="I4256" s="46" t="s">
        <v>25</v>
      </c>
      <c r="J4256" t="s">
        <v>25</v>
      </c>
      <c r="L4256" s="46"/>
      <c r="M4256" s="46"/>
      <c r="N4256" s="46"/>
      <c r="O4256" s="46"/>
      <c r="P4256" s="46"/>
      <c r="Q4256" s="46"/>
      <c r="R4256" s="46"/>
      <c r="S4256" s="46"/>
      <c r="T4256" s="46"/>
      <c r="U4256" s="46"/>
      <c r="V4256" s="46"/>
      <c r="W4256" s="46"/>
      <c r="X4256" s="46"/>
    </row>
    <row r="4257" spans="1:24" ht="20.100000000000001" customHeight="1">
      <c r="A4257" t="s">
        <v>25</v>
      </c>
      <c r="B4257" s="3" t="s">
        <v>47</v>
      </c>
      <c r="C4257" t="s">
        <v>25</v>
      </c>
      <c r="D4257" t="s">
        <v>25</v>
      </c>
      <c r="E4257" t="s">
        <v>25</v>
      </c>
      <c r="F4257" s="4">
        <v>151000</v>
      </c>
      <c r="G4257" s="5">
        <v>46119</v>
      </c>
      <c r="H4257" t="s">
        <v>25</v>
      </c>
      <c r="I4257" s="46" t="s">
        <v>25</v>
      </c>
      <c r="J4257" t="s">
        <v>25</v>
      </c>
      <c r="L4257" s="46"/>
      <c r="M4257" s="46"/>
      <c r="N4257" s="46"/>
      <c r="O4257" s="46"/>
      <c r="P4257" s="46"/>
      <c r="Q4257" s="46"/>
      <c r="R4257" s="46"/>
      <c r="S4257" s="46"/>
      <c r="T4257" s="46"/>
      <c r="U4257" s="46"/>
      <c r="V4257" s="46"/>
      <c r="W4257" s="46"/>
      <c r="X4257" s="46"/>
    </row>
    <row r="4258" spans="1:24" ht="20.100000000000001" customHeight="1">
      <c r="A4258" s="3" t="s">
        <v>913</v>
      </c>
      <c r="B4258" t="s">
        <v>25</v>
      </c>
      <c r="C4258" s="4" t="s">
        <v>914</v>
      </c>
      <c r="D4258" t="s">
        <v>25</v>
      </c>
      <c r="E4258" s="4" t="s">
        <v>55</v>
      </c>
      <c r="F4258" s="6" t="s">
        <v>28</v>
      </c>
      <c r="G4258" s="12" t="s">
        <v>701</v>
      </c>
      <c r="H4258" s="8" t="s">
        <v>30</v>
      </c>
      <c r="I4258" s="44">
        <v>321777</v>
      </c>
      <c r="J4258" s="9" t="s">
        <v>31</v>
      </c>
      <c r="K4258" s="4"/>
      <c r="L4258" s="44">
        <v>32177.7</v>
      </c>
      <c r="M4258" s="44">
        <v>41831.449999999997</v>
      </c>
      <c r="N4258" s="44">
        <v>-9653.75</v>
      </c>
      <c r="O4258" s="44">
        <v>225243.9</v>
      </c>
      <c r="P4258" s="44">
        <v>215590.6</v>
      </c>
      <c r="Q4258" s="44">
        <v>9653.2999999999993</v>
      </c>
      <c r="R4258" s="44">
        <v>32177.7</v>
      </c>
      <c r="S4258" s="46" t="s">
        <v>25</v>
      </c>
      <c r="T4258" s="44">
        <v>32177.7</v>
      </c>
      <c r="U4258" s="44">
        <v>32177.7</v>
      </c>
      <c r="V4258" s="46" t="s">
        <v>25</v>
      </c>
      <c r="W4258" s="44">
        <v>32177.7</v>
      </c>
      <c r="X4258" s="44">
        <v>64354.95</v>
      </c>
    </row>
    <row r="4259" spans="1:24" ht="20.100000000000001" customHeight="1">
      <c r="A4259" s="10" t="s">
        <v>1</v>
      </c>
      <c r="B4259" s="11" t="s">
        <v>0</v>
      </c>
      <c r="C4259" s="11" t="s">
        <v>32</v>
      </c>
      <c r="D4259" s="11" t="s">
        <v>33</v>
      </c>
      <c r="E4259" s="11" t="s">
        <v>34</v>
      </c>
      <c r="F4259" s="11" t="s">
        <v>35</v>
      </c>
      <c r="G4259" s="11" t="s">
        <v>36</v>
      </c>
      <c r="H4259" s="11" t="s">
        <v>37</v>
      </c>
      <c r="I4259" s="45" t="s">
        <v>38</v>
      </c>
      <c r="J4259" s="11" t="s">
        <v>39</v>
      </c>
      <c r="K4259" s="11" t="s">
        <v>40</v>
      </c>
      <c r="L4259" s="46"/>
      <c r="M4259" s="46"/>
      <c r="N4259" s="46"/>
      <c r="O4259" s="46"/>
      <c r="P4259" s="46"/>
      <c r="Q4259" s="46"/>
      <c r="R4259" s="46"/>
      <c r="S4259" s="46"/>
      <c r="T4259" s="46"/>
      <c r="U4259" s="46"/>
      <c r="V4259" s="46"/>
      <c r="W4259" s="46"/>
      <c r="X4259" s="46"/>
    </row>
    <row r="4260" spans="1:24" ht="20.100000000000001" customHeight="1">
      <c r="A4260" t="s">
        <v>25</v>
      </c>
      <c r="B4260" s="3" t="s">
        <v>41</v>
      </c>
      <c r="C4260" s="5">
        <v>45903</v>
      </c>
      <c r="D4260" s="4">
        <v>5000.43</v>
      </c>
      <c r="E4260" s="5">
        <v>45904</v>
      </c>
      <c r="F4260" t="s">
        <v>25</v>
      </c>
      <c r="G4260" t="s">
        <v>25</v>
      </c>
      <c r="H4260" t="s">
        <v>25</v>
      </c>
      <c r="I4260" s="46" t="s">
        <v>25</v>
      </c>
      <c r="J4260" t="s">
        <v>25</v>
      </c>
      <c r="L4260" s="46"/>
      <c r="M4260" s="46"/>
      <c r="N4260" s="46"/>
      <c r="O4260" s="46"/>
      <c r="P4260" s="46"/>
      <c r="Q4260" s="46"/>
      <c r="R4260" s="46"/>
      <c r="S4260" s="46"/>
      <c r="T4260" s="46"/>
      <c r="U4260" s="46"/>
      <c r="V4260" s="46"/>
      <c r="W4260" s="46"/>
      <c r="X4260" s="46"/>
    </row>
    <row r="4261" spans="1:24" ht="20.100000000000001" customHeight="1">
      <c r="A4261" t="s">
        <v>25</v>
      </c>
      <c r="B4261" s="3" t="s">
        <v>42</v>
      </c>
      <c r="C4261" s="5">
        <v>45926</v>
      </c>
      <c r="D4261" s="4">
        <v>27177.72</v>
      </c>
      <c r="E4261" s="5">
        <v>45929</v>
      </c>
      <c r="F4261" t="s">
        <v>25</v>
      </c>
      <c r="G4261" t="s">
        <v>25</v>
      </c>
      <c r="H4261" t="s">
        <v>25</v>
      </c>
      <c r="I4261" s="46" t="s">
        <v>25</v>
      </c>
      <c r="J4261" t="s">
        <v>25</v>
      </c>
      <c r="L4261" s="46"/>
      <c r="M4261" s="46"/>
      <c r="N4261" s="46"/>
      <c r="O4261" s="46"/>
      <c r="P4261" s="46"/>
      <c r="Q4261" s="46"/>
      <c r="R4261" s="46"/>
      <c r="S4261" s="46"/>
      <c r="T4261" s="46"/>
      <c r="U4261" s="46"/>
      <c r="V4261" s="46"/>
      <c r="W4261" s="46"/>
      <c r="X4261" s="46"/>
    </row>
    <row r="4262" spans="1:24" ht="20.100000000000001" customHeight="1">
      <c r="A4262" t="s">
        <v>25</v>
      </c>
      <c r="B4262" s="3" t="s">
        <v>43</v>
      </c>
      <c r="C4262" t="s">
        <v>25</v>
      </c>
      <c r="D4262" s="4">
        <v>9653.2999999999993</v>
      </c>
      <c r="E4262" s="5">
        <v>46107</v>
      </c>
      <c r="F4262" s="4">
        <v>67573.56</v>
      </c>
      <c r="G4262" s="5">
        <v>46107</v>
      </c>
      <c r="H4262" t="s">
        <v>25</v>
      </c>
      <c r="I4262" s="46" t="s">
        <v>25</v>
      </c>
      <c r="J4262" t="s">
        <v>25</v>
      </c>
      <c r="L4262" s="46"/>
      <c r="M4262" s="46"/>
      <c r="N4262" s="46"/>
      <c r="O4262" s="46"/>
      <c r="P4262" s="46"/>
      <c r="Q4262" s="46"/>
      <c r="R4262" s="46"/>
      <c r="S4262" s="46"/>
      <c r="T4262" s="46"/>
      <c r="U4262" s="46"/>
      <c r="V4262" s="46"/>
      <c r="W4262" s="46"/>
      <c r="X4262" s="46"/>
    </row>
    <row r="4263" spans="1:24" ht="20.100000000000001" customHeight="1">
      <c r="A4263" t="s">
        <v>25</v>
      </c>
      <c r="B4263" s="3" t="s">
        <v>44</v>
      </c>
      <c r="C4263" t="s">
        <v>25</v>
      </c>
      <c r="D4263" t="s">
        <v>25</v>
      </c>
      <c r="E4263" t="s">
        <v>25</v>
      </c>
      <c r="F4263" t="s">
        <v>25</v>
      </c>
      <c r="G4263" t="s">
        <v>25</v>
      </c>
      <c r="H4263" t="s">
        <v>25</v>
      </c>
      <c r="I4263" s="46" t="s">
        <v>25</v>
      </c>
      <c r="J4263" t="s">
        <v>25</v>
      </c>
      <c r="L4263" s="46"/>
      <c r="M4263" s="46"/>
      <c r="N4263" s="46"/>
      <c r="O4263" s="46"/>
      <c r="P4263" s="46"/>
      <c r="Q4263" s="46"/>
      <c r="R4263" s="46"/>
      <c r="S4263" s="46"/>
      <c r="T4263" s="46"/>
      <c r="U4263" s="46"/>
      <c r="V4263" s="46"/>
      <c r="W4263" s="46"/>
      <c r="X4263" s="46"/>
    </row>
    <row r="4264" spans="1:24" ht="20.100000000000001" customHeight="1">
      <c r="A4264" t="s">
        <v>25</v>
      </c>
      <c r="B4264" s="3" t="s">
        <v>45</v>
      </c>
      <c r="C4264" t="s">
        <v>25</v>
      </c>
      <c r="D4264" t="s">
        <v>25</v>
      </c>
      <c r="E4264" t="s">
        <v>25</v>
      </c>
      <c r="F4264" t="s">
        <v>25</v>
      </c>
      <c r="G4264" t="s">
        <v>25</v>
      </c>
      <c r="H4264" t="s">
        <v>25</v>
      </c>
      <c r="I4264" s="46" t="s">
        <v>25</v>
      </c>
      <c r="J4264" t="s">
        <v>25</v>
      </c>
      <c r="L4264" s="46"/>
      <c r="M4264" s="46"/>
      <c r="N4264" s="46"/>
      <c r="O4264" s="46"/>
      <c r="P4264" s="46"/>
      <c r="Q4264" s="46"/>
      <c r="R4264" s="46"/>
      <c r="S4264" s="46"/>
      <c r="T4264" s="46"/>
      <c r="U4264" s="46"/>
      <c r="V4264" s="46"/>
      <c r="W4264" s="46"/>
      <c r="X4264" s="46"/>
    </row>
    <row r="4265" spans="1:24" ht="20.100000000000001" customHeight="1">
      <c r="A4265" t="s">
        <v>25</v>
      </c>
      <c r="B4265" s="3" t="s">
        <v>46</v>
      </c>
      <c r="C4265" t="s">
        <v>25</v>
      </c>
      <c r="D4265" t="s">
        <v>25</v>
      </c>
      <c r="E4265" t="s">
        <v>25</v>
      </c>
      <c r="F4265" t="s">
        <v>25</v>
      </c>
      <c r="G4265" t="s">
        <v>25</v>
      </c>
      <c r="H4265" t="s">
        <v>25</v>
      </c>
      <c r="I4265" s="46" t="s">
        <v>25</v>
      </c>
      <c r="J4265" t="s">
        <v>25</v>
      </c>
      <c r="L4265" s="46"/>
      <c r="M4265" s="46"/>
      <c r="N4265" s="46"/>
      <c r="O4265" s="46"/>
      <c r="P4265" s="46"/>
      <c r="Q4265" s="46"/>
      <c r="R4265" s="46"/>
      <c r="S4265" s="46"/>
      <c r="T4265" s="46"/>
      <c r="U4265" s="46"/>
      <c r="V4265" s="46"/>
      <c r="W4265" s="46"/>
      <c r="X4265" s="46"/>
    </row>
    <row r="4266" spans="1:24" ht="20.100000000000001" customHeight="1">
      <c r="A4266" t="s">
        <v>25</v>
      </c>
      <c r="B4266" s="3" t="s">
        <v>47</v>
      </c>
      <c r="C4266" t="s">
        <v>25</v>
      </c>
      <c r="D4266" t="s">
        <v>25</v>
      </c>
      <c r="E4266" t="s">
        <v>25</v>
      </c>
      <c r="F4266" s="4">
        <v>148017.04</v>
      </c>
      <c r="G4266" s="5">
        <v>46107</v>
      </c>
      <c r="H4266" t="s">
        <v>25</v>
      </c>
      <c r="I4266" s="46" t="s">
        <v>25</v>
      </c>
      <c r="J4266" t="s">
        <v>25</v>
      </c>
      <c r="L4266" s="46"/>
      <c r="M4266" s="46"/>
      <c r="N4266" s="46"/>
      <c r="O4266" s="46"/>
      <c r="P4266" s="46"/>
      <c r="Q4266" s="46"/>
      <c r="R4266" s="46"/>
      <c r="S4266" s="46"/>
      <c r="T4266" s="46"/>
      <c r="U4266" s="46"/>
      <c r="V4266" s="46"/>
      <c r="W4266" s="46"/>
      <c r="X4266" s="46"/>
    </row>
    <row r="4267" spans="1:24" ht="20.100000000000001" customHeight="1">
      <c r="A4267" s="3" t="s">
        <v>915</v>
      </c>
      <c r="B4267" t="s">
        <v>25</v>
      </c>
      <c r="C4267" s="4" t="s">
        <v>916</v>
      </c>
      <c r="D4267" t="s">
        <v>25</v>
      </c>
      <c r="E4267" s="4" t="s">
        <v>27</v>
      </c>
      <c r="F4267" s="6" t="s">
        <v>28</v>
      </c>
      <c r="G4267" s="12" t="s">
        <v>701</v>
      </c>
      <c r="H4267" s="16" t="s">
        <v>100</v>
      </c>
      <c r="I4267" s="44">
        <v>60000</v>
      </c>
      <c r="J4267" s="9" t="s">
        <v>31</v>
      </c>
      <c r="K4267" s="4"/>
      <c r="L4267" s="44">
        <v>48000</v>
      </c>
      <c r="M4267" s="44">
        <v>48000.6</v>
      </c>
      <c r="N4267" s="44">
        <v>-0.6</v>
      </c>
      <c r="O4267" s="44">
        <v>0</v>
      </c>
      <c r="P4267" s="46" t="s">
        <v>25</v>
      </c>
      <c r="Q4267" s="44">
        <v>0</v>
      </c>
      <c r="R4267" s="44">
        <v>6000</v>
      </c>
      <c r="S4267" s="46" t="s">
        <v>25</v>
      </c>
      <c r="T4267" s="44">
        <v>6000</v>
      </c>
      <c r="U4267" s="44">
        <v>6000</v>
      </c>
      <c r="V4267" s="46" t="s">
        <v>25</v>
      </c>
      <c r="W4267" s="44">
        <v>6000</v>
      </c>
      <c r="X4267" s="44">
        <v>11999.4</v>
      </c>
    </row>
    <row r="4268" spans="1:24" ht="20.100000000000001" customHeight="1">
      <c r="A4268" s="10" t="s">
        <v>1</v>
      </c>
      <c r="B4268" s="11" t="s">
        <v>0</v>
      </c>
      <c r="C4268" s="11" t="s">
        <v>32</v>
      </c>
      <c r="D4268" s="11" t="s">
        <v>33</v>
      </c>
      <c r="E4268" s="11" t="s">
        <v>34</v>
      </c>
      <c r="F4268" s="11" t="s">
        <v>35</v>
      </c>
      <c r="G4268" s="11" t="s">
        <v>36</v>
      </c>
      <c r="H4268" s="11" t="s">
        <v>37</v>
      </c>
      <c r="I4268" s="45" t="s">
        <v>38</v>
      </c>
      <c r="J4268" s="11" t="s">
        <v>39</v>
      </c>
      <c r="K4268" s="11" t="s">
        <v>40</v>
      </c>
      <c r="L4268" s="46"/>
      <c r="M4268" s="46"/>
      <c r="N4268" s="46"/>
      <c r="O4268" s="46"/>
      <c r="P4268" s="46"/>
      <c r="Q4268" s="46"/>
      <c r="R4268" s="46"/>
      <c r="S4268" s="46"/>
      <c r="T4268" s="46"/>
      <c r="U4268" s="46"/>
      <c r="V4268" s="46"/>
      <c r="W4268" s="46"/>
      <c r="X4268" s="46"/>
    </row>
    <row r="4269" spans="1:24" ht="20.100000000000001" customHeight="1">
      <c r="A4269" t="s">
        <v>25</v>
      </c>
      <c r="B4269" s="3" t="s">
        <v>41</v>
      </c>
      <c r="C4269" s="5">
        <v>45915</v>
      </c>
      <c r="D4269" s="4">
        <v>1000.09</v>
      </c>
      <c r="E4269" s="5">
        <v>45916</v>
      </c>
      <c r="F4269" t="s">
        <v>25</v>
      </c>
      <c r="G4269" t="s">
        <v>25</v>
      </c>
      <c r="H4269" t="s">
        <v>25</v>
      </c>
      <c r="I4269" s="46" t="s">
        <v>25</v>
      </c>
      <c r="J4269" t="s">
        <v>25</v>
      </c>
      <c r="L4269" s="46"/>
      <c r="M4269" s="46"/>
      <c r="N4269" s="46"/>
      <c r="O4269" s="46"/>
      <c r="P4269" s="46"/>
      <c r="Q4269" s="46"/>
      <c r="R4269" s="46"/>
      <c r="S4269" s="46"/>
      <c r="T4269" s="46"/>
      <c r="U4269" s="46"/>
      <c r="V4269" s="46"/>
      <c r="W4269" s="46"/>
      <c r="X4269" s="46"/>
    </row>
    <row r="4270" spans="1:24" ht="20.100000000000001" customHeight="1">
      <c r="A4270" t="s">
        <v>25</v>
      </c>
      <c r="B4270" s="3" t="s">
        <v>42</v>
      </c>
      <c r="C4270" s="5">
        <v>45944</v>
      </c>
      <c r="D4270" s="4">
        <v>47000.51</v>
      </c>
      <c r="E4270" s="5">
        <v>45945</v>
      </c>
      <c r="F4270" t="s">
        <v>25</v>
      </c>
      <c r="G4270" t="s">
        <v>25</v>
      </c>
      <c r="H4270" t="s">
        <v>25</v>
      </c>
      <c r="I4270" s="46" t="s">
        <v>25</v>
      </c>
      <c r="J4270" t="s">
        <v>25</v>
      </c>
      <c r="L4270" s="46"/>
      <c r="M4270" s="46"/>
      <c r="N4270" s="46"/>
      <c r="O4270" s="46"/>
      <c r="P4270" s="46"/>
      <c r="Q4270" s="46"/>
      <c r="R4270" s="46"/>
      <c r="S4270" s="46"/>
      <c r="T4270" s="46"/>
      <c r="U4270" s="46"/>
      <c r="V4270" s="46"/>
      <c r="W4270" s="46"/>
      <c r="X4270" s="46"/>
    </row>
    <row r="4271" spans="1:24" ht="20.100000000000001" customHeight="1">
      <c r="A4271" t="s">
        <v>25</v>
      </c>
      <c r="B4271" s="3" t="s">
        <v>43</v>
      </c>
      <c r="C4271" t="s">
        <v>25</v>
      </c>
      <c r="D4271" t="s">
        <v>25</v>
      </c>
      <c r="E4271" t="s">
        <v>25</v>
      </c>
      <c r="F4271" t="s">
        <v>25</v>
      </c>
      <c r="G4271" t="s">
        <v>25</v>
      </c>
      <c r="H4271" t="s">
        <v>25</v>
      </c>
      <c r="I4271" s="46" t="s">
        <v>25</v>
      </c>
      <c r="J4271" t="s">
        <v>25</v>
      </c>
      <c r="L4271" s="46"/>
      <c r="M4271" s="46"/>
      <c r="N4271" s="46"/>
      <c r="O4271" s="46"/>
      <c r="P4271" s="46"/>
      <c r="Q4271" s="46"/>
      <c r="R4271" s="46"/>
      <c r="S4271" s="46"/>
      <c r="T4271" s="46"/>
      <c r="U4271" s="46"/>
      <c r="V4271" s="46"/>
      <c r="W4271" s="46"/>
      <c r="X4271" s="46"/>
    </row>
    <row r="4272" spans="1:24" ht="20.100000000000001" customHeight="1">
      <c r="A4272" t="s">
        <v>25</v>
      </c>
      <c r="B4272" s="3" t="s">
        <v>44</v>
      </c>
      <c r="C4272" t="s">
        <v>25</v>
      </c>
      <c r="D4272" t="s">
        <v>25</v>
      </c>
      <c r="E4272" t="s">
        <v>25</v>
      </c>
      <c r="F4272" t="s">
        <v>25</v>
      </c>
      <c r="G4272" t="s">
        <v>25</v>
      </c>
      <c r="H4272" t="s">
        <v>25</v>
      </c>
      <c r="I4272" s="46" t="s">
        <v>25</v>
      </c>
      <c r="J4272" t="s">
        <v>25</v>
      </c>
      <c r="L4272" s="46"/>
      <c r="M4272" s="46"/>
      <c r="N4272" s="46"/>
      <c r="O4272" s="46"/>
      <c r="P4272" s="46"/>
      <c r="Q4272" s="46"/>
      <c r="R4272" s="46"/>
      <c r="S4272" s="46"/>
      <c r="T4272" s="46"/>
      <c r="U4272" s="46"/>
      <c r="V4272" s="46"/>
      <c r="W4272" s="46"/>
      <c r="X4272" s="46"/>
    </row>
    <row r="4273" spans="1:24" ht="20.100000000000001" customHeight="1">
      <c r="A4273" t="s">
        <v>25</v>
      </c>
      <c r="B4273" s="3" t="s">
        <v>45</v>
      </c>
      <c r="C4273" t="s">
        <v>25</v>
      </c>
      <c r="D4273" t="s">
        <v>25</v>
      </c>
      <c r="E4273" t="s">
        <v>25</v>
      </c>
      <c r="F4273" t="s">
        <v>25</v>
      </c>
      <c r="G4273" t="s">
        <v>25</v>
      </c>
      <c r="H4273" t="s">
        <v>25</v>
      </c>
      <c r="I4273" s="46" t="s">
        <v>25</v>
      </c>
      <c r="J4273" t="s">
        <v>25</v>
      </c>
      <c r="L4273" s="46"/>
      <c r="M4273" s="46"/>
      <c r="N4273" s="46"/>
      <c r="O4273" s="46"/>
      <c r="P4273" s="46"/>
      <c r="Q4273" s="46"/>
      <c r="R4273" s="46"/>
      <c r="S4273" s="46"/>
      <c r="T4273" s="46"/>
      <c r="U4273" s="46"/>
      <c r="V4273" s="46"/>
      <c r="W4273" s="46"/>
      <c r="X4273" s="46"/>
    </row>
    <row r="4274" spans="1:24" ht="20.100000000000001" customHeight="1">
      <c r="A4274" t="s">
        <v>25</v>
      </c>
      <c r="B4274" s="3" t="s">
        <v>46</v>
      </c>
      <c r="C4274" t="s">
        <v>25</v>
      </c>
      <c r="D4274" t="s">
        <v>25</v>
      </c>
      <c r="E4274" t="s">
        <v>25</v>
      </c>
      <c r="F4274" t="s">
        <v>25</v>
      </c>
      <c r="G4274" t="s">
        <v>25</v>
      </c>
      <c r="H4274" t="s">
        <v>25</v>
      </c>
      <c r="I4274" s="46" t="s">
        <v>25</v>
      </c>
      <c r="J4274" t="s">
        <v>25</v>
      </c>
      <c r="L4274" s="46"/>
      <c r="M4274" s="46"/>
      <c r="N4274" s="46"/>
      <c r="O4274" s="46"/>
      <c r="P4274" s="46"/>
      <c r="Q4274" s="46"/>
      <c r="R4274" s="46"/>
      <c r="S4274" s="46"/>
      <c r="T4274" s="46"/>
      <c r="U4274" s="46"/>
      <c r="V4274" s="46"/>
      <c r="W4274" s="46"/>
      <c r="X4274" s="46"/>
    </row>
    <row r="4275" spans="1:24" ht="20.100000000000001" customHeight="1">
      <c r="A4275" t="s">
        <v>25</v>
      </c>
      <c r="B4275" s="3" t="s">
        <v>47</v>
      </c>
      <c r="C4275" t="s">
        <v>25</v>
      </c>
      <c r="D4275" t="s">
        <v>25</v>
      </c>
      <c r="E4275" t="s">
        <v>25</v>
      </c>
      <c r="F4275" t="s">
        <v>25</v>
      </c>
      <c r="G4275" t="s">
        <v>25</v>
      </c>
      <c r="H4275" t="s">
        <v>25</v>
      </c>
      <c r="I4275" s="46" t="s">
        <v>25</v>
      </c>
      <c r="J4275" t="s">
        <v>25</v>
      </c>
      <c r="L4275" s="46"/>
      <c r="M4275" s="46"/>
      <c r="N4275" s="46"/>
      <c r="O4275" s="46"/>
      <c r="P4275" s="46"/>
      <c r="Q4275" s="46"/>
      <c r="R4275" s="46"/>
      <c r="S4275" s="46"/>
      <c r="T4275" s="46"/>
      <c r="U4275" s="46"/>
      <c r="V4275" s="46"/>
      <c r="W4275" s="46"/>
      <c r="X4275" s="46"/>
    </row>
    <row r="4276" spans="1:24" ht="20.100000000000001" customHeight="1">
      <c r="A4276" s="3" t="s">
        <v>917</v>
      </c>
      <c r="B4276" t="s">
        <v>25</v>
      </c>
      <c r="C4276" s="4" t="s">
        <v>916</v>
      </c>
      <c r="D4276" t="s">
        <v>25</v>
      </c>
      <c r="E4276" s="4" t="s">
        <v>27</v>
      </c>
      <c r="F4276" s="6" t="s">
        <v>28</v>
      </c>
      <c r="G4276" s="12" t="s">
        <v>701</v>
      </c>
      <c r="H4276" s="8" t="s">
        <v>30</v>
      </c>
      <c r="I4276" s="44">
        <v>160000</v>
      </c>
      <c r="J4276" s="9" t="s">
        <v>31</v>
      </c>
      <c r="K4276" s="4"/>
      <c r="L4276" s="44">
        <v>128000</v>
      </c>
      <c r="M4276" s="44">
        <v>128000.35</v>
      </c>
      <c r="N4276" s="44">
        <v>-0.35</v>
      </c>
      <c r="O4276" s="44">
        <v>0</v>
      </c>
      <c r="P4276" s="46" t="s">
        <v>25</v>
      </c>
      <c r="Q4276" s="44">
        <v>0</v>
      </c>
      <c r="R4276" s="44">
        <v>16000</v>
      </c>
      <c r="S4276" s="46" t="s">
        <v>25</v>
      </c>
      <c r="T4276" s="44">
        <v>16000</v>
      </c>
      <c r="U4276" s="44">
        <v>16000</v>
      </c>
      <c r="V4276" s="46" t="s">
        <v>25</v>
      </c>
      <c r="W4276" s="44">
        <v>16000</v>
      </c>
      <c r="X4276" s="44">
        <v>31999.65</v>
      </c>
    </row>
    <row r="4277" spans="1:24" ht="20.100000000000001" customHeight="1">
      <c r="A4277" s="10" t="s">
        <v>1</v>
      </c>
      <c r="B4277" s="11" t="s">
        <v>0</v>
      </c>
      <c r="C4277" s="11" t="s">
        <v>32</v>
      </c>
      <c r="D4277" s="11" t="s">
        <v>33</v>
      </c>
      <c r="E4277" s="11" t="s">
        <v>34</v>
      </c>
      <c r="F4277" s="11" t="s">
        <v>35</v>
      </c>
      <c r="G4277" s="11" t="s">
        <v>36</v>
      </c>
      <c r="H4277" s="11" t="s">
        <v>37</v>
      </c>
      <c r="I4277" s="45" t="s">
        <v>38</v>
      </c>
      <c r="J4277" s="11" t="s">
        <v>39</v>
      </c>
      <c r="K4277" s="11" t="s">
        <v>40</v>
      </c>
      <c r="L4277" s="46"/>
      <c r="M4277" s="46"/>
      <c r="N4277" s="46"/>
      <c r="O4277" s="46"/>
      <c r="P4277" s="46"/>
      <c r="Q4277" s="46"/>
      <c r="R4277" s="46"/>
      <c r="S4277" s="46"/>
      <c r="T4277" s="46"/>
      <c r="U4277" s="46"/>
      <c r="V4277" s="46"/>
      <c r="W4277" s="46"/>
      <c r="X4277" s="46"/>
    </row>
    <row r="4278" spans="1:24" ht="20.100000000000001" customHeight="1">
      <c r="A4278" t="s">
        <v>25</v>
      </c>
      <c r="B4278" s="3" t="s">
        <v>41</v>
      </c>
      <c r="C4278" s="5">
        <v>45915</v>
      </c>
      <c r="D4278" s="4">
        <v>4000.35</v>
      </c>
      <c r="E4278" s="5">
        <v>45915</v>
      </c>
      <c r="F4278" t="s">
        <v>25</v>
      </c>
      <c r="G4278" t="s">
        <v>25</v>
      </c>
      <c r="H4278" t="s">
        <v>25</v>
      </c>
      <c r="I4278" s="46" t="s">
        <v>25</v>
      </c>
      <c r="J4278" t="s">
        <v>25</v>
      </c>
      <c r="L4278" s="46"/>
      <c r="M4278" s="46"/>
      <c r="N4278" s="46"/>
      <c r="O4278" s="46"/>
      <c r="P4278" s="46"/>
      <c r="Q4278" s="46"/>
      <c r="R4278" s="46"/>
      <c r="S4278" s="46"/>
      <c r="T4278" s="46"/>
      <c r="U4278" s="46"/>
      <c r="V4278" s="46"/>
      <c r="W4278" s="46"/>
      <c r="X4278" s="46"/>
    </row>
    <row r="4279" spans="1:24" ht="20.100000000000001" customHeight="1">
      <c r="A4279" t="s">
        <v>25</v>
      </c>
      <c r="B4279" s="3" t="s">
        <v>42</v>
      </c>
      <c r="C4279" s="5">
        <v>45944</v>
      </c>
      <c r="D4279" s="4">
        <v>124000</v>
      </c>
      <c r="E4279" s="5">
        <v>45945</v>
      </c>
      <c r="F4279" t="s">
        <v>25</v>
      </c>
      <c r="G4279" t="s">
        <v>25</v>
      </c>
      <c r="H4279" t="s">
        <v>25</v>
      </c>
      <c r="I4279" s="46" t="s">
        <v>25</v>
      </c>
      <c r="J4279" t="s">
        <v>25</v>
      </c>
      <c r="L4279" s="46"/>
      <c r="M4279" s="46"/>
      <c r="N4279" s="46"/>
      <c r="O4279" s="46"/>
      <c r="P4279" s="46"/>
      <c r="Q4279" s="46"/>
      <c r="R4279" s="46"/>
      <c r="S4279" s="46"/>
      <c r="T4279" s="46"/>
      <c r="U4279" s="46"/>
      <c r="V4279" s="46"/>
      <c r="W4279" s="46"/>
      <c r="X4279" s="46"/>
    </row>
    <row r="4280" spans="1:24" ht="20.100000000000001" customHeight="1">
      <c r="A4280" t="s">
        <v>25</v>
      </c>
      <c r="B4280" s="3" t="s">
        <v>43</v>
      </c>
      <c r="C4280" t="s">
        <v>25</v>
      </c>
      <c r="D4280" t="s">
        <v>25</v>
      </c>
      <c r="E4280" t="s">
        <v>25</v>
      </c>
      <c r="F4280" t="s">
        <v>25</v>
      </c>
      <c r="G4280" t="s">
        <v>25</v>
      </c>
      <c r="H4280" t="s">
        <v>25</v>
      </c>
      <c r="I4280" s="46" t="s">
        <v>25</v>
      </c>
      <c r="J4280" t="s">
        <v>25</v>
      </c>
      <c r="L4280" s="46"/>
      <c r="M4280" s="46"/>
      <c r="N4280" s="46"/>
      <c r="O4280" s="46"/>
      <c r="P4280" s="46"/>
      <c r="Q4280" s="46"/>
      <c r="R4280" s="46"/>
      <c r="S4280" s="46"/>
      <c r="T4280" s="46"/>
      <c r="U4280" s="46"/>
      <c r="V4280" s="46"/>
      <c r="W4280" s="46"/>
      <c r="X4280" s="46"/>
    </row>
    <row r="4281" spans="1:24" ht="20.100000000000001" customHeight="1">
      <c r="A4281" t="s">
        <v>25</v>
      </c>
      <c r="B4281" s="3" t="s">
        <v>44</v>
      </c>
      <c r="C4281" t="s">
        <v>25</v>
      </c>
      <c r="D4281" t="s">
        <v>25</v>
      </c>
      <c r="E4281" t="s">
        <v>25</v>
      </c>
      <c r="F4281" t="s">
        <v>25</v>
      </c>
      <c r="G4281" t="s">
        <v>25</v>
      </c>
      <c r="H4281" t="s">
        <v>25</v>
      </c>
      <c r="I4281" s="46" t="s">
        <v>25</v>
      </c>
      <c r="J4281" t="s">
        <v>25</v>
      </c>
      <c r="L4281" s="46"/>
      <c r="M4281" s="46"/>
      <c r="N4281" s="46"/>
      <c r="O4281" s="46"/>
      <c r="P4281" s="46"/>
      <c r="Q4281" s="46"/>
      <c r="R4281" s="46"/>
      <c r="S4281" s="46"/>
      <c r="T4281" s="46"/>
      <c r="U4281" s="46"/>
      <c r="V4281" s="46"/>
      <c r="W4281" s="46"/>
      <c r="X4281" s="46"/>
    </row>
    <row r="4282" spans="1:24" ht="20.100000000000001" customHeight="1">
      <c r="A4282" t="s">
        <v>25</v>
      </c>
      <c r="B4282" s="3" t="s">
        <v>45</v>
      </c>
      <c r="C4282" t="s">
        <v>25</v>
      </c>
      <c r="D4282" t="s">
        <v>25</v>
      </c>
      <c r="E4282" t="s">
        <v>25</v>
      </c>
      <c r="F4282" t="s">
        <v>25</v>
      </c>
      <c r="G4282" t="s">
        <v>25</v>
      </c>
      <c r="H4282" t="s">
        <v>25</v>
      </c>
      <c r="I4282" s="46" t="s">
        <v>25</v>
      </c>
      <c r="J4282" t="s">
        <v>25</v>
      </c>
      <c r="L4282" s="46"/>
      <c r="M4282" s="46"/>
      <c r="N4282" s="46"/>
      <c r="O4282" s="46"/>
      <c r="P4282" s="46"/>
      <c r="Q4282" s="46"/>
      <c r="R4282" s="46"/>
      <c r="S4282" s="46"/>
      <c r="T4282" s="46"/>
      <c r="U4282" s="46"/>
      <c r="V4282" s="46"/>
      <c r="W4282" s="46"/>
      <c r="X4282" s="46"/>
    </row>
    <row r="4283" spans="1:24" ht="20.100000000000001" customHeight="1">
      <c r="A4283" t="s">
        <v>25</v>
      </c>
      <c r="B4283" s="3" t="s">
        <v>46</v>
      </c>
      <c r="C4283" t="s">
        <v>25</v>
      </c>
      <c r="D4283" t="s">
        <v>25</v>
      </c>
      <c r="E4283" t="s">
        <v>25</v>
      </c>
      <c r="F4283" t="s">
        <v>25</v>
      </c>
      <c r="G4283" t="s">
        <v>25</v>
      </c>
      <c r="H4283" t="s">
        <v>25</v>
      </c>
      <c r="I4283" s="46" t="s">
        <v>25</v>
      </c>
      <c r="J4283" t="s">
        <v>25</v>
      </c>
      <c r="L4283" s="46"/>
      <c r="M4283" s="46"/>
      <c r="N4283" s="46"/>
      <c r="O4283" s="46"/>
      <c r="P4283" s="46"/>
      <c r="Q4283" s="46"/>
      <c r="R4283" s="46"/>
      <c r="S4283" s="46"/>
      <c r="T4283" s="46"/>
      <c r="U4283" s="46"/>
      <c r="V4283" s="46"/>
      <c r="W4283" s="46"/>
      <c r="X4283" s="46"/>
    </row>
    <row r="4284" spans="1:24" ht="20.100000000000001" customHeight="1">
      <c r="A4284" t="s">
        <v>25</v>
      </c>
      <c r="B4284" s="3" t="s">
        <v>47</v>
      </c>
      <c r="C4284" t="s">
        <v>25</v>
      </c>
      <c r="D4284" t="s">
        <v>25</v>
      </c>
      <c r="E4284" t="s">
        <v>25</v>
      </c>
      <c r="F4284" t="s">
        <v>25</v>
      </c>
      <c r="G4284" t="s">
        <v>25</v>
      </c>
      <c r="H4284" t="s">
        <v>25</v>
      </c>
      <c r="I4284" s="46" t="s">
        <v>25</v>
      </c>
      <c r="J4284" t="s">
        <v>25</v>
      </c>
      <c r="L4284" s="46"/>
      <c r="M4284" s="46"/>
      <c r="N4284" s="46"/>
      <c r="O4284" s="46"/>
      <c r="P4284" s="46"/>
      <c r="Q4284" s="46"/>
      <c r="R4284" s="46"/>
      <c r="S4284" s="46"/>
      <c r="T4284" s="46"/>
      <c r="U4284" s="46"/>
      <c r="V4284" s="46"/>
      <c r="W4284" s="46"/>
      <c r="X4284" s="46"/>
    </row>
    <row r="4285" spans="1:24" ht="20.100000000000001" customHeight="1">
      <c r="A4285" s="3" t="s">
        <v>918</v>
      </c>
      <c r="B4285" t="s">
        <v>25</v>
      </c>
      <c r="C4285" s="4" t="s">
        <v>919</v>
      </c>
      <c r="D4285" t="s">
        <v>25</v>
      </c>
      <c r="E4285" s="4" t="s">
        <v>55</v>
      </c>
      <c r="F4285" s="6" t="s">
        <v>28</v>
      </c>
      <c r="G4285" s="12" t="s">
        <v>701</v>
      </c>
      <c r="H4285" s="13" t="s">
        <v>65</v>
      </c>
      <c r="I4285" s="44">
        <v>280838</v>
      </c>
      <c r="J4285" s="12" t="s">
        <v>50</v>
      </c>
      <c r="K4285" s="4"/>
      <c r="L4285" s="44">
        <v>56167.6</v>
      </c>
      <c r="M4285" s="44">
        <v>56167.6</v>
      </c>
      <c r="N4285" s="44">
        <v>0</v>
      </c>
      <c r="O4285" s="44">
        <v>168502.8</v>
      </c>
      <c r="P4285" s="46" t="s">
        <v>25</v>
      </c>
      <c r="Q4285" s="44">
        <v>168502.8</v>
      </c>
      <c r="R4285" s="44">
        <v>28083.8</v>
      </c>
      <c r="S4285" s="46" t="s">
        <v>25</v>
      </c>
      <c r="T4285" s="44">
        <v>28083.8</v>
      </c>
      <c r="U4285" s="44">
        <v>28083.8</v>
      </c>
      <c r="V4285" s="46" t="s">
        <v>25</v>
      </c>
      <c r="W4285" s="44">
        <v>28083.8</v>
      </c>
      <c r="X4285" s="44">
        <v>224670.4</v>
      </c>
    </row>
    <row r="4286" spans="1:24" ht="20.100000000000001" customHeight="1">
      <c r="A4286" s="10" t="s">
        <v>1</v>
      </c>
      <c r="B4286" s="11" t="s">
        <v>0</v>
      </c>
      <c r="C4286" s="11" t="s">
        <v>32</v>
      </c>
      <c r="D4286" s="11" t="s">
        <v>33</v>
      </c>
      <c r="E4286" s="11" t="s">
        <v>34</v>
      </c>
      <c r="F4286" s="11" t="s">
        <v>35</v>
      </c>
      <c r="G4286" s="11" t="s">
        <v>36</v>
      </c>
      <c r="H4286" s="11" t="s">
        <v>37</v>
      </c>
      <c r="I4286" s="45" t="s">
        <v>38</v>
      </c>
      <c r="J4286" s="11" t="s">
        <v>39</v>
      </c>
      <c r="K4286" s="11" t="s">
        <v>40</v>
      </c>
      <c r="L4286" s="46"/>
      <c r="M4286" s="46"/>
      <c r="N4286" s="46"/>
      <c r="O4286" s="46"/>
      <c r="P4286" s="46"/>
      <c r="Q4286" s="46"/>
      <c r="R4286" s="46"/>
      <c r="S4286" s="46"/>
      <c r="T4286" s="46"/>
      <c r="U4286" s="46"/>
      <c r="V4286" s="46"/>
      <c r="W4286" s="46"/>
      <c r="X4286" s="46"/>
    </row>
    <row r="4287" spans="1:24" ht="20.100000000000001" customHeight="1">
      <c r="A4287" t="s">
        <v>25</v>
      </c>
      <c r="B4287" s="3" t="s">
        <v>41</v>
      </c>
      <c r="C4287" s="5">
        <v>45924</v>
      </c>
      <c r="D4287" s="4">
        <v>4000</v>
      </c>
      <c r="E4287" s="5">
        <v>45926</v>
      </c>
      <c r="F4287" t="s">
        <v>25</v>
      </c>
      <c r="G4287" t="s">
        <v>25</v>
      </c>
      <c r="H4287" t="s">
        <v>25</v>
      </c>
      <c r="I4287" s="46" t="s">
        <v>25</v>
      </c>
      <c r="J4287" t="s">
        <v>25</v>
      </c>
      <c r="L4287" s="46"/>
      <c r="M4287" s="46"/>
      <c r="N4287" s="46"/>
      <c r="O4287" s="46"/>
      <c r="P4287" s="46"/>
      <c r="Q4287" s="46"/>
      <c r="R4287" s="46"/>
      <c r="S4287" s="46"/>
      <c r="T4287" s="46"/>
      <c r="U4287" s="46"/>
      <c r="V4287" s="46"/>
      <c r="W4287" s="46"/>
      <c r="X4287" s="46"/>
    </row>
    <row r="4288" spans="1:24" ht="20.100000000000001" customHeight="1">
      <c r="A4288" t="s">
        <v>25</v>
      </c>
      <c r="B4288" s="3" t="s">
        <v>42</v>
      </c>
      <c r="C4288" s="5">
        <v>45965</v>
      </c>
      <c r="D4288" s="4">
        <v>52167.6</v>
      </c>
      <c r="E4288" s="5">
        <v>45966</v>
      </c>
      <c r="F4288" t="s">
        <v>25</v>
      </c>
      <c r="G4288" t="s">
        <v>25</v>
      </c>
      <c r="H4288" t="s">
        <v>25</v>
      </c>
      <c r="I4288" s="46" t="s">
        <v>25</v>
      </c>
      <c r="J4288" t="s">
        <v>25</v>
      </c>
      <c r="L4288" s="46"/>
      <c r="M4288" s="46"/>
      <c r="N4288" s="46"/>
      <c r="O4288" s="46"/>
      <c r="P4288" s="46"/>
      <c r="Q4288" s="46"/>
      <c r="R4288" s="46"/>
      <c r="S4288" s="46"/>
      <c r="T4288" s="46"/>
      <c r="U4288" s="46"/>
      <c r="V4288" s="46"/>
      <c r="W4288" s="46"/>
      <c r="X4288" s="46"/>
    </row>
    <row r="4289" spans="1:24" ht="20.100000000000001" customHeight="1">
      <c r="A4289" t="s">
        <v>25</v>
      </c>
      <c r="B4289" s="3" t="s">
        <v>43</v>
      </c>
      <c r="C4289" t="s">
        <v>25</v>
      </c>
      <c r="D4289" t="s">
        <v>25</v>
      </c>
      <c r="E4289" t="s">
        <v>25</v>
      </c>
      <c r="F4289" t="s">
        <v>25</v>
      </c>
      <c r="G4289" t="s">
        <v>25</v>
      </c>
      <c r="H4289" t="s">
        <v>25</v>
      </c>
      <c r="I4289" s="46" t="s">
        <v>25</v>
      </c>
      <c r="J4289" t="s">
        <v>25</v>
      </c>
      <c r="L4289" s="46"/>
      <c r="M4289" s="46"/>
      <c r="N4289" s="46"/>
      <c r="O4289" s="46"/>
      <c r="P4289" s="46"/>
      <c r="Q4289" s="46"/>
      <c r="R4289" s="46"/>
      <c r="S4289" s="46"/>
      <c r="T4289" s="46"/>
      <c r="U4289" s="46"/>
      <c r="V4289" s="46"/>
      <c r="W4289" s="46"/>
      <c r="X4289" s="46"/>
    </row>
    <row r="4290" spans="1:24" ht="20.100000000000001" customHeight="1">
      <c r="A4290" t="s">
        <v>25</v>
      </c>
      <c r="B4290" s="3" t="s">
        <v>44</v>
      </c>
      <c r="C4290" t="s">
        <v>25</v>
      </c>
      <c r="D4290" t="s">
        <v>25</v>
      </c>
      <c r="E4290" t="s">
        <v>25</v>
      </c>
      <c r="F4290" t="s">
        <v>25</v>
      </c>
      <c r="G4290" t="s">
        <v>25</v>
      </c>
      <c r="H4290" t="s">
        <v>25</v>
      </c>
      <c r="I4290" s="46" t="s">
        <v>25</v>
      </c>
      <c r="J4290" t="s">
        <v>25</v>
      </c>
      <c r="L4290" s="46"/>
      <c r="M4290" s="46"/>
      <c r="N4290" s="46"/>
      <c r="O4290" s="46"/>
      <c r="P4290" s="46"/>
      <c r="Q4290" s="46"/>
      <c r="R4290" s="46"/>
      <c r="S4290" s="46"/>
      <c r="T4290" s="46"/>
      <c r="U4290" s="46"/>
      <c r="V4290" s="46"/>
      <c r="W4290" s="46"/>
      <c r="X4290" s="46"/>
    </row>
    <row r="4291" spans="1:24" ht="20.100000000000001" customHeight="1">
      <c r="A4291" t="s">
        <v>25</v>
      </c>
      <c r="B4291" s="3" t="s">
        <v>45</v>
      </c>
      <c r="C4291" t="s">
        <v>25</v>
      </c>
      <c r="D4291" t="s">
        <v>25</v>
      </c>
      <c r="E4291" t="s">
        <v>25</v>
      </c>
      <c r="F4291" t="s">
        <v>25</v>
      </c>
      <c r="G4291" t="s">
        <v>25</v>
      </c>
      <c r="H4291" t="s">
        <v>25</v>
      </c>
      <c r="I4291" s="46" t="s">
        <v>25</v>
      </c>
      <c r="J4291" t="s">
        <v>25</v>
      </c>
      <c r="L4291" s="46"/>
      <c r="M4291" s="46"/>
      <c r="N4291" s="46"/>
      <c r="O4291" s="46"/>
      <c r="P4291" s="46"/>
      <c r="Q4291" s="46"/>
      <c r="R4291" s="46"/>
      <c r="S4291" s="46"/>
      <c r="T4291" s="46"/>
      <c r="U4291" s="46"/>
      <c r="V4291" s="46"/>
      <c r="W4291" s="46"/>
      <c r="X4291" s="46"/>
    </row>
    <row r="4292" spans="1:24" ht="20.100000000000001" customHeight="1">
      <c r="A4292" t="s">
        <v>25</v>
      </c>
      <c r="B4292" s="3" t="s">
        <v>46</v>
      </c>
      <c r="C4292" t="s">
        <v>25</v>
      </c>
      <c r="D4292" t="s">
        <v>25</v>
      </c>
      <c r="E4292" t="s">
        <v>25</v>
      </c>
      <c r="F4292" t="s">
        <v>25</v>
      </c>
      <c r="G4292" t="s">
        <v>25</v>
      </c>
      <c r="H4292" t="s">
        <v>25</v>
      </c>
      <c r="I4292" s="46" t="s">
        <v>25</v>
      </c>
      <c r="J4292" t="s">
        <v>25</v>
      </c>
      <c r="L4292" s="46"/>
      <c r="M4292" s="46"/>
      <c r="N4292" s="46"/>
      <c r="O4292" s="46"/>
      <c r="P4292" s="46"/>
      <c r="Q4292" s="46"/>
      <c r="R4292" s="46"/>
      <c r="S4292" s="46"/>
      <c r="T4292" s="46"/>
      <c r="U4292" s="46"/>
      <c r="V4292" s="46"/>
      <c r="W4292" s="46"/>
      <c r="X4292" s="46"/>
    </row>
    <row r="4293" spans="1:24" ht="20.100000000000001" customHeight="1">
      <c r="A4293" t="s">
        <v>25</v>
      </c>
      <c r="B4293" s="3" t="s">
        <v>47</v>
      </c>
      <c r="C4293" t="s">
        <v>25</v>
      </c>
      <c r="D4293" t="s">
        <v>25</v>
      </c>
      <c r="E4293" t="s">
        <v>25</v>
      </c>
      <c r="F4293" t="s">
        <v>25</v>
      </c>
      <c r="G4293" t="s">
        <v>25</v>
      </c>
      <c r="H4293" t="s">
        <v>25</v>
      </c>
      <c r="I4293" s="46" t="s">
        <v>25</v>
      </c>
      <c r="J4293" t="s">
        <v>25</v>
      </c>
      <c r="L4293" s="46"/>
      <c r="M4293" s="46"/>
      <c r="N4293" s="46"/>
      <c r="O4293" s="46"/>
      <c r="P4293" s="46"/>
      <c r="Q4293" s="46"/>
      <c r="R4293" s="46"/>
      <c r="S4293" s="46"/>
      <c r="T4293" s="46"/>
      <c r="U4293" s="46"/>
      <c r="V4293" s="46"/>
      <c r="W4293" s="46"/>
      <c r="X4293" s="46"/>
    </row>
    <row r="4294" spans="1:24" ht="20.100000000000001" customHeight="1">
      <c r="A4294" s="3" t="s">
        <v>920</v>
      </c>
      <c r="B4294" t="s">
        <v>25</v>
      </c>
      <c r="C4294" s="4" t="s">
        <v>919</v>
      </c>
      <c r="D4294" t="s">
        <v>25</v>
      </c>
      <c r="E4294" s="4" t="s">
        <v>55</v>
      </c>
      <c r="F4294" s="6" t="s">
        <v>28</v>
      </c>
      <c r="G4294" s="12" t="s">
        <v>701</v>
      </c>
      <c r="H4294" s="16" t="s">
        <v>100</v>
      </c>
      <c r="I4294" s="44">
        <v>34000</v>
      </c>
      <c r="J4294" s="12" t="s">
        <v>50</v>
      </c>
      <c r="K4294" s="4"/>
      <c r="L4294" s="44">
        <v>6800</v>
      </c>
      <c r="M4294" s="44">
        <v>6800</v>
      </c>
      <c r="N4294" s="44">
        <v>0</v>
      </c>
      <c r="O4294" s="44">
        <v>20400</v>
      </c>
      <c r="P4294" s="46" t="s">
        <v>25</v>
      </c>
      <c r="Q4294" s="44">
        <v>20400</v>
      </c>
      <c r="R4294" s="44">
        <v>3400</v>
      </c>
      <c r="S4294" s="46" t="s">
        <v>25</v>
      </c>
      <c r="T4294" s="44">
        <v>3400</v>
      </c>
      <c r="U4294" s="44">
        <v>3400</v>
      </c>
      <c r="V4294" s="46" t="s">
        <v>25</v>
      </c>
      <c r="W4294" s="44">
        <v>3400</v>
      </c>
      <c r="X4294" s="44">
        <v>27200</v>
      </c>
    </row>
    <row r="4295" spans="1:24" ht="20.100000000000001" customHeight="1">
      <c r="A4295" s="10" t="s">
        <v>1</v>
      </c>
      <c r="B4295" s="11" t="s">
        <v>0</v>
      </c>
      <c r="C4295" s="11" t="s">
        <v>32</v>
      </c>
      <c r="D4295" s="11" t="s">
        <v>33</v>
      </c>
      <c r="E4295" s="11" t="s">
        <v>34</v>
      </c>
      <c r="F4295" s="11" t="s">
        <v>35</v>
      </c>
      <c r="G4295" s="11" t="s">
        <v>36</v>
      </c>
      <c r="H4295" s="11" t="s">
        <v>37</v>
      </c>
      <c r="I4295" s="45" t="s">
        <v>38</v>
      </c>
      <c r="J4295" s="11" t="s">
        <v>39</v>
      </c>
      <c r="K4295" s="11" t="s">
        <v>40</v>
      </c>
      <c r="L4295" s="46"/>
      <c r="M4295" s="46"/>
      <c r="N4295" s="46"/>
      <c r="O4295" s="46"/>
      <c r="P4295" s="46"/>
      <c r="Q4295" s="46"/>
      <c r="R4295" s="46"/>
      <c r="S4295" s="46"/>
      <c r="T4295" s="46"/>
      <c r="U4295" s="46"/>
      <c r="V4295" s="46"/>
      <c r="W4295" s="46"/>
      <c r="X4295" s="46"/>
    </row>
    <row r="4296" spans="1:24" ht="20.100000000000001" customHeight="1">
      <c r="A4296" t="s">
        <v>25</v>
      </c>
      <c r="B4296" s="3" t="s">
        <v>41</v>
      </c>
      <c r="C4296" s="5">
        <v>45924</v>
      </c>
      <c r="D4296" s="4">
        <v>1000</v>
      </c>
      <c r="E4296" s="5">
        <v>45926</v>
      </c>
      <c r="F4296" t="s">
        <v>25</v>
      </c>
      <c r="G4296" t="s">
        <v>25</v>
      </c>
      <c r="H4296" t="s">
        <v>25</v>
      </c>
      <c r="I4296" s="46" t="s">
        <v>25</v>
      </c>
      <c r="J4296" t="s">
        <v>25</v>
      </c>
      <c r="L4296" s="46"/>
      <c r="M4296" s="46"/>
      <c r="N4296" s="46"/>
      <c r="O4296" s="46"/>
      <c r="P4296" s="46"/>
      <c r="Q4296" s="46"/>
      <c r="R4296" s="46"/>
      <c r="S4296" s="46"/>
      <c r="T4296" s="46"/>
      <c r="U4296" s="46"/>
      <c r="V4296" s="46"/>
      <c r="W4296" s="46"/>
      <c r="X4296" s="46"/>
    </row>
    <row r="4297" spans="1:24" ht="20.100000000000001" customHeight="1">
      <c r="A4297" t="s">
        <v>25</v>
      </c>
      <c r="B4297" s="3" t="s">
        <v>42</v>
      </c>
      <c r="C4297" s="5">
        <v>45965</v>
      </c>
      <c r="D4297" s="4">
        <v>5800</v>
      </c>
      <c r="E4297" s="5">
        <v>45966</v>
      </c>
      <c r="F4297" t="s">
        <v>25</v>
      </c>
      <c r="G4297" t="s">
        <v>25</v>
      </c>
      <c r="H4297" t="s">
        <v>25</v>
      </c>
      <c r="I4297" s="46" t="s">
        <v>25</v>
      </c>
      <c r="J4297" t="s">
        <v>25</v>
      </c>
      <c r="L4297" s="46"/>
      <c r="M4297" s="46"/>
      <c r="N4297" s="46"/>
      <c r="O4297" s="46"/>
      <c r="P4297" s="46"/>
      <c r="Q4297" s="46"/>
      <c r="R4297" s="46"/>
      <c r="S4297" s="46"/>
      <c r="T4297" s="46"/>
      <c r="U4297" s="46"/>
      <c r="V4297" s="46"/>
      <c r="W4297" s="46"/>
      <c r="X4297" s="46"/>
    </row>
    <row r="4298" spans="1:24" ht="20.100000000000001" customHeight="1">
      <c r="A4298" t="s">
        <v>25</v>
      </c>
      <c r="B4298" s="3" t="s">
        <v>43</v>
      </c>
      <c r="C4298" t="s">
        <v>25</v>
      </c>
      <c r="D4298" t="s">
        <v>25</v>
      </c>
      <c r="E4298" t="s">
        <v>25</v>
      </c>
      <c r="F4298" t="s">
        <v>25</v>
      </c>
      <c r="G4298" t="s">
        <v>25</v>
      </c>
      <c r="H4298" t="s">
        <v>25</v>
      </c>
      <c r="I4298" s="46" t="s">
        <v>25</v>
      </c>
      <c r="J4298" t="s">
        <v>25</v>
      </c>
      <c r="L4298" s="46"/>
      <c r="M4298" s="46"/>
      <c r="N4298" s="46"/>
      <c r="O4298" s="46"/>
      <c r="P4298" s="46"/>
      <c r="Q4298" s="46"/>
      <c r="R4298" s="46"/>
      <c r="S4298" s="46"/>
      <c r="T4298" s="46"/>
      <c r="U4298" s="46"/>
      <c r="V4298" s="46"/>
      <c r="W4298" s="46"/>
      <c r="X4298" s="46"/>
    </row>
    <row r="4299" spans="1:24" ht="20.100000000000001" customHeight="1">
      <c r="A4299" t="s">
        <v>25</v>
      </c>
      <c r="B4299" s="3" t="s">
        <v>44</v>
      </c>
      <c r="C4299" t="s">
        <v>25</v>
      </c>
      <c r="D4299" t="s">
        <v>25</v>
      </c>
      <c r="E4299" t="s">
        <v>25</v>
      </c>
      <c r="F4299" t="s">
        <v>25</v>
      </c>
      <c r="G4299" t="s">
        <v>25</v>
      </c>
      <c r="H4299" t="s">
        <v>25</v>
      </c>
      <c r="I4299" s="46" t="s">
        <v>25</v>
      </c>
      <c r="J4299" t="s">
        <v>25</v>
      </c>
      <c r="L4299" s="46"/>
      <c r="M4299" s="46"/>
      <c r="N4299" s="46"/>
      <c r="O4299" s="46"/>
      <c r="P4299" s="46"/>
      <c r="Q4299" s="46"/>
      <c r="R4299" s="46"/>
      <c r="S4299" s="46"/>
      <c r="T4299" s="46"/>
      <c r="U4299" s="46"/>
      <c r="V4299" s="46"/>
      <c r="W4299" s="46"/>
      <c r="X4299" s="46"/>
    </row>
    <row r="4300" spans="1:24" ht="20.100000000000001" customHeight="1">
      <c r="A4300" t="s">
        <v>25</v>
      </c>
      <c r="B4300" s="3" t="s">
        <v>45</v>
      </c>
      <c r="C4300" t="s">
        <v>25</v>
      </c>
      <c r="D4300" t="s">
        <v>25</v>
      </c>
      <c r="E4300" t="s">
        <v>25</v>
      </c>
      <c r="F4300" t="s">
        <v>25</v>
      </c>
      <c r="G4300" t="s">
        <v>25</v>
      </c>
      <c r="H4300" t="s">
        <v>25</v>
      </c>
      <c r="I4300" s="46" t="s">
        <v>25</v>
      </c>
      <c r="J4300" t="s">
        <v>25</v>
      </c>
      <c r="L4300" s="46"/>
      <c r="M4300" s="46"/>
      <c r="N4300" s="46"/>
      <c r="O4300" s="46"/>
      <c r="P4300" s="46"/>
      <c r="Q4300" s="46"/>
      <c r="R4300" s="46"/>
      <c r="S4300" s="46"/>
      <c r="T4300" s="46"/>
      <c r="U4300" s="46"/>
      <c r="V4300" s="46"/>
      <c r="W4300" s="46"/>
      <c r="X4300" s="46"/>
    </row>
    <row r="4301" spans="1:24" ht="20.100000000000001" customHeight="1">
      <c r="A4301" t="s">
        <v>25</v>
      </c>
      <c r="B4301" s="3" t="s">
        <v>46</v>
      </c>
      <c r="C4301" t="s">
        <v>25</v>
      </c>
      <c r="D4301" t="s">
        <v>25</v>
      </c>
      <c r="E4301" t="s">
        <v>25</v>
      </c>
      <c r="F4301" t="s">
        <v>25</v>
      </c>
      <c r="G4301" t="s">
        <v>25</v>
      </c>
      <c r="H4301" t="s">
        <v>25</v>
      </c>
      <c r="I4301" s="46" t="s">
        <v>25</v>
      </c>
      <c r="J4301" t="s">
        <v>25</v>
      </c>
      <c r="L4301" s="46"/>
      <c r="M4301" s="46"/>
      <c r="N4301" s="46"/>
      <c r="O4301" s="46"/>
      <c r="P4301" s="46"/>
      <c r="Q4301" s="46"/>
      <c r="R4301" s="46"/>
      <c r="S4301" s="46"/>
      <c r="T4301" s="46"/>
      <c r="U4301" s="46"/>
      <c r="V4301" s="46"/>
      <c r="W4301" s="46"/>
      <c r="X4301" s="46"/>
    </row>
    <row r="4302" spans="1:24" ht="20.100000000000001" customHeight="1">
      <c r="A4302" t="s">
        <v>25</v>
      </c>
      <c r="B4302" s="3" t="s">
        <v>47</v>
      </c>
      <c r="C4302" t="s">
        <v>25</v>
      </c>
      <c r="D4302" t="s">
        <v>25</v>
      </c>
      <c r="E4302" t="s">
        <v>25</v>
      </c>
      <c r="F4302" t="s">
        <v>25</v>
      </c>
      <c r="G4302" t="s">
        <v>25</v>
      </c>
      <c r="H4302" t="s">
        <v>25</v>
      </c>
      <c r="I4302" s="46" t="s">
        <v>25</v>
      </c>
      <c r="J4302" t="s">
        <v>25</v>
      </c>
      <c r="L4302" s="46"/>
      <c r="M4302" s="46"/>
      <c r="N4302" s="46"/>
      <c r="O4302" s="46"/>
      <c r="P4302" s="46"/>
      <c r="Q4302" s="46"/>
      <c r="R4302" s="46"/>
      <c r="S4302" s="46"/>
      <c r="T4302" s="46"/>
      <c r="U4302" s="46"/>
      <c r="V4302" s="46"/>
      <c r="W4302" s="46"/>
      <c r="X4302" s="46"/>
    </row>
    <row r="4303" spans="1:24" ht="20.100000000000001" customHeight="1">
      <c r="A4303" s="3" t="s">
        <v>921</v>
      </c>
      <c r="B4303" t="s">
        <v>25</v>
      </c>
      <c r="C4303" s="4" t="s">
        <v>813</v>
      </c>
      <c r="D4303" t="s">
        <v>25</v>
      </c>
      <c r="E4303" s="4" t="s">
        <v>380</v>
      </c>
      <c r="F4303" s="6" t="s">
        <v>28</v>
      </c>
      <c r="G4303" s="12" t="s">
        <v>701</v>
      </c>
      <c r="H4303" s="16" t="s">
        <v>100</v>
      </c>
      <c r="I4303" s="44">
        <v>46000</v>
      </c>
      <c r="J4303" s="12" t="s">
        <v>50</v>
      </c>
      <c r="K4303" s="4"/>
      <c r="L4303" s="44">
        <v>4600</v>
      </c>
      <c r="M4303" s="44">
        <v>4600.09</v>
      </c>
      <c r="N4303" s="44">
        <v>-0.09</v>
      </c>
      <c r="O4303" s="44">
        <v>32200</v>
      </c>
      <c r="P4303" s="44">
        <v>32200</v>
      </c>
      <c r="Q4303" s="44">
        <v>0</v>
      </c>
      <c r="R4303" s="44">
        <v>4600</v>
      </c>
      <c r="S4303" s="46" t="s">
        <v>25</v>
      </c>
      <c r="T4303" s="44">
        <v>4600</v>
      </c>
      <c r="U4303" s="44">
        <v>4600</v>
      </c>
      <c r="V4303" s="46" t="s">
        <v>25</v>
      </c>
      <c r="W4303" s="44">
        <v>4600</v>
      </c>
      <c r="X4303" s="44">
        <v>9199.91</v>
      </c>
    </row>
    <row r="4304" spans="1:24" ht="20.100000000000001" customHeight="1">
      <c r="A4304" s="10" t="s">
        <v>1</v>
      </c>
      <c r="B4304" s="11" t="s">
        <v>0</v>
      </c>
      <c r="C4304" s="11" t="s">
        <v>32</v>
      </c>
      <c r="D4304" s="11" t="s">
        <v>33</v>
      </c>
      <c r="E4304" s="11" t="s">
        <v>34</v>
      </c>
      <c r="F4304" s="11" t="s">
        <v>35</v>
      </c>
      <c r="G4304" s="11" t="s">
        <v>36</v>
      </c>
      <c r="H4304" s="11" t="s">
        <v>37</v>
      </c>
      <c r="I4304" s="45" t="s">
        <v>38</v>
      </c>
      <c r="J4304" s="11" t="s">
        <v>39</v>
      </c>
      <c r="K4304" s="11" t="s">
        <v>40</v>
      </c>
      <c r="L4304" s="46"/>
      <c r="M4304" s="46"/>
      <c r="N4304" s="46"/>
      <c r="O4304" s="46"/>
      <c r="P4304" s="46"/>
      <c r="Q4304" s="46"/>
      <c r="R4304" s="46"/>
      <c r="S4304" s="46"/>
      <c r="T4304" s="46"/>
      <c r="U4304" s="46"/>
      <c r="V4304" s="46"/>
      <c r="W4304" s="46"/>
      <c r="X4304" s="46"/>
    </row>
    <row r="4305" spans="1:24" ht="20.100000000000001" customHeight="1">
      <c r="A4305" t="s">
        <v>25</v>
      </c>
      <c r="B4305" s="3" t="s">
        <v>41</v>
      </c>
      <c r="C4305" t="s">
        <v>25</v>
      </c>
      <c r="D4305" t="s">
        <v>25</v>
      </c>
      <c r="E4305" t="s">
        <v>25</v>
      </c>
      <c r="F4305" t="s">
        <v>25</v>
      </c>
      <c r="G4305" t="s">
        <v>25</v>
      </c>
      <c r="H4305" t="s">
        <v>25</v>
      </c>
      <c r="I4305" s="46" t="s">
        <v>25</v>
      </c>
      <c r="J4305" t="s">
        <v>25</v>
      </c>
      <c r="L4305" s="46"/>
      <c r="M4305" s="46"/>
      <c r="N4305" s="46"/>
      <c r="O4305" s="46"/>
      <c r="P4305" s="46"/>
      <c r="Q4305" s="46"/>
      <c r="R4305" s="46"/>
      <c r="S4305" s="46"/>
      <c r="T4305" s="46"/>
      <c r="U4305" s="46"/>
      <c r="V4305" s="46"/>
      <c r="W4305" s="46"/>
      <c r="X4305" s="46"/>
    </row>
    <row r="4306" spans="1:24" ht="20.100000000000001" customHeight="1">
      <c r="A4306" t="s">
        <v>25</v>
      </c>
      <c r="B4306" s="3" t="s">
        <v>42</v>
      </c>
      <c r="C4306" s="5">
        <v>45943</v>
      </c>
      <c r="D4306" s="4">
        <v>4600.09</v>
      </c>
      <c r="E4306" s="5">
        <v>45966</v>
      </c>
      <c r="F4306" s="4">
        <v>32200</v>
      </c>
      <c r="G4306" s="5">
        <v>46108</v>
      </c>
      <c r="H4306" t="s">
        <v>25</v>
      </c>
      <c r="I4306" s="46" t="s">
        <v>25</v>
      </c>
      <c r="J4306" t="s">
        <v>25</v>
      </c>
      <c r="L4306" s="46"/>
      <c r="M4306" s="46"/>
      <c r="N4306" s="46"/>
      <c r="O4306" s="46"/>
      <c r="P4306" s="46"/>
      <c r="Q4306" s="46"/>
      <c r="R4306" s="46"/>
      <c r="S4306" s="46"/>
      <c r="T4306" s="46"/>
      <c r="U4306" s="46"/>
      <c r="V4306" s="46"/>
      <c r="W4306" s="46"/>
      <c r="X4306" s="46"/>
    </row>
    <row r="4307" spans="1:24" ht="20.100000000000001" customHeight="1">
      <c r="A4307" t="s">
        <v>25</v>
      </c>
      <c r="B4307" s="3" t="s">
        <v>43</v>
      </c>
      <c r="C4307" t="s">
        <v>25</v>
      </c>
      <c r="D4307" t="s">
        <v>25</v>
      </c>
      <c r="E4307" t="s">
        <v>25</v>
      </c>
      <c r="F4307" t="s">
        <v>25</v>
      </c>
      <c r="G4307" t="s">
        <v>25</v>
      </c>
      <c r="H4307" t="s">
        <v>25</v>
      </c>
      <c r="I4307" s="46" t="s">
        <v>25</v>
      </c>
      <c r="J4307" t="s">
        <v>25</v>
      </c>
      <c r="L4307" s="46"/>
      <c r="M4307" s="46"/>
      <c r="N4307" s="46"/>
      <c r="O4307" s="46"/>
      <c r="P4307" s="46"/>
      <c r="Q4307" s="46"/>
      <c r="R4307" s="46"/>
      <c r="S4307" s="46"/>
      <c r="T4307" s="46"/>
      <c r="U4307" s="46"/>
      <c r="V4307" s="46"/>
      <c r="W4307" s="46"/>
      <c r="X4307" s="46"/>
    </row>
    <row r="4308" spans="1:24" ht="20.100000000000001" customHeight="1">
      <c r="A4308" t="s">
        <v>25</v>
      </c>
      <c r="B4308" s="3" t="s">
        <v>44</v>
      </c>
      <c r="C4308" t="s">
        <v>25</v>
      </c>
      <c r="D4308" t="s">
        <v>25</v>
      </c>
      <c r="E4308" t="s">
        <v>25</v>
      </c>
      <c r="F4308" t="s">
        <v>25</v>
      </c>
      <c r="G4308" t="s">
        <v>25</v>
      </c>
      <c r="H4308" t="s">
        <v>25</v>
      </c>
      <c r="I4308" s="46" t="s">
        <v>25</v>
      </c>
      <c r="J4308" t="s">
        <v>25</v>
      </c>
      <c r="L4308" s="46"/>
      <c r="M4308" s="46"/>
      <c r="N4308" s="46"/>
      <c r="O4308" s="46"/>
      <c r="P4308" s="46"/>
      <c r="Q4308" s="46"/>
      <c r="R4308" s="46"/>
      <c r="S4308" s="46"/>
      <c r="T4308" s="46"/>
      <c r="U4308" s="46"/>
      <c r="V4308" s="46"/>
      <c r="W4308" s="46"/>
      <c r="X4308" s="46"/>
    </row>
    <row r="4309" spans="1:24" ht="20.100000000000001" customHeight="1">
      <c r="A4309" t="s">
        <v>25</v>
      </c>
      <c r="B4309" s="3" t="s">
        <v>45</v>
      </c>
      <c r="C4309" t="s">
        <v>25</v>
      </c>
      <c r="D4309" t="s">
        <v>25</v>
      </c>
      <c r="E4309" t="s">
        <v>25</v>
      </c>
      <c r="F4309" t="s">
        <v>25</v>
      </c>
      <c r="G4309" t="s">
        <v>25</v>
      </c>
      <c r="H4309" t="s">
        <v>25</v>
      </c>
      <c r="I4309" s="46" t="s">
        <v>25</v>
      </c>
      <c r="J4309" t="s">
        <v>25</v>
      </c>
      <c r="L4309" s="46"/>
      <c r="M4309" s="46"/>
      <c r="N4309" s="46"/>
      <c r="O4309" s="46"/>
      <c r="P4309" s="46"/>
      <c r="Q4309" s="46"/>
      <c r="R4309" s="46"/>
      <c r="S4309" s="46"/>
      <c r="T4309" s="46"/>
      <c r="U4309" s="46"/>
      <c r="V4309" s="46"/>
      <c r="W4309" s="46"/>
      <c r="X4309" s="46"/>
    </row>
    <row r="4310" spans="1:24" ht="20.100000000000001" customHeight="1">
      <c r="A4310" t="s">
        <v>25</v>
      </c>
      <c r="B4310" s="3" t="s">
        <v>46</v>
      </c>
      <c r="C4310" t="s">
        <v>25</v>
      </c>
      <c r="D4310" t="s">
        <v>25</v>
      </c>
      <c r="E4310" t="s">
        <v>25</v>
      </c>
      <c r="F4310" t="s">
        <v>25</v>
      </c>
      <c r="G4310" t="s">
        <v>25</v>
      </c>
      <c r="H4310" t="s">
        <v>25</v>
      </c>
      <c r="I4310" s="46" t="s">
        <v>25</v>
      </c>
      <c r="J4310" t="s">
        <v>25</v>
      </c>
      <c r="L4310" s="46"/>
      <c r="M4310" s="46"/>
      <c r="N4310" s="46"/>
      <c r="O4310" s="46"/>
      <c r="P4310" s="46"/>
      <c r="Q4310" s="46"/>
      <c r="R4310" s="46"/>
      <c r="S4310" s="46"/>
      <c r="T4310" s="46"/>
      <c r="U4310" s="46"/>
      <c r="V4310" s="46"/>
      <c r="W4310" s="46"/>
      <c r="X4310" s="46"/>
    </row>
    <row r="4311" spans="1:24" ht="20.100000000000001" customHeight="1">
      <c r="A4311" t="s">
        <v>25</v>
      </c>
      <c r="B4311" s="3" t="s">
        <v>47</v>
      </c>
      <c r="C4311" t="s">
        <v>25</v>
      </c>
      <c r="D4311" t="s">
        <v>25</v>
      </c>
      <c r="E4311" t="s">
        <v>25</v>
      </c>
      <c r="F4311" t="s">
        <v>25</v>
      </c>
      <c r="G4311" t="s">
        <v>25</v>
      </c>
      <c r="H4311" t="s">
        <v>25</v>
      </c>
      <c r="I4311" s="46" t="s">
        <v>25</v>
      </c>
      <c r="J4311" t="s">
        <v>25</v>
      </c>
      <c r="L4311" s="46"/>
      <c r="M4311" s="46"/>
      <c r="N4311" s="46"/>
      <c r="O4311" s="46"/>
      <c r="P4311" s="46"/>
      <c r="Q4311" s="46"/>
      <c r="R4311" s="46"/>
      <c r="S4311" s="46"/>
      <c r="T4311" s="46"/>
      <c r="U4311" s="46"/>
      <c r="V4311" s="46"/>
      <c r="W4311" s="46"/>
      <c r="X4311" s="46"/>
    </row>
    <row r="4312" spans="1:24" ht="20.100000000000001" customHeight="1">
      <c r="A4312" s="3" t="s">
        <v>922</v>
      </c>
      <c r="B4312" t="s">
        <v>25</v>
      </c>
      <c r="C4312" s="4" t="s">
        <v>923</v>
      </c>
      <c r="D4312" t="s">
        <v>25</v>
      </c>
      <c r="E4312" s="4" t="s">
        <v>27</v>
      </c>
      <c r="F4312" s="6" t="s">
        <v>28</v>
      </c>
      <c r="G4312" s="12" t="s">
        <v>701</v>
      </c>
      <c r="H4312" s="13" t="s">
        <v>65</v>
      </c>
      <c r="I4312" s="44">
        <v>146000</v>
      </c>
      <c r="J4312" s="9" t="s">
        <v>31</v>
      </c>
      <c r="K4312" s="4"/>
      <c r="L4312" s="44">
        <v>14600</v>
      </c>
      <c r="M4312" s="44">
        <v>14651.35</v>
      </c>
      <c r="N4312" s="44">
        <v>-51.35</v>
      </c>
      <c r="O4312" s="44">
        <v>102200</v>
      </c>
      <c r="P4312" s="44">
        <v>102148.65</v>
      </c>
      <c r="Q4312" s="44">
        <v>51.35</v>
      </c>
      <c r="R4312" s="44">
        <v>14600</v>
      </c>
      <c r="S4312" s="46" t="s">
        <v>25</v>
      </c>
      <c r="T4312" s="44">
        <v>14600</v>
      </c>
      <c r="U4312" s="44">
        <v>14600</v>
      </c>
      <c r="V4312" s="46" t="s">
        <v>25</v>
      </c>
      <c r="W4312" s="44">
        <v>14600</v>
      </c>
      <c r="X4312" s="44">
        <v>29200</v>
      </c>
    </row>
    <row r="4313" spans="1:24" ht="20.100000000000001" customHeight="1">
      <c r="A4313" s="10" t="s">
        <v>1</v>
      </c>
      <c r="B4313" s="11" t="s">
        <v>0</v>
      </c>
      <c r="C4313" s="11" t="s">
        <v>32</v>
      </c>
      <c r="D4313" s="11" t="s">
        <v>33</v>
      </c>
      <c r="E4313" s="11" t="s">
        <v>34</v>
      </c>
      <c r="F4313" s="11" t="s">
        <v>35</v>
      </c>
      <c r="G4313" s="11" t="s">
        <v>36</v>
      </c>
      <c r="H4313" s="11" t="s">
        <v>37</v>
      </c>
      <c r="I4313" s="45" t="s">
        <v>38</v>
      </c>
      <c r="J4313" s="11" t="s">
        <v>39</v>
      </c>
      <c r="K4313" s="11" t="s">
        <v>40</v>
      </c>
      <c r="L4313" s="46"/>
      <c r="M4313" s="46"/>
      <c r="N4313" s="46"/>
      <c r="O4313" s="46"/>
      <c r="P4313" s="46"/>
      <c r="Q4313" s="46"/>
      <c r="R4313" s="46"/>
      <c r="S4313" s="46"/>
      <c r="T4313" s="46"/>
      <c r="U4313" s="46"/>
      <c r="V4313" s="46"/>
      <c r="W4313" s="46"/>
      <c r="X4313" s="46"/>
    </row>
    <row r="4314" spans="1:24" ht="20.100000000000001" customHeight="1">
      <c r="A4314" t="s">
        <v>25</v>
      </c>
      <c r="B4314" s="3" t="s">
        <v>41</v>
      </c>
      <c r="C4314" s="5">
        <v>45972</v>
      </c>
      <c r="D4314" s="4">
        <v>2551.35</v>
      </c>
      <c r="E4314" s="5">
        <v>45972</v>
      </c>
      <c r="F4314" t="s">
        <v>25</v>
      </c>
      <c r="G4314" t="s">
        <v>25</v>
      </c>
      <c r="H4314" t="s">
        <v>25</v>
      </c>
      <c r="I4314" s="46" t="s">
        <v>25</v>
      </c>
      <c r="J4314" t="s">
        <v>25</v>
      </c>
      <c r="L4314" s="46"/>
      <c r="M4314" s="46"/>
      <c r="N4314" s="46"/>
      <c r="O4314" s="46"/>
      <c r="P4314" s="46"/>
      <c r="Q4314" s="46"/>
      <c r="R4314" s="46"/>
      <c r="S4314" s="46"/>
      <c r="T4314" s="46"/>
      <c r="U4314" s="46"/>
      <c r="V4314" s="46"/>
      <c r="W4314" s="46"/>
      <c r="X4314" s="46"/>
    </row>
    <row r="4315" spans="1:24" ht="20.100000000000001" customHeight="1">
      <c r="A4315" t="s">
        <v>25</v>
      </c>
      <c r="B4315" s="3" t="s">
        <v>42</v>
      </c>
      <c r="C4315" t="s">
        <v>25</v>
      </c>
      <c r="D4315" s="4">
        <v>12100</v>
      </c>
      <c r="E4315" s="5">
        <v>46051</v>
      </c>
      <c r="F4315" t="s">
        <v>25</v>
      </c>
      <c r="G4315" t="s">
        <v>25</v>
      </c>
      <c r="H4315" t="s">
        <v>25</v>
      </c>
      <c r="I4315" s="46" t="s">
        <v>25</v>
      </c>
      <c r="J4315" t="s">
        <v>25</v>
      </c>
      <c r="L4315" s="46"/>
      <c r="M4315" s="46"/>
      <c r="N4315" s="46"/>
      <c r="O4315" s="46"/>
      <c r="P4315" s="46"/>
      <c r="Q4315" s="46"/>
      <c r="R4315" s="46"/>
      <c r="S4315" s="46"/>
      <c r="T4315" s="46"/>
      <c r="U4315" s="46"/>
      <c r="V4315" s="46"/>
      <c r="W4315" s="46"/>
      <c r="X4315" s="46"/>
    </row>
    <row r="4316" spans="1:24" ht="20.100000000000001" customHeight="1">
      <c r="A4316" t="s">
        <v>25</v>
      </c>
      <c r="B4316" s="3" t="s">
        <v>43</v>
      </c>
      <c r="C4316" t="s">
        <v>25</v>
      </c>
      <c r="D4316" t="s">
        <v>25</v>
      </c>
      <c r="E4316" t="s">
        <v>25</v>
      </c>
      <c r="F4316" t="s">
        <v>25</v>
      </c>
      <c r="G4316" t="s">
        <v>25</v>
      </c>
      <c r="H4316" t="s">
        <v>25</v>
      </c>
      <c r="I4316" s="46" t="s">
        <v>25</v>
      </c>
      <c r="J4316" t="s">
        <v>25</v>
      </c>
      <c r="L4316" s="46"/>
      <c r="M4316" s="46"/>
      <c r="N4316" s="46"/>
      <c r="O4316" s="46"/>
      <c r="P4316" s="46"/>
      <c r="Q4316" s="46"/>
      <c r="R4316" s="46"/>
      <c r="S4316" s="46"/>
      <c r="T4316" s="46"/>
      <c r="U4316" s="46"/>
      <c r="V4316" s="46"/>
      <c r="W4316" s="46"/>
      <c r="X4316" s="46"/>
    </row>
    <row r="4317" spans="1:24" ht="20.100000000000001" customHeight="1">
      <c r="A4317" t="s">
        <v>25</v>
      </c>
      <c r="B4317" s="3" t="s">
        <v>44</v>
      </c>
      <c r="C4317" t="s">
        <v>25</v>
      </c>
      <c r="D4317" t="s">
        <v>25</v>
      </c>
      <c r="E4317" t="s">
        <v>25</v>
      </c>
      <c r="F4317" t="s">
        <v>25</v>
      </c>
      <c r="G4317" t="s">
        <v>25</v>
      </c>
      <c r="H4317" t="s">
        <v>25</v>
      </c>
      <c r="I4317" s="46" t="s">
        <v>25</v>
      </c>
      <c r="J4317" t="s">
        <v>25</v>
      </c>
      <c r="L4317" s="46"/>
      <c r="M4317" s="46"/>
      <c r="N4317" s="46"/>
      <c r="O4317" s="46"/>
      <c r="P4317" s="46"/>
      <c r="Q4317" s="46"/>
      <c r="R4317" s="46"/>
      <c r="S4317" s="46"/>
      <c r="T4317" s="46"/>
      <c r="U4317" s="46"/>
      <c r="V4317" s="46"/>
      <c r="W4317" s="46"/>
      <c r="X4317" s="46"/>
    </row>
    <row r="4318" spans="1:24" ht="20.100000000000001" customHeight="1">
      <c r="A4318" t="s">
        <v>25</v>
      </c>
      <c r="B4318" s="3" t="s">
        <v>45</v>
      </c>
      <c r="C4318" t="s">
        <v>25</v>
      </c>
      <c r="D4318" t="s">
        <v>25</v>
      </c>
      <c r="E4318" t="s">
        <v>25</v>
      </c>
      <c r="F4318" t="s">
        <v>25</v>
      </c>
      <c r="G4318" t="s">
        <v>25</v>
      </c>
      <c r="H4318" t="s">
        <v>25</v>
      </c>
      <c r="I4318" s="46" t="s">
        <v>25</v>
      </c>
      <c r="J4318" t="s">
        <v>25</v>
      </c>
      <c r="L4318" s="46"/>
      <c r="M4318" s="46"/>
      <c r="N4318" s="46"/>
      <c r="O4318" s="46"/>
      <c r="P4318" s="46"/>
      <c r="Q4318" s="46"/>
      <c r="R4318" s="46"/>
      <c r="S4318" s="46"/>
      <c r="T4318" s="46"/>
      <c r="U4318" s="46"/>
      <c r="V4318" s="46"/>
      <c r="W4318" s="46"/>
      <c r="X4318" s="46"/>
    </row>
    <row r="4319" spans="1:24" ht="20.100000000000001" customHeight="1">
      <c r="A4319" t="s">
        <v>25</v>
      </c>
      <c r="B4319" s="3" t="s">
        <v>46</v>
      </c>
      <c r="C4319" t="s">
        <v>25</v>
      </c>
      <c r="D4319" t="s">
        <v>25</v>
      </c>
      <c r="E4319" t="s">
        <v>25</v>
      </c>
      <c r="F4319" t="s">
        <v>25</v>
      </c>
      <c r="G4319" t="s">
        <v>25</v>
      </c>
      <c r="H4319" t="s">
        <v>25</v>
      </c>
      <c r="I4319" s="46" t="s">
        <v>25</v>
      </c>
      <c r="J4319" t="s">
        <v>25</v>
      </c>
      <c r="L4319" s="46"/>
      <c r="M4319" s="46"/>
      <c r="N4319" s="46"/>
      <c r="O4319" s="46"/>
      <c r="P4319" s="46"/>
      <c r="Q4319" s="46"/>
      <c r="R4319" s="46"/>
      <c r="S4319" s="46"/>
      <c r="T4319" s="46"/>
      <c r="U4319" s="46"/>
      <c r="V4319" s="46"/>
      <c r="W4319" s="46"/>
      <c r="X4319" s="46"/>
    </row>
    <row r="4320" spans="1:24" ht="20.100000000000001" customHeight="1">
      <c r="A4320" t="s">
        <v>25</v>
      </c>
      <c r="B4320" s="3" t="s">
        <v>47</v>
      </c>
      <c r="C4320" t="s">
        <v>25</v>
      </c>
      <c r="D4320" t="s">
        <v>25</v>
      </c>
      <c r="E4320" t="s">
        <v>25</v>
      </c>
      <c r="F4320" s="4">
        <v>102148.65</v>
      </c>
      <c r="G4320" s="5">
        <v>46069</v>
      </c>
      <c r="H4320" t="s">
        <v>25</v>
      </c>
      <c r="I4320" s="46" t="s">
        <v>25</v>
      </c>
      <c r="J4320" t="s">
        <v>25</v>
      </c>
      <c r="L4320" s="46"/>
      <c r="M4320" s="46"/>
      <c r="N4320" s="46"/>
      <c r="O4320" s="46"/>
      <c r="P4320" s="46"/>
      <c r="Q4320" s="46"/>
      <c r="R4320" s="46"/>
      <c r="S4320" s="46"/>
      <c r="T4320" s="46"/>
      <c r="U4320" s="46"/>
      <c r="V4320" s="46"/>
      <c r="W4320" s="46"/>
      <c r="X4320" s="46"/>
    </row>
    <row r="4321" spans="1:24" ht="20.100000000000001" customHeight="1">
      <c r="A4321" s="3" t="s">
        <v>924</v>
      </c>
      <c r="B4321" t="s">
        <v>25</v>
      </c>
      <c r="C4321" s="4" t="s">
        <v>925</v>
      </c>
      <c r="D4321" t="s">
        <v>25</v>
      </c>
      <c r="E4321" s="4" t="s">
        <v>27</v>
      </c>
      <c r="F4321" s="6" t="s">
        <v>28</v>
      </c>
      <c r="G4321" s="12" t="s">
        <v>701</v>
      </c>
      <c r="H4321" s="13" t="s">
        <v>65</v>
      </c>
      <c r="I4321" s="44">
        <v>203000</v>
      </c>
      <c r="J4321" s="9" t="s">
        <v>31</v>
      </c>
      <c r="K4321" s="4"/>
      <c r="L4321" s="44">
        <v>20300</v>
      </c>
      <c r="M4321" s="44">
        <v>20300.34</v>
      </c>
      <c r="N4321" s="44">
        <v>-0.34</v>
      </c>
      <c r="O4321" s="44">
        <v>142100</v>
      </c>
      <c r="P4321" s="44">
        <v>142099.66</v>
      </c>
      <c r="Q4321" s="44">
        <v>0.34</v>
      </c>
      <c r="R4321" s="44">
        <v>20300</v>
      </c>
      <c r="S4321" s="46" t="s">
        <v>25</v>
      </c>
      <c r="T4321" s="44">
        <v>20300</v>
      </c>
      <c r="U4321" s="44">
        <v>20300</v>
      </c>
      <c r="V4321" s="46" t="s">
        <v>25</v>
      </c>
      <c r="W4321" s="44">
        <v>20300</v>
      </c>
      <c r="X4321" s="44">
        <v>40600</v>
      </c>
    </row>
    <row r="4322" spans="1:24" ht="20.100000000000001" customHeight="1">
      <c r="A4322" s="10" t="s">
        <v>1</v>
      </c>
      <c r="B4322" s="11" t="s">
        <v>0</v>
      </c>
      <c r="C4322" s="11" t="s">
        <v>32</v>
      </c>
      <c r="D4322" s="11" t="s">
        <v>33</v>
      </c>
      <c r="E4322" s="11" t="s">
        <v>34</v>
      </c>
      <c r="F4322" s="11" t="s">
        <v>35</v>
      </c>
      <c r="G4322" s="11" t="s">
        <v>36</v>
      </c>
      <c r="H4322" s="11" t="s">
        <v>37</v>
      </c>
      <c r="I4322" s="45" t="s">
        <v>38</v>
      </c>
      <c r="J4322" s="11" t="s">
        <v>39</v>
      </c>
      <c r="K4322" s="11" t="s">
        <v>40</v>
      </c>
      <c r="L4322" s="46"/>
      <c r="M4322" s="46"/>
      <c r="N4322" s="46"/>
      <c r="O4322" s="46"/>
      <c r="P4322" s="46"/>
      <c r="Q4322" s="46"/>
      <c r="R4322" s="46"/>
      <c r="S4322" s="46"/>
      <c r="T4322" s="46"/>
      <c r="U4322" s="46"/>
      <c r="V4322" s="46"/>
      <c r="W4322" s="46"/>
      <c r="X4322" s="46"/>
    </row>
    <row r="4323" spans="1:24" ht="20.100000000000001" customHeight="1">
      <c r="A4323" t="s">
        <v>25</v>
      </c>
      <c r="B4323" s="3" t="s">
        <v>41</v>
      </c>
      <c r="C4323" s="5">
        <v>45972</v>
      </c>
      <c r="D4323" s="4">
        <v>2500.2199999999998</v>
      </c>
      <c r="E4323" s="5">
        <v>45972</v>
      </c>
      <c r="F4323" t="s">
        <v>25</v>
      </c>
      <c r="G4323" t="s">
        <v>25</v>
      </c>
      <c r="H4323" t="s">
        <v>25</v>
      </c>
      <c r="I4323" s="46" t="s">
        <v>25</v>
      </c>
      <c r="J4323" t="s">
        <v>25</v>
      </c>
      <c r="L4323" s="46"/>
      <c r="M4323" s="46"/>
      <c r="N4323" s="46"/>
      <c r="O4323" s="46"/>
      <c r="P4323" s="46"/>
      <c r="Q4323" s="46"/>
      <c r="R4323" s="46"/>
      <c r="S4323" s="46"/>
      <c r="T4323" s="46"/>
      <c r="U4323" s="46"/>
      <c r="V4323" s="46"/>
      <c r="W4323" s="46"/>
      <c r="X4323" s="46"/>
    </row>
    <row r="4324" spans="1:24" ht="20.100000000000001" customHeight="1">
      <c r="A4324" t="s">
        <v>25</v>
      </c>
      <c r="B4324" s="3" t="s">
        <v>42</v>
      </c>
      <c r="C4324" t="s">
        <v>25</v>
      </c>
      <c r="D4324" s="4">
        <v>17800.12</v>
      </c>
      <c r="E4324" s="5">
        <v>46008</v>
      </c>
      <c r="F4324" t="s">
        <v>25</v>
      </c>
      <c r="G4324" t="s">
        <v>25</v>
      </c>
      <c r="H4324" t="s">
        <v>25</v>
      </c>
      <c r="I4324" s="46" t="s">
        <v>25</v>
      </c>
      <c r="J4324" t="s">
        <v>25</v>
      </c>
      <c r="L4324" s="46"/>
      <c r="M4324" s="46"/>
      <c r="N4324" s="46"/>
      <c r="O4324" s="46"/>
      <c r="P4324" s="46"/>
      <c r="Q4324" s="46"/>
      <c r="R4324" s="46"/>
      <c r="S4324" s="46"/>
      <c r="T4324" s="46"/>
      <c r="U4324" s="46"/>
      <c r="V4324" s="46"/>
      <c r="W4324" s="46"/>
      <c r="X4324" s="46"/>
    </row>
    <row r="4325" spans="1:24" ht="20.100000000000001" customHeight="1">
      <c r="A4325" t="s">
        <v>25</v>
      </c>
      <c r="B4325" s="3" t="s">
        <v>43</v>
      </c>
      <c r="C4325" t="s">
        <v>25</v>
      </c>
      <c r="D4325" t="s">
        <v>25</v>
      </c>
      <c r="E4325" t="s">
        <v>25</v>
      </c>
      <c r="F4325" t="s">
        <v>25</v>
      </c>
      <c r="G4325" t="s">
        <v>25</v>
      </c>
      <c r="H4325" t="s">
        <v>25</v>
      </c>
      <c r="I4325" s="46" t="s">
        <v>25</v>
      </c>
      <c r="J4325" t="s">
        <v>25</v>
      </c>
      <c r="L4325" s="46"/>
      <c r="M4325" s="46"/>
      <c r="N4325" s="46"/>
      <c r="O4325" s="46"/>
      <c r="P4325" s="46"/>
      <c r="Q4325" s="46"/>
      <c r="R4325" s="46"/>
      <c r="S4325" s="46"/>
      <c r="T4325" s="46"/>
      <c r="U4325" s="46"/>
      <c r="V4325" s="46"/>
      <c r="W4325" s="46"/>
      <c r="X4325" s="46"/>
    </row>
    <row r="4326" spans="1:24" ht="20.100000000000001" customHeight="1">
      <c r="A4326" t="s">
        <v>25</v>
      </c>
      <c r="B4326" s="3" t="s">
        <v>44</v>
      </c>
      <c r="C4326" t="s">
        <v>25</v>
      </c>
      <c r="D4326" t="s">
        <v>25</v>
      </c>
      <c r="E4326" t="s">
        <v>25</v>
      </c>
      <c r="F4326" t="s">
        <v>25</v>
      </c>
      <c r="G4326" t="s">
        <v>25</v>
      </c>
      <c r="H4326" t="s">
        <v>25</v>
      </c>
      <c r="I4326" s="46" t="s">
        <v>25</v>
      </c>
      <c r="J4326" t="s">
        <v>25</v>
      </c>
      <c r="L4326" s="46"/>
      <c r="M4326" s="46"/>
      <c r="N4326" s="46"/>
      <c r="O4326" s="46"/>
      <c r="P4326" s="46"/>
      <c r="Q4326" s="46"/>
      <c r="R4326" s="46"/>
      <c r="S4326" s="46"/>
      <c r="T4326" s="46"/>
      <c r="U4326" s="46"/>
      <c r="V4326" s="46"/>
      <c r="W4326" s="46"/>
      <c r="X4326" s="46"/>
    </row>
    <row r="4327" spans="1:24" ht="20.100000000000001" customHeight="1">
      <c r="A4327" t="s">
        <v>25</v>
      </c>
      <c r="B4327" s="3" t="s">
        <v>45</v>
      </c>
      <c r="C4327" t="s">
        <v>25</v>
      </c>
      <c r="D4327" t="s">
        <v>25</v>
      </c>
      <c r="E4327" t="s">
        <v>25</v>
      </c>
      <c r="F4327" t="s">
        <v>25</v>
      </c>
      <c r="G4327" t="s">
        <v>25</v>
      </c>
      <c r="H4327" t="s">
        <v>25</v>
      </c>
      <c r="I4327" s="46" t="s">
        <v>25</v>
      </c>
      <c r="J4327" t="s">
        <v>25</v>
      </c>
      <c r="L4327" s="46"/>
      <c r="M4327" s="46"/>
      <c r="N4327" s="46"/>
      <c r="O4327" s="46"/>
      <c r="P4327" s="46"/>
      <c r="Q4327" s="46"/>
      <c r="R4327" s="46"/>
      <c r="S4327" s="46"/>
      <c r="T4327" s="46"/>
      <c r="U4327" s="46"/>
      <c r="V4327" s="46"/>
      <c r="W4327" s="46"/>
      <c r="X4327" s="46"/>
    </row>
    <row r="4328" spans="1:24" ht="20.100000000000001" customHeight="1">
      <c r="A4328" t="s">
        <v>25</v>
      </c>
      <c r="B4328" s="3" t="s">
        <v>46</v>
      </c>
      <c r="C4328" t="s">
        <v>25</v>
      </c>
      <c r="D4328" t="s">
        <v>25</v>
      </c>
      <c r="E4328" t="s">
        <v>25</v>
      </c>
      <c r="F4328" t="s">
        <v>25</v>
      </c>
      <c r="G4328" t="s">
        <v>25</v>
      </c>
      <c r="H4328" t="s">
        <v>25</v>
      </c>
      <c r="I4328" s="46" t="s">
        <v>25</v>
      </c>
      <c r="J4328" t="s">
        <v>25</v>
      </c>
      <c r="L4328" s="46"/>
      <c r="M4328" s="46"/>
      <c r="N4328" s="46"/>
      <c r="O4328" s="46"/>
      <c r="P4328" s="46"/>
      <c r="Q4328" s="46"/>
      <c r="R4328" s="46"/>
      <c r="S4328" s="46"/>
      <c r="T4328" s="46"/>
      <c r="U4328" s="46"/>
      <c r="V4328" s="46"/>
      <c r="W4328" s="46"/>
      <c r="X4328" s="46"/>
    </row>
    <row r="4329" spans="1:24" ht="20.100000000000001" customHeight="1">
      <c r="A4329" t="s">
        <v>25</v>
      </c>
      <c r="B4329" s="3" t="s">
        <v>47</v>
      </c>
      <c r="C4329" t="s">
        <v>25</v>
      </c>
      <c r="D4329" t="s">
        <v>25</v>
      </c>
      <c r="E4329" t="s">
        <v>25</v>
      </c>
      <c r="F4329" s="4">
        <v>142099.66</v>
      </c>
      <c r="G4329" s="5">
        <v>46086</v>
      </c>
      <c r="H4329" t="s">
        <v>25</v>
      </c>
      <c r="I4329" s="46" t="s">
        <v>25</v>
      </c>
      <c r="J4329" t="s">
        <v>25</v>
      </c>
      <c r="L4329" s="46"/>
      <c r="M4329" s="46"/>
      <c r="N4329" s="46"/>
      <c r="O4329" s="46"/>
      <c r="P4329" s="46"/>
      <c r="Q4329" s="46"/>
      <c r="R4329" s="46"/>
      <c r="S4329" s="46"/>
      <c r="T4329" s="46"/>
      <c r="U4329" s="46"/>
      <c r="V4329" s="46"/>
      <c r="W4329" s="46"/>
      <c r="X4329" s="46"/>
    </row>
    <row r="4330" spans="1:24" ht="20.100000000000001" customHeight="1">
      <c r="A4330" s="3" t="s">
        <v>926</v>
      </c>
      <c r="B4330" t="s">
        <v>25</v>
      </c>
      <c r="C4330" s="4" t="s">
        <v>925</v>
      </c>
      <c r="D4330" t="s">
        <v>25</v>
      </c>
      <c r="E4330" s="4" t="s">
        <v>27</v>
      </c>
      <c r="F4330" s="6" t="s">
        <v>28</v>
      </c>
      <c r="G4330" s="12" t="s">
        <v>701</v>
      </c>
      <c r="H4330" s="16" t="s">
        <v>100</v>
      </c>
      <c r="I4330" s="44">
        <v>35000</v>
      </c>
      <c r="J4330" s="9" t="s">
        <v>31</v>
      </c>
      <c r="K4330" s="4"/>
      <c r="L4330" s="44">
        <v>3500</v>
      </c>
      <c r="M4330" s="44">
        <v>3500.31</v>
      </c>
      <c r="N4330" s="44">
        <v>-0.31</v>
      </c>
      <c r="O4330" s="44">
        <v>24500</v>
      </c>
      <c r="P4330" s="44">
        <v>24500</v>
      </c>
      <c r="Q4330" s="44">
        <v>0</v>
      </c>
      <c r="R4330" s="44">
        <v>3500</v>
      </c>
      <c r="S4330" s="46" t="s">
        <v>25</v>
      </c>
      <c r="T4330" s="44">
        <v>3500</v>
      </c>
      <c r="U4330" s="44">
        <v>3500</v>
      </c>
      <c r="V4330" s="46" t="s">
        <v>25</v>
      </c>
      <c r="W4330" s="44">
        <v>3500</v>
      </c>
      <c r="X4330" s="44">
        <v>6999.69</v>
      </c>
    </row>
    <row r="4331" spans="1:24" ht="20.100000000000001" customHeight="1">
      <c r="A4331" s="10" t="s">
        <v>1</v>
      </c>
      <c r="B4331" s="11" t="s">
        <v>0</v>
      </c>
      <c r="C4331" s="11" t="s">
        <v>32</v>
      </c>
      <c r="D4331" s="11" t="s">
        <v>33</v>
      </c>
      <c r="E4331" s="11" t="s">
        <v>34</v>
      </c>
      <c r="F4331" s="11" t="s">
        <v>35</v>
      </c>
      <c r="G4331" s="11" t="s">
        <v>36</v>
      </c>
      <c r="H4331" s="11" t="s">
        <v>37</v>
      </c>
      <c r="I4331" s="45" t="s">
        <v>38</v>
      </c>
      <c r="J4331" s="11" t="s">
        <v>39</v>
      </c>
      <c r="K4331" s="11" t="s">
        <v>40</v>
      </c>
      <c r="L4331" s="46"/>
      <c r="M4331" s="46"/>
      <c r="N4331" s="46"/>
      <c r="O4331" s="46"/>
      <c r="P4331" s="46"/>
      <c r="Q4331" s="46"/>
      <c r="R4331" s="46"/>
      <c r="S4331" s="46"/>
      <c r="T4331" s="46"/>
      <c r="U4331" s="46"/>
      <c r="V4331" s="46"/>
      <c r="W4331" s="46"/>
      <c r="X4331" s="46"/>
    </row>
    <row r="4332" spans="1:24" ht="20.100000000000001" customHeight="1">
      <c r="A4332" t="s">
        <v>25</v>
      </c>
      <c r="B4332" s="3" t="s">
        <v>41</v>
      </c>
      <c r="C4332" s="5">
        <v>45972</v>
      </c>
      <c r="D4332" s="4">
        <v>1000.09</v>
      </c>
      <c r="E4332" s="5">
        <v>45972</v>
      </c>
      <c r="F4332" t="s">
        <v>25</v>
      </c>
      <c r="G4332" t="s">
        <v>25</v>
      </c>
      <c r="H4332" t="s">
        <v>25</v>
      </c>
      <c r="I4332" s="46" t="s">
        <v>25</v>
      </c>
      <c r="J4332" t="s">
        <v>25</v>
      </c>
      <c r="L4332" s="46"/>
      <c r="M4332" s="46"/>
      <c r="N4332" s="46"/>
      <c r="O4332" s="46"/>
      <c r="P4332" s="46"/>
      <c r="Q4332" s="46"/>
      <c r="R4332" s="46"/>
      <c r="S4332" s="46"/>
      <c r="T4332" s="46"/>
      <c r="U4332" s="46"/>
      <c r="V4332" s="46"/>
      <c r="W4332" s="46"/>
      <c r="X4332" s="46"/>
    </row>
    <row r="4333" spans="1:24" ht="20.100000000000001" customHeight="1">
      <c r="A4333" t="s">
        <v>25</v>
      </c>
      <c r="B4333" s="3" t="s">
        <v>42</v>
      </c>
      <c r="C4333" t="s">
        <v>25</v>
      </c>
      <c r="D4333" s="4">
        <v>2500.2199999999998</v>
      </c>
      <c r="E4333" s="5">
        <v>46008</v>
      </c>
      <c r="F4333" t="s">
        <v>25</v>
      </c>
      <c r="G4333" t="s">
        <v>25</v>
      </c>
      <c r="H4333" t="s">
        <v>25</v>
      </c>
      <c r="I4333" s="46" t="s">
        <v>25</v>
      </c>
      <c r="J4333" t="s">
        <v>25</v>
      </c>
      <c r="L4333" s="46"/>
      <c r="M4333" s="46"/>
      <c r="N4333" s="46"/>
      <c r="O4333" s="46"/>
      <c r="P4333" s="46"/>
      <c r="Q4333" s="46"/>
      <c r="R4333" s="46"/>
      <c r="S4333" s="46"/>
      <c r="T4333" s="46"/>
      <c r="U4333" s="46"/>
      <c r="V4333" s="46"/>
      <c r="W4333" s="46"/>
      <c r="X4333" s="46"/>
    </row>
    <row r="4334" spans="1:24" ht="20.100000000000001" customHeight="1">
      <c r="A4334" t="s">
        <v>25</v>
      </c>
      <c r="B4334" s="3" t="s">
        <v>43</v>
      </c>
      <c r="C4334" t="s">
        <v>25</v>
      </c>
      <c r="D4334" t="s">
        <v>25</v>
      </c>
      <c r="E4334" t="s">
        <v>25</v>
      </c>
      <c r="F4334" t="s">
        <v>25</v>
      </c>
      <c r="G4334" t="s">
        <v>25</v>
      </c>
      <c r="H4334" t="s">
        <v>25</v>
      </c>
      <c r="I4334" s="46" t="s">
        <v>25</v>
      </c>
      <c r="J4334" t="s">
        <v>25</v>
      </c>
      <c r="L4334" s="46"/>
      <c r="M4334" s="46"/>
      <c r="N4334" s="46"/>
      <c r="O4334" s="46"/>
      <c r="P4334" s="46"/>
      <c r="Q4334" s="46"/>
      <c r="R4334" s="46"/>
      <c r="S4334" s="46"/>
      <c r="T4334" s="46"/>
      <c r="U4334" s="46"/>
      <c r="V4334" s="46"/>
      <c r="W4334" s="46"/>
      <c r="X4334" s="46"/>
    </row>
    <row r="4335" spans="1:24" ht="20.100000000000001" customHeight="1">
      <c r="A4335" t="s">
        <v>25</v>
      </c>
      <c r="B4335" s="3" t="s">
        <v>44</v>
      </c>
      <c r="C4335" t="s">
        <v>25</v>
      </c>
      <c r="D4335" t="s">
        <v>25</v>
      </c>
      <c r="E4335" t="s">
        <v>25</v>
      </c>
      <c r="F4335" t="s">
        <v>25</v>
      </c>
      <c r="G4335" t="s">
        <v>25</v>
      </c>
      <c r="H4335" t="s">
        <v>25</v>
      </c>
      <c r="I4335" s="46" t="s">
        <v>25</v>
      </c>
      <c r="J4335" t="s">
        <v>25</v>
      </c>
      <c r="L4335" s="46"/>
      <c r="M4335" s="46"/>
      <c r="N4335" s="46"/>
      <c r="O4335" s="46"/>
      <c r="P4335" s="46"/>
      <c r="Q4335" s="46"/>
      <c r="R4335" s="46"/>
      <c r="S4335" s="46"/>
      <c r="T4335" s="46"/>
      <c r="U4335" s="46"/>
      <c r="V4335" s="46"/>
      <c r="W4335" s="46"/>
      <c r="X4335" s="46"/>
    </row>
    <row r="4336" spans="1:24" ht="20.100000000000001" customHeight="1">
      <c r="A4336" t="s">
        <v>25</v>
      </c>
      <c r="B4336" s="3" t="s">
        <v>45</v>
      </c>
      <c r="C4336" t="s">
        <v>25</v>
      </c>
      <c r="D4336" t="s">
        <v>25</v>
      </c>
      <c r="E4336" t="s">
        <v>25</v>
      </c>
      <c r="F4336" t="s">
        <v>25</v>
      </c>
      <c r="G4336" t="s">
        <v>25</v>
      </c>
      <c r="H4336" t="s">
        <v>25</v>
      </c>
      <c r="I4336" s="46" t="s">
        <v>25</v>
      </c>
      <c r="J4336" t="s">
        <v>25</v>
      </c>
      <c r="L4336" s="46"/>
      <c r="M4336" s="46"/>
      <c r="N4336" s="46"/>
      <c r="O4336" s="46"/>
      <c r="P4336" s="46"/>
      <c r="Q4336" s="46"/>
      <c r="R4336" s="46"/>
      <c r="S4336" s="46"/>
      <c r="T4336" s="46"/>
      <c r="U4336" s="46"/>
      <c r="V4336" s="46"/>
      <c r="W4336" s="46"/>
      <c r="X4336" s="46"/>
    </row>
    <row r="4337" spans="1:24" ht="20.100000000000001" customHeight="1">
      <c r="A4337" t="s">
        <v>25</v>
      </c>
      <c r="B4337" s="3" t="s">
        <v>46</v>
      </c>
      <c r="C4337" t="s">
        <v>25</v>
      </c>
      <c r="D4337" t="s">
        <v>25</v>
      </c>
      <c r="E4337" t="s">
        <v>25</v>
      </c>
      <c r="F4337" t="s">
        <v>25</v>
      </c>
      <c r="G4337" t="s">
        <v>25</v>
      </c>
      <c r="H4337" t="s">
        <v>25</v>
      </c>
      <c r="I4337" s="46" t="s">
        <v>25</v>
      </c>
      <c r="J4337" t="s">
        <v>25</v>
      </c>
      <c r="L4337" s="46"/>
      <c r="M4337" s="46"/>
      <c r="N4337" s="46"/>
      <c r="O4337" s="46"/>
      <c r="P4337" s="46"/>
      <c r="Q4337" s="46"/>
      <c r="R4337" s="46"/>
      <c r="S4337" s="46"/>
      <c r="T4337" s="46"/>
      <c r="U4337" s="46"/>
      <c r="V4337" s="46"/>
      <c r="W4337" s="46"/>
      <c r="X4337" s="46"/>
    </row>
    <row r="4338" spans="1:24" ht="20.100000000000001" customHeight="1">
      <c r="A4338" t="s">
        <v>25</v>
      </c>
      <c r="B4338" s="3" t="s">
        <v>47</v>
      </c>
      <c r="C4338" t="s">
        <v>25</v>
      </c>
      <c r="D4338" t="s">
        <v>25</v>
      </c>
      <c r="E4338" t="s">
        <v>25</v>
      </c>
      <c r="F4338" s="4">
        <v>24500</v>
      </c>
      <c r="G4338" s="5">
        <v>46086</v>
      </c>
      <c r="H4338" t="s">
        <v>25</v>
      </c>
      <c r="I4338" s="46" t="s">
        <v>25</v>
      </c>
      <c r="J4338" t="s">
        <v>25</v>
      </c>
      <c r="L4338" s="46"/>
      <c r="M4338" s="46"/>
      <c r="N4338" s="46"/>
      <c r="O4338" s="46"/>
      <c r="P4338" s="46"/>
      <c r="Q4338" s="46"/>
      <c r="R4338" s="46"/>
      <c r="S4338" s="46"/>
      <c r="T4338" s="46"/>
      <c r="U4338" s="46"/>
      <c r="V4338" s="46"/>
      <c r="W4338" s="46"/>
      <c r="X4338" s="46"/>
    </row>
    <row r="4339" spans="1:24" ht="20.100000000000001" customHeight="1">
      <c r="A4339" s="3" t="s">
        <v>927</v>
      </c>
      <c r="B4339" t="s">
        <v>25</v>
      </c>
      <c r="C4339" s="4" t="s">
        <v>907</v>
      </c>
      <c r="D4339" t="s">
        <v>25</v>
      </c>
      <c r="E4339" s="4" t="s">
        <v>55</v>
      </c>
      <c r="F4339" s="6" t="s">
        <v>28</v>
      </c>
      <c r="G4339" s="12" t="s">
        <v>701</v>
      </c>
      <c r="H4339" s="16" t="s">
        <v>100</v>
      </c>
      <c r="I4339" s="44">
        <v>36000</v>
      </c>
      <c r="J4339" s="9" t="s">
        <v>31</v>
      </c>
      <c r="K4339" s="4"/>
      <c r="L4339" s="44">
        <v>3600</v>
      </c>
      <c r="M4339" s="44">
        <v>3600</v>
      </c>
      <c r="N4339" s="44">
        <v>0</v>
      </c>
      <c r="O4339" s="44">
        <v>25200</v>
      </c>
      <c r="P4339" s="46" t="s">
        <v>25</v>
      </c>
      <c r="Q4339" s="44">
        <v>25200</v>
      </c>
      <c r="R4339" s="44">
        <v>3600</v>
      </c>
      <c r="S4339" s="46" t="s">
        <v>25</v>
      </c>
      <c r="T4339" s="44">
        <v>3600</v>
      </c>
      <c r="U4339" s="44">
        <v>3600</v>
      </c>
      <c r="V4339" s="46" t="s">
        <v>25</v>
      </c>
      <c r="W4339" s="44">
        <v>3600</v>
      </c>
      <c r="X4339" s="44">
        <v>32400</v>
      </c>
    </row>
    <row r="4340" spans="1:24" ht="20.100000000000001" customHeight="1">
      <c r="A4340" s="10" t="s">
        <v>1</v>
      </c>
      <c r="B4340" s="11" t="s">
        <v>0</v>
      </c>
      <c r="C4340" s="11" t="s">
        <v>32</v>
      </c>
      <c r="D4340" s="11" t="s">
        <v>33</v>
      </c>
      <c r="E4340" s="11" t="s">
        <v>34</v>
      </c>
      <c r="F4340" s="11" t="s">
        <v>35</v>
      </c>
      <c r="G4340" s="11" t="s">
        <v>36</v>
      </c>
      <c r="H4340" s="11" t="s">
        <v>37</v>
      </c>
      <c r="I4340" s="45" t="s">
        <v>38</v>
      </c>
      <c r="J4340" s="11" t="s">
        <v>39</v>
      </c>
      <c r="K4340" s="11" t="s">
        <v>40</v>
      </c>
      <c r="L4340" s="46"/>
      <c r="M4340" s="46"/>
      <c r="N4340" s="46"/>
      <c r="O4340" s="46"/>
      <c r="P4340" s="46"/>
      <c r="Q4340" s="46"/>
      <c r="R4340" s="46"/>
      <c r="S4340" s="46"/>
      <c r="T4340" s="46"/>
      <c r="U4340" s="46"/>
      <c r="V4340" s="46"/>
      <c r="W4340" s="46"/>
      <c r="X4340" s="46"/>
    </row>
    <row r="4341" spans="1:24" ht="20.100000000000001" customHeight="1">
      <c r="A4341" t="s">
        <v>25</v>
      </c>
      <c r="B4341" s="3" t="s">
        <v>41</v>
      </c>
      <c r="C4341" t="s">
        <v>25</v>
      </c>
      <c r="D4341" t="s">
        <v>25</v>
      </c>
      <c r="E4341" t="s">
        <v>25</v>
      </c>
      <c r="F4341" t="s">
        <v>25</v>
      </c>
      <c r="G4341" t="s">
        <v>25</v>
      </c>
      <c r="H4341" t="s">
        <v>25</v>
      </c>
      <c r="I4341" s="46" t="s">
        <v>25</v>
      </c>
      <c r="J4341" t="s">
        <v>25</v>
      </c>
      <c r="L4341" s="46"/>
      <c r="M4341" s="46"/>
      <c r="N4341" s="46"/>
      <c r="O4341" s="46"/>
      <c r="P4341" s="46"/>
      <c r="Q4341" s="46"/>
      <c r="R4341" s="46"/>
      <c r="S4341" s="46"/>
      <c r="T4341" s="46"/>
      <c r="U4341" s="46"/>
      <c r="V4341" s="46"/>
      <c r="W4341" s="46"/>
      <c r="X4341" s="46"/>
    </row>
    <row r="4342" spans="1:24" ht="20.100000000000001" customHeight="1">
      <c r="A4342" t="s">
        <v>25</v>
      </c>
      <c r="B4342" s="3" t="s">
        <v>42</v>
      </c>
      <c r="C4342" s="5">
        <v>45973</v>
      </c>
      <c r="D4342" s="4">
        <v>3600</v>
      </c>
      <c r="E4342" s="5">
        <v>45974</v>
      </c>
      <c r="F4342" t="s">
        <v>25</v>
      </c>
      <c r="G4342" t="s">
        <v>25</v>
      </c>
      <c r="H4342" t="s">
        <v>25</v>
      </c>
      <c r="I4342" s="46" t="s">
        <v>25</v>
      </c>
      <c r="J4342" t="s">
        <v>25</v>
      </c>
      <c r="L4342" s="46"/>
      <c r="M4342" s="46"/>
      <c r="N4342" s="46"/>
      <c r="O4342" s="46"/>
      <c r="P4342" s="46"/>
      <c r="Q4342" s="46"/>
      <c r="R4342" s="46"/>
      <c r="S4342" s="46"/>
      <c r="T4342" s="46"/>
      <c r="U4342" s="46"/>
      <c r="V4342" s="46"/>
      <c r="W4342" s="46"/>
      <c r="X4342" s="46"/>
    </row>
    <row r="4343" spans="1:24" ht="20.100000000000001" customHeight="1">
      <c r="A4343" t="s">
        <v>25</v>
      </c>
      <c r="B4343" s="3" t="s">
        <v>43</v>
      </c>
      <c r="C4343" t="s">
        <v>25</v>
      </c>
      <c r="D4343" t="s">
        <v>25</v>
      </c>
      <c r="E4343" t="s">
        <v>25</v>
      </c>
      <c r="F4343" t="s">
        <v>25</v>
      </c>
      <c r="G4343" t="s">
        <v>25</v>
      </c>
      <c r="H4343" t="s">
        <v>25</v>
      </c>
      <c r="I4343" s="46" t="s">
        <v>25</v>
      </c>
      <c r="J4343" t="s">
        <v>25</v>
      </c>
      <c r="L4343" s="46"/>
      <c r="M4343" s="46"/>
      <c r="N4343" s="46"/>
      <c r="O4343" s="46"/>
      <c r="P4343" s="46"/>
      <c r="Q4343" s="46"/>
      <c r="R4343" s="46"/>
      <c r="S4343" s="46"/>
      <c r="T4343" s="46"/>
      <c r="U4343" s="46"/>
      <c r="V4343" s="46"/>
      <c r="W4343" s="46"/>
      <c r="X4343" s="46"/>
    </row>
    <row r="4344" spans="1:24" ht="20.100000000000001" customHeight="1">
      <c r="A4344" t="s">
        <v>25</v>
      </c>
      <c r="B4344" s="3" t="s">
        <v>44</v>
      </c>
      <c r="C4344" t="s">
        <v>25</v>
      </c>
      <c r="D4344" t="s">
        <v>25</v>
      </c>
      <c r="E4344" t="s">
        <v>25</v>
      </c>
      <c r="F4344" t="s">
        <v>25</v>
      </c>
      <c r="G4344" t="s">
        <v>25</v>
      </c>
      <c r="H4344" t="s">
        <v>25</v>
      </c>
      <c r="I4344" s="46" t="s">
        <v>25</v>
      </c>
      <c r="J4344" t="s">
        <v>25</v>
      </c>
      <c r="L4344" s="46"/>
      <c r="M4344" s="46"/>
      <c r="N4344" s="46"/>
      <c r="O4344" s="46"/>
      <c r="P4344" s="46"/>
      <c r="Q4344" s="46"/>
      <c r="R4344" s="46"/>
      <c r="S4344" s="46"/>
      <c r="T4344" s="46"/>
      <c r="U4344" s="46"/>
      <c r="V4344" s="46"/>
      <c r="W4344" s="46"/>
      <c r="X4344" s="46"/>
    </row>
    <row r="4345" spans="1:24" ht="20.100000000000001" customHeight="1">
      <c r="A4345" t="s">
        <v>25</v>
      </c>
      <c r="B4345" s="3" t="s">
        <v>45</v>
      </c>
      <c r="C4345" t="s">
        <v>25</v>
      </c>
      <c r="D4345" t="s">
        <v>25</v>
      </c>
      <c r="E4345" t="s">
        <v>25</v>
      </c>
      <c r="F4345" t="s">
        <v>25</v>
      </c>
      <c r="G4345" t="s">
        <v>25</v>
      </c>
      <c r="H4345" t="s">
        <v>25</v>
      </c>
      <c r="I4345" s="46" t="s">
        <v>25</v>
      </c>
      <c r="J4345" t="s">
        <v>25</v>
      </c>
      <c r="L4345" s="46"/>
      <c r="M4345" s="46"/>
      <c r="N4345" s="46"/>
      <c r="O4345" s="46"/>
      <c r="P4345" s="46"/>
      <c r="Q4345" s="46"/>
      <c r="R4345" s="46"/>
      <c r="S4345" s="46"/>
      <c r="T4345" s="46"/>
      <c r="U4345" s="46"/>
      <c r="V4345" s="46"/>
      <c r="W4345" s="46"/>
      <c r="X4345" s="46"/>
    </row>
    <row r="4346" spans="1:24" ht="20.100000000000001" customHeight="1">
      <c r="A4346" t="s">
        <v>25</v>
      </c>
      <c r="B4346" s="3" t="s">
        <v>46</v>
      </c>
      <c r="C4346" t="s">
        <v>25</v>
      </c>
      <c r="D4346" t="s">
        <v>25</v>
      </c>
      <c r="E4346" t="s">
        <v>25</v>
      </c>
      <c r="F4346" t="s">
        <v>25</v>
      </c>
      <c r="G4346" t="s">
        <v>25</v>
      </c>
      <c r="H4346" t="s">
        <v>25</v>
      </c>
      <c r="I4346" s="46" t="s">
        <v>25</v>
      </c>
      <c r="J4346" t="s">
        <v>25</v>
      </c>
      <c r="L4346" s="46"/>
      <c r="M4346" s="46"/>
      <c r="N4346" s="46"/>
      <c r="O4346" s="46"/>
      <c r="P4346" s="46"/>
      <c r="Q4346" s="46"/>
      <c r="R4346" s="46"/>
      <c r="S4346" s="46"/>
      <c r="T4346" s="46"/>
      <c r="U4346" s="46"/>
      <c r="V4346" s="46"/>
      <c r="W4346" s="46"/>
      <c r="X4346" s="46"/>
    </row>
    <row r="4347" spans="1:24" ht="20.100000000000001" customHeight="1">
      <c r="A4347" t="s">
        <v>25</v>
      </c>
      <c r="B4347" s="3" t="s">
        <v>47</v>
      </c>
      <c r="C4347" t="s">
        <v>25</v>
      </c>
      <c r="D4347" t="s">
        <v>25</v>
      </c>
      <c r="E4347" t="s">
        <v>25</v>
      </c>
      <c r="F4347" t="s">
        <v>25</v>
      </c>
      <c r="G4347" t="s">
        <v>25</v>
      </c>
      <c r="H4347" t="s">
        <v>25</v>
      </c>
      <c r="I4347" s="46" t="s">
        <v>25</v>
      </c>
      <c r="J4347" t="s">
        <v>25</v>
      </c>
      <c r="L4347" s="46"/>
      <c r="M4347" s="46"/>
      <c r="N4347" s="46"/>
      <c r="O4347" s="46"/>
      <c r="P4347" s="46"/>
      <c r="Q4347" s="46"/>
      <c r="R4347" s="46"/>
      <c r="S4347" s="46"/>
      <c r="T4347" s="46"/>
      <c r="U4347" s="46"/>
      <c r="V4347" s="46"/>
      <c r="W4347" s="46"/>
      <c r="X4347" s="46"/>
    </row>
    <row r="4348" spans="1:24" ht="20.100000000000001" customHeight="1">
      <c r="A4348" s="3" t="s">
        <v>928</v>
      </c>
      <c r="B4348" t="s">
        <v>25</v>
      </c>
      <c r="C4348" s="4" t="s">
        <v>907</v>
      </c>
      <c r="D4348" t="s">
        <v>25</v>
      </c>
      <c r="E4348" s="4" t="s">
        <v>55</v>
      </c>
      <c r="F4348" s="6" t="s">
        <v>28</v>
      </c>
      <c r="G4348" s="12" t="s">
        <v>701</v>
      </c>
      <c r="H4348" s="15" t="s">
        <v>72</v>
      </c>
      <c r="I4348" s="44">
        <v>18000</v>
      </c>
      <c r="J4348" s="9" t="s">
        <v>31</v>
      </c>
      <c r="K4348" s="4"/>
      <c r="L4348" s="44">
        <v>14400</v>
      </c>
      <c r="M4348" s="44">
        <v>14400</v>
      </c>
      <c r="N4348" s="44">
        <v>0</v>
      </c>
      <c r="O4348" s="44">
        <v>0</v>
      </c>
      <c r="P4348" s="46" t="s">
        <v>25</v>
      </c>
      <c r="Q4348" s="44">
        <v>0</v>
      </c>
      <c r="R4348" s="44">
        <v>1800</v>
      </c>
      <c r="S4348" s="46" t="s">
        <v>25</v>
      </c>
      <c r="T4348" s="44">
        <v>1800</v>
      </c>
      <c r="U4348" s="44">
        <v>1800</v>
      </c>
      <c r="V4348" s="46" t="s">
        <v>25</v>
      </c>
      <c r="W4348" s="44">
        <v>1800</v>
      </c>
      <c r="X4348" s="44">
        <v>3600</v>
      </c>
    </row>
    <row r="4349" spans="1:24" ht="20.100000000000001" customHeight="1">
      <c r="A4349" s="10" t="s">
        <v>1</v>
      </c>
      <c r="B4349" s="11" t="s">
        <v>0</v>
      </c>
      <c r="C4349" s="11" t="s">
        <v>32</v>
      </c>
      <c r="D4349" s="11" t="s">
        <v>33</v>
      </c>
      <c r="E4349" s="11" t="s">
        <v>34</v>
      </c>
      <c r="F4349" s="11" t="s">
        <v>35</v>
      </c>
      <c r="G4349" s="11" t="s">
        <v>36</v>
      </c>
      <c r="H4349" s="11" t="s">
        <v>37</v>
      </c>
      <c r="I4349" s="45" t="s">
        <v>38</v>
      </c>
      <c r="J4349" s="11" t="s">
        <v>39</v>
      </c>
      <c r="K4349" s="11" t="s">
        <v>40</v>
      </c>
      <c r="L4349" s="46"/>
      <c r="M4349" s="46"/>
      <c r="N4349" s="46"/>
      <c r="O4349" s="46"/>
      <c r="P4349" s="46"/>
      <c r="Q4349" s="46"/>
      <c r="R4349" s="46"/>
      <c r="S4349" s="46"/>
      <c r="T4349" s="46"/>
      <c r="U4349" s="46"/>
      <c r="V4349" s="46"/>
      <c r="W4349" s="46"/>
      <c r="X4349" s="46"/>
    </row>
    <row r="4350" spans="1:24" ht="20.100000000000001" customHeight="1">
      <c r="A4350" t="s">
        <v>25</v>
      </c>
      <c r="B4350" s="3" t="s">
        <v>41</v>
      </c>
      <c r="C4350" t="s">
        <v>25</v>
      </c>
      <c r="D4350" t="s">
        <v>25</v>
      </c>
      <c r="E4350" t="s">
        <v>25</v>
      </c>
      <c r="F4350" t="s">
        <v>25</v>
      </c>
      <c r="G4350" t="s">
        <v>25</v>
      </c>
      <c r="H4350" t="s">
        <v>25</v>
      </c>
      <c r="I4350" s="46" t="s">
        <v>25</v>
      </c>
      <c r="J4350" t="s">
        <v>25</v>
      </c>
      <c r="L4350" s="46"/>
      <c r="M4350" s="46"/>
      <c r="N4350" s="46"/>
      <c r="O4350" s="46"/>
      <c r="P4350" s="46"/>
      <c r="Q4350" s="46"/>
      <c r="R4350" s="46"/>
      <c r="S4350" s="46"/>
      <c r="T4350" s="46"/>
      <c r="U4350" s="46"/>
      <c r="V4350" s="46"/>
      <c r="W4350" s="46"/>
      <c r="X4350" s="46"/>
    </row>
    <row r="4351" spans="1:24" ht="20.100000000000001" customHeight="1">
      <c r="A4351" t="s">
        <v>25</v>
      </c>
      <c r="B4351" s="3" t="s">
        <v>42</v>
      </c>
      <c r="C4351" s="5">
        <v>45973</v>
      </c>
      <c r="D4351" s="4">
        <v>14400</v>
      </c>
      <c r="E4351" s="5">
        <v>45974</v>
      </c>
      <c r="F4351" t="s">
        <v>25</v>
      </c>
      <c r="G4351" t="s">
        <v>25</v>
      </c>
      <c r="H4351" t="s">
        <v>25</v>
      </c>
      <c r="I4351" s="46" t="s">
        <v>25</v>
      </c>
      <c r="J4351" t="s">
        <v>25</v>
      </c>
      <c r="L4351" s="46"/>
      <c r="M4351" s="46"/>
      <c r="N4351" s="46"/>
      <c r="O4351" s="46"/>
      <c r="P4351" s="46"/>
      <c r="Q4351" s="46"/>
      <c r="R4351" s="46"/>
      <c r="S4351" s="46"/>
      <c r="T4351" s="46"/>
      <c r="U4351" s="46"/>
      <c r="V4351" s="46"/>
      <c r="W4351" s="46"/>
      <c r="X4351" s="46"/>
    </row>
    <row r="4352" spans="1:24" ht="20.100000000000001" customHeight="1">
      <c r="A4352" t="s">
        <v>25</v>
      </c>
      <c r="B4352" s="3" t="s">
        <v>43</v>
      </c>
      <c r="C4352" t="s">
        <v>25</v>
      </c>
      <c r="D4352" t="s">
        <v>25</v>
      </c>
      <c r="E4352" t="s">
        <v>25</v>
      </c>
      <c r="F4352" t="s">
        <v>25</v>
      </c>
      <c r="G4352" t="s">
        <v>25</v>
      </c>
      <c r="H4352" t="s">
        <v>25</v>
      </c>
      <c r="I4352" s="46" t="s">
        <v>25</v>
      </c>
      <c r="J4352" t="s">
        <v>25</v>
      </c>
      <c r="L4352" s="46"/>
      <c r="M4352" s="46"/>
      <c r="N4352" s="46"/>
      <c r="O4352" s="46"/>
      <c r="P4352" s="46"/>
      <c r="Q4352" s="46"/>
      <c r="R4352" s="46"/>
      <c r="S4352" s="46"/>
      <c r="T4352" s="46"/>
      <c r="U4352" s="46"/>
      <c r="V4352" s="46"/>
      <c r="W4352" s="46"/>
      <c r="X4352" s="46"/>
    </row>
    <row r="4353" spans="1:24" ht="20.100000000000001" customHeight="1">
      <c r="A4353" t="s">
        <v>25</v>
      </c>
      <c r="B4353" s="3" t="s">
        <v>44</v>
      </c>
      <c r="C4353" t="s">
        <v>25</v>
      </c>
      <c r="D4353" t="s">
        <v>25</v>
      </c>
      <c r="E4353" t="s">
        <v>25</v>
      </c>
      <c r="F4353" t="s">
        <v>25</v>
      </c>
      <c r="G4353" t="s">
        <v>25</v>
      </c>
      <c r="H4353" t="s">
        <v>25</v>
      </c>
      <c r="I4353" s="46" t="s">
        <v>25</v>
      </c>
      <c r="J4353" t="s">
        <v>25</v>
      </c>
      <c r="L4353" s="46"/>
      <c r="M4353" s="46"/>
      <c r="N4353" s="46"/>
      <c r="O4353" s="46"/>
      <c r="P4353" s="46"/>
      <c r="Q4353" s="46"/>
      <c r="R4353" s="46"/>
      <c r="S4353" s="46"/>
      <c r="T4353" s="46"/>
      <c r="U4353" s="46"/>
      <c r="V4353" s="46"/>
      <c r="W4353" s="46"/>
      <c r="X4353" s="46"/>
    </row>
    <row r="4354" spans="1:24" ht="20.100000000000001" customHeight="1">
      <c r="A4354" t="s">
        <v>25</v>
      </c>
      <c r="B4354" s="3" t="s">
        <v>45</v>
      </c>
      <c r="C4354" t="s">
        <v>25</v>
      </c>
      <c r="D4354" t="s">
        <v>25</v>
      </c>
      <c r="E4354" t="s">
        <v>25</v>
      </c>
      <c r="F4354" t="s">
        <v>25</v>
      </c>
      <c r="G4354" t="s">
        <v>25</v>
      </c>
      <c r="H4354" t="s">
        <v>25</v>
      </c>
      <c r="I4354" s="46" t="s">
        <v>25</v>
      </c>
      <c r="J4354" t="s">
        <v>25</v>
      </c>
      <c r="L4354" s="46"/>
      <c r="M4354" s="46"/>
      <c r="N4354" s="46"/>
      <c r="O4354" s="46"/>
      <c r="P4354" s="46"/>
      <c r="Q4354" s="46"/>
      <c r="R4354" s="46"/>
      <c r="S4354" s="46"/>
      <c r="T4354" s="46"/>
      <c r="U4354" s="46"/>
      <c r="V4354" s="46"/>
      <c r="W4354" s="46"/>
      <c r="X4354" s="46"/>
    </row>
    <row r="4355" spans="1:24" ht="20.100000000000001" customHeight="1">
      <c r="A4355" t="s">
        <v>25</v>
      </c>
      <c r="B4355" s="3" t="s">
        <v>46</v>
      </c>
      <c r="C4355" t="s">
        <v>25</v>
      </c>
      <c r="D4355" t="s">
        <v>25</v>
      </c>
      <c r="E4355" t="s">
        <v>25</v>
      </c>
      <c r="F4355" t="s">
        <v>25</v>
      </c>
      <c r="G4355" t="s">
        <v>25</v>
      </c>
      <c r="H4355" t="s">
        <v>25</v>
      </c>
      <c r="I4355" s="46" t="s">
        <v>25</v>
      </c>
      <c r="J4355" t="s">
        <v>25</v>
      </c>
      <c r="L4355" s="46"/>
      <c r="M4355" s="46"/>
      <c r="N4355" s="46"/>
      <c r="O4355" s="46"/>
      <c r="P4355" s="46"/>
      <c r="Q4355" s="46"/>
      <c r="R4355" s="46"/>
      <c r="S4355" s="46"/>
      <c r="T4355" s="46"/>
      <c r="U4355" s="46"/>
      <c r="V4355" s="46"/>
      <c r="W4355" s="46"/>
      <c r="X4355" s="46"/>
    </row>
    <row r="4356" spans="1:24" ht="20.100000000000001" customHeight="1">
      <c r="A4356" t="s">
        <v>25</v>
      </c>
      <c r="B4356" s="3" t="s">
        <v>47</v>
      </c>
      <c r="C4356" t="s">
        <v>25</v>
      </c>
      <c r="D4356" t="s">
        <v>25</v>
      </c>
      <c r="E4356" t="s">
        <v>25</v>
      </c>
      <c r="F4356" t="s">
        <v>25</v>
      </c>
      <c r="G4356" t="s">
        <v>25</v>
      </c>
      <c r="H4356" t="s">
        <v>25</v>
      </c>
      <c r="I4356" s="46" t="s">
        <v>25</v>
      </c>
      <c r="J4356" t="s">
        <v>25</v>
      </c>
      <c r="L4356" s="46"/>
      <c r="M4356" s="46"/>
      <c r="N4356" s="46"/>
      <c r="O4356" s="46"/>
      <c r="P4356" s="46"/>
      <c r="Q4356" s="46"/>
      <c r="R4356" s="46"/>
      <c r="S4356" s="46"/>
      <c r="T4356" s="46"/>
      <c r="U4356" s="46"/>
      <c r="V4356" s="46"/>
      <c r="W4356" s="46"/>
      <c r="X4356" s="46"/>
    </row>
    <row r="4357" spans="1:24" ht="20.100000000000001" customHeight="1">
      <c r="A4357" s="3" t="s">
        <v>929</v>
      </c>
      <c r="B4357" t="s">
        <v>25</v>
      </c>
      <c r="C4357" s="4" t="s">
        <v>740</v>
      </c>
      <c r="D4357" t="s">
        <v>25</v>
      </c>
      <c r="E4357" s="4" t="s">
        <v>741</v>
      </c>
      <c r="F4357" s="6" t="s">
        <v>28</v>
      </c>
      <c r="G4357" s="12" t="s">
        <v>701</v>
      </c>
      <c r="H4357" s="13" t="s">
        <v>65</v>
      </c>
      <c r="I4357" s="44">
        <v>90000</v>
      </c>
      <c r="J4357" s="9" t="s">
        <v>31</v>
      </c>
      <c r="K4357" s="4"/>
      <c r="L4357" s="44">
        <v>73626</v>
      </c>
      <c r="M4357" s="44">
        <v>73626.03</v>
      </c>
      <c r="N4357" s="44">
        <v>-0.03</v>
      </c>
      <c r="O4357" s="44">
        <v>0</v>
      </c>
      <c r="P4357" s="46" t="s">
        <v>25</v>
      </c>
      <c r="Q4357" s="44">
        <v>0</v>
      </c>
      <c r="R4357" s="44">
        <v>0</v>
      </c>
      <c r="S4357" s="46" t="s">
        <v>25</v>
      </c>
      <c r="T4357" s="44">
        <v>0</v>
      </c>
      <c r="U4357" s="44">
        <v>16374</v>
      </c>
      <c r="V4357" s="46" t="s">
        <v>25</v>
      </c>
      <c r="W4357" s="44">
        <v>16374</v>
      </c>
      <c r="X4357" s="44">
        <v>16373.97</v>
      </c>
    </row>
    <row r="4358" spans="1:24" ht="20.100000000000001" customHeight="1">
      <c r="A4358" s="10" t="s">
        <v>1</v>
      </c>
      <c r="B4358" s="11" t="s">
        <v>0</v>
      </c>
      <c r="C4358" s="11" t="s">
        <v>32</v>
      </c>
      <c r="D4358" s="11" t="s">
        <v>33</v>
      </c>
      <c r="E4358" s="11" t="s">
        <v>34</v>
      </c>
      <c r="F4358" s="11" t="s">
        <v>35</v>
      </c>
      <c r="G4358" s="11" t="s">
        <v>36</v>
      </c>
      <c r="H4358" s="11" t="s">
        <v>37</v>
      </c>
      <c r="I4358" s="45" t="s">
        <v>38</v>
      </c>
      <c r="J4358" s="11" t="s">
        <v>39</v>
      </c>
      <c r="K4358" s="11" t="s">
        <v>40</v>
      </c>
      <c r="L4358" s="46"/>
      <c r="M4358" s="46"/>
      <c r="N4358" s="46"/>
      <c r="O4358" s="46"/>
      <c r="P4358" s="46"/>
      <c r="Q4358" s="46"/>
      <c r="R4358" s="46"/>
      <c r="S4358" s="46"/>
      <c r="T4358" s="46"/>
      <c r="U4358" s="46"/>
      <c r="V4358" s="46"/>
      <c r="W4358" s="46"/>
      <c r="X4358" s="46"/>
    </row>
    <row r="4359" spans="1:24" ht="20.100000000000001" customHeight="1">
      <c r="A4359" t="s">
        <v>25</v>
      </c>
      <c r="B4359" s="3" t="s">
        <v>41</v>
      </c>
      <c r="C4359" t="s">
        <v>25</v>
      </c>
      <c r="D4359" t="s">
        <v>25</v>
      </c>
      <c r="E4359" t="s">
        <v>25</v>
      </c>
      <c r="F4359" t="s">
        <v>25</v>
      </c>
      <c r="G4359" t="s">
        <v>25</v>
      </c>
      <c r="H4359" t="s">
        <v>25</v>
      </c>
      <c r="I4359" s="46" t="s">
        <v>25</v>
      </c>
      <c r="J4359" t="s">
        <v>25</v>
      </c>
      <c r="L4359" s="46"/>
      <c r="M4359" s="46"/>
      <c r="N4359" s="46"/>
      <c r="O4359" s="46"/>
      <c r="P4359" s="46"/>
      <c r="Q4359" s="46"/>
      <c r="R4359" s="46"/>
      <c r="S4359" s="46"/>
      <c r="T4359" s="46"/>
      <c r="U4359" s="46"/>
      <c r="V4359" s="46"/>
      <c r="W4359" s="46"/>
      <c r="X4359" s="46"/>
    </row>
    <row r="4360" spans="1:24" ht="20.100000000000001" customHeight="1">
      <c r="A4360" t="s">
        <v>25</v>
      </c>
      <c r="B4360" s="3" t="s">
        <v>42</v>
      </c>
      <c r="C4360" s="5">
        <v>45222</v>
      </c>
      <c r="D4360" s="4">
        <v>73626.03</v>
      </c>
      <c r="E4360" s="5">
        <v>45224</v>
      </c>
      <c r="F4360" t="s">
        <v>25</v>
      </c>
      <c r="G4360" t="s">
        <v>25</v>
      </c>
      <c r="H4360" t="s">
        <v>25</v>
      </c>
      <c r="I4360" s="46" t="s">
        <v>25</v>
      </c>
      <c r="J4360" t="s">
        <v>25</v>
      </c>
      <c r="L4360" s="46"/>
      <c r="M4360" s="46"/>
      <c r="N4360" s="46"/>
      <c r="O4360" s="46"/>
      <c r="P4360" s="46"/>
      <c r="Q4360" s="46"/>
      <c r="R4360" s="46"/>
      <c r="S4360" s="46"/>
      <c r="T4360" s="46"/>
      <c r="U4360" s="46"/>
      <c r="V4360" s="46"/>
      <c r="W4360" s="46"/>
      <c r="X4360" s="46"/>
    </row>
    <row r="4361" spans="1:24" ht="20.100000000000001" customHeight="1">
      <c r="A4361" t="s">
        <v>25</v>
      </c>
      <c r="B4361" s="3" t="s">
        <v>43</v>
      </c>
      <c r="C4361" t="s">
        <v>25</v>
      </c>
      <c r="D4361" t="s">
        <v>25</v>
      </c>
      <c r="E4361" t="s">
        <v>25</v>
      </c>
      <c r="F4361" t="s">
        <v>25</v>
      </c>
      <c r="G4361" t="s">
        <v>25</v>
      </c>
      <c r="H4361" t="s">
        <v>25</v>
      </c>
      <c r="I4361" s="46" t="s">
        <v>25</v>
      </c>
      <c r="J4361" t="s">
        <v>25</v>
      </c>
      <c r="L4361" s="46"/>
      <c r="M4361" s="46"/>
      <c r="N4361" s="46"/>
      <c r="O4361" s="46"/>
      <c r="P4361" s="46"/>
      <c r="Q4361" s="46"/>
      <c r="R4361" s="46"/>
      <c r="S4361" s="46"/>
      <c r="T4361" s="46"/>
      <c r="U4361" s="46"/>
      <c r="V4361" s="46"/>
      <c r="W4361" s="46"/>
      <c r="X4361" s="46"/>
    </row>
    <row r="4362" spans="1:24" ht="20.100000000000001" customHeight="1">
      <c r="A4362" t="s">
        <v>25</v>
      </c>
      <c r="B4362" s="3" t="s">
        <v>44</v>
      </c>
      <c r="C4362" t="s">
        <v>25</v>
      </c>
      <c r="D4362" t="s">
        <v>25</v>
      </c>
      <c r="E4362" t="s">
        <v>25</v>
      </c>
      <c r="F4362" t="s">
        <v>25</v>
      </c>
      <c r="G4362" t="s">
        <v>25</v>
      </c>
      <c r="H4362" t="s">
        <v>25</v>
      </c>
      <c r="I4362" s="46" t="s">
        <v>25</v>
      </c>
      <c r="J4362" t="s">
        <v>25</v>
      </c>
      <c r="L4362" s="46"/>
      <c r="M4362" s="46"/>
      <c r="N4362" s="46"/>
      <c r="O4362" s="46"/>
      <c r="P4362" s="46"/>
      <c r="Q4362" s="46"/>
      <c r="R4362" s="46"/>
      <c r="S4362" s="46"/>
      <c r="T4362" s="46"/>
      <c r="U4362" s="46"/>
      <c r="V4362" s="46"/>
      <c r="W4362" s="46"/>
      <c r="X4362" s="46"/>
    </row>
    <row r="4363" spans="1:24" ht="20.100000000000001" customHeight="1">
      <c r="A4363" t="s">
        <v>25</v>
      </c>
      <c r="B4363" s="3" t="s">
        <v>45</v>
      </c>
      <c r="C4363" t="s">
        <v>25</v>
      </c>
      <c r="D4363" t="s">
        <v>25</v>
      </c>
      <c r="E4363" t="s">
        <v>25</v>
      </c>
      <c r="F4363" t="s">
        <v>25</v>
      </c>
      <c r="G4363" t="s">
        <v>25</v>
      </c>
      <c r="H4363" t="s">
        <v>25</v>
      </c>
      <c r="I4363" s="46" t="s">
        <v>25</v>
      </c>
      <c r="J4363" t="s">
        <v>25</v>
      </c>
      <c r="L4363" s="46"/>
      <c r="M4363" s="46"/>
      <c r="N4363" s="46"/>
      <c r="O4363" s="46"/>
      <c r="P4363" s="46"/>
      <c r="Q4363" s="46"/>
      <c r="R4363" s="46"/>
      <c r="S4363" s="46"/>
      <c r="T4363" s="46"/>
      <c r="U4363" s="46"/>
      <c r="V4363" s="46"/>
      <c r="W4363" s="46"/>
      <c r="X4363" s="46"/>
    </row>
    <row r="4364" spans="1:24" ht="20.100000000000001" customHeight="1">
      <c r="A4364" t="s">
        <v>25</v>
      </c>
      <c r="B4364" s="3" t="s">
        <v>46</v>
      </c>
      <c r="C4364" t="s">
        <v>25</v>
      </c>
      <c r="D4364" t="s">
        <v>25</v>
      </c>
      <c r="E4364" t="s">
        <v>25</v>
      </c>
      <c r="F4364" t="s">
        <v>25</v>
      </c>
      <c r="G4364" t="s">
        <v>25</v>
      </c>
      <c r="H4364" t="s">
        <v>25</v>
      </c>
      <c r="I4364" s="46" t="s">
        <v>25</v>
      </c>
      <c r="J4364" t="s">
        <v>25</v>
      </c>
      <c r="L4364" s="46"/>
      <c r="M4364" s="46"/>
      <c r="N4364" s="46"/>
      <c r="O4364" s="46"/>
      <c r="P4364" s="46"/>
      <c r="Q4364" s="46"/>
      <c r="R4364" s="46"/>
      <c r="S4364" s="46"/>
      <c r="T4364" s="46"/>
      <c r="U4364" s="46"/>
      <c r="V4364" s="46"/>
      <c r="W4364" s="46"/>
      <c r="X4364" s="46"/>
    </row>
    <row r="4365" spans="1:24" ht="20.100000000000001" customHeight="1">
      <c r="A4365" t="s">
        <v>25</v>
      </c>
      <c r="B4365" s="3" t="s">
        <v>47</v>
      </c>
      <c r="C4365" t="s">
        <v>25</v>
      </c>
      <c r="D4365" t="s">
        <v>25</v>
      </c>
      <c r="E4365" t="s">
        <v>25</v>
      </c>
      <c r="F4365" t="s">
        <v>25</v>
      </c>
      <c r="G4365" t="s">
        <v>25</v>
      </c>
      <c r="H4365" t="s">
        <v>25</v>
      </c>
      <c r="I4365" s="46" t="s">
        <v>25</v>
      </c>
      <c r="J4365" t="s">
        <v>25</v>
      </c>
      <c r="L4365" s="46"/>
      <c r="M4365" s="46"/>
      <c r="N4365" s="46"/>
      <c r="O4365" s="46"/>
      <c r="P4365" s="46"/>
      <c r="Q4365" s="46"/>
      <c r="R4365" s="46"/>
      <c r="S4365" s="46"/>
      <c r="T4365" s="46"/>
      <c r="U4365" s="46"/>
      <c r="V4365" s="46"/>
      <c r="W4365" s="46"/>
      <c r="X4365" s="46"/>
    </row>
    <row r="4366" spans="1:24" ht="20.100000000000001" customHeight="1">
      <c r="A4366" s="3" t="s">
        <v>930</v>
      </c>
      <c r="B4366" t="s">
        <v>25</v>
      </c>
      <c r="C4366" s="4" t="s">
        <v>726</v>
      </c>
      <c r="D4366" t="s">
        <v>25</v>
      </c>
      <c r="E4366" s="4" t="s">
        <v>27</v>
      </c>
      <c r="F4366" s="6" t="s">
        <v>28</v>
      </c>
      <c r="G4366" s="12" t="s">
        <v>701</v>
      </c>
      <c r="H4366" s="13" t="s">
        <v>65</v>
      </c>
      <c r="I4366" s="44">
        <v>149878</v>
      </c>
      <c r="J4366" s="9" t="s">
        <v>31</v>
      </c>
      <c r="K4366" s="4"/>
      <c r="L4366" s="44">
        <v>14987.8</v>
      </c>
      <c r="M4366" s="46" t="s">
        <v>25</v>
      </c>
      <c r="N4366" s="44">
        <v>14987.8</v>
      </c>
      <c r="O4366" s="44">
        <v>89926.8</v>
      </c>
      <c r="P4366" s="46" t="s">
        <v>25</v>
      </c>
      <c r="Q4366" s="44">
        <v>89926.8</v>
      </c>
      <c r="R4366" s="44">
        <v>29975.599999999999</v>
      </c>
      <c r="S4366" s="46" t="s">
        <v>25</v>
      </c>
      <c r="T4366" s="44">
        <v>29975.599999999999</v>
      </c>
      <c r="U4366" s="44">
        <v>14987.8</v>
      </c>
      <c r="V4366" s="46" t="s">
        <v>25</v>
      </c>
      <c r="W4366" s="44">
        <v>14987.8</v>
      </c>
      <c r="X4366" s="44">
        <v>149878</v>
      </c>
    </row>
    <row r="4367" spans="1:24" ht="20.100000000000001" customHeight="1">
      <c r="A4367" s="10" t="s">
        <v>1</v>
      </c>
      <c r="B4367" s="11" t="s">
        <v>0</v>
      </c>
      <c r="C4367" s="11" t="s">
        <v>32</v>
      </c>
      <c r="D4367" s="11" t="s">
        <v>33</v>
      </c>
      <c r="E4367" s="11" t="s">
        <v>34</v>
      </c>
      <c r="F4367" s="11" t="s">
        <v>35</v>
      </c>
      <c r="G4367" s="11" t="s">
        <v>36</v>
      </c>
      <c r="H4367" s="11" t="s">
        <v>37</v>
      </c>
      <c r="I4367" s="45" t="s">
        <v>38</v>
      </c>
      <c r="J4367" s="11" t="s">
        <v>39</v>
      </c>
      <c r="K4367" s="11" t="s">
        <v>40</v>
      </c>
      <c r="L4367" s="46"/>
      <c r="M4367" s="46"/>
      <c r="N4367" s="46"/>
      <c r="O4367" s="46"/>
      <c r="P4367" s="46"/>
      <c r="Q4367" s="46"/>
      <c r="R4367" s="46"/>
      <c r="S4367" s="46"/>
      <c r="T4367" s="46"/>
      <c r="U4367" s="46"/>
      <c r="V4367" s="46"/>
      <c r="W4367" s="46"/>
      <c r="X4367" s="46"/>
    </row>
    <row r="4368" spans="1:24" ht="20.100000000000001" customHeight="1">
      <c r="A4368" t="s">
        <v>25</v>
      </c>
      <c r="B4368" s="3" t="s">
        <v>41</v>
      </c>
      <c r="C4368" s="5">
        <v>45989</v>
      </c>
      <c r="D4368" t="s">
        <v>25</v>
      </c>
      <c r="E4368" t="s">
        <v>25</v>
      </c>
      <c r="F4368" t="s">
        <v>25</v>
      </c>
      <c r="G4368" t="s">
        <v>25</v>
      </c>
      <c r="H4368" t="s">
        <v>25</v>
      </c>
      <c r="I4368" s="46" t="s">
        <v>25</v>
      </c>
      <c r="J4368" t="s">
        <v>25</v>
      </c>
      <c r="L4368" s="46"/>
      <c r="M4368" s="46"/>
      <c r="N4368" s="46"/>
      <c r="O4368" s="46"/>
      <c r="P4368" s="46"/>
      <c r="Q4368" s="46"/>
      <c r="R4368" s="46"/>
      <c r="S4368" s="46"/>
      <c r="T4368" s="46"/>
      <c r="U4368" s="46"/>
      <c r="V4368" s="46"/>
      <c r="W4368" s="46"/>
      <c r="X4368" s="46"/>
    </row>
    <row r="4369" spans="1:24" ht="20.100000000000001" customHeight="1">
      <c r="A4369" t="s">
        <v>25</v>
      </c>
      <c r="B4369" s="3" t="s">
        <v>42</v>
      </c>
      <c r="C4369" t="s">
        <v>25</v>
      </c>
      <c r="D4369" t="s">
        <v>25</v>
      </c>
      <c r="E4369" t="s">
        <v>25</v>
      </c>
      <c r="F4369" t="s">
        <v>25</v>
      </c>
      <c r="G4369" t="s">
        <v>25</v>
      </c>
      <c r="H4369" t="s">
        <v>25</v>
      </c>
      <c r="I4369" s="46" t="s">
        <v>25</v>
      </c>
      <c r="J4369" t="s">
        <v>25</v>
      </c>
      <c r="L4369" s="46"/>
      <c r="M4369" s="46"/>
      <c r="N4369" s="46"/>
      <c r="O4369" s="46"/>
      <c r="P4369" s="46"/>
      <c r="Q4369" s="46"/>
      <c r="R4369" s="46"/>
      <c r="S4369" s="46"/>
      <c r="T4369" s="46"/>
      <c r="U4369" s="46"/>
      <c r="V4369" s="46"/>
      <c r="W4369" s="46"/>
      <c r="X4369" s="46"/>
    </row>
    <row r="4370" spans="1:24" ht="20.100000000000001" customHeight="1">
      <c r="A4370" t="s">
        <v>25</v>
      </c>
      <c r="B4370" s="3" t="s">
        <v>43</v>
      </c>
      <c r="C4370" t="s">
        <v>25</v>
      </c>
      <c r="D4370" t="s">
        <v>25</v>
      </c>
      <c r="E4370" t="s">
        <v>25</v>
      </c>
      <c r="F4370" t="s">
        <v>25</v>
      </c>
      <c r="G4370" t="s">
        <v>25</v>
      </c>
      <c r="H4370" t="s">
        <v>25</v>
      </c>
      <c r="I4370" s="46" t="s">
        <v>25</v>
      </c>
      <c r="J4370" t="s">
        <v>25</v>
      </c>
      <c r="L4370" s="46"/>
      <c r="M4370" s="46"/>
      <c r="N4370" s="46"/>
      <c r="O4370" s="46"/>
      <c r="P4370" s="46"/>
      <c r="Q4370" s="46"/>
      <c r="R4370" s="46"/>
      <c r="S4370" s="46"/>
      <c r="T4370" s="46"/>
      <c r="U4370" s="46"/>
      <c r="V4370" s="46"/>
      <c r="W4370" s="46"/>
      <c r="X4370" s="46"/>
    </row>
    <row r="4371" spans="1:24" ht="20.100000000000001" customHeight="1">
      <c r="A4371" t="s">
        <v>25</v>
      </c>
      <c r="B4371" s="3" t="s">
        <v>44</v>
      </c>
      <c r="C4371" t="s">
        <v>25</v>
      </c>
      <c r="D4371" t="s">
        <v>25</v>
      </c>
      <c r="E4371" t="s">
        <v>25</v>
      </c>
      <c r="F4371" t="s">
        <v>25</v>
      </c>
      <c r="G4371" t="s">
        <v>25</v>
      </c>
      <c r="H4371" t="s">
        <v>25</v>
      </c>
      <c r="I4371" s="46" t="s">
        <v>25</v>
      </c>
      <c r="J4371" t="s">
        <v>25</v>
      </c>
      <c r="L4371" s="46"/>
      <c r="M4371" s="46"/>
      <c r="N4371" s="46"/>
      <c r="O4371" s="46"/>
      <c r="P4371" s="46"/>
      <c r="Q4371" s="46"/>
      <c r="R4371" s="46"/>
      <c r="S4371" s="46"/>
      <c r="T4371" s="46"/>
      <c r="U4371" s="46"/>
      <c r="V4371" s="46"/>
      <c r="W4371" s="46"/>
      <c r="X4371" s="46"/>
    </row>
    <row r="4372" spans="1:24" ht="20.100000000000001" customHeight="1">
      <c r="A4372" t="s">
        <v>25</v>
      </c>
      <c r="B4372" s="3" t="s">
        <v>45</v>
      </c>
      <c r="C4372" t="s">
        <v>25</v>
      </c>
      <c r="D4372" t="s">
        <v>25</v>
      </c>
      <c r="E4372" t="s">
        <v>25</v>
      </c>
      <c r="F4372" t="s">
        <v>25</v>
      </c>
      <c r="G4372" t="s">
        <v>25</v>
      </c>
      <c r="H4372" t="s">
        <v>25</v>
      </c>
      <c r="I4372" s="46" t="s">
        <v>25</v>
      </c>
      <c r="J4372" t="s">
        <v>25</v>
      </c>
      <c r="L4372" s="46"/>
      <c r="M4372" s="46"/>
      <c r="N4372" s="46"/>
      <c r="O4372" s="46"/>
      <c r="P4372" s="46"/>
      <c r="Q4372" s="46"/>
      <c r="R4372" s="46"/>
      <c r="S4372" s="46"/>
      <c r="T4372" s="46"/>
      <c r="U4372" s="46"/>
      <c r="V4372" s="46"/>
      <c r="W4372" s="46"/>
      <c r="X4372" s="46"/>
    </row>
    <row r="4373" spans="1:24" ht="20.100000000000001" customHeight="1">
      <c r="A4373" t="s">
        <v>25</v>
      </c>
      <c r="B4373" s="3" t="s">
        <v>46</v>
      </c>
      <c r="C4373" t="s">
        <v>25</v>
      </c>
      <c r="D4373" t="s">
        <v>25</v>
      </c>
      <c r="E4373" t="s">
        <v>25</v>
      </c>
      <c r="F4373" t="s">
        <v>25</v>
      </c>
      <c r="G4373" t="s">
        <v>25</v>
      </c>
      <c r="H4373" t="s">
        <v>25</v>
      </c>
      <c r="I4373" s="46" t="s">
        <v>25</v>
      </c>
      <c r="J4373" t="s">
        <v>25</v>
      </c>
      <c r="L4373" s="46"/>
      <c r="M4373" s="46"/>
      <c r="N4373" s="46"/>
      <c r="O4373" s="46"/>
      <c r="P4373" s="46"/>
      <c r="Q4373" s="46"/>
      <c r="R4373" s="46"/>
      <c r="S4373" s="46"/>
      <c r="T4373" s="46"/>
      <c r="U4373" s="46"/>
      <c r="V4373" s="46"/>
      <c r="W4373" s="46"/>
      <c r="X4373" s="46"/>
    </row>
    <row r="4374" spans="1:24" ht="20.100000000000001" customHeight="1">
      <c r="A4374" t="s">
        <v>25</v>
      </c>
      <c r="B4374" s="3" t="s">
        <v>47</v>
      </c>
      <c r="C4374" t="s">
        <v>25</v>
      </c>
      <c r="D4374" t="s">
        <v>25</v>
      </c>
      <c r="E4374" t="s">
        <v>25</v>
      </c>
      <c r="F4374" t="s">
        <v>25</v>
      </c>
      <c r="G4374" t="s">
        <v>25</v>
      </c>
      <c r="H4374" t="s">
        <v>25</v>
      </c>
      <c r="I4374" s="46" t="s">
        <v>25</v>
      </c>
      <c r="J4374" t="s">
        <v>25</v>
      </c>
      <c r="L4374" s="46"/>
      <c r="M4374" s="46"/>
      <c r="N4374" s="46"/>
      <c r="O4374" s="46"/>
      <c r="P4374" s="46"/>
      <c r="Q4374" s="46"/>
      <c r="R4374" s="46"/>
      <c r="S4374" s="46"/>
      <c r="T4374" s="46"/>
      <c r="U4374" s="46"/>
      <c r="V4374" s="46"/>
      <c r="W4374" s="46"/>
      <c r="X4374" s="46"/>
    </row>
    <row r="4375" spans="1:24" ht="20.100000000000001" customHeight="1">
      <c r="A4375" s="3" t="s">
        <v>931</v>
      </c>
      <c r="B4375" t="s">
        <v>25</v>
      </c>
      <c r="C4375" s="4" t="s">
        <v>932</v>
      </c>
      <c r="D4375" t="s">
        <v>25</v>
      </c>
      <c r="E4375" s="4" t="s">
        <v>57</v>
      </c>
      <c r="F4375" s="6" t="s">
        <v>28</v>
      </c>
      <c r="G4375" s="12" t="s">
        <v>701</v>
      </c>
      <c r="H4375" s="13" t="s">
        <v>65</v>
      </c>
      <c r="I4375" s="44">
        <v>0</v>
      </c>
      <c r="J4375" s="9" t="s">
        <v>31</v>
      </c>
      <c r="K4375" s="4"/>
      <c r="L4375" s="44">
        <v>0</v>
      </c>
      <c r="M4375" s="46" t="s">
        <v>25</v>
      </c>
      <c r="N4375" s="44">
        <v>0</v>
      </c>
      <c r="O4375" s="44">
        <v>0</v>
      </c>
      <c r="P4375" s="46" t="s">
        <v>25</v>
      </c>
      <c r="Q4375" s="44">
        <v>0</v>
      </c>
      <c r="R4375" s="44">
        <v>0</v>
      </c>
      <c r="S4375" s="46" t="s">
        <v>25</v>
      </c>
      <c r="T4375" s="44">
        <v>0</v>
      </c>
      <c r="U4375" s="44">
        <v>0</v>
      </c>
      <c r="V4375" s="46" t="s">
        <v>25</v>
      </c>
      <c r="W4375" s="44">
        <v>0</v>
      </c>
      <c r="X4375" s="44">
        <v>0</v>
      </c>
    </row>
    <row r="4376" spans="1:24" ht="20.100000000000001" customHeight="1">
      <c r="A4376" s="10" t="s">
        <v>1</v>
      </c>
      <c r="B4376" s="11" t="s">
        <v>0</v>
      </c>
      <c r="C4376" s="11" t="s">
        <v>32</v>
      </c>
      <c r="D4376" s="11" t="s">
        <v>33</v>
      </c>
      <c r="E4376" s="11" t="s">
        <v>34</v>
      </c>
      <c r="F4376" s="11" t="s">
        <v>35</v>
      </c>
      <c r="G4376" s="11" t="s">
        <v>36</v>
      </c>
      <c r="H4376" s="11" t="s">
        <v>37</v>
      </c>
      <c r="I4376" s="45" t="s">
        <v>38</v>
      </c>
      <c r="J4376" s="11" t="s">
        <v>39</v>
      </c>
      <c r="K4376" s="11" t="s">
        <v>40</v>
      </c>
      <c r="L4376" s="46"/>
      <c r="M4376" s="46"/>
      <c r="N4376" s="46"/>
      <c r="O4376" s="46"/>
      <c r="P4376" s="46"/>
      <c r="Q4376" s="46"/>
      <c r="R4376" s="46"/>
      <c r="S4376" s="46"/>
      <c r="T4376" s="46"/>
      <c r="U4376" s="46"/>
      <c r="V4376" s="46"/>
      <c r="W4376" s="46"/>
      <c r="X4376" s="46"/>
    </row>
    <row r="4377" spans="1:24" ht="20.100000000000001" customHeight="1">
      <c r="A4377" t="s">
        <v>25</v>
      </c>
      <c r="B4377" s="3" t="s">
        <v>41</v>
      </c>
      <c r="C4377" t="s">
        <v>25</v>
      </c>
      <c r="D4377" t="s">
        <v>25</v>
      </c>
      <c r="E4377" t="s">
        <v>25</v>
      </c>
      <c r="F4377" t="s">
        <v>25</v>
      </c>
      <c r="G4377" t="s">
        <v>25</v>
      </c>
      <c r="H4377" t="s">
        <v>25</v>
      </c>
      <c r="I4377" s="46" t="s">
        <v>25</v>
      </c>
      <c r="J4377" t="s">
        <v>25</v>
      </c>
      <c r="L4377" s="46"/>
      <c r="M4377" s="46"/>
      <c r="N4377" s="46"/>
      <c r="O4377" s="46"/>
      <c r="P4377" s="46"/>
      <c r="Q4377" s="46"/>
      <c r="R4377" s="46"/>
      <c r="S4377" s="46"/>
      <c r="T4377" s="46"/>
      <c r="U4377" s="46"/>
      <c r="V4377" s="46"/>
      <c r="W4377" s="46"/>
      <c r="X4377" s="46"/>
    </row>
    <row r="4378" spans="1:24" ht="20.100000000000001" customHeight="1">
      <c r="A4378" t="s">
        <v>25</v>
      </c>
      <c r="B4378" s="3" t="s">
        <v>42</v>
      </c>
      <c r="C4378" t="s">
        <v>25</v>
      </c>
      <c r="D4378" t="s">
        <v>25</v>
      </c>
      <c r="E4378" t="s">
        <v>25</v>
      </c>
      <c r="F4378" t="s">
        <v>25</v>
      </c>
      <c r="G4378" t="s">
        <v>25</v>
      </c>
      <c r="H4378" t="s">
        <v>25</v>
      </c>
      <c r="I4378" s="46" t="s">
        <v>25</v>
      </c>
      <c r="J4378" t="s">
        <v>25</v>
      </c>
      <c r="L4378" s="46"/>
      <c r="M4378" s="46"/>
      <c r="N4378" s="46"/>
      <c r="O4378" s="46"/>
      <c r="P4378" s="46"/>
      <c r="Q4378" s="46"/>
      <c r="R4378" s="46"/>
      <c r="S4378" s="46"/>
      <c r="T4378" s="46"/>
      <c r="U4378" s="46"/>
      <c r="V4378" s="46"/>
      <c r="W4378" s="46"/>
      <c r="X4378" s="46"/>
    </row>
    <row r="4379" spans="1:24" ht="20.100000000000001" customHeight="1">
      <c r="A4379" t="s">
        <v>25</v>
      </c>
      <c r="B4379" s="3" t="s">
        <v>43</v>
      </c>
      <c r="C4379" t="s">
        <v>25</v>
      </c>
      <c r="D4379" t="s">
        <v>25</v>
      </c>
      <c r="E4379" t="s">
        <v>25</v>
      </c>
      <c r="F4379" t="s">
        <v>25</v>
      </c>
      <c r="G4379" t="s">
        <v>25</v>
      </c>
      <c r="H4379" t="s">
        <v>25</v>
      </c>
      <c r="I4379" s="46" t="s">
        <v>25</v>
      </c>
      <c r="J4379" t="s">
        <v>25</v>
      </c>
      <c r="L4379" s="46"/>
      <c r="M4379" s="46"/>
      <c r="N4379" s="46"/>
      <c r="O4379" s="46"/>
      <c r="P4379" s="46"/>
      <c r="Q4379" s="46"/>
      <c r="R4379" s="46"/>
      <c r="S4379" s="46"/>
      <c r="T4379" s="46"/>
      <c r="U4379" s="46"/>
      <c r="V4379" s="46"/>
      <c r="W4379" s="46"/>
      <c r="X4379" s="46"/>
    </row>
    <row r="4380" spans="1:24" ht="20.100000000000001" customHeight="1">
      <c r="A4380" t="s">
        <v>25</v>
      </c>
      <c r="B4380" s="3" t="s">
        <v>44</v>
      </c>
      <c r="C4380" t="s">
        <v>25</v>
      </c>
      <c r="D4380" t="s">
        <v>25</v>
      </c>
      <c r="E4380" t="s">
        <v>25</v>
      </c>
      <c r="F4380" t="s">
        <v>25</v>
      </c>
      <c r="G4380" t="s">
        <v>25</v>
      </c>
      <c r="H4380" t="s">
        <v>25</v>
      </c>
      <c r="I4380" s="46" t="s">
        <v>25</v>
      </c>
      <c r="J4380" t="s">
        <v>25</v>
      </c>
      <c r="L4380" s="46"/>
      <c r="M4380" s="46"/>
      <c r="N4380" s="46"/>
      <c r="O4380" s="46"/>
      <c r="P4380" s="46"/>
      <c r="Q4380" s="46"/>
      <c r="R4380" s="46"/>
      <c r="S4380" s="46"/>
      <c r="T4380" s="46"/>
      <c r="U4380" s="46"/>
      <c r="V4380" s="46"/>
      <c r="W4380" s="46"/>
      <c r="X4380" s="46"/>
    </row>
    <row r="4381" spans="1:24" ht="20.100000000000001" customHeight="1">
      <c r="A4381" t="s">
        <v>25</v>
      </c>
      <c r="B4381" s="3" t="s">
        <v>45</v>
      </c>
      <c r="C4381" t="s">
        <v>25</v>
      </c>
      <c r="D4381" t="s">
        <v>25</v>
      </c>
      <c r="E4381" t="s">
        <v>25</v>
      </c>
      <c r="F4381" t="s">
        <v>25</v>
      </c>
      <c r="G4381" t="s">
        <v>25</v>
      </c>
      <c r="H4381" t="s">
        <v>25</v>
      </c>
      <c r="I4381" s="46" t="s">
        <v>25</v>
      </c>
      <c r="J4381" t="s">
        <v>25</v>
      </c>
      <c r="L4381" s="46"/>
      <c r="M4381" s="46"/>
      <c r="N4381" s="46"/>
      <c r="O4381" s="46"/>
      <c r="P4381" s="46"/>
      <c r="Q4381" s="46"/>
      <c r="R4381" s="46"/>
      <c r="S4381" s="46"/>
      <c r="T4381" s="46"/>
      <c r="U4381" s="46"/>
      <c r="V4381" s="46"/>
      <c r="W4381" s="46"/>
      <c r="X4381" s="46"/>
    </row>
    <row r="4382" spans="1:24" ht="20.100000000000001" customHeight="1">
      <c r="A4382" t="s">
        <v>25</v>
      </c>
      <c r="B4382" s="3" t="s">
        <v>46</v>
      </c>
      <c r="C4382" t="s">
        <v>25</v>
      </c>
      <c r="D4382" t="s">
        <v>25</v>
      </c>
      <c r="E4382" t="s">
        <v>25</v>
      </c>
      <c r="F4382" t="s">
        <v>25</v>
      </c>
      <c r="G4382" t="s">
        <v>25</v>
      </c>
      <c r="H4382" t="s">
        <v>25</v>
      </c>
      <c r="I4382" s="46" t="s">
        <v>25</v>
      </c>
      <c r="J4382" t="s">
        <v>25</v>
      </c>
      <c r="L4382" s="46"/>
      <c r="M4382" s="46"/>
      <c r="N4382" s="46"/>
      <c r="O4382" s="46"/>
      <c r="P4382" s="46"/>
      <c r="Q4382" s="46"/>
      <c r="R4382" s="46"/>
      <c r="S4382" s="46"/>
      <c r="T4382" s="46"/>
      <c r="U4382" s="46"/>
      <c r="V4382" s="46"/>
      <c r="W4382" s="46"/>
      <c r="X4382" s="46"/>
    </row>
    <row r="4383" spans="1:24" ht="20.100000000000001" customHeight="1">
      <c r="A4383" t="s">
        <v>25</v>
      </c>
      <c r="B4383" s="3" t="s">
        <v>47</v>
      </c>
      <c r="C4383" t="s">
        <v>25</v>
      </c>
      <c r="D4383" t="s">
        <v>25</v>
      </c>
      <c r="E4383" t="s">
        <v>25</v>
      </c>
      <c r="F4383" t="s">
        <v>25</v>
      </c>
      <c r="G4383" t="s">
        <v>25</v>
      </c>
      <c r="H4383" t="s">
        <v>25</v>
      </c>
      <c r="I4383" s="46" t="s">
        <v>25</v>
      </c>
      <c r="J4383" t="s">
        <v>25</v>
      </c>
      <c r="L4383" s="46"/>
      <c r="M4383" s="46"/>
      <c r="N4383" s="46"/>
      <c r="O4383" s="46"/>
      <c r="P4383" s="46"/>
      <c r="Q4383" s="46"/>
      <c r="R4383" s="46"/>
      <c r="S4383" s="46"/>
      <c r="T4383" s="46"/>
      <c r="U4383" s="46"/>
      <c r="V4383" s="46"/>
      <c r="W4383" s="46"/>
      <c r="X4383" s="46"/>
    </row>
    <row r="4384" spans="1:24" ht="20.100000000000001" customHeight="1">
      <c r="A4384" s="3" t="s">
        <v>933</v>
      </c>
      <c r="B4384" t="s">
        <v>25</v>
      </c>
      <c r="C4384" s="4" t="s">
        <v>934</v>
      </c>
      <c r="D4384" t="s">
        <v>25</v>
      </c>
      <c r="E4384" s="4" t="s">
        <v>55</v>
      </c>
      <c r="F4384" s="6" t="s">
        <v>28</v>
      </c>
      <c r="G4384" s="12" t="s">
        <v>701</v>
      </c>
      <c r="H4384" s="13" t="s">
        <v>65</v>
      </c>
      <c r="I4384" s="46" t="s">
        <v>25</v>
      </c>
      <c r="J4384" s="9" t="s">
        <v>31</v>
      </c>
      <c r="K4384" s="4"/>
      <c r="L4384" s="44">
        <v>0</v>
      </c>
      <c r="M4384" s="46" t="s">
        <v>25</v>
      </c>
      <c r="N4384" s="44">
        <v>0</v>
      </c>
      <c r="O4384" s="44">
        <v>0</v>
      </c>
      <c r="P4384" s="46" t="s">
        <v>25</v>
      </c>
      <c r="Q4384" s="44">
        <v>0</v>
      </c>
      <c r="R4384" s="44">
        <v>0</v>
      </c>
      <c r="S4384" s="46" t="s">
        <v>25</v>
      </c>
      <c r="T4384" s="44">
        <v>0</v>
      </c>
      <c r="U4384" s="44">
        <v>0</v>
      </c>
      <c r="V4384" s="46" t="s">
        <v>25</v>
      </c>
      <c r="W4384" s="44">
        <v>0</v>
      </c>
      <c r="X4384" s="44">
        <v>0</v>
      </c>
    </row>
    <row r="4385" spans="1:24" ht="20.100000000000001" customHeight="1">
      <c r="A4385" s="10" t="s">
        <v>1</v>
      </c>
      <c r="B4385" s="11" t="s">
        <v>0</v>
      </c>
      <c r="C4385" s="11" t="s">
        <v>32</v>
      </c>
      <c r="D4385" s="11" t="s">
        <v>33</v>
      </c>
      <c r="E4385" s="11" t="s">
        <v>34</v>
      </c>
      <c r="F4385" s="11" t="s">
        <v>35</v>
      </c>
      <c r="G4385" s="11" t="s">
        <v>36</v>
      </c>
      <c r="H4385" s="11" t="s">
        <v>37</v>
      </c>
      <c r="I4385" s="45" t="s">
        <v>38</v>
      </c>
      <c r="J4385" s="11" t="s">
        <v>39</v>
      </c>
      <c r="K4385" s="11" t="s">
        <v>40</v>
      </c>
      <c r="L4385" s="46"/>
      <c r="M4385" s="46"/>
      <c r="N4385" s="46"/>
      <c r="O4385" s="46"/>
      <c r="P4385" s="46"/>
      <c r="Q4385" s="46"/>
      <c r="R4385" s="46"/>
      <c r="S4385" s="46"/>
      <c r="T4385" s="46"/>
      <c r="U4385" s="46"/>
      <c r="V4385" s="46"/>
      <c r="W4385" s="46"/>
      <c r="X4385" s="46"/>
    </row>
    <row r="4386" spans="1:24" ht="20.100000000000001" customHeight="1">
      <c r="A4386" t="s">
        <v>25</v>
      </c>
      <c r="B4386" s="3" t="s">
        <v>41</v>
      </c>
      <c r="C4386" s="5">
        <v>46045</v>
      </c>
      <c r="D4386" t="s">
        <v>25</v>
      </c>
      <c r="E4386" t="s">
        <v>25</v>
      </c>
      <c r="F4386" t="s">
        <v>25</v>
      </c>
      <c r="G4386" t="s">
        <v>25</v>
      </c>
      <c r="H4386" t="s">
        <v>25</v>
      </c>
      <c r="I4386" s="46" t="s">
        <v>25</v>
      </c>
      <c r="J4386" t="s">
        <v>25</v>
      </c>
      <c r="L4386" s="46"/>
      <c r="M4386" s="46"/>
      <c r="N4386" s="46"/>
      <c r="O4386" s="46"/>
      <c r="P4386" s="46"/>
      <c r="Q4386" s="46"/>
      <c r="R4386" s="46"/>
      <c r="S4386" s="46"/>
      <c r="T4386" s="46"/>
      <c r="U4386" s="46"/>
      <c r="V4386" s="46"/>
      <c r="W4386" s="46"/>
      <c r="X4386" s="46"/>
    </row>
    <row r="4387" spans="1:24" ht="20.100000000000001" customHeight="1">
      <c r="A4387" t="s">
        <v>25</v>
      </c>
      <c r="B4387" s="3" t="s">
        <v>42</v>
      </c>
      <c r="C4387" t="s">
        <v>25</v>
      </c>
      <c r="D4387" t="s">
        <v>25</v>
      </c>
      <c r="E4387" t="s">
        <v>25</v>
      </c>
      <c r="F4387" t="s">
        <v>25</v>
      </c>
      <c r="G4387" t="s">
        <v>25</v>
      </c>
      <c r="H4387" t="s">
        <v>25</v>
      </c>
      <c r="I4387" s="46" t="s">
        <v>25</v>
      </c>
      <c r="J4387" t="s">
        <v>25</v>
      </c>
      <c r="L4387" s="46"/>
      <c r="M4387" s="46"/>
      <c r="N4387" s="46"/>
      <c r="O4387" s="46"/>
      <c r="P4387" s="46"/>
      <c r="Q4387" s="46"/>
      <c r="R4387" s="46"/>
      <c r="S4387" s="46"/>
      <c r="T4387" s="46"/>
      <c r="U4387" s="46"/>
      <c r="V4387" s="46"/>
      <c r="W4387" s="46"/>
      <c r="X4387" s="46"/>
    </row>
    <row r="4388" spans="1:24" ht="20.100000000000001" customHeight="1">
      <c r="A4388" t="s">
        <v>25</v>
      </c>
      <c r="B4388" s="3" t="s">
        <v>43</v>
      </c>
      <c r="C4388" t="s">
        <v>25</v>
      </c>
      <c r="D4388" t="s">
        <v>25</v>
      </c>
      <c r="E4388" t="s">
        <v>25</v>
      </c>
      <c r="F4388" t="s">
        <v>25</v>
      </c>
      <c r="G4388" t="s">
        <v>25</v>
      </c>
      <c r="H4388" t="s">
        <v>25</v>
      </c>
      <c r="I4388" s="46" t="s">
        <v>25</v>
      </c>
      <c r="J4388" t="s">
        <v>25</v>
      </c>
      <c r="L4388" s="46"/>
      <c r="M4388" s="46"/>
      <c r="N4388" s="46"/>
      <c r="O4388" s="46"/>
      <c r="P4388" s="46"/>
      <c r="Q4388" s="46"/>
      <c r="R4388" s="46"/>
      <c r="S4388" s="46"/>
      <c r="T4388" s="46"/>
      <c r="U4388" s="46"/>
      <c r="V4388" s="46"/>
      <c r="W4388" s="46"/>
      <c r="X4388" s="46"/>
    </row>
    <row r="4389" spans="1:24" ht="20.100000000000001" customHeight="1">
      <c r="A4389" t="s">
        <v>25</v>
      </c>
      <c r="B4389" s="3" t="s">
        <v>44</v>
      </c>
      <c r="C4389" t="s">
        <v>25</v>
      </c>
      <c r="D4389" t="s">
        <v>25</v>
      </c>
      <c r="E4389" t="s">
        <v>25</v>
      </c>
      <c r="F4389" t="s">
        <v>25</v>
      </c>
      <c r="G4389" t="s">
        <v>25</v>
      </c>
      <c r="H4389" t="s">
        <v>25</v>
      </c>
      <c r="I4389" s="46" t="s">
        <v>25</v>
      </c>
      <c r="J4389" t="s">
        <v>25</v>
      </c>
      <c r="L4389" s="46"/>
      <c r="M4389" s="46"/>
      <c r="N4389" s="46"/>
      <c r="O4389" s="46"/>
      <c r="P4389" s="46"/>
      <c r="Q4389" s="46"/>
      <c r="R4389" s="46"/>
      <c r="S4389" s="46"/>
      <c r="T4389" s="46"/>
      <c r="U4389" s="46"/>
      <c r="V4389" s="46"/>
      <c r="W4389" s="46"/>
      <c r="X4389" s="46"/>
    </row>
    <row r="4390" spans="1:24" ht="20.100000000000001" customHeight="1">
      <c r="A4390" t="s">
        <v>25</v>
      </c>
      <c r="B4390" s="3" t="s">
        <v>45</v>
      </c>
      <c r="C4390" t="s">
        <v>25</v>
      </c>
      <c r="D4390" t="s">
        <v>25</v>
      </c>
      <c r="E4390" t="s">
        <v>25</v>
      </c>
      <c r="F4390" t="s">
        <v>25</v>
      </c>
      <c r="G4390" t="s">
        <v>25</v>
      </c>
      <c r="H4390" t="s">
        <v>25</v>
      </c>
      <c r="I4390" s="46" t="s">
        <v>25</v>
      </c>
      <c r="J4390" t="s">
        <v>25</v>
      </c>
      <c r="L4390" s="46"/>
      <c r="M4390" s="46"/>
      <c r="N4390" s="46"/>
      <c r="O4390" s="46"/>
      <c r="P4390" s="46"/>
      <c r="Q4390" s="46"/>
      <c r="R4390" s="46"/>
      <c r="S4390" s="46"/>
      <c r="T4390" s="46"/>
      <c r="U4390" s="46"/>
      <c r="V4390" s="46"/>
      <c r="W4390" s="46"/>
      <c r="X4390" s="46"/>
    </row>
    <row r="4391" spans="1:24" ht="20.100000000000001" customHeight="1">
      <c r="A4391" t="s">
        <v>25</v>
      </c>
      <c r="B4391" s="3" t="s">
        <v>46</v>
      </c>
      <c r="C4391" t="s">
        <v>25</v>
      </c>
      <c r="D4391" t="s">
        <v>25</v>
      </c>
      <c r="E4391" t="s">
        <v>25</v>
      </c>
      <c r="F4391" t="s">
        <v>25</v>
      </c>
      <c r="G4391" t="s">
        <v>25</v>
      </c>
      <c r="H4391" t="s">
        <v>25</v>
      </c>
      <c r="I4391" s="46" t="s">
        <v>25</v>
      </c>
      <c r="J4391" t="s">
        <v>25</v>
      </c>
      <c r="L4391" s="46"/>
      <c r="M4391" s="46"/>
      <c r="N4391" s="46"/>
      <c r="O4391" s="46"/>
      <c r="P4391" s="46"/>
      <c r="Q4391" s="46"/>
      <c r="R4391" s="46"/>
      <c r="S4391" s="46"/>
      <c r="T4391" s="46"/>
      <c r="U4391" s="46"/>
      <c r="V4391" s="46"/>
      <c r="W4391" s="46"/>
      <c r="X4391" s="46"/>
    </row>
    <row r="4392" spans="1:24" ht="20.100000000000001" customHeight="1">
      <c r="A4392" t="s">
        <v>25</v>
      </c>
      <c r="B4392" s="3" t="s">
        <v>47</v>
      </c>
      <c r="C4392" t="s">
        <v>25</v>
      </c>
      <c r="D4392" t="s">
        <v>25</v>
      </c>
      <c r="E4392" t="s">
        <v>25</v>
      </c>
      <c r="F4392" t="s">
        <v>25</v>
      </c>
      <c r="G4392" t="s">
        <v>25</v>
      </c>
      <c r="H4392" t="s">
        <v>25</v>
      </c>
      <c r="I4392" s="46" t="s">
        <v>25</v>
      </c>
      <c r="J4392" t="s">
        <v>25</v>
      </c>
      <c r="L4392" s="46"/>
      <c r="M4392" s="46"/>
      <c r="N4392" s="46"/>
      <c r="O4392" s="46"/>
      <c r="P4392" s="46"/>
      <c r="Q4392" s="46"/>
      <c r="R4392" s="46"/>
      <c r="S4392" s="46"/>
      <c r="T4392" s="46"/>
      <c r="U4392" s="46"/>
      <c r="V4392" s="46"/>
      <c r="W4392" s="46"/>
      <c r="X4392" s="46"/>
    </row>
    <row r="4393" spans="1:24" ht="20.100000000000001" customHeight="1">
      <c r="A4393" s="3" t="s">
        <v>935</v>
      </c>
      <c r="B4393" t="s">
        <v>25</v>
      </c>
      <c r="C4393" s="4" t="s">
        <v>839</v>
      </c>
      <c r="D4393" t="s">
        <v>25</v>
      </c>
      <c r="E4393" s="4" t="s">
        <v>56</v>
      </c>
      <c r="F4393" s="6" t="s">
        <v>28</v>
      </c>
      <c r="G4393" s="12" t="s">
        <v>701</v>
      </c>
      <c r="H4393" s="16" t="s">
        <v>100</v>
      </c>
      <c r="I4393" s="44">
        <v>30000</v>
      </c>
      <c r="J4393" s="9" t="s">
        <v>31</v>
      </c>
      <c r="K4393" s="4"/>
      <c r="L4393" s="44">
        <v>3000</v>
      </c>
      <c r="M4393" s="44">
        <v>3000</v>
      </c>
      <c r="N4393" s="44">
        <v>0</v>
      </c>
      <c r="O4393" s="44">
        <v>21000</v>
      </c>
      <c r="P4393" s="44">
        <v>21000</v>
      </c>
      <c r="Q4393" s="44">
        <v>0</v>
      </c>
      <c r="R4393" s="44">
        <v>3000</v>
      </c>
      <c r="S4393" s="46" t="s">
        <v>25</v>
      </c>
      <c r="T4393" s="44">
        <v>3000</v>
      </c>
      <c r="U4393" s="44">
        <v>3000</v>
      </c>
      <c r="V4393" s="46" t="s">
        <v>25</v>
      </c>
      <c r="W4393" s="44">
        <v>3000</v>
      </c>
      <c r="X4393" s="44">
        <v>6000</v>
      </c>
    </row>
    <row r="4394" spans="1:24" ht="20.100000000000001" customHeight="1">
      <c r="A4394" s="10" t="s">
        <v>1</v>
      </c>
      <c r="B4394" s="11" t="s">
        <v>0</v>
      </c>
      <c r="C4394" s="11" t="s">
        <v>32</v>
      </c>
      <c r="D4394" s="11" t="s">
        <v>33</v>
      </c>
      <c r="E4394" s="11" t="s">
        <v>34</v>
      </c>
      <c r="F4394" s="11" t="s">
        <v>35</v>
      </c>
      <c r="G4394" s="11" t="s">
        <v>36</v>
      </c>
      <c r="H4394" s="11" t="s">
        <v>37</v>
      </c>
      <c r="I4394" s="45" t="s">
        <v>38</v>
      </c>
      <c r="J4394" s="11" t="s">
        <v>39</v>
      </c>
      <c r="K4394" s="11" t="s">
        <v>40</v>
      </c>
      <c r="L4394" s="46"/>
      <c r="M4394" s="46"/>
      <c r="N4394" s="46"/>
      <c r="O4394" s="46"/>
      <c r="P4394" s="46"/>
      <c r="Q4394" s="46"/>
      <c r="R4394" s="46"/>
      <c r="S4394" s="46"/>
      <c r="T4394" s="46"/>
      <c r="U4394" s="46"/>
      <c r="V4394" s="46"/>
      <c r="W4394" s="46"/>
      <c r="X4394" s="46"/>
    </row>
    <row r="4395" spans="1:24" ht="20.100000000000001" customHeight="1">
      <c r="A4395" t="s">
        <v>25</v>
      </c>
      <c r="B4395" s="3" t="s">
        <v>41</v>
      </c>
      <c r="C4395" t="s">
        <v>25</v>
      </c>
      <c r="D4395" t="s">
        <v>25</v>
      </c>
      <c r="E4395" t="s">
        <v>25</v>
      </c>
      <c r="F4395" t="s">
        <v>25</v>
      </c>
      <c r="G4395" t="s">
        <v>25</v>
      </c>
      <c r="H4395" t="s">
        <v>25</v>
      </c>
      <c r="I4395" s="46" t="s">
        <v>25</v>
      </c>
      <c r="J4395" t="s">
        <v>25</v>
      </c>
      <c r="L4395" s="46"/>
      <c r="M4395" s="46"/>
      <c r="N4395" s="46"/>
      <c r="O4395" s="46"/>
      <c r="P4395" s="46"/>
      <c r="Q4395" s="46"/>
      <c r="R4395" s="46"/>
      <c r="S4395" s="46"/>
      <c r="T4395" s="46"/>
      <c r="U4395" s="46"/>
      <c r="V4395" s="46"/>
      <c r="W4395" s="46"/>
      <c r="X4395" s="46"/>
    </row>
    <row r="4396" spans="1:24" ht="20.100000000000001" customHeight="1">
      <c r="A4396" t="s">
        <v>25</v>
      </c>
      <c r="B4396" s="3" t="s">
        <v>42</v>
      </c>
      <c r="C4396" s="5">
        <v>45741</v>
      </c>
      <c r="D4396" s="4">
        <v>3000</v>
      </c>
      <c r="E4396" s="5">
        <v>46107</v>
      </c>
      <c r="F4396" t="s">
        <v>25</v>
      </c>
      <c r="G4396" t="s">
        <v>25</v>
      </c>
      <c r="H4396" t="s">
        <v>25</v>
      </c>
      <c r="I4396" s="46" t="s">
        <v>25</v>
      </c>
      <c r="J4396" t="s">
        <v>25</v>
      </c>
      <c r="L4396" s="46"/>
      <c r="M4396" s="46"/>
      <c r="N4396" s="46"/>
      <c r="O4396" s="46"/>
      <c r="P4396" s="46"/>
      <c r="Q4396" s="46"/>
      <c r="R4396" s="46"/>
      <c r="S4396" s="46"/>
      <c r="T4396" s="46"/>
      <c r="U4396" s="46"/>
      <c r="V4396" s="46"/>
      <c r="W4396" s="46"/>
      <c r="X4396" s="46"/>
    </row>
    <row r="4397" spans="1:24" ht="20.100000000000001" customHeight="1">
      <c r="A4397" t="s">
        <v>25</v>
      </c>
      <c r="B4397" s="3" t="s">
        <v>43</v>
      </c>
      <c r="C4397" t="s">
        <v>25</v>
      </c>
      <c r="D4397" t="s">
        <v>25</v>
      </c>
      <c r="E4397" t="s">
        <v>25</v>
      </c>
      <c r="F4397" t="s">
        <v>25</v>
      </c>
      <c r="G4397" t="s">
        <v>25</v>
      </c>
      <c r="H4397" t="s">
        <v>25</v>
      </c>
      <c r="I4397" s="46" t="s">
        <v>25</v>
      </c>
      <c r="J4397" t="s">
        <v>25</v>
      </c>
      <c r="L4397" s="46"/>
      <c r="M4397" s="46"/>
      <c r="N4397" s="46"/>
      <c r="O4397" s="46"/>
      <c r="P4397" s="46"/>
      <c r="Q4397" s="46"/>
      <c r="R4397" s="46"/>
      <c r="S4397" s="46"/>
      <c r="T4397" s="46"/>
      <c r="U4397" s="46"/>
      <c r="V4397" s="46"/>
      <c r="W4397" s="46"/>
      <c r="X4397" s="46"/>
    </row>
    <row r="4398" spans="1:24" ht="20.100000000000001" customHeight="1">
      <c r="A4398" t="s">
        <v>25</v>
      </c>
      <c r="B4398" s="3" t="s">
        <v>44</v>
      </c>
      <c r="C4398" t="s">
        <v>25</v>
      </c>
      <c r="D4398" t="s">
        <v>25</v>
      </c>
      <c r="E4398" t="s">
        <v>25</v>
      </c>
      <c r="F4398" t="s">
        <v>25</v>
      </c>
      <c r="G4398" t="s">
        <v>25</v>
      </c>
      <c r="H4398" t="s">
        <v>25</v>
      </c>
      <c r="I4398" s="46" t="s">
        <v>25</v>
      </c>
      <c r="J4398" t="s">
        <v>25</v>
      </c>
      <c r="L4398" s="46"/>
      <c r="M4398" s="46"/>
      <c r="N4398" s="46"/>
      <c r="O4398" s="46"/>
      <c r="P4398" s="46"/>
      <c r="Q4398" s="46"/>
      <c r="R4398" s="46"/>
      <c r="S4398" s="46"/>
      <c r="T4398" s="46"/>
      <c r="U4398" s="46"/>
      <c r="V4398" s="46"/>
      <c r="W4398" s="46"/>
      <c r="X4398" s="46"/>
    </row>
    <row r="4399" spans="1:24" ht="20.100000000000001" customHeight="1">
      <c r="A4399" t="s">
        <v>25</v>
      </c>
      <c r="B4399" s="3" t="s">
        <v>45</v>
      </c>
      <c r="C4399" t="s">
        <v>25</v>
      </c>
      <c r="D4399" t="s">
        <v>25</v>
      </c>
      <c r="E4399" t="s">
        <v>25</v>
      </c>
      <c r="F4399" t="s">
        <v>25</v>
      </c>
      <c r="G4399" t="s">
        <v>25</v>
      </c>
      <c r="H4399" t="s">
        <v>25</v>
      </c>
      <c r="I4399" s="46" t="s">
        <v>25</v>
      </c>
      <c r="J4399" t="s">
        <v>25</v>
      </c>
      <c r="L4399" s="46"/>
      <c r="M4399" s="46"/>
      <c r="N4399" s="46"/>
      <c r="O4399" s="46"/>
      <c r="P4399" s="46"/>
      <c r="Q4399" s="46"/>
      <c r="R4399" s="46"/>
      <c r="S4399" s="46"/>
      <c r="T4399" s="46"/>
      <c r="U4399" s="46"/>
      <c r="V4399" s="46"/>
      <c r="W4399" s="46"/>
      <c r="X4399" s="46"/>
    </row>
    <row r="4400" spans="1:24" ht="20.100000000000001" customHeight="1">
      <c r="A4400" t="s">
        <v>25</v>
      </c>
      <c r="B4400" s="3" t="s">
        <v>46</v>
      </c>
      <c r="C4400" t="s">
        <v>25</v>
      </c>
      <c r="D4400" t="s">
        <v>25</v>
      </c>
      <c r="E4400" t="s">
        <v>25</v>
      </c>
      <c r="F4400" t="s">
        <v>25</v>
      </c>
      <c r="G4400" t="s">
        <v>25</v>
      </c>
      <c r="H4400" t="s">
        <v>25</v>
      </c>
      <c r="I4400" s="46" t="s">
        <v>25</v>
      </c>
      <c r="J4400" t="s">
        <v>25</v>
      </c>
      <c r="L4400" s="46"/>
      <c r="M4400" s="46"/>
      <c r="N4400" s="46"/>
      <c r="O4400" s="46"/>
      <c r="P4400" s="46"/>
      <c r="Q4400" s="46"/>
      <c r="R4400" s="46"/>
      <c r="S4400" s="46"/>
      <c r="T4400" s="46"/>
      <c r="U4400" s="46"/>
      <c r="V4400" s="46"/>
      <c r="W4400" s="46"/>
      <c r="X4400" s="46"/>
    </row>
    <row r="4401" spans="1:24" ht="20.100000000000001" customHeight="1">
      <c r="A4401" t="s">
        <v>25</v>
      </c>
      <c r="B4401" s="3" t="s">
        <v>47</v>
      </c>
      <c r="C4401" t="s">
        <v>25</v>
      </c>
      <c r="D4401" t="s">
        <v>25</v>
      </c>
      <c r="E4401" t="s">
        <v>25</v>
      </c>
      <c r="F4401" s="4">
        <v>21000</v>
      </c>
      <c r="G4401" s="5">
        <v>46100</v>
      </c>
      <c r="H4401" t="s">
        <v>25</v>
      </c>
      <c r="I4401" s="46" t="s">
        <v>25</v>
      </c>
      <c r="J4401" t="s">
        <v>25</v>
      </c>
      <c r="L4401" s="46"/>
      <c r="M4401" s="46"/>
      <c r="N4401" s="46"/>
      <c r="O4401" s="46"/>
      <c r="P4401" s="46"/>
      <c r="Q4401" s="46"/>
      <c r="R4401" s="46"/>
      <c r="S4401" s="46"/>
      <c r="T4401" s="46"/>
      <c r="U4401" s="46"/>
      <c r="V4401" s="46"/>
      <c r="W4401" s="46"/>
      <c r="X4401" s="46"/>
    </row>
    <row r="4402" spans="1:24" ht="20.100000000000001" customHeight="1">
      <c r="A4402" s="3" t="s">
        <v>936</v>
      </c>
      <c r="B4402" t="s">
        <v>25</v>
      </c>
      <c r="C4402" s="4" t="s">
        <v>937</v>
      </c>
      <c r="D4402" t="s">
        <v>25</v>
      </c>
      <c r="E4402" s="4" t="s">
        <v>236</v>
      </c>
      <c r="F4402" s="6" t="s">
        <v>28</v>
      </c>
      <c r="G4402" s="12" t="s">
        <v>701</v>
      </c>
      <c r="H4402" s="13" t="s">
        <v>65</v>
      </c>
      <c r="I4402" s="44">
        <v>23999.5</v>
      </c>
      <c r="J4402" s="9" t="s">
        <v>31</v>
      </c>
      <c r="K4402" s="4"/>
      <c r="L4402" s="44">
        <v>0</v>
      </c>
      <c r="M4402" s="46" t="s">
        <v>25</v>
      </c>
      <c r="N4402" s="44">
        <v>0</v>
      </c>
      <c r="O4402" s="44">
        <v>0</v>
      </c>
      <c r="P4402" s="46" t="s">
        <v>25</v>
      </c>
      <c r="Q4402" s="44">
        <v>0</v>
      </c>
      <c r="R4402" s="44">
        <v>23999.5</v>
      </c>
      <c r="S4402" s="46" t="s">
        <v>25</v>
      </c>
      <c r="T4402" s="44">
        <v>23999.5</v>
      </c>
      <c r="U4402" s="44">
        <v>0</v>
      </c>
      <c r="V4402" s="46" t="s">
        <v>25</v>
      </c>
      <c r="W4402" s="44">
        <v>0</v>
      </c>
      <c r="X4402" s="44">
        <v>23999.5</v>
      </c>
    </row>
    <row r="4403" spans="1:24" ht="20.100000000000001" customHeight="1">
      <c r="A4403" s="10" t="s">
        <v>1</v>
      </c>
      <c r="B4403" s="11" t="s">
        <v>0</v>
      </c>
      <c r="C4403" s="11" t="s">
        <v>32</v>
      </c>
      <c r="D4403" s="11" t="s">
        <v>33</v>
      </c>
      <c r="E4403" s="11" t="s">
        <v>34</v>
      </c>
      <c r="F4403" s="11" t="s">
        <v>35</v>
      </c>
      <c r="G4403" s="11" t="s">
        <v>36</v>
      </c>
      <c r="H4403" s="11" t="s">
        <v>37</v>
      </c>
      <c r="I4403" s="45" t="s">
        <v>38</v>
      </c>
      <c r="J4403" s="11" t="s">
        <v>39</v>
      </c>
      <c r="K4403" s="11" t="s">
        <v>40</v>
      </c>
      <c r="L4403" s="46"/>
      <c r="M4403" s="46"/>
      <c r="N4403" s="46"/>
      <c r="O4403" s="46"/>
      <c r="P4403" s="46"/>
      <c r="Q4403" s="46"/>
      <c r="R4403" s="46"/>
      <c r="S4403" s="46"/>
      <c r="T4403" s="46"/>
      <c r="U4403" s="46"/>
      <c r="V4403" s="46"/>
      <c r="W4403" s="46"/>
      <c r="X4403" s="46"/>
    </row>
    <row r="4404" spans="1:24" ht="20.100000000000001" customHeight="1">
      <c r="A4404" t="s">
        <v>25</v>
      </c>
      <c r="B4404" s="3" t="s">
        <v>41</v>
      </c>
      <c r="C4404" t="s">
        <v>25</v>
      </c>
      <c r="D4404" t="s">
        <v>25</v>
      </c>
      <c r="E4404" t="s">
        <v>25</v>
      </c>
      <c r="F4404" t="s">
        <v>25</v>
      </c>
      <c r="G4404" t="s">
        <v>25</v>
      </c>
      <c r="H4404" t="s">
        <v>25</v>
      </c>
      <c r="I4404" s="46" t="s">
        <v>25</v>
      </c>
      <c r="J4404" t="s">
        <v>25</v>
      </c>
      <c r="L4404" s="46"/>
      <c r="M4404" s="46"/>
      <c r="N4404" s="46"/>
      <c r="O4404" s="46"/>
      <c r="P4404" s="46"/>
      <c r="Q4404" s="46"/>
      <c r="R4404" s="46"/>
      <c r="S4404" s="46"/>
      <c r="T4404" s="46"/>
      <c r="U4404" s="46"/>
      <c r="V4404" s="46"/>
      <c r="W4404" s="46"/>
      <c r="X4404" s="46"/>
    </row>
    <row r="4405" spans="1:24" ht="20.100000000000001" customHeight="1">
      <c r="A4405" t="s">
        <v>25</v>
      </c>
      <c r="B4405" s="3" t="s">
        <v>42</v>
      </c>
      <c r="C4405" t="s">
        <v>25</v>
      </c>
      <c r="D4405" t="s">
        <v>25</v>
      </c>
      <c r="E4405" t="s">
        <v>25</v>
      </c>
      <c r="F4405" t="s">
        <v>25</v>
      </c>
      <c r="G4405" t="s">
        <v>25</v>
      </c>
      <c r="H4405" t="s">
        <v>25</v>
      </c>
      <c r="I4405" s="46" t="s">
        <v>25</v>
      </c>
      <c r="J4405" t="s">
        <v>25</v>
      </c>
      <c r="L4405" s="46"/>
      <c r="M4405" s="46"/>
      <c r="N4405" s="46"/>
      <c r="O4405" s="46"/>
      <c r="P4405" s="46"/>
      <c r="Q4405" s="46"/>
      <c r="R4405" s="46"/>
      <c r="S4405" s="46"/>
      <c r="T4405" s="46"/>
      <c r="U4405" s="46"/>
      <c r="V4405" s="46"/>
      <c r="W4405" s="46"/>
      <c r="X4405" s="46"/>
    </row>
    <row r="4406" spans="1:24" ht="20.100000000000001" customHeight="1">
      <c r="A4406" t="s">
        <v>25</v>
      </c>
      <c r="B4406" s="3" t="s">
        <v>43</v>
      </c>
      <c r="C4406" t="s">
        <v>25</v>
      </c>
      <c r="D4406" t="s">
        <v>25</v>
      </c>
      <c r="E4406" t="s">
        <v>25</v>
      </c>
      <c r="F4406" t="s">
        <v>25</v>
      </c>
      <c r="G4406" t="s">
        <v>25</v>
      </c>
      <c r="H4406" t="s">
        <v>25</v>
      </c>
      <c r="I4406" s="46" t="s">
        <v>25</v>
      </c>
      <c r="J4406" t="s">
        <v>25</v>
      </c>
      <c r="L4406" s="46"/>
      <c r="M4406" s="46"/>
      <c r="N4406" s="46"/>
      <c r="O4406" s="46"/>
      <c r="P4406" s="46"/>
      <c r="Q4406" s="46"/>
      <c r="R4406" s="46"/>
      <c r="S4406" s="46"/>
      <c r="T4406" s="46"/>
      <c r="U4406" s="46"/>
      <c r="V4406" s="46"/>
      <c r="W4406" s="46"/>
      <c r="X4406" s="46"/>
    </row>
    <row r="4407" spans="1:24" ht="20.100000000000001" customHeight="1">
      <c r="A4407" t="s">
        <v>25</v>
      </c>
      <c r="B4407" s="3" t="s">
        <v>44</v>
      </c>
      <c r="C4407" t="s">
        <v>25</v>
      </c>
      <c r="D4407" t="s">
        <v>25</v>
      </c>
      <c r="E4407" t="s">
        <v>25</v>
      </c>
      <c r="F4407" t="s">
        <v>25</v>
      </c>
      <c r="G4407" t="s">
        <v>25</v>
      </c>
      <c r="H4407" t="s">
        <v>25</v>
      </c>
      <c r="I4407" s="46" t="s">
        <v>25</v>
      </c>
      <c r="J4407" t="s">
        <v>25</v>
      </c>
      <c r="L4407" s="46"/>
      <c r="M4407" s="46"/>
      <c r="N4407" s="46"/>
      <c r="O4407" s="46"/>
      <c r="P4407" s="46"/>
      <c r="Q4407" s="46"/>
      <c r="R4407" s="46"/>
      <c r="S4407" s="46"/>
      <c r="T4407" s="46"/>
      <c r="U4407" s="46"/>
      <c r="V4407" s="46"/>
      <c r="W4407" s="46"/>
      <c r="X4407" s="46"/>
    </row>
    <row r="4408" spans="1:24" ht="20.100000000000001" customHeight="1">
      <c r="A4408" t="s">
        <v>25</v>
      </c>
      <c r="B4408" s="3" t="s">
        <v>45</v>
      </c>
      <c r="C4408" t="s">
        <v>25</v>
      </c>
      <c r="D4408" t="s">
        <v>25</v>
      </c>
      <c r="E4408" t="s">
        <v>25</v>
      </c>
      <c r="F4408" t="s">
        <v>25</v>
      </c>
      <c r="G4408" t="s">
        <v>25</v>
      </c>
      <c r="H4408" t="s">
        <v>25</v>
      </c>
      <c r="I4408" s="46" t="s">
        <v>25</v>
      </c>
      <c r="J4408" t="s">
        <v>25</v>
      </c>
      <c r="L4408" s="46"/>
      <c r="M4408" s="46"/>
      <c r="N4408" s="46"/>
      <c r="O4408" s="46"/>
      <c r="P4408" s="46"/>
      <c r="Q4408" s="46"/>
      <c r="R4408" s="46"/>
      <c r="S4408" s="46"/>
      <c r="T4408" s="46"/>
      <c r="U4408" s="46"/>
      <c r="V4408" s="46"/>
      <c r="W4408" s="46"/>
      <c r="X4408" s="46"/>
    </row>
    <row r="4409" spans="1:24" ht="20.100000000000001" customHeight="1">
      <c r="A4409" t="s">
        <v>25</v>
      </c>
      <c r="B4409" s="3" t="s">
        <v>46</v>
      </c>
      <c r="C4409" t="s">
        <v>25</v>
      </c>
      <c r="D4409" t="s">
        <v>25</v>
      </c>
      <c r="E4409" t="s">
        <v>25</v>
      </c>
      <c r="F4409" t="s">
        <v>25</v>
      </c>
      <c r="G4409" t="s">
        <v>25</v>
      </c>
      <c r="H4409" t="s">
        <v>25</v>
      </c>
      <c r="I4409" s="46" t="s">
        <v>25</v>
      </c>
      <c r="J4409" t="s">
        <v>25</v>
      </c>
      <c r="L4409" s="46"/>
      <c r="M4409" s="46"/>
      <c r="N4409" s="46"/>
      <c r="O4409" s="46"/>
      <c r="P4409" s="46"/>
      <c r="Q4409" s="46"/>
      <c r="R4409" s="46"/>
      <c r="S4409" s="46"/>
      <c r="T4409" s="46"/>
      <c r="U4409" s="46"/>
      <c r="V4409" s="46"/>
      <c r="W4409" s="46"/>
      <c r="X4409" s="46"/>
    </row>
    <row r="4410" spans="1:24" ht="20.100000000000001" customHeight="1">
      <c r="A4410" t="s">
        <v>25</v>
      </c>
      <c r="B4410" s="3" t="s">
        <v>47</v>
      </c>
      <c r="C4410" t="s">
        <v>25</v>
      </c>
      <c r="D4410" t="s">
        <v>25</v>
      </c>
      <c r="E4410" t="s">
        <v>25</v>
      </c>
      <c r="F4410" t="s">
        <v>25</v>
      </c>
      <c r="G4410" t="s">
        <v>25</v>
      </c>
      <c r="H4410" t="s">
        <v>25</v>
      </c>
      <c r="I4410" s="46" t="s">
        <v>25</v>
      </c>
      <c r="J4410" t="s">
        <v>25</v>
      </c>
      <c r="L4410" s="46"/>
      <c r="M4410" s="46"/>
      <c r="N4410" s="46"/>
      <c r="O4410" s="46"/>
      <c r="P4410" s="46"/>
      <c r="Q4410" s="46"/>
      <c r="R4410" s="46"/>
      <c r="S4410" s="46"/>
      <c r="T4410" s="46"/>
      <c r="U4410" s="46"/>
      <c r="V4410" s="46"/>
      <c r="W4410" s="46"/>
      <c r="X4410" s="46"/>
    </row>
    <row r="4411" spans="1:24" ht="20.100000000000001" customHeight="1">
      <c r="A4411" s="3" t="s">
        <v>938</v>
      </c>
      <c r="B4411" t="s">
        <v>25</v>
      </c>
      <c r="C4411" s="4" t="s">
        <v>939</v>
      </c>
      <c r="D4411" t="s">
        <v>25</v>
      </c>
      <c r="E4411" s="4" t="s">
        <v>236</v>
      </c>
      <c r="F4411" s="6" t="s">
        <v>28</v>
      </c>
      <c r="G4411" s="12" t="s">
        <v>701</v>
      </c>
      <c r="H4411" s="13" t="s">
        <v>65</v>
      </c>
      <c r="I4411" s="46" t="s">
        <v>25</v>
      </c>
      <c r="J4411" s="9" t="s">
        <v>31</v>
      </c>
      <c r="K4411" s="4"/>
      <c r="L4411" s="44">
        <v>0</v>
      </c>
      <c r="M4411" s="46" t="s">
        <v>25</v>
      </c>
      <c r="N4411" s="44">
        <v>0</v>
      </c>
      <c r="O4411" s="44">
        <v>0</v>
      </c>
      <c r="P4411" s="46" t="s">
        <v>25</v>
      </c>
      <c r="Q4411" s="44">
        <v>0</v>
      </c>
      <c r="R4411" s="44">
        <v>0</v>
      </c>
      <c r="S4411" s="46" t="s">
        <v>25</v>
      </c>
      <c r="T4411" s="44">
        <v>0</v>
      </c>
      <c r="U4411" s="44">
        <v>0</v>
      </c>
      <c r="V4411" s="46" t="s">
        <v>25</v>
      </c>
      <c r="W4411" s="44">
        <v>0</v>
      </c>
      <c r="X4411" s="44">
        <v>0</v>
      </c>
    </row>
    <row r="4412" spans="1:24" ht="20.100000000000001" customHeight="1">
      <c r="A4412" s="10" t="s">
        <v>1</v>
      </c>
      <c r="B4412" s="11" t="s">
        <v>0</v>
      </c>
      <c r="C4412" s="11" t="s">
        <v>32</v>
      </c>
      <c r="D4412" s="11" t="s">
        <v>33</v>
      </c>
      <c r="E4412" s="11" t="s">
        <v>34</v>
      </c>
      <c r="F4412" s="11" t="s">
        <v>35</v>
      </c>
      <c r="G4412" s="11" t="s">
        <v>36</v>
      </c>
      <c r="H4412" s="11" t="s">
        <v>37</v>
      </c>
      <c r="I4412" s="45" t="s">
        <v>38</v>
      </c>
      <c r="J4412" s="11" t="s">
        <v>39</v>
      </c>
      <c r="K4412" s="11" t="s">
        <v>40</v>
      </c>
      <c r="L4412" s="46"/>
      <c r="M4412" s="46"/>
      <c r="N4412" s="46"/>
      <c r="O4412" s="46"/>
      <c r="P4412" s="46"/>
      <c r="Q4412" s="46"/>
      <c r="R4412" s="46"/>
      <c r="S4412" s="46"/>
      <c r="T4412" s="46"/>
      <c r="U4412" s="46"/>
      <c r="V4412" s="46"/>
      <c r="W4412" s="46"/>
      <c r="X4412" s="46"/>
    </row>
    <row r="4413" spans="1:24" ht="20.100000000000001" customHeight="1">
      <c r="A4413" t="s">
        <v>25</v>
      </c>
      <c r="B4413" s="3" t="s">
        <v>41</v>
      </c>
      <c r="C4413" t="s">
        <v>25</v>
      </c>
      <c r="D4413" t="s">
        <v>25</v>
      </c>
      <c r="E4413" t="s">
        <v>25</v>
      </c>
      <c r="F4413" t="s">
        <v>25</v>
      </c>
      <c r="G4413" t="s">
        <v>25</v>
      </c>
      <c r="H4413" t="s">
        <v>25</v>
      </c>
      <c r="I4413" s="46" t="s">
        <v>25</v>
      </c>
      <c r="J4413" t="s">
        <v>25</v>
      </c>
      <c r="L4413" s="46"/>
      <c r="M4413" s="46"/>
      <c r="N4413" s="46"/>
      <c r="O4413" s="46"/>
      <c r="P4413" s="46"/>
      <c r="Q4413" s="46"/>
      <c r="R4413" s="46"/>
      <c r="S4413" s="46"/>
      <c r="T4413" s="46"/>
      <c r="U4413" s="46"/>
      <c r="V4413" s="46"/>
      <c r="W4413" s="46"/>
      <c r="X4413" s="46"/>
    </row>
    <row r="4414" spans="1:24" ht="20.100000000000001" customHeight="1">
      <c r="A4414" t="s">
        <v>25</v>
      </c>
      <c r="B4414" s="3" t="s">
        <v>42</v>
      </c>
      <c r="C4414" t="s">
        <v>25</v>
      </c>
      <c r="D4414" t="s">
        <v>25</v>
      </c>
      <c r="E4414" t="s">
        <v>25</v>
      </c>
      <c r="F4414" t="s">
        <v>25</v>
      </c>
      <c r="G4414" t="s">
        <v>25</v>
      </c>
      <c r="H4414" t="s">
        <v>25</v>
      </c>
      <c r="I4414" s="46" t="s">
        <v>25</v>
      </c>
      <c r="J4414" t="s">
        <v>25</v>
      </c>
      <c r="L4414" s="46"/>
      <c r="M4414" s="46"/>
      <c r="N4414" s="46"/>
      <c r="O4414" s="46"/>
      <c r="P4414" s="46"/>
      <c r="Q4414" s="46"/>
      <c r="R4414" s="46"/>
      <c r="S4414" s="46"/>
      <c r="T4414" s="46"/>
      <c r="U4414" s="46"/>
      <c r="V4414" s="46"/>
      <c r="W4414" s="46"/>
      <c r="X4414" s="46"/>
    </row>
    <row r="4415" spans="1:24" ht="20.100000000000001" customHeight="1">
      <c r="A4415" t="s">
        <v>25</v>
      </c>
      <c r="B4415" s="3" t="s">
        <v>43</v>
      </c>
      <c r="C4415" t="s">
        <v>25</v>
      </c>
      <c r="D4415" t="s">
        <v>25</v>
      </c>
      <c r="E4415" t="s">
        <v>25</v>
      </c>
      <c r="F4415" t="s">
        <v>25</v>
      </c>
      <c r="G4415" t="s">
        <v>25</v>
      </c>
      <c r="H4415" t="s">
        <v>25</v>
      </c>
      <c r="I4415" s="46" t="s">
        <v>25</v>
      </c>
      <c r="J4415" t="s">
        <v>25</v>
      </c>
      <c r="L4415" s="46"/>
      <c r="M4415" s="46"/>
      <c r="N4415" s="46"/>
      <c r="O4415" s="46"/>
      <c r="P4415" s="46"/>
      <c r="Q4415" s="46"/>
      <c r="R4415" s="46"/>
      <c r="S4415" s="46"/>
      <c r="T4415" s="46"/>
      <c r="U4415" s="46"/>
      <c r="V4415" s="46"/>
      <c r="W4415" s="46"/>
      <c r="X4415" s="46"/>
    </row>
    <row r="4416" spans="1:24" ht="20.100000000000001" customHeight="1">
      <c r="A4416" t="s">
        <v>25</v>
      </c>
      <c r="B4416" s="3" t="s">
        <v>44</v>
      </c>
      <c r="C4416" t="s">
        <v>25</v>
      </c>
      <c r="D4416" t="s">
        <v>25</v>
      </c>
      <c r="E4416" t="s">
        <v>25</v>
      </c>
      <c r="F4416" t="s">
        <v>25</v>
      </c>
      <c r="G4416" t="s">
        <v>25</v>
      </c>
      <c r="H4416" t="s">
        <v>25</v>
      </c>
      <c r="I4416" s="46" t="s">
        <v>25</v>
      </c>
      <c r="J4416" t="s">
        <v>25</v>
      </c>
      <c r="L4416" s="46"/>
      <c r="M4416" s="46"/>
      <c r="N4416" s="46"/>
      <c r="O4416" s="46"/>
      <c r="P4416" s="46"/>
      <c r="Q4416" s="46"/>
      <c r="R4416" s="46"/>
      <c r="S4416" s="46"/>
      <c r="T4416" s="46"/>
      <c r="U4416" s="46"/>
      <c r="V4416" s="46"/>
      <c r="W4416" s="46"/>
      <c r="X4416" s="46"/>
    </row>
    <row r="4417" spans="1:24" ht="20.100000000000001" customHeight="1">
      <c r="A4417" t="s">
        <v>25</v>
      </c>
      <c r="B4417" s="3" t="s">
        <v>45</v>
      </c>
      <c r="C4417" t="s">
        <v>25</v>
      </c>
      <c r="D4417" t="s">
        <v>25</v>
      </c>
      <c r="E4417" t="s">
        <v>25</v>
      </c>
      <c r="F4417" t="s">
        <v>25</v>
      </c>
      <c r="G4417" t="s">
        <v>25</v>
      </c>
      <c r="H4417" t="s">
        <v>25</v>
      </c>
      <c r="I4417" s="46" t="s">
        <v>25</v>
      </c>
      <c r="J4417" t="s">
        <v>25</v>
      </c>
      <c r="L4417" s="46"/>
      <c r="M4417" s="46"/>
      <c r="N4417" s="46"/>
      <c r="O4417" s="46"/>
      <c r="P4417" s="46"/>
      <c r="Q4417" s="46"/>
      <c r="R4417" s="46"/>
      <c r="S4417" s="46"/>
      <c r="T4417" s="46"/>
      <c r="U4417" s="46"/>
      <c r="V4417" s="46"/>
      <c r="W4417" s="46"/>
      <c r="X4417" s="46"/>
    </row>
    <row r="4418" spans="1:24" ht="20.100000000000001" customHeight="1">
      <c r="A4418" t="s">
        <v>25</v>
      </c>
      <c r="B4418" s="3" t="s">
        <v>46</v>
      </c>
      <c r="C4418" t="s">
        <v>25</v>
      </c>
      <c r="D4418" t="s">
        <v>25</v>
      </c>
      <c r="E4418" t="s">
        <v>25</v>
      </c>
      <c r="F4418" t="s">
        <v>25</v>
      </c>
      <c r="G4418" t="s">
        <v>25</v>
      </c>
      <c r="H4418" t="s">
        <v>25</v>
      </c>
      <c r="I4418" s="46" t="s">
        <v>25</v>
      </c>
      <c r="J4418" t="s">
        <v>25</v>
      </c>
      <c r="L4418" s="46"/>
      <c r="M4418" s="46"/>
      <c r="N4418" s="46"/>
      <c r="O4418" s="46"/>
      <c r="P4418" s="46"/>
      <c r="Q4418" s="46"/>
      <c r="R4418" s="46"/>
      <c r="S4418" s="46"/>
      <c r="T4418" s="46"/>
      <c r="U4418" s="46"/>
      <c r="V4418" s="46"/>
      <c r="W4418" s="46"/>
      <c r="X4418" s="46"/>
    </row>
    <row r="4419" spans="1:24" ht="20.100000000000001" customHeight="1">
      <c r="A4419" t="s">
        <v>25</v>
      </c>
      <c r="B4419" s="3" t="s">
        <v>47</v>
      </c>
      <c r="C4419" t="s">
        <v>25</v>
      </c>
      <c r="D4419" t="s">
        <v>25</v>
      </c>
      <c r="E4419" t="s">
        <v>25</v>
      </c>
      <c r="F4419" t="s">
        <v>25</v>
      </c>
      <c r="G4419" t="s">
        <v>25</v>
      </c>
      <c r="H4419" t="s">
        <v>25</v>
      </c>
      <c r="I4419" s="46" t="s">
        <v>25</v>
      </c>
      <c r="J4419" t="s">
        <v>25</v>
      </c>
      <c r="L4419" s="46"/>
      <c r="M4419" s="46"/>
      <c r="N4419" s="46"/>
      <c r="O4419" s="46"/>
      <c r="P4419" s="46"/>
      <c r="Q4419" s="46"/>
      <c r="R4419" s="46"/>
      <c r="S4419" s="46"/>
      <c r="T4419" s="46"/>
      <c r="U4419" s="46"/>
      <c r="V4419" s="46"/>
      <c r="W4419" s="46"/>
      <c r="X4419" s="46"/>
    </row>
    <row r="4420" spans="1:24" ht="20.100000000000001" customHeight="1">
      <c r="A4420" s="3" t="s">
        <v>940</v>
      </c>
      <c r="B4420" t="s">
        <v>25</v>
      </c>
      <c r="C4420" s="4" t="s">
        <v>941</v>
      </c>
      <c r="D4420" t="s">
        <v>25</v>
      </c>
      <c r="E4420" s="4" t="s">
        <v>380</v>
      </c>
      <c r="F4420" s="6" t="s">
        <v>28</v>
      </c>
      <c r="G4420" s="12" t="s">
        <v>701</v>
      </c>
      <c r="H4420" s="13" t="s">
        <v>65</v>
      </c>
      <c r="I4420" s="44">
        <v>95888</v>
      </c>
      <c r="J4420" s="12" t="s">
        <v>50</v>
      </c>
      <c r="K4420" s="4"/>
      <c r="L4420" s="44">
        <v>19177.599999999999</v>
      </c>
      <c r="M4420" s="44">
        <v>19177.599999999999</v>
      </c>
      <c r="N4420" s="44">
        <v>0</v>
      </c>
      <c r="O4420" s="44">
        <v>57532.800000000003</v>
      </c>
      <c r="P4420" s="46" t="s">
        <v>25</v>
      </c>
      <c r="Q4420" s="44">
        <v>57532.800000000003</v>
      </c>
      <c r="R4420" s="44">
        <v>9588.7999999999993</v>
      </c>
      <c r="S4420" s="46" t="s">
        <v>25</v>
      </c>
      <c r="T4420" s="44">
        <v>9588.7999999999993</v>
      </c>
      <c r="U4420" s="44">
        <v>9588.7999999999993</v>
      </c>
      <c r="V4420" s="46" t="s">
        <v>25</v>
      </c>
      <c r="W4420" s="44">
        <v>9588.7999999999993</v>
      </c>
      <c r="X4420" s="44">
        <v>76710.399999999994</v>
      </c>
    </row>
    <row r="4421" spans="1:24" ht="20.100000000000001" customHeight="1">
      <c r="A4421" s="10" t="s">
        <v>1</v>
      </c>
      <c r="B4421" s="11" t="s">
        <v>0</v>
      </c>
      <c r="C4421" s="11" t="s">
        <v>32</v>
      </c>
      <c r="D4421" s="11" t="s">
        <v>33</v>
      </c>
      <c r="E4421" s="11" t="s">
        <v>34</v>
      </c>
      <c r="F4421" s="11" t="s">
        <v>35</v>
      </c>
      <c r="G4421" s="11" t="s">
        <v>36</v>
      </c>
      <c r="H4421" s="11" t="s">
        <v>37</v>
      </c>
      <c r="I4421" s="45" t="s">
        <v>38</v>
      </c>
      <c r="J4421" s="11" t="s">
        <v>39</v>
      </c>
      <c r="K4421" s="11" t="s">
        <v>40</v>
      </c>
      <c r="L4421" s="46"/>
      <c r="M4421" s="46"/>
      <c r="N4421" s="46"/>
      <c r="O4421" s="46"/>
      <c r="P4421" s="46"/>
      <c r="Q4421" s="46"/>
      <c r="R4421" s="46"/>
      <c r="S4421" s="46"/>
      <c r="T4421" s="46"/>
      <c r="U4421" s="46"/>
      <c r="V4421" s="46"/>
      <c r="W4421" s="46"/>
      <c r="X4421" s="46"/>
    </row>
    <row r="4422" spans="1:24" ht="20.100000000000001" customHeight="1">
      <c r="A4422" t="s">
        <v>25</v>
      </c>
      <c r="B4422" s="3" t="s">
        <v>41</v>
      </c>
      <c r="C4422" t="s">
        <v>25</v>
      </c>
      <c r="D4422" t="s">
        <v>25</v>
      </c>
      <c r="E4422" t="s">
        <v>25</v>
      </c>
      <c r="F4422" t="s">
        <v>25</v>
      </c>
      <c r="G4422" t="s">
        <v>25</v>
      </c>
      <c r="H4422" t="s">
        <v>25</v>
      </c>
      <c r="I4422" s="46" t="s">
        <v>25</v>
      </c>
      <c r="J4422" t="s">
        <v>25</v>
      </c>
      <c r="L4422" s="46"/>
      <c r="M4422" s="46"/>
      <c r="N4422" s="46"/>
      <c r="O4422" s="46"/>
      <c r="P4422" s="46"/>
      <c r="Q4422" s="46"/>
      <c r="R4422" s="46"/>
      <c r="S4422" s="46"/>
      <c r="T4422" s="46"/>
      <c r="U4422" s="46"/>
      <c r="V4422" s="46"/>
      <c r="W4422" s="46"/>
      <c r="X4422" s="46"/>
    </row>
    <row r="4423" spans="1:24" ht="20.100000000000001" customHeight="1">
      <c r="A4423" t="s">
        <v>25</v>
      </c>
      <c r="B4423" s="3" t="s">
        <v>42</v>
      </c>
      <c r="C4423" t="s">
        <v>25</v>
      </c>
      <c r="D4423" s="4">
        <v>19177.599999999999</v>
      </c>
      <c r="E4423" s="5">
        <v>45375</v>
      </c>
      <c r="F4423" t="s">
        <v>25</v>
      </c>
      <c r="G4423" t="s">
        <v>25</v>
      </c>
      <c r="H4423" t="s">
        <v>25</v>
      </c>
      <c r="I4423" s="46" t="s">
        <v>25</v>
      </c>
      <c r="J4423" t="s">
        <v>25</v>
      </c>
      <c r="L4423" s="46"/>
      <c r="M4423" s="46"/>
      <c r="N4423" s="46"/>
      <c r="O4423" s="46"/>
      <c r="P4423" s="46"/>
      <c r="Q4423" s="46"/>
      <c r="R4423" s="46"/>
      <c r="S4423" s="46"/>
      <c r="T4423" s="46"/>
      <c r="U4423" s="46"/>
      <c r="V4423" s="46"/>
      <c r="W4423" s="46"/>
      <c r="X4423" s="46"/>
    </row>
    <row r="4424" spans="1:24" ht="20.100000000000001" customHeight="1">
      <c r="A4424" t="s">
        <v>25</v>
      </c>
      <c r="B4424" s="3" t="s">
        <v>43</v>
      </c>
      <c r="C4424" t="s">
        <v>25</v>
      </c>
      <c r="D4424" t="s">
        <v>25</v>
      </c>
      <c r="E4424" t="s">
        <v>25</v>
      </c>
      <c r="F4424" t="s">
        <v>25</v>
      </c>
      <c r="G4424" t="s">
        <v>25</v>
      </c>
      <c r="H4424" t="s">
        <v>25</v>
      </c>
      <c r="I4424" s="46" t="s">
        <v>25</v>
      </c>
      <c r="J4424" t="s">
        <v>25</v>
      </c>
      <c r="L4424" s="46"/>
      <c r="M4424" s="46"/>
      <c r="N4424" s="46"/>
      <c r="O4424" s="46"/>
      <c r="P4424" s="46"/>
      <c r="Q4424" s="46"/>
      <c r="R4424" s="46"/>
      <c r="S4424" s="46"/>
      <c r="T4424" s="46"/>
      <c r="U4424" s="46"/>
      <c r="V4424" s="46"/>
      <c r="W4424" s="46"/>
      <c r="X4424" s="46"/>
    </row>
    <row r="4425" spans="1:24" ht="20.100000000000001" customHeight="1">
      <c r="A4425" t="s">
        <v>25</v>
      </c>
      <c r="B4425" s="3" t="s">
        <v>44</v>
      </c>
      <c r="C4425" t="s">
        <v>25</v>
      </c>
      <c r="D4425" t="s">
        <v>25</v>
      </c>
      <c r="E4425" t="s">
        <v>25</v>
      </c>
      <c r="F4425" t="s">
        <v>25</v>
      </c>
      <c r="G4425" t="s">
        <v>25</v>
      </c>
      <c r="H4425" t="s">
        <v>25</v>
      </c>
      <c r="I4425" s="46" t="s">
        <v>25</v>
      </c>
      <c r="J4425" t="s">
        <v>25</v>
      </c>
      <c r="L4425" s="46"/>
      <c r="M4425" s="46"/>
      <c r="N4425" s="46"/>
      <c r="O4425" s="46"/>
      <c r="P4425" s="46"/>
      <c r="Q4425" s="46"/>
      <c r="R4425" s="46"/>
      <c r="S4425" s="46"/>
      <c r="T4425" s="46"/>
      <c r="U4425" s="46"/>
      <c r="V4425" s="46"/>
      <c r="W4425" s="46"/>
      <c r="X4425" s="46"/>
    </row>
    <row r="4426" spans="1:24" ht="20.100000000000001" customHeight="1">
      <c r="A4426" t="s">
        <v>25</v>
      </c>
      <c r="B4426" s="3" t="s">
        <v>45</v>
      </c>
      <c r="C4426" t="s">
        <v>25</v>
      </c>
      <c r="D4426" t="s">
        <v>25</v>
      </c>
      <c r="E4426" t="s">
        <v>25</v>
      </c>
      <c r="F4426" t="s">
        <v>25</v>
      </c>
      <c r="G4426" t="s">
        <v>25</v>
      </c>
      <c r="H4426" t="s">
        <v>25</v>
      </c>
      <c r="I4426" s="46" t="s">
        <v>25</v>
      </c>
      <c r="J4426" t="s">
        <v>25</v>
      </c>
      <c r="L4426" s="46"/>
      <c r="M4426" s="46"/>
      <c r="N4426" s="46"/>
      <c r="O4426" s="46"/>
      <c r="P4426" s="46"/>
      <c r="Q4426" s="46"/>
      <c r="R4426" s="46"/>
      <c r="S4426" s="46"/>
      <c r="T4426" s="46"/>
      <c r="U4426" s="46"/>
      <c r="V4426" s="46"/>
      <c r="W4426" s="46"/>
      <c r="X4426" s="46"/>
    </row>
    <row r="4427" spans="1:24" ht="20.100000000000001" customHeight="1">
      <c r="A4427" t="s">
        <v>25</v>
      </c>
      <c r="B4427" s="3" t="s">
        <v>46</v>
      </c>
      <c r="C4427" t="s">
        <v>25</v>
      </c>
      <c r="D4427" t="s">
        <v>25</v>
      </c>
      <c r="E4427" t="s">
        <v>25</v>
      </c>
      <c r="F4427" t="s">
        <v>25</v>
      </c>
      <c r="G4427" t="s">
        <v>25</v>
      </c>
      <c r="H4427" t="s">
        <v>25</v>
      </c>
      <c r="I4427" s="46" t="s">
        <v>25</v>
      </c>
      <c r="J4427" t="s">
        <v>25</v>
      </c>
      <c r="L4427" s="46"/>
      <c r="M4427" s="46"/>
      <c r="N4427" s="46"/>
      <c r="O4427" s="46"/>
      <c r="P4427" s="46"/>
      <c r="Q4427" s="46"/>
      <c r="R4427" s="46"/>
      <c r="S4427" s="46"/>
      <c r="T4427" s="46"/>
      <c r="U4427" s="46"/>
      <c r="V4427" s="46"/>
      <c r="W4427" s="46"/>
      <c r="X4427" s="46"/>
    </row>
    <row r="4428" spans="1:24" ht="20.100000000000001" customHeight="1">
      <c r="A4428" t="s">
        <v>25</v>
      </c>
      <c r="B4428" s="3" t="s">
        <v>47</v>
      </c>
      <c r="C4428" t="s">
        <v>25</v>
      </c>
      <c r="D4428" t="s">
        <v>25</v>
      </c>
      <c r="E4428" t="s">
        <v>25</v>
      </c>
      <c r="F4428" t="s">
        <v>25</v>
      </c>
      <c r="G4428" t="s">
        <v>25</v>
      </c>
      <c r="H4428" t="s">
        <v>25</v>
      </c>
      <c r="I4428" s="46" t="s">
        <v>25</v>
      </c>
      <c r="J4428" t="s">
        <v>25</v>
      </c>
      <c r="L4428" s="46"/>
      <c r="M4428" s="46"/>
      <c r="N4428" s="46"/>
      <c r="O4428" s="46"/>
      <c r="P4428" s="46"/>
      <c r="Q4428" s="46"/>
      <c r="R4428" s="46"/>
      <c r="S4428" s="46"/>
      <c r="T4428" s="46"/>
      <c r="U4428" s="46"/>
      <c r="V4428" s="46"/>
      <c r="W4428" s="46"/>
      <c r="X4428" s="46"/>
    </row>
    <row r="4429" spans="1:24" ht="20.100000000000001" customHeight="1">
      <c r="A4429" t="s">
        <v>25</v>
      </c>
      <c r="B4429" t="s">
        <v>25</v>
      </c>
      <c r="C4429" t="s">
        <v>25</v>
      </c>
      <c r="D4429" s="23" t="s">
        <v>25</v>
      </c>
      <c r="E4429" t="s">
        <v>25</v>
      </c>
      <c r="F4429" t="s">
        <v>25</v>
      </c>
      <c r="G4429" t="s">
        <v>25</v>
      </c>
      <c r="H4429" t="s">
        <v>25</v>
      </c>
      <c r="I4429" s="47">
        <v>14445617.5</v>
      </c>
      <c r="J4429" t="s">
        <v>25</v>
      </c>
      <c r="L4429" s="47">
        <v>4692631.8099999987</v>
      </c>
      <c r="M4429" s="46" t="s">
        <v>25</v>
      </c>
      <c r="N4429" s="47">
        <v>-136711.48000000001</v>
      </c>
      <c r="O4429" s="47">
        <v>6364605.8900000006</v>
      </c>
      <c r="P4429" s="46" t="s">
        <v>25</v>
      </c>
      <c r="Q4429" s="47">
        <v>1078927.77</v>
      </c>
      <c r="R4429" s="47">
        <v>1671937.7000000002</v>
      </c>
      <c r="S4429" s="46" t="s">
        <v>25</v>
      </c>
      <c r="T4429" s="47">
        <v>1644557.47</v>
      </c>
      <c r="U4429" s="47">
        <v>1609956.1</v>
      </c>
      <c r="V4429" s="46" t="s">
        <v>25</v>
      </c>
      <c r="W4429" s="47">
        <v>1609956.1</v>
      </c>
      <c r="X4429" s="47">
        <v>4196729.8600000003</v>
      </c>
    </row>
    <row r="4430" spans="1:24" ht="20.100000000000001" customHeight="1">
      <c r="I4430" s="46"/>
      <c r="L4430" s="46"/>
      <c r="M4430" s="46"/>
      <c r="N4430" s="46"/>
      <c r="O4430" s="46"/>
      <c r="P4430" s="46"/>
      <c r="Q4430" s="46"/>
      <c r="R4430" s="46"/>
      <c r="S4430" s="46"/>
      <c r="T4430" s="46"/>
      <c r="U4430" s="46"/>
      <c r="V4430" s="46"/>
      <c r="W4430" s="46"/>
      <c r="X4430" s="46"/>
    </row>
    <row r="4431" spans="1:24" ht="20.100000000000001" customHeight="1">
      <c r="A4431" s="24" t="s">
        <v>942</v>
      </c>
      <c r="I4431" s="46"/>
      <c r="L4431" s="46"/>
      <c r="M4431" s="46"/>
      <c r="N4431" s="46"/>
      <c r="O4431" s="46"/>
      <c r="P4431" s="46"/>
      <c r="Q4431" s="46"/>
      <c r="R4431" s="46"/>
      <c r="S4431" s="46"/>
      <c r="T4431" s="46"/>
      <c r="U4431" s="46"/>
      <c r="V4431" s="46"/>
      <c r="W4431" s="46"/>
      <c r="X4431" s="46"/>
    </row>
    <row r="4432" spans="1:24" ht="20.100000000000001" customHeight="1">
      <c r="A4432" s="2" t="s">
        <v>0</v>
      </c>
      <c r="B4432" s="2" t="s">
        <v>1</v>
      </c>
      <c r="C4432" s="2" t="s">
        <v>2</v>
      </c>
      <c r="D4432" s="2" t="s">
        <v>3</v>
      </c>
      <c r="E4432" s="2" t="s">
        <v>4</v>
      </c>
      <c r="F4432" s="2" t="s">
        <v>5</v>
      </c>
      <c r="G4432" s="2" t="s">
        <v>6</v>
      </c>
      <c r="H4432" s="2" t="s">
        <v>7</v>
      </c>
      <c r="I4432" s="48" t="s">
        <v>8</v>
      </c>
      <c r="J4432" s="2" t="s">
        <v>9</v>
      </c>
      <c r="K4432" s="2" t="s">
        <v>10</v>
      </c>
      <c r="L4432" s="48" t="s">
        <v>11</v>
      </c>
      <c r="M4432" s="48" t="s">
        <v>12</v>
      </c>
      <c r="N4432" s="48" t="s">
        <v>13</v>
      </c>
      <c r="O4432" s="48" t="s">
        <v>14</v>
      </c>
      <c r="P4432" s="48" t="s">
        <v>15</v>
      </c>
      <c r="Q4432" s="48" t="s">
        <v>16</v>
      </c>
      <c r="R4432" s="48" t="s">
        <v>17</v>
      </c>
      <c r="S4432" s="48" t="s">
        <v>18</v>
      </c>
      <c r="T4432" s="48" t="s">
        <v>19</v>
      </c>
      <c r="U4432" s="48" t="s">
        <v>20</v>
      </c>
      <c r="V4432" s="48" t="s">
        <v>21</v>
      </c>
      <c r="W4432" s="48" t="s">
        <v>22</v>
      </c>
      <c r="X4432" s="48" t="s">
        <v>23</v>
      </c>
    </row>
    <row r="4433" spans="1:24" ht="20.100000000000001" customHeight="1">
      <c r="A4433" s="3" t="s">
        <v>943</v>
      </c>
      <c r="B4433" t="s">
        <v>25</v>
      </c>
      <c r="C4433" s="4" t="s">
        <v>944</v>
      </c>
      <c r="D4433" t="s">
        <v>25</v>
      </c>
      <c r="E4433" s="4" t="s">
        <v>27</v>
      </c>
      <c r="F4433" s="6" t="s">
        <v>28</v>
      </c>
      <c r="G4433" s="25" t="s">
        <v>942</v>
      </c>
      <c r="H4433" s="8" t="s">
        <v>30</v>
      </c>
      <c r="I4433" s="44">
        <v>132860</v>
      </c>
      <c r="J4433" s="15" t="s">
        <v>25</v>
      </c>
      <c r="K4433" s="4"/>
      <c r="L4433" s="46" t="s">
        <v>25</v>
      </c>
      <c r="M4433" s="44">
        <v>1999.15</v>
      </c>
      <c r="N4433" s="44">
        <v>-1999.15</v>
      </c>
      <c r="O4433" s="46" t="s">
        <v>25</v>
      </c>
      <c r="P4433" s="46" t="s">
        <v>25</v>
      </c>
      <c r="Q4433" s="44">
        <v>0</v>
      </c>
      <c r="R4433" s="46" t="s">
        <v>25</v>
      </c>
      <c r="S4433" s="46" t="s">
        <v>25</v>
      </c>
      <c r="T4433" s="44">
        <v>0</v>
      </c>
      <c r="U4433" s="46" t="s">
        <v>25</v>
      </c>
      <c r="V4433" s="46" t="s">
        <v>25</v>
      </c>
      <c r="W4433" s="44">
        <v>0</v>
      </c>
      <c r="X4433" s="44">
        <v>-1999.15</v>
      </c>
    </row>
    <row r="4434" spans="1:24" ht="20.100000000000001" customHeight="1">
      <c r="A4434" s="10" t="s">
        <v>1</v>
      </c>
      <c r="B4434" s="11" t="s">
        <v>0</v>
      </c>
      <c r="C4434" s="11" t="s">
        <v>32</v>
      </c>
      <c r="D4434" s="11" t="s">
        <v>33</v>
      </c>
      <c r="E4434" s="11" t="s">
        <v>34</v>
      </c>
      <c r="F4434" s="11" t="s">
        <v>35</v>
      </c>
      <c r="G4434" s="11" t="s">
        <v>36</v>
      </c>
      <c r="H4434" s="11" t="s">
        <v>37</v>
      </c>
      <c r="I4434" s="45" t="s">
        <v>38</v>
      </c>
      <c r="J4434" s="11" t="s">
        <v>39</v>
      </c>
      <c r="K4434" s="11" t="s">
        <v>40</v>
      </c>
      <c r="L4434" s="46"/>
      <c r="M4434" s="46"/>
      <c r="N4434" s="46"/>
      <c r="O4434" s="46"/>
      <c r="P4434" s="46"/>
      <c r="Q4434" s="46"/>
      <c r="R4434" s="46"/>
      <c r="S4434" s="46"/>
      <c r="T4434" s="46"/>
      <c r="U4434" s="46"/>
      <c r="V4434" s="46"/>
      <c r="W4434" s="46"/>
      <c r="X4434" s="46"/>
    </row>
    <row r="4435" spans="1:24" ht="20.100000000000001" customHeight="1">
      <c r="A4435" t="s">
        <v>25</v>
      </c>
      <c r="B4435" s="3" t="s">
        <v>41</v>
      </c>
      <c r="C4435" s="5">
        <v>45688</v>
      </c>
      <c r="D4435" t="s">
        <v>25</v>
      </c>
      <c r="E4435" t="s">
        <v>25</v>
      </c>
      <c r="F4435" t="s">
        <v>25</v>
      </c>
      <c r="G4435" t="s">
        <v>25</v>
      </c>
      <c r="H4435" t="s">
        <v>25</v>
      </c>
      <c r="I4435" s="46" t="s">
        <v>25</v>
      </c>
      <c r="J4435" t="s">
        <v>25</v>
      </c>
      <c r="L4435" s="46"/>
      <c r="M4435" s="46"/>
      <c r="N4435" s="46"/>
      <c r="O4435" s="46"/>
      <c r="P4435" s="46"/>
      <c r="Q4435" s="46"/>
      <c r="R4435" s="46"/>
      <c r="S4435" s="46"/>
      <c r="T4435" s="46"/>
      <c r="U4435" s="46"/>
      <c r="V4435" s="46"/>
      <c r="W4435" s="46"/>
      <c r="X4435" s="46"/>
    </row>
    <row r="4436" spans="1:24" ht="20.100000000000001" customHeight="1">
      <c r="A4436" t="s">
        <v>25</v>
      </c>
      <c r="B4436" s="3" t="s">
        <v>42</v>
      </c>
      <c r="C4436" t="s">
        <v>25</v>
      </c>
      <c r="D4436" t="s">
        <v>25</v>
      </c>
      <c r="E4436" t="s">
        <v>25</v>
      </c>
      <c r="F4436" t="s">
        <v>25</v>
      </c>
      <c r="G4436" t="s">
        <v>25</v>
      </c>
      <c r="H4436" t="s">
        <v>25</v>
      </c>
      <c r="I4436" s="46" t="s">
        <v>25</v>
      </c>
      <c r="J4436" t="s">
        <v>25</v>
      </c>
      <c r="L4436" s="46"/>
      <c r="M4436" s="46"/>
      <c r="N4436" s="46"/>
      <c r="O4436" s="46"/>
      <c r="P4436" s="46"/>
      <c r="Q4436" s="46"/>
      <c r="R4436" s="46"/>
      <c r="S4436" s="46"/>
      <c r="T4436" s="46"/>
      <c r="U4436" s="46"/>
      <c r="V4436" s="46"/>
      <c r="W4436" s="46"/>
      <c r="X4436" s="46"/>
    </row>
    <row r="4437" spans="1:24" ht="20.100000000000001" customHeight="1">
      <c r="A4437" t="s">
        <v>25</v>
      </c>
      <c r="B4437" s="3" t="s">
        <v>43</v>
      </c>
      <c r="C4437" t="s">
        <v>25</v>
      </c>
      <c r="D4437" t="s">
        <v>25</v>
      </c>
      <c r="E4437" t="s">
        <v>25</v>
      </c>
      <c r="F4437" t="s">
        <v>25</v>
      </c>
      <c r="G4437" t="s">
        <v>25</v>
      </c>
      <c r="H4437" t="s">
        <v>25</v>
      </c>
      <c r="I4437" s="46" t="s">
        <v>25</v>
      </c>
      <c r="J4437" t="s">
        <v>25</v>
      </c>
      <c r="L4437" s="46"/>
      <c r="M4437" s="46"/>
      <c r="N4437" s="46"/>
      <c r="O4437" s="46"/>
      <c r="P4437" s="46"/>
      <c r="Q4437" s="46"/>
      <c r="R4437" s="46"/>
      <c r="S4437" s="46"/>
      <c r="T4437" s="46"/>
      <c r="U4437" s="46"/>
      <c r="V4437" s="46"/>
      <c r="W4437" s="46"/>
      <c r="X4437" s="46"/>
    </row>
    <row r="4438" spans="1:24" ht="20.100000000000001" customHeight="1">
      <c r="A4438" t="s">
        <v>25</v>
      </c>
      <c r="B4438" s="3" t="s">
        <v>44</v>
      </c>
      <c r="C4438" t="s">
        <v>25</v>
      </c>
      <c r="D4438" s="4">
        <v>1999.15</v>
      </c>
      <c r="E4438" s="5">
        <v>45688</v>
      </c>
      <c r="F4438" t="s">
        <v>25</v>
      </c>
      <c r="G4438" t="s">
        <v>25</v>
      </c>
      <c r="H4438" t="s">
        <v>25</v>
      </c>
      <c r="I4438" s="46" t="s">
        <v>25</v>
      </c>
      <c r="J4438" t="s">
        <v>25</v>
      </c>
      <c r="L4438" s="46"/>
      <c r="M4438" s="46"/>
      <c r="N4438" s="46"/>
      <c r="O4438" s="46"/>
      <c r="P4438" s="46"/>
      <c r="Q4438" s="46"/>
      <c r="R4438" s="46"/>
      <c r="S4438" s="46"/>
      <c r="T4438" s="46"/>
      <c r="U4438" s="46"/>
      <c r="V4438" s="46"/>
      <c r="W4438" s="46"/>
      <c r="X4438" s="46"/>
    </row>
    <row r="4439" spans="1:24" ht="20.100000000000001" customHeight="1">
      <c r="A4439" t="s">
        <v>25</v>
      </c>
      <c r="B4439" s="3" t="s">
        <v>45</v>
      </c>
      <c r="C4439" t="s">
        <v>25</v>
      </c>
      <c r="D4439" t="s">
        <v>25</v>
      </c>
      <c r="E4439" t="s">
        <v>25</v>
      </c>
      <c r="F4439" t="s">
        <v>25</v>
      </c>
      <c r="G4439" t="s">
        <v>25</v>
      </c>
      <c r="H4439" t="s">
        <v>25</v>
      </c>
      <c r="I4439" s="46" t="s">
        <v>25</v>
      </c>
      <c r="J4439" t="s">
        <v>25</v>
      </c>
      <c r="L4439" s="46"/>
      <c r="M4439" s="46"/>
      <c r="N4439" s="46"/>
      <c r="O4439" s="46"/>
      <c r="P4439" s="46"/>
      <c r="Q4439" s="46"/>
      <c r="R4439" s="46"/>
      <c r="S4439" s="46"/>
      <c r="T4439" s="46"/>
      <c r="U4439" s="46"/>
      <c r="V4439" s="46"/>
      <c r="W4439" s="46"/>
      <c r="X4439" s="46"/>
    </row>
    <row r="4440" spans="1:24" ht="20.100000000000001" customHeight="1">
      <c r="A4440" t="s">
        <v>25</v>
      </c>
      <c r="B4440" s="3" t="s">
        <v>46</v>
      </c>
      <c r="C4440" t="s">
        <v>25</v>
      </c>
      <c r="D4440" t="s">
        <v>25</v>
      </c>
      <c r="E4440" t="s">
        <v>25</v>
      </c>
      <c r="F4440" t="s">
        <v>25</v>
      </c>
      <c r="G4440" t="s">
        <v>25</v>
      </c>
      <c r="H4440" t="s">
        <v>25</v>
      </c>
      <c r="I4440" s="46" t="s">
        <v>25</v>
      </c>
      <c r="J4440" t="s">
        <v>25</v>
      </c>
      <c r="L4440" s="46"/>
      <c r="M4440" s="46"/>
      <c r="N4440" s="46"/>
      <c r="O4440" s="46"/>
      <c r="P4440" s="46"/>
      <c r="Q4440" s="46"/>
      <c r="R4440" s="46"/>
      <c r="S4440" s="46"/>
      <c r="T4440" s="46"/>
      <c r="U4440" s="46"/>
      <c r="V4440" s="46"/>
      <c r="W4440" s="46"/>
      <c r="X4440" s="46"/>
    </row>
    <row r="4441" spans="1:24" ht="20.100000000000001" customHeight="1">
      <c r="A4441" t="s">
        <v>25</v>
      </c>
      <c r="B4441" s="3" t="s">
        <v>47</v>
      </c>
      <c r="C4441" t="s">
        <v>25</v>
      </c>
      <c r="D4441" t="s">
        <v>25</v>
      </c>
      <c r="E4441" t="s">
        <v>25</v>
      </c>
      <c r="F4441" t="s">
        <v>25</v>
      </c>
      <c r="G4441" t="s">
        <v>25</v>
      </c>
      <c r="H4441" t="s">
        <v>25</v>
      </c>
      <c r="I4441" s="46" t="s">
        <v>25</v>
      </c>
      <c r="J4441" t="s">
        <v>25</v>
      </c>
      <c r="L4441" s="46"/>
      <c r="M4441" s="46"/>
      <c r="N4441" s="46"/>
      <c r="O4441" s="46"/>
      <c r="P4441" s="46"/>
      <c r="Q4441" s="46"/>
      <c r="R4441" s="46"/>
      <c r="S4441" s="46"/>
      <c r="T4441" s="46"/>
      <c r="U4441" s="46"/>
      <c r="V4441" s="46"/>
      <c r="W4441" s="46"/>
      <c r="X4441" s="46"/>
    </row>
    <row r="4442" spans="1:24" ht="20.100000000000001" customHeight="1">
      <c r="A4442" s="3" t="s">
        <v>945</v>
      </c>
      <c r="B4442" t="s">
        <v>25</v>
      </c>
      <c r="C4442" s="4" t="s">
        <v>121</v>
      </c>
      <c r="D4442" t="s">
        <v>25</v>
      </c>
      <c r="E4442" s="4" t="s">
        <v>27</v>
      </c>
      <c r="F4442" s="6" t="s">
        <v>28</v>
      </c>
      <c r="G4442" s="25" t="s">
        <v>942</v>
      </c>
      <c r="H4442" s="13" t="s">
        <v>65</v>
      </c>
      <c r="I4442" s="44">
        <v>88400</v>
      </c>
      <c r="J4442" s="15" t="s">
        <v>25</v>
      </c>
      <c r="K4442" s="4"/>
      <c r="L4442" s="46" t="s">
        <v>25</v>
      </c>
      <c r="M4442" s="44">
        <v>88400.19</v>
      </c>
      <c r="N4442" s="44">
        <v>-88400.19</v>
      </c>
      <c r="O4442" s="46" t="s">
        <v>25</v>
      </c>
      <c r="P4442" s="46" t="s">
        <v>25</v>
      </c>
      <c r="Q4442" s="44">
        <v>0</v>
      </c>
      <c r="R4442" s="46" t="s">
        <v>25</v>
      </c>
      <c r="S4442" s="46" t="s">
        <v>25</v>
      </c>
      <c r="T4442" s="44">
        <v>0</v>
      </c>
      <c r="U4442" s="46" t="s">
        <v>25</v>
      </c>
      <c r="V4442" s="46" t="s">
        <v>25</v>
      </c>
      <c r="W4442" s="44">
        <v>0</v>
      </c>
      <c r="X4442" s="44">
        <v>-88400.19</v>
      </c>
    </row>
    <row r="4443" spans="1:24" ht="20.100000000000001" customHeight="1">
      <c r="A4443" s="10" t="s">
        <v>1</v>
      </c>
      <c r="B4443" s="11" t="s">
        <v>0</v>
      </c>
      <c r="C4443" s="11" t="s">
        <v>32</v>
      </c>
      <c r="D4443" s="11" t="s">
        <v>33</v>
      </c>
      <c r="E4443" s="11" t="s">
        <v>34</v>
      </c>
      <c r="F4443" s="11" t="s">
        <v>35</v>
      </c>
      <c r="G4443" s="11" t="s">
        <v>36</v>
      </c>
      <c r="H4443" s="11" t="s">
        <v>37</v>
      </c>
      <c r="I4443" s="45" t="s">
        <v>38</v>
      </c>
      <c r="J4443" s="11" t="s">
        <v>39</v>
      </c>
      <c r="K4443" s="11" t="s">
        <v>40</v>
      </c>
      <c r="L4443" s="46"/>
      <c r="M4443" s="46"/>
      <c r="N4443" s="46"/>
      <c r="O4443" s="46"/>
      <c r="P4443" s="46"/>
      <c r="Q4443" s="46"/>
      <c r="R4443" s="46"/>
      <c r="S4443" s="46"/>
      <c r="T4443" s="46"/>
      <c r="U4443" s="46"/>
      <c r="V4443" s="46"/>
      <c r="W4443" s="46"/>
      <c r="X4443" s="46"/>
    </row>
    <row r="4444" spans="1:24" ht="20.100000000000001" customHeight="1">
      <c r="A4444" t="s">
        <v>25</v>
      </c>
      <c r="B4444" s="3" t="s">
        <v>41</v>
      </c>
      <c r="C4444" t="s">
        <v>25</v>
      </c>
      <c r="D4444" t="s">
        <v>25</v>
      </c>
      <c r="E4444" t="s">
        <v>25</v>
      </c>
      <c r="F4444" t="s">
        <v>25</v>
      </c>
      <c r="G4444" t="s">
        <v>25</v>
      </c>
      <c r="H4444" t="s">
        <v>25</v>
      </c>
      <c r="I4444" s="46" t="s">
        <v>25</v>
      </c>
      <c r="J4444" t="s">
        <v>25</v>
      </c>
      <c r="L4444" s="46"/>
      <c r="M4444" s="46"/>
      <c r="N4444" s="46"/>
      <c r="O4444" s="46"/>
      <c r="P4444" s="46"/>
      <c r="Q4444" s="46"/>
      <c r="R4444" s="46"/>
      <c r="S4444" s="46"/>
      <c r="T4444" s="46"/>
      <c r="U4444" s="46"/>
      <c r="V4444" s="46"/>
      <c r="W4444" s="46"/>
      <c r="X4444" s="46"/>
    </row>
    <row r="4445" spans="1:24" ht="20.100000000000001" customHeight="1">
      <c r="A4445" t="s">
        <v>25</v>
      </c>
      <c r="B4445" s="3" t="s">
        <v>42</v>
      </c>
      <c r="C4445" t="s">
        <v>25</v>
      </c>
      <c r="D4445" t="s">
        <v>25</v>
      </c>
      <c r="E4445" t="s">
        <v>25</v>
      </c>
      <c r="F4445" t="s">
        <v>25</v>
      </c>
      <c r="G4445" t="s">
        <v>25</v>
      </c>
      <c r="H4445" t="s">
        <v>25</v>
      </c>
      <c r="I4445" s="46" t="s">
        <v>25</v>
      </c>
      <c r="J4445" t="s">
        <v>25</v>
      </c>
      <c r="L4445" s="46"/>
      <c r="M4445" s="46"/>
      <c r="N4445" s="46"/>
      <c r="O4445" s="46"/>
      <c r="P4445" s="46"/>
      <c r="Q4445" s="46"/>
      <c r="R4445" s="46"/>
      <c r="S4445" s="46"/>
      <c r="T4445" s="46"/>
      <c r="U4445" s="46"/>
      <c r="V4445" s="46"/>
      <c r="W4445" s="46"/>
      <c r="X4445" s="46"/>
    </row>
    <row r="4446" spans="1:24" ht="20.100000000000001" customHeight="1">
      <c r="A4446" t="s">
        <v>25</v>
      </c>
      <c r="B4446" s="3" t="s">
        <v>43</v>
      </c>
      <c r="C4446" t="s">
        <v>25</v>
      </c>
      <c r="D4446" t="s">
        <v>25</v>
      </c>
      <c r="E4446" t="s">
        <v>25</v>
      </c>
      <c r="F4446" t="s">
        <v>25</v>
      </c>
      <c r="G4446" t="s">
        <v>25</v>
      </c>
      <c r="H4446" t="s">
        <v>25</v>
      </c>
      <c r="I4446" s="46" t="s">
        <v>25</v>
      </c>
      <c r="J4446" t="s">
        <v>25</v>
      </c>
      <c r="L4446" s="46"/>
      <c r="M4446" s="46"/>
      <c r="N4446" s="46"/>
      <c r="O4446" s="46"/>
      <c r="P4446" s="46"/>
      <c r="Q4446" s="46"/>
      <c r="R4446" s="46"/>
      <c r="S4446" s="46"/>
      <c r="T4446" s="46"/>
      <c r="U4446" s="46"/>
      <c r="V4446" s="46"/>
      <c r="W4446" s="46"/>
      <c r="X4446" s="46"/>
    </row>
    <row r="4447" spans="1:24" ht="20.100000000000001" customHeight="1">
      <c r="A4447" t="s">
        <v>25</v>
      </c>
      <c r="B4447" s="3" t="s">
        <v>44</v>
      </c>
      <c r="C4447" t="s">
        <v>25</v>
      </c>
      <c r="D4447" s="4">
        <v>63400.19</v>
      </c>
      <c r="E4447" s="5">
        <v>45688</v>
      </c>
      <c r="F4447" t="s">
        <v>25</v>
      </c>
      <c r="G4447" t="s">
        <v>25</v>
      </c>
      <c r="H4447" t="s">
        <v>25</v>
      </c>
      <c r="I4447" s="46" t="s">
        <v>25</v>
      </c>
      <c r="J4447" t="s">
        <v>25</v>
      </c>
      <c r="L4447" s="46"/>
      <c r="M4447" s="46"/>
      <c r="N4447" s="46"/>
      <c r="O4447" s="46"/>
      <c r="P4447" s="46"/>
      <c r="Q4447" s="46"/>
      <c r="R4447" s="46"/>
      <c r="S4447" s="46"/>
      <c r="T4447" s="46"/>
      <c r="U4447" s="46"/>
      <c r="V4447" s="46"/>
      <c r="W4447" s="46"/>
      <c r="X4447" s="46"/>
    </row>
    <row r="4448" spans="1:24" ht="20.100000000000001" customHeight="1">
      <c r="A4448" t="s">
        <v>25</v>
      </c>
      <c r="B4448" s="3" t="s">
        <v>45</v>
      </c>
      <c r="C4448" t="s">
        <v>25</v>
      </c>
      <c r="D4448" t="s">
        <v>25</v>
      </c>
      <c r="E4448" t="s">
        <v>25</v>
      </c>
      <c r="F4448" t="s">
        <v>25</v>
      </c>
      <c r="G4448" t="s">
        <v>25</v>
      </c>
      <c r="H4448" t="s">
        <v>25</v>
      </c>
      <c r="I4448" s="46" t="s">
        <v>25</v>
      </c>
      <c r="J4448" t="s">
        <v>25</v>
      </c>
      <c r="L4448" s="46"/>
      <c r="M4448" s="46"/>
      <c r="N4448" s="46"/>
      <c r="O4448" s="46"/>
      <c r="P4448" s="46"/>
      <c r="Q4448" s="46"/>
      <c r="R4448" s="46"/>
      <c r="S4448" s="46"/>
      <c r="T4448" s="46"/>
      <c r="U4448" s="46"/>
      <c r="V4448" s="46"/>
      <c r="W4448" s="46"/>
      <c r="X4448" s="46"/>
    </row>
    <row r="4449" spans="1:24" ht="20.100000000000001" customHeight="1">
      <c r="A4449" t="s">
        <v>25</v>
      </c>
      <c r="B4449" s="3" t="s">
        <v>103</v>
      </c>
      <c r="C4449" s="5">
        <v>45688</v>
      </c>
      <c r="D4449" s="4">
        <v>25000</v>
      </c>
      <c r="E4449" s="5">
        <v>45688</v>
      </c>
      <c r="F4449" t="s">
        <v>25</v>
      </c>
      <c r="G4449" t="s">
        <v>25</v>
      </c>
      <c r="H4449" t="s">
        <v>25</v>
      </c>
      <c r="I4449" s="46" t="s">
        <v>25</v>
      </c>
      <c r="J4449" t="s">
        <v>25</v>
      </c>
      <c r="L4449" s="46"/>
      <c r="M4449" s="46"/>
      <c r="N4449" s="46"/>
      <c r="O4449" s="46"/>
      <c r="P4449" s="46"/>
      <c r="Q4449" s="46"/>
      <c r="R4449" s="46"/>
      <c r="S4449" s="46"/>
      <c r="T4449" s="46"/>
      <c r="U4449" s="46"/>
      <c r="V4449" s="46"/>
      <c r="W4449" s="46"/>
      <c r="X4449" s="46"/>
    </row>
    <row r="4450" spans="1:24" ht="20.100000000000001" customHeight="1">
      <c r="A4450" t="s">
        <v>25</v>
      </c>
      <c r="B4450" s="3" t="s">
        <v>47</v>
      </c>
      <c r="C4450" t="s">
        <v>25</v>
      </c>
      <c r="D4450" t="s">
        <v>25</v>
      </c>
      <c r="E4450" t="s">
        <v>25</v>
      </c>
      <c r="F4450" t="s">
        <v>25</v>
      </c>
      <c r="G4450" t="s">
        <v>25</v>
      </c>
      <c r="H4450" t="s">
        <v>25</v>
      </c>
      <c r="I4450" s="46" t="s">
        <v>25</v>
      </c>
      <c r="J4450" t="s">
        <v>25</v>
      </c>
      <c r="L4450" s="46"/>
      <c r="M4450" s="46"/>
      <c r="N4450" s="46"/>
      <c r="O4450" s="46"/>
      <c r="P4450" s="46"/>
      <c r="Q4450" s="46"/>
      <c r="R4450" s="46"/>
      <c r="S4450" s="46"/>
      <c r="T4450" s="46"/>
      <c r="U4450" s="46"/>
      <c r="V4450" s="46"/>
      <c r="W4450" s="46"/>
      <c r="X4450" s="46"/>
    </row>
    <row r="4451" spans="1:24" ht="20.100000000000001" customHeight="1">
      <c r="A4451" s="3" t="s">
        <v>946</v>
      </c>
      <c r="B4451" t="s">
        <v>25</v>
      </c>
      <c r="C4451" s="4" t="s">
        <v>947</v>
      </c>
      <c r="D4451" t="s">
        <v>25</v>
      </c>
      <c r="E4451" s="4" t="s">
        <v>27</v>
      </c>
      <c r="F4451" s="6" t="s">
        <v>28</v>
      </c>
      <c r="G4451" s="25" t="s">
        <v>942</v>
      </c>
      <c r="H4451" s="13" t="s">
        <v>65</v>
      </c>
      <c r="I4451" s="44">
        <v>56000</v>
      </c>
      <c r="J4451" s="15" t="s">
        <v>25</v>
      </c>
      <c r="K4451" s="4"/>
      <c r="L4451" s="46" t="s">
        <v>25</v>
      </c>
      <c r="M4451" s="44">
        <v>56000</v>
      </c>
      <c r="N4451" s="44">
        <v>-56000</v>
      </c>
      <c r="O4451" s="46" t="s">
        <v>25</v>
      </c>
      <c r="P4451" s="46" t="s">
        <v>25</v>
      </c>
      <c r="Q4451" s="44">
        <v>0</v>
      </c>
      <c r="R4451" s="46" t="s">
        <v>25</v>
      </c>
      <c r="S4451" s="46" t="s">
        <v>25</v>
      </c>
      <c r="T4451" s="44">
        <v>0</v>
      </c>
      <c r="U4451" s="46" t="s">
        <v>25</v>
      </c>
      <c r="V4451" s="46" t="s">
        <v>25</v>
      </c>
      <c r="W4451" s="44">
        <v>0</v>
      </c>
      <c r="X4451" s="44">
        <v>-56000</v>
      </c>
    </row>
    <row r="4452" spans="1:24" ht="20.100000000000001" customHeight="1">
      <c r="A4452" s="10" t="s">
        <v>1</v>
      </c>
      <c r="B4452" s="11" t="s">
        <v>0</v>
      </c>
      <c r="C4452" s="11" t="s">
        <v>32</v>
      </c>
      <c r="D4452" s="11" t="s">
        <v>33</v>
      </c>
      <c r="E4452" s="11" t="s">
        <v>34</v>
      </c>
      <c r="F4452" s="11" t="s">
        <v>35</v>
      </c>
      <c r="G4452" s="11" t="s">
        <v>36</v>
      </c>
      <c r="H4452" s="11" t="s">
        <v>37</v>
      </c>
      <c r="I4452" s="45" t="s">
        <v>38</v>
      </c>
      <c r="J4452" s="11" t="s">
        <v>39</v>
      </c>
      <c r="K4452" s="11" t="s">
        <v>40</v>
      </c>
      <c r="L4452" s="46"/>
      <c r="M4452" s="46"/>
      <c r="N4452" s="46"/>
      <c r="O4452" s="46"/>
      <c r="P4452" s="46"/>
      <c r="Q4452" s="46"/>
      <c r="R4452" s="46"/>
      <c r="S4452" s="46"/>
      <c r="T4452" s="46"/>
      <c r="U4452" s="46"/>
      <c r="V4452" s="46"/>
      <c r="W4452" s="46"/>
      <c r="X4452" s="46"/>
    </row>
    <row r="4453" spans="1:24" ht="20.100000000000001" customHeight="1">
      <c r="A4453" t="s">
        <v>25</v>
      </c>
      <c r="B4453" s="3" t="s">
        <v>41</v>
      </c>
      <c r="C4453" t="s">
        <v>25</v>
      </c>
      <c r="D4453" t="s">
        <v>25</v>
      </c>
      <c r="E4453" t="s">
        <v>25</v>
      </c>
      <c r="F4453" t="s">
        <v>25</v>
      </c>
      <c r="G4453" t="s">
        <v>25</v>
      </c>
      <c r="H4453" t="s">
        <v>25</v>
      </c>
      <c r="I4453" s="46" t="s">
        <v>25</v>
      </c>
      <c r="J4453" t="s">
        <v>25</v>
      </c>
      <c r="L4453" s="46"/>
      <c r="M4453" s="46"/>
      <c r="N4453" s="46"/>
      <c r="O4453" s="46"/>
      <c r="P4453" s="46"/>
      <c r="Q4453" s="46"/>
      <c r="R4453" s="46"/>
      <c r="S4453" s="46"/>
      <c r="T4453" s="46"/>
      <c r="U4453" s="46"/>
      <c r="V4453" s="46"/>
      <c r="W4453" s="46"/>
      <c r="X4453" s="46"/>
    </row>
    <row r="4454" spans="1:24" ht="20.100000000000001" customHeight="1">
      <c r="A4454" t="s">
        <v>25</v>
      </c>
      <c r="B4454" s="3" t="s">
        <v>42</v>
      </c>
      <c r="C4454" t="s">
        <v>25</v>
      </c>
      <c r="D4454" t="s">
        <v>25</v>
      </c>
      <c r="E4454" t="s">
        <v>25</v>
      </c>
      <c r="F4454" t="s">
        <v>25</v>
      </c>
      <c r="G4454" t="s">
        <v>25</v>
      </c>
      <c r="H4454" t="s">
        <v>25</v>
      </c>
      <c r="I4454" s="46" t="s">
        <v>25</v>
      </c>
      <c r="J4454" t="s">
        <v>25</v>
      </c>
      <c r="L4454" s="46"/>
      <c r="M4454" s="46"/>
      <c r="N4454" s="46"/>
      <c r="O4454" s="46"/>
      <c r="P4454" s="46"/>
      <c r="Q4454" s="46"/>
      <c r="R4454" s="46"/>
      <c r="S4454" s="46"/>
      <c r="T4454" s="46"/>
      <c r="U4454" s="46"/>
      <c r="V4454" s="46"/>
      <c r="W4454" s="46"/>
      <c r="X4454" s="46"/>
    </row>
    <row r="4455" spans="1:24" ht="20.100000000000001" customHeight="1">
      <c r="A4455" t="s">
        <v>25</v>
      </c>
      <c r="B4455" s="3" t="s">
        <v>43</v>
      </c>
      <c r="C4455" t="s">
        <v>25</v>
      </c>
      <c r="D4455" t="s">
        <v>25</v>
      </c>
      <c r="E4455" t="s">
        <v>25</v>
      </c>
      <c r="F4455" t="s">
        <v>25</v>
      </c>
      <c r="G4455" t="s">
        <v>25</v>
      </c>
      <c r="H4455" t="s">
        <v>25</v>
      </c>
      <c r="I4455" s="46" t="s">
        <v>25</v>
      </c>
      <c r="J4455" t="s">
        <v>25</v>
      </c>
      <c r="L4455" s="46"/>
      <c r="M4455" s="46"/>
      <c r="N4455" s="46"/>
      <c r="O4455" s="46"/>
      <c r="P4455" s="46"/>
      <c r="Q4455" s="46"/>
      <c r="R4455" s="46"/>
      <c r="S4455" s="46"/>
      <c r="T4455" s="46"/>
      <c r="U4455" s="46"/>
      <c r="V4455" s="46"/>
      <c r="W4455" s="46"/>
      <c r="X4455" s="46"/>
    </row>
    <row r="4456" spans="1:24" ht="20.100000000000001" customHeight="1">
      <c r="A4456" t="s">
        <v>25</v>
      </c>
      <c r="B4456" s="3" t="s">
        <v>44</v>
      </c>
      <c r="C4456" t="s">
        <v>25</v>
      </c>
      <c r="D4456" t="s">
        <v>25</v>
      </c>
      <c r="E4456" t="s">
        <v>25</v>
      </c>
      <c r="F4456" t="s">
        <v>25</v>
      </c>
      <c r="G4456" t="s">
        <v>25</v>
      </c>
      <c r="H4456" t="s">
        <v>25</v>
      </c>
      <c r="I4456" s="46" t="s">
        <v>25</v>
      </c>
      <c r="J4456" t="s">
        <v>25</v>
      </c>
      <c r="L4456" s="46"/>
      <c r="M4456" s="46"/>
      <c r="N4456" s="46"/>
      <c r="O4456" s="46"/>
      <c r="P4456" s="46"/>
      <c r="Q4456" s="46"/>
      <c r="R4456" s="46"/>
      <c r="S4456" s="46"/>
      <c r="T4456" s="46"/>
      <c r="U4456" s="46"/>
      <c r="V4456" s="46"/>
      <c r="W4456" s="46"/>
      <c r="X4456" s="46"/>
    </row>
    <row r="4457" spans="1:24" ht="20.100000000000001" customHeight="1">
      <c r="A4457" t="s">
        <v>25</v>
      </c>
      <c r="B4457" s="3" t="s">
        <v>45</v>
      </c>
      <c r="C4457" t="s">
        <v>25</v>
      </c>
      <c r="D4457" t="s">
        <v>25</v>
      </c>
      <c r="E4457" t="s">
        <v>25</v>
      </c>
      <c r="F4457" t="s">
        <v>25</v>
      </c>
      <c r="G4457" t="s">
        <v>25</v>
      </c>
      <c r="H4457" t="s">
        <v>25</v>
      </c>
      <c r="I4457" s="46" t="s">
        <v>25</v>
      </c>
      <c r="J4457" t="s">
        <v>25</v>
      </c>
      <c r="L4457" s="46"/>
      <c r="M4457" s="46"/>
      <c r="N4457" s="46"/>
      <c r="O4457" s="46"/>
      <c r="P4457" s="46"/>
      <c r="Q4457" s="46"/>
      <c r="R4457" s="46"/>
      <c r="S4457" s="46"/>
      <c r="T4457" s="46"/>
      <c r="U4457" s="46"/>
      <c r="V4457" s="46"/>
      <c r="W4457" s="46"/>
      <c r="X4457" s="46"/>
    </row>
    <row r="4458" spans="1:24" ht="20.100000000000001" customHeight="1">
      <c r="A4458" t="s">
        <v>25</v>
      </c>
      <c r="B4458" s="3" t="s">
        <v>948</v>
      </c>
      <c r="C4458" t="s">
        <v>25</v>
      </c>
      <c r="D4458" t="s">
        <v>25</v>
      </c>
      <c r="E4458" t="s">
        <v>25</v>
      </c>
      <c r="F4458" t="s">
        <v>25</v>
      </c>
      <c r="G4458" t="s">
        <v>25</v>
      </c>
      <c r="H4458" t="s">
        <v>25</v>
      </c>
      <c r="I4458" s="46" t="s">
        <v>25</v>
      </c>
      <c r="J4458" t="s">
        <v>25</v>
      </c>
      <c r="L4458" s="46"/>
      <c r="M4458" s="46"/>
      <c r="N4458" s="46"/>
      <c r="O4458" s="46"/>
      <c r="P4458" s="46"/>
      <c r="Q4458" s="46"/>
      <c r="R4458" s="46"/>
      <c r="S4458" s="46"/>
      <c r="T4458" s="46"/>
      <c r="U4458" s="46"/>
      <c r="V4458" s="46"/>
      <c r="W4458" s="46"/>
      <c r="X4458" s="46"/>
    </row>
    <row r="4459" spans="1:24" ht="20.100000000000001" customHeight="1">
      <c r="A4459" t="s">
        <v>25</v>
      </c>
      <c r="B4459" s="3" t="s">
        <v>103</v>
      </c>
      <c r="C4459" s="5">
        <v>45699</v>
      </c>
      <c r="D4459" s="4">
        <v>56000</v>
      </c>
      <c r="E4459" s="5">
        <v>45700</v>
      </c>
      <c r="F4459" t="s">
        <v>25</v>
      </c>
      <c r="G4459" t="s">
        <v>25</v>
      </c>
      <c r="H4459" t="s">
        <v>25</v>
      </c>
      <c r="I4459" s="46" t="s">
        <v>25</v>
      </c>
      <c r="J4459" t="s">
        <v>25</v>
      </c>
      <c r="L4459" s="46"/>
      <c r="M4459" s="46"/>
      <c r="N4459" s="46"/>
      <c r="O4459" s="46"/>
      <c r="P4459" s="46"/>
      <c r="Q4459" s="46"/>
      <c r="R4459" s="46"/>
      <c r="S4459" s="46"/>
      <c r="T4459" s="46"/>
      <c r="U4459" s="46"/>
      <c r="V4459" s="46"/>
      <c r="W4459" s="46"/>
      <c r="X4459" s="46"/>
    </row>
    <row r="4460" spans="1:24" ht="20.100000000000001" customHeight="1">
      <c r="A4460" s="3" t="s">
        <v>949</v>
      </c>
      <c r="B4460" t="s">
        <v>25</v>
      </c>
      <c r="C4460" s="4" t="s">
        <v>947</v>
      </c>
      <c r="D4460" t="s">
        <v>25</v>
      </c>
      <c r="E4460" s="4" t="s">
        <v>27</v>
      </c>
      <c r="F4460" s="6" t="s">
        <v>28</v>
      </c>
      <c r="G4460" s="25" t="s">
        <v>942</v>
      </c>
      <c r="H4460" s="13" t="s">
        <v>65</v>
      </c>
      <c r="I4460" s="44">
        <v>88400</v>
      </c>
      <c r="J4460" s="15" t="s">
        <v>25</v>
      </c>
      <c r="K4460" s="4"/>
      <c r="L4460" s="46" t="s">
        <v>25</v>
      </c>
      <c r="M4460" s="44">
        <v>88400</v>
      </c>
      <c r="N4460" s="44">
        <v>-88400</v>
      </c>
      <c r="O4460" s="46" t="s">
        <v>25</v>
      </c>
      <c r="P4460" s="46" t="s">
        <v>25</v>
      </c>
      <c r="Q4460" s="44">
        <v>0</v>
      </c>
      <c r="R4460" s="46" t="s">
        <v>25</v>
      </c>
      <c r="S4460" s="46" t="s">
        <v>25</v>
      </c>
      <c r="T4460" s="44">
        <v>0</v>
      </c>
      <c r="U4460" s="46" t="s">
        <v>25</v>
      </c>
      <c r="V4460" s="46" t="s">
        <v>25</v>
      </c>
      <c r="W4460" s="44">
        <v>0</v>
      </c>
      <c r="X4460" s="44">
        <v>-88400</v>
      </c>
    </row>
    <row r="4461" spans="1:24" ht="20.100000000000001" customHeight="1">
      <c r="A4461" s="10" t="s">
        <v>1</v>
      </c>
      <c r="B4461" s="11" t="s">
        <v>0</v>
      </c>
      <c r="C4461" s="11" t="s">
        <v>32</v>
      </c>
      <c r="D4461" s="11" t="s">
        <v>33</v>
      </c>
      <c r="E4461" s="11" t="s">
        <v>34</v>
      </c>
      <c r="F4461" s="11" t="s">
        <v>35</v>
      </c>
      <c r="G4461" s="11" t="s">
        <v>36</v>
      </c>
      <c r="H4461" s="11" t="s">
        <v>37</v>
      </c>
      <c r="I4461" s="45" t="s">
        <v>38</v>
      </c>
      <c r="J4461" s="11" t="s">
        <v>39</v>
      </c>
      <c r="K4461" s="11" t="s">
        <v>40</v>
      </c>
      <c r="L4461" s="46"/>
      <c r="M4461" s="46"/>
      <c r="N4461" s="46"/>
      <c r="O4461" s="46"/>
      <c r="P4461" s="46"/>
      <c r="Q4461" s="46"/>
      <c r="R4461" s="46"/>
      <c r="S4461" s="46"/>
      <c r="T4461" s="46"/>
      <c r="U4461" s="46"/>
      <c r="V4461" s="46"/>
      <c r="W4461" s="46"/>
      <c r="X4461" s="46"/>
    </row>
    <row r="4462" spans="1:24" ht="20.100000000000001" customHeight="1">
      <c r="A4462" t="s">
        <v>25</v>
      </c>
      <c r="B4462" s="3" t="s">
        <v>41</v>
      </c>
      <c r="C4462" t="s">
        <v>25</v>
      </c>
      <c r="D4462" t="s">
        <v>25</v>
      </c>
      <c r="E4462" t="s">
        <v>25</v>
      </c>
      <c r="F4462" t="s">
        <v>25</v>
      </c>
      <c r="G4462" t="s">
        <v>25</v>
      </c>
      <c r="H4462" t="s">
        <v>25</v>
      </c>
      <c r="I4462" s="46" t="s">
        <v>25</v>
      </c>
      <c r="J4462" t="s">
        <v>25</v>
      </c>
      <c r="L4462" s="46"/>
      <c r="M4462" s="46"/>
      <c r="N4462" s="46"/>
      <c r="O4462" s="46"/>
      <c r="P4462" s="46"/>
      <c r="Q4462" s="46"/>
      <c r="R4462" s="46"/>
      <c r="S4462" s="46"/>
      <c r="T4462" s="46"/>
      <c r="U4462" s="46"/>
      <c r="V4462" s="46"/>
      <c r="W4462" s="46"/>
      <c r="X4462" s="46"/>
    </row>
    <row r="4463" spans="1:24" ht="20.100000000000001" customHeight="1">
      <c r="A4463" t="s">
        <v>25</v>
      </c>
      <c r="B4463" s="3" t="s">
        <v>42</v>
      </c>
      <c r="C4463" t="s">
        <v>25</v>
      </c>
      <c r="D4463" t="s">
        <v>25</v>
      </c>
      <c r="E4463" t="s">
        <v>25</v>
      </c>
      <c r="F4463" t="s">
        <v>25</v>
      </c>
      <c r="G4463" t="s">
        <v>25</v>
      </c>
      <c r="H4463" t="s">
        <v>25</v>
      </c>
      <c r="I4463" s="46" t="s">
        <v>25</v>
      </c>
      <c r="J4463" t="s">
        <v>25</v>
      </c>
      <c r="L4463" s="46"/>
      <c r="M4463" s="46"/>
      <c r="N4463" s="46"/>
      <c r="O4463" s="46"/>
      <c r="P4463" s="46"/>
      <c r="Q4463" s="46"/>
      <c r="R4463" s="46"/>
      <c r="S4463" s="46"/>
      <c r="T4463" s="46"/>
      <c r="U4463" s="46"/>
      <c r="V4463" s="46"/>
      <c r="W4463" s="46"/>
      <c r="X4463" s="46"/>
    </row>
    <row r="4464" spans="1:24" ht="20.100000000000001" customHeight="1">
      <c r="A4464" t="s">
        <v>25</v>
      </c>
      <c r="B4464" s="3" t="s">
        <v>43</v>
      </c>
      <c r="C4464" t="s">
        <v>25</v>
      </c>
      <c r="D4464" t="s">
        <v>25</v>
      </c>
      <c r="E4464" t="s">
        <v>25</v>
      </c>
      <c r="F4464" t="s">
        <v>25</v>
      </c>
      <c r="G4464" t="s">
        <v>25</v>
      </c>
      <c r="H4464" t="s">
        <v>25</v>
      </c>
      <c r="I4464" s="46" t="s">
        <v>25</v>
      </c>
      <c r="J4464" t="s">
        <v>25</v>
      </c>
      <c r="L4464" s="46"/>
      <c r="M4464" s="46"/>
      <c r="N4464" s="46"/>
      <c r="O4464" s="46"/>
      <c r="P4464" s="46"/>
      <c r="Q4464" s="46"/>
      <c r="R4464" s="46"/>
      <c r="S4464" s="46"/>
      <c r="T4464" s="46"/>
      <c r="U4464" s="46"/>
      <c r="V4464" s="46"/>
      <c r="W4464" s="46"/>
      <c r="X4464" s="46"/>
    </row>
    <row r="4465" spans="1:24" ht="20.100000000000001" customHeight="1">
      <c r="A4465" t="s">
        <v>25</v>
      </c>
      <c r="B4465" s="3" t="s">
        <v>44</v>
      </c>
      <c r="C4465" t="s">
        <v>25</v>
      </c>
      <c r="D4465" t="s">
        <v>25</v>
      </c>
      <c r="E4465" t="s">
        <v>25</v>
      </c>
      <c r="F4465" t="s">
        <v>25</v>
      </c>
      <c r="G4465" t="s">
        <v>25</v>
      </c>
      <c r="H4465" t="s">
        <v>25</v>
      </c>
      <c r="I4465" s="46" t="s">
        <v>25</v>
      </c>
      <c r="J4465" t="s">
        <v>25</v>
      </c>
      <c r="L4465" s="46"/>
      <c r="M4465" s="46"/>
      <c r="N4465" s="46"/>
      <c r="O4465" s="46"/>
      <c r="P4465" s="46"/>
      <c r="Q4465" s="46"/>
      <c r="R4465" s="46"/>
      <c r="S4465" s="46"/>
      <c r="T4465" s="46"/>
      <c r="U4465" s="46"/>
      <c r="V4465" s="46"/>
      <c r="W4465" s="46"/>
      <c r="X4465" s="46"/>
    </row>
    <row r="4466" spans="1:24" ht="20.100000000000001" customHeight="1">
      <c r="A4466" t="s">
        <v>25</v>
      </c>
      <c r="B4466" s="3" t="s">
        <v>45</v>
      </c>
      <c r="C4466" t="s">
        <v>25</v>
      </c>
      <c r="D4466" t="s">
        <v>25</v>
      </c>
      <c r="E4466" t="s">
        <v>25</v>
      </c>
      <c r="F4466" t="s">
        <v>25</v>
      </c>
      <c r="G4466" t="s">
        <v>25</v>
      </c>
      <c r="H4466" t="s">
        <v>25</v>
      </c>
      <c r="I4466" s="46" t="s">
        <v>25</v>
      </c>
      <c r="J4466" t="s">
        <v>25</v>
      </c>
      <c r="L4466" s="46"/>
      <c r="M4466" s="46"/>
      <c r="N4466" s="46"/>
      <c r="O4466" s="46"/>
      <c r="P4466" s="46"/>
      <c r="Q4466" s="46"/>
      <c r="R4466" s="46"/>
      <c r="S4466" s="46"/>
      <c r="T4466" s="46"/>
      <c r="U4466" s="46"/>
      <c r="V4466" s="46"/>
      <c r="W4466" s="46"/>
      <c r="X4466" s="46"/>
    </row>
    <row r="4467" spans="1:24" ht="20.100000000000001" customHeight="1">
      <c r="A4467" t="s">
        <v>25</v>
      </c>
      <c r="B4467" s="3" t="s">
        <v>46</v>
      </c>
      <c r="C4467" s="5">
        <v>45699</v>
      </c>
      <c r="D4467" s="4">
        <v>88400</v>
      </c>
      <c r="E4467" s="5">
        <v>45747</v>
      </c>
      <c r="F4467" t="s">
        <v>25</v>
      </c>
      <c r="G4467" t="s">
        <v>25</v>
      </c>
      <c r="H4467" t="s">
        <v>25</v>
      </c>
      <c r="I4467" s="46" t="s">
        <v>25</v>
      </c>
      <c r="J4467" t="s">
        <v>25</v>
      </c>
      <c r="L4467" s="46"/>
      <c r="M4467" s="46"/>
      <c r="N4467" s="46"/>
      <c r="O4467" s="46"/>
      <c r="P4467" s="46"/>
      <c r="Q4467" s="46"/>
      <c r="R4467" s="46"/>
      <c r="S4467" s="46"/>
      <c r="T4467" s="46"/>
      <c r="U4467" s="46"/>
      <c r="V4467" s="46"/>
      <c r="W4467" s="46"/>
      <c r="X4467" s="46"/>
    </row>
    <row r="4468" spans="1:24" ht="20.100000000000001" customHeight="1">
      <c r="A4468" t="s">
        <v>25</v>
      </c>
      <c r="B4468" s="3" t="s">
        <v>47</v>
      </c>
      <c r="C4468" t="s">
        <v>25</v>
      </c>
      <c r="D4468" t="s">
        <v>25</v>
      </c>
      <c r="E4468" t="s">
        <v>25</v>
      </c>
      <c r="F4468" t="s">
        <v>25</v>
      </c>
      <c r="G4468" t="s">
        <v>25</v>
      </c>
      <c r="H4468" t="s">
        <v>25</v>
      </c>
      <c r="I4468" s="46" t="s">
        <v>25</v>
      </c>
      <c r="J4468" t="s">
        <v>25</v>
      </c>
      <c r="L4468" s="46"/>
      <c r="M4468" s="46"/>
      <c r="N4468" s="46"/>
      <c r="O4468" s="46"/>
      <c r="P4468" s="46"/>
      <c r="Q4468" s="46"/>
      <c r="R4468" s="46"/>
      <c r="S4468" s="46"/>
      <c r="T4468" s="46"/>
      <c r="U4468" s="46"/>
      <c r="V4468" s="46"/>
      <c r="W4468" s="46"/>
      <c r="X4468" s="46"/>
    </row>
    <row r="4469" spans="1:24" ht="20.100000000000001" customHeight="1">
      <c r="A4469" s="3" t="s">
        <v>950</v>
      </c>
      <c r="B4469" t="s">
        <v>25</v>
      </c>
      <c r="C4469" s="4" t="s">
        <v>951</v>
      </c>
      <c r="D4469" t="s">
        <v>25</v>
      </c>
      <c r="E4469" s="4" t="s">
        <v>27</v>
      </c>
      <c r="F4469" s="6" t="s">
        <v>28</v>
      </c>
      <c r="G4469" s="25" t="s">
        <v>942</v>
      </c>
      <c r="H4469" s="13" t="s">
        <v>65</v>
      </c>
      <c r="I4469" s="44">
        <v>79300</v>
      </c>
      <c r="J4469" s="15" t="s">
        <v>25</v>
      </c>
      <c r="K4469" s="4"/>
      <c r="L4469" s="46" t="s">
        <v>25</v>
      </c>
      <c r="M4469" s="44">
        <v>60000.1</v>
      </c>
      <c r="N4469" s="44">
        <v>-60000.1</v>
      </c>
      <c r="O4469" s="46" t="s">
        <v>25</v>
      </c>
      <c r="P4469" s="46" t="s">
        <v>25</v>
      </c>
      <c r="Q4469" s="44">
        <v>0</v>
      </c>
      <c r="R4469" s="46" t="s">
        <v>25</v>
      </c>
      <c r="S4469" s="46" t="s">
        <v>25</v>
      </c>
      <c r="T4469" s="44">
        <v>0</v>
      </c>
      <c r="U4469" s="46" t="s">
        <v>25</v>
      </c>
      <c r="V4469" s="46" t="s">
        <v>25</v>
      </c>
      <c r="W4469" s="44">
        <v>0</v>
      </c>
      <c r="X4469" s="44">
        <v>-60000.1</v>
      </c>
    </row>
    <row r="4470" spans="1:24" ht="20.100000000000001" customHeight="1">
      <c r="A4470" s="10" t="s">
        <v>1</v>
      </c>
      <c r="B4470" s="11" t="s">
        <v>0</v>
      </c>
      <c r="C4470" s="11" t="s">
        <v>32</v>
      </c>
      <c r="D4470" s="11" t="s">
        <v>33</v>
      </c>
      <c r="E4470" s="11" t="s">
        <v>34</v>
      </c>
      <c r="F4470" s="11" t="s">
        <v>35</v>
      </c>
      <c r="G4470" s="11" t="s">
        <v>36</v>
      </c>
      <c r="H4470" s="11" t="s">
        <v>37</v>
      </c>
      <c r="I4470" s="45" t="s">
        <v>38</v>
      </c>
      <c r="J4470" s="11" t="s">
        <v>39</v>
      </c>
      <c r="K4470" s="11" t="s">
        <v>40</v>
      </c>
      <c r="L4470" s="46"/>
      <c r="M4470" s="46"/>
      <c r="N4470" s="46"/>
      <c r="O4470" s="46"/>
      <c r="P4470" s="46"/>
      <c r="Q4470" s="46"/>
      <c r="R4470" s="46"/>
      <c r="S4470" s="46"/>
      <c r="T4470" s="46"/>
      <c r="U4470" s="46"/>
      <c r="V4470" s="46"/>
      <c r="W4470" s="46"/>
      <c r="X4470" s="46"/>
    </row>
    <row r="4471" spans="1:24" ht="20.100000000000001" customHeight="1">
      <c r="A4471" t="s">
        <v>25</v>
      </c>
      <c r="B4471" s="3" t="s">
        <v>41</v>
      </c>
      <c r="C4471" t="s">
        <v>25</v>
      </c>
      <c r="D4471" t="s">
        <v>25</v>
      </c>
      <c r="E4471" t="s">
        <v>25</v>
      </c>
      <c r="F4471" t="s">
        <v>25</v>
      </c>
      <c r="G4471" t="s">
        <v>25</v>
      </c>
      <c r="H4471" t="s">
        <v>25</v>
      </c>
      <c r="I4471" s="46" t="s">
        <v>25</v>
      </c>
      <c r="J4471" t="s">
        <v>25</v>
      </c>
      <c r="L4471" s="46"/>
      <c r="M4471" s="46"/>
      <c r="N4471" s="46"/>
      <c r="O4471" s="46"/>
      <c r="P4471" s="46"/>
      <c r="Q4471" s="46"/>
      <c r="R4471" s="46"/>
      <c r="S4471" s="46"/>
      <c r="T4471" s="46"/>
      <c r="U4471" s="46"/>
      <c r="V4471" s="46"/>
      <c r="W4471" s="46"/>
      <c r="X4471" s="46"/>
    </row>
    <row r="4472" spans="1:24" ht="20.100000000000001" customHeight="1">
      <c r="A4472" t="s">
        <v>25</v>
      </c>
      <c r="B4472" s="3" t="s">
        <v>42</v>
      </c>
      <c r="C4472" t="s">
        <v>25</v>
      </c>
      <c r="D4472" t="s">
        <v>25</v>
      </c>
      <c r="E4472" t="s">
        <v>25</v>
      </c>
      <c r="F4472" t="s">
        <v>25</v>
      </c>
      <c r="G4472" t="s">
        <v>25</v>
      </c>
      <c r="H4472" t="s">
        <v>25</v>
      </c>
      <c r="I4472" s="46" t="s">
        <v>25</v>
      </c>
      <c r="J4472" t="s">
        <v>25</v>
      </c>
      <c r="L4472" s="46"/>
      <c r="M4472" s="46"/>
      <c r="N4472" s="46"/>
      <c r="O4472" s="46"/>
      <c r="P4472" s="46"/>
      <c r="Q4472" s="46"/>
      <c r="R4472" s="46"/>
      <c r="S4472" s="46"/>
      <c r="T4472" s="46"/>
      <c r="U4472" s="46"/>
      <c r="V4472" s="46"/>
      <c r="W4472" s="46"/>
      <c r="X4472" s="46"/>
    </row>
    <row r="4473" spans="1:24" ht="20.100000000000001" customHeight="1">
      <c r="A4473" t="s">
        <v>25</v>
      </c>
      <c r="B4473" s="3" t="s">
        <v>43</v>
      </c>
      <c r="C4473" t="s">
        <v>25</v>
      </c>
      <c r="D4473" t="s">
        <v>25</v>
      </c>
      <c r="E4473" t="s">
        <v>25</v>
      </c>
      <c r="F4473" t="s">
        <v>25</v>
      </c>
      <c r="G4473" t="s">
        <v>25</v>
      </c>
      <c r="H4473" t="s">
        <v>25</v>
      </c>
      <c r="I4473" s="46" t="s">
        <v>25</v>
      </c>
      <c r="J4473" t="s">
        <v>25</v>
      </c>
      <c r="L4473" s="46"/>
      <c r="M4473" s="46"/>
      <c r="N4473" s="46"/>
      <c r="O4473" s="46"/>
      <c r="P4473" s="46"/>
      <c r="Q4473" s="46"/>
      <c r="R4473" s="46"/>
      <c r="S4473" s="46"/>
      <c r="T4473" s="46"/>
      <c r="U4473" s="46"/>
      <c r="V4473" s="46"/>
      <c r="W4473" s="46"/>
      <c r="X4473" s="46"/>
    </row>
    <row r="4474" spans="1:24" ht="20.100000000000001" customHeight="1">
      <c r="A4474" t="s">
        <v>25</v>
      </c>
      <c r="B4474" s="3" t="s">
        <v>44</v>
      </c>
      <c r="C4474" t="s">
        <v>25</v>
      </c>
      <c r="D4474" t="s">
        <v>25</v>
      </c>
      <c r="E4474" t="s">
        <v>25</v>
      </c>
      <c r="F4474" t="s">
        <v>25</v>
      </c>
      <c r="G4474" t="s">
        <v>25</v>
      </c>
      <c r="H4474" t="s">
        <v>25</v>
      </c>
      <c r="I4474" s="46" t="s">
        <v>25</v>
      </c>
      <c r="J4474" t="s">
        <v>25</v>
      </c>
      <c r="L4474" s="46"/>
      <c r="M4474" s="46"/>
      <c r="N4474" s="46"/>
      <c r="O4474" s="46"/>
      <c r="P4474" s="46"/>
      <c r="Q4474" s="46"/>
      <c r="R4474" s="46"/>
      <c r="S4474" s="46"/>
      <c r="T4474" s="46"/>
      <c r="U4474" s="46"/>
      <c r="V4474" s="46"/>
      <c r="W4474" s="46"/>
      <c r="X4474" s="46"/>
    </row>
    <row r="4475" spans="1:24" ht="20.100000000000001" customHeight="1">
      <c r="A4475" t="s">
        <v>25</v>
      </c>
      <c r="B4475" s="3" t="s">
        <v>45</v>
      </c>
      <c r="C4475" t="s">
        <v>25</v>
      </c>
      <c r="D4475" t="s">
        <v>25</v>
      </c>
      <c r="E4475" t="s">
        <v>25</v>
      </c>
      <c r="F4475" t="s">
        <v>25</v>
      </c>
      <c r="G4475" t="s">
        <v>25</v>
      </c>
      <c r="H4475" t="s">
        <v>25</v>
      </c>
      <c r="I4475" s="46" t="s">
        <v>25</v>
      </c>
      <c r="J4475" t="s">
        <v>25</v>
      </c>
      <c r="L4475" s="46"/>
      <c r="M4475" s="46"/>
      <c r="N4475" s="46"/>
      <c r="O4475" s="46"/>
      <c r="P4475" s="46"/>
      <c r="Q4475" s="46"/>
      <c r="R4475" s="46"/>
      <c r="S4475" s="46"/>
      <c r="T4475" s="46"/>
      <c r="U4475" s="46"/>
      <c r="V4475" s="46"/>
      <c r="W4475" s="46"/>
      <c r="X4475" s="46"/>
    </row>
    <row r="4476" spans="1:24" ht="20.100000000000001" customHeight="1">
      <c r="A4476" t="s">
        <v>25</v>
      </c>
      <c r="B4476" s="3" t="s">
        <v>46</v>
      </c>
      <c r="C4476" s="5">
        <v>45701</v>
      </c>
      <c r="D4476" s="4">
        <v>60000.1</v>
      </c>
      <c r="E4476" s="5">
        <v>45876</v>
      </c>
      <c r="F4476" t="s">
        <v>25</v>
      </c>
      <c r="G4476" t="s">
        <v>25</v>
      </c>
      <c r="H4476" t="s">
        <v>25</v>
      </c>
      <c r="I4476" s="46" t="s">
        <v>25</v>
      </c>
      <c r="J4476" t="s">
        <v>25</v>
      </c>
      <c r="L4476" s="46"/>
      <c r="M4476" s="46"/>
      <c r="N4476" s="46"/>
      <c r="O4476" s="46"/>
      <c r="P4476" s="46"/>
      <c r="Q4476" s="46"/>
      <c r="R4476" s="46"/>
      <c r="S4476" s="46"/>
      <c r="T4476" s="46"/>
      <c r="U4476" s="46"/>
      <c r="V4476" s="46"/>
      <c r="W4476" s="46"/>
      <c r="X4476" s="46"/>
    </row>
    <row r="4477" spans="1:24" ht="20.100000000000001" customHeight="1">
      <c r="A4477" t="s">
        <v>25</v>
      </c>
      <c r="B4477" s="3" t="s">
        <v>47</v>
      </c>
      <c r="C4477" t="s">
        <v>25</v>
      </c>
      <c r="D4477" t="s">
        <v>25</v>
      </c>
      <c r="E4477" t="s">
        <v>25</v>
      </c>
      <c r="F4477" t="s">
        <v>25</v>
      </c>
      <c r="G4477" t="s">
        <v>25</v>
      </c>
      <c r="H4477" t="s">
        <v>25</v>
      </c>
      <c r="I4477" s="46" t="s">
        <v>25</v>
      </c>
      <c r="J4477" t="s">
        <v>25</v>
      </c>
      <c r="L4477" s="46"/>
      <c r="M4477" s="46"/>
      <c r="N4477" s="46"/>
      <c r="O4477" s="46"/>
      <c r="P4477" s="46"/>
      <c r="Q4477" s="46"/>
      <c r="R4477" s="46"/>
      <c r="S4477" s="46"/>
      <c r="T4477" s="46"/>
      <c r="U4477" s="46"/>
      <c r="V4477" s="46"/>
      <c r="W4477" s="46"/>
      <c r="X4477" s="46"/>
    </row>
    <row r="4478" spans="1:24" ht="20.100000000000001" customHeight="1">
      <c r="A4478" s="3" t="s">
        <v>952</v>
      </c>
      <c r="B4478" t="s">
        <v>25</v>
      </c>
      <c r="C4478" s="4" t="s">
        <v>953</v>
      </c>
      <c r="D4478" t="s">
        <v>25</v>
      </c>
      <c r="E4478" s="4" t="s">
        <v>56</v>
      </c>
      <c r="F4478" s="6" t="s">
        <v>28</v>
      </c>
      <c r="G4478" s="25" t="s">
        <v>942</v>
      </c>
      <c r="H4478" s="13" t="s">
        <v>65</v>
      </c>
      <c r="I4478" s="44">
        <v>95200.76</v>
      </c>
      <c r="J4478" s="15" t="s">
        <v>25</v>
      </c>
      <c r="K4478" s="4"/>
      <c r="L4478" s="46" t="s">
        <v>25</v>
      </c>
      <c r="M4478" s="44">
        <v>28560.76</v>
      </c>
      <c r="N4478" s="44">
        <v>-28560.76</v>
      </c>
      <c r="O4478" s="46" t="s">
        <v>25</v>
      </c>
      <c r="P4478" s="46" t="s">
        <v>25</v>
      </c>
      <c r="Q4478" s="44">
        <v>0</v>
      </c>
      <c r="R4478" s="46" t="s">
        <v>25</v>
      </c>
      <c r="S4478" s="46" t="s">
        <v>25</v>
      </c>
      <c r="T4478" s="44">
        <v>0</v>
      </c>
      <c r="U4478" s="46" t="s">
        <v>25</v>
      </c>
      <c r="V4478" s="46" t="s">
        <v>25</v>
      </c>
      <c r="W4478" s="44">
        <v>0</v>
      </c>
      <c r="X4478" s="44">
        <v>-28560.76</v>
      </c>
    </row>
    <row r="4479" spans="1:24" ht="20.100000000000001" customHeight="1">
      <c r="A4479" s="10" t="s">
        <v>1</v>
      </c>
      <c r="B4479" s="11" t="s">
        <v>0</v>
      </c>
      <c r="C4479" s="11" t="s">
        <v>32</v>
      </c>
      <c r="D4479" s="11" t="s">
        <v>33</v>
      </c>
      <c r="E4479" s="11" t="s">
        <v>34</v>
      </c>
      <c r="F4479" s="11" t="s">
        <v>35</v>
      </c>
      <c r="G4479" s="11" t="s">
        <v>36</v>
      </c>
      <c r="H4479" s="11" t="s">
        <v>37</v>
      </c>
      <c r="I4479" s="45" t="s">
        <v>38</v>
      </c>
      <c r="J4479" s="11" t="s">
        <v>39</v>
      </c>
      <c r="K4479" s="11" t="s">
        <v>40</v>
      </c>
      <c r="L4479" s="46"/>
      <c r="M4479" s="46"/>
      <c r="N4479" s="46"/>
      <c r="O4479" s="46"/>
      <c r="P4479" s="46"/>
      <c r="Q4479" s="46"/>
      <c r="R4479" s="46"/>
      <c r="S4479" s="46"/>
      <c r="T4479" s="46"/>
      <c r="U4479" s="46"/>
      <c r="V4479" s="46"/>
      <c r="W4479" s="46"/>
      <c r="X4479" s="46"/>
    </row>
    <row r="4480" spans="1:24" ht="20.100000000000001" customHeight="1">
      <c r="A4480" t="s">
        <v>25</v>
      </c>
      <c r="B4480" s="3" t="s">
        <v>41</v>
      </c>
      <c r="C4480" t="s">
        <v>25</v>
      </c>
      <c r="D4480" t="s">
        <v>25</v>
      </c>
      <c r="E4480" t="s">
        <v>25</v>
      </c>
      <c r="F4480" t="s">
        <v>25</v>
      </c>
      <c r="G4480" t="s">
        <v>25</v>
      </c>
      <c r="H4480" t="s">
        <v>25</v>
      </c>
      <c r="I4480" s="46" t="s">
        <v>25</v>
      </c>
      <c r="J4480" t="s">
        <v>25</v>
      </c>
      <c r="L4480" s="46"/>
      <c r="M4480" s="46"/>
      <c r="N4480" s="46"/>
      <c r="O4480" s="46"/>
      <c r="P4480" s="46"/>
      <c r="Q4480" s="46"/>
      <c r="R4480" s="46"/>
      <c r="S4480" s="46"/>
      <c r="T4480" s="46"/>
      <c r="U4480" s="46"/>
      <c r="V4480" s="46"/>
      <c r="W4480" s="46"/>
      <c r="X4480" s="46"/>
    </row>
    <row r="4481" spans="1:24" ht="20.100000000000001" customHeight="1">
      <c r="A4481" t="s">
        <v>25</v>
      </c>
      <c r="B4481" s="3" t="s">
        <v>42</v>
      </c>
      <c r="C4481" t="s">
        <v>25</v>
      </c>
      <c r="D4481" t="s">
        <v>25</v>
      </c>
      <c r="E4481" t="s">
        <v>25</v>
      </c>
      <c r="F4481" t="s">
        <v>25</v>
      </c>
      <c r="G4481" t="s">
        <v>25</v>
      </c>
      <c r="H4481" t="s">
        <v>25</v>
      </c>
      <c r="I4481" s="46" t="s">
        <v>25</v>
      </c>
      <c r="J4481" t="s">
        <v>25</v>
      </c>
      <c r="L4481" s="46"/>
      <c r="M4481" s="46"/>
      <c r="N4481" s="46"/>
      <c r="O4481" s="46"/>
      <c r="P4481" s="46"/>
      <c r="Q4481" s="46"/>
      <c r="R4481" s="46"/>
      <c r="S4481" s="46"/>
      <c r="T4481" s="46"/>
      <c r="U4481" s="46"/>
      <c r="V4481" s="46"/>
      <c r="W4481" s="46"/>
      <c r="X4481" s="46"/>
    </row>
    <row r="4482" spans="1:24" ht="20.100000000000001" customHeight="1">
      <c r="A4482" t="s">
        <v>25</v>
      </c>
      <c r="B4482" s="3" t="s">
        <v>43</v>
      </c>
      <c r="C4482" t="s">
        <v>25</v>
      </c>
      <c r="D4482" t="s">
        <v>25</v>
      </c>
      <c r="E4482" t="s">
        <v>25</v>
      </c>
      <c r="F4482" t="s">
        <v>25</v>
      </c>
      <c r="G4482" t="s">
        <v>25</v>
      </c>
      <c r="H4482" t="s">
        <v>25</v>
      </c>
      <c r="I4482" s="46" t="s">
        <v>25</v>
      </c>
      <c r="J4482" t="s">
        <v>25</v>
      </c>
      <c r="L4482" s="46"/>
      <c r="M4482" s="46"/>
      <c r="N4482" s="46"/>
      <c r="O4482" s="46"/>
      <c r="P4482" s="46"/>
      <c r="Q4482" s="46"/>
      <c r="R4482" s="46"/>
      <c r="S4482" s="46"/>
      <c r="T4482" s="46"/>
      <c r="U4482" s="46"/>
      <c r="V4482" s="46"/>
      <c r="W4482" s="46"/>
      <c r="X4482" s="46"/>
    </row>
    <row r="4483" spans="1:24" ht="20.100000000000001" customHeight="1">
      <c r="A4483" t="s">
        <v>25</v>
      </c>
      <c r="B4483" s="3" t="s">
        <v>44</v>
      </c>
      <c r="C4483" t="s">
        <v>25</v>
      </c>
      <c r="D4483" t="s">
        <v>25</v>
      </c>
      <c r="E4483" t="s">
        <v>25</v>
      </c>
      <c r="F4483" t="s">
        <v>25</v>
      </c>
      <c r="G4483" t="s">
        <v>25</v>
      </c>
      <c r="H4483" t="s">
        <v>25</v>
      </c>
      <c r="I4483" s="46" t="s">
        <v>25</v>
      </c>
      <c r="J4483" t="s">
        <v>25</v>
      </c>
      <c r="L4483" s="46"/>
      <c r="M4483" s="46"/>
      <c r="N4483" s="46"/>
      <c r="O4483" s="46"/>
      <c r="P4483" s="46"/>
      <c r="Q4483" s="46"/>
      <c r="R4483" s="46"/>
      <c r="S4483" s="46"/>
      <c r="T4483" s="46"/>
      <c r="U4483" s="46"/>
      <c r="V4483" s="46"/>
      <c r="W4483" s="46"/>
      <c r="X4483" s="46"/>
    </row>
    <row r="4484" spans="1:24" ht="20.100000000000001" customHeight="1">
      <c r="A4484" t="s">
        <v>25</v>
      </c>
      <c r="B4484" s="3" t="s">
        <v>45</v>
      </c>
      <c r="C4484" t="s">
        <v>25</v>
      </c>
      <c r="D4484" t="s">
        <v>25</v>
      </c>
      <c r="E4484" t="s">
        <v>25</v>
      </c>
      <c r="F4484" t="s">
        <v>25</v>
      </c>
      <c r="G4484" t="s">
        <v>25</v>
      </c>
      <c r="H4484" t="s">
        <v>25</v>
      </c>
      <c r="I4484" s="46" t="s">
        <v>25</v>
      </c>
      <c r="J4484" t="s">
        <v>25</v>
      </c>
      <c r="L4484" s="46"/>
      <c r="M4484" s="46"/>
      <c r="N4484" s="46"/>
      <c r="O4484" s="46"/>
      <c r="P4484" s="46"/>
      <c r="Q4484" s="46"/>
      <c r="R4484" s="46"/>
      <c r="S4484" s="46"/>
      <c r="T4484" s="46"/>
      <c r="U4484" s="46"/>
      <c r="V4484" s="46"/>
      <c r="W4484" s="46"/>
      <c r="X4484" s="46"/>
    </row>
    <row r="4485" spans="1:24" ht="20.100000000000001" customHeight="1">
      <c r="A4485" t="s">
        <v>25</v>
      </c>
      <c r="B4485" s="3" t="s">
        <v>46</v>
      </c>
      <c r="C4485" s="5">
        <v>45691</v>
      </c>
      <c r="D4485" s="4">
        <v>28560.76</v>
      </c>
      <c r="E4485" s="5">
        <v>45691</v>
      </c>
      <c r="F4485" t="s">
        <v>25</v>
      </c>
      <c r="G4485" t="s">
        <v>25</v>
      </c>
      <c r="H4485" t="s">
        <v>25</v>
      </c>
      <c r="I4485" s="46" t="s">
        <v>25</v>
      </c>
      <c r="J4485" t="s">
        <v>25</v>
      </c>
      <c r="L4485" s="46"/>
      <c r="M4485" s="46"/>
      <c r="N4485" s="46"/>
      <c r="O4485" s="46"/>
      <c r="P4485" s="46"/>
      <c r="Q4485" s="46"/>
      <c r="R4485" s="46"/>
      <c r="S4485" s="46"/>
      <c r="T4485" s="46"/>
      <c r="U4485" s="46"/>
      <c r="V4485" s="46"/>
      <c r="W4485" s="46"/>
      <c r="X4485" s="46"/>
    </row>
    <row r="4486" spans="1:24" ht="20.100000000000001" customHeight="1">
      <c r="A4486" t="s">
        <v>25</v>
      </c>
      <c r="B4486" s="3" t="s">
        <v>47</v>
      </c>
      <c r="C4486" t="s">
        <v>25</v>
      </c>
      <c r="D4486" t="s">
        <v>25</v>
      </c>
      <c r="E4486" t="s">
        <v>25</v>
      </c>
      <c r="F4486" t="s">
        <v>25</v>
      </c>
      <c r="G4486" t="s">
        <v>25</v>
      </c>
      <c r="H4486" t="s">
        <v>25</v>
      </c>
      <c r="I4486" s="46" t="s">
        <v>25</v>
      </c>
      <c r="J4486" t="s">
        <v>25</v>
      </c>
      <c r="L4486" s="46"/>
      <c r="M4486" s="46"/>
      <c r="N4486" s="46"/>
      <c r="O4486" s="46"/>
      <c r="P4486" s="46"/>
      <c r="Q4486" s="46"/>
      <c r="R4486" s="46"/>
      <c r="S4486" s="46"/>
      <c r="T4486" s="46"/>
      <c r="U4486" s="46"/>
      <c r="V4486" s="46"/>
      <c r="W4486" s="46"/>
      <c r="X4486" s="46"/>
    </row>
    <row r="4487" spans="1:24" ht="20.100000000000001" customHeight="1">
      <c r="A4487" s="3" t="s">
        <v>954</v>
      </c>
      <c r="B4487" t="s">
        <v>25</v>
      </c>
      <c r="C4487" s="4" t="s">
        <v>114</v>
      </c>
      <c r="D4487" t="s">
        <v>25</v>
      </c>
      <c r="E4487" s="4" t="s">
        <v>57</v>
      </c>
      <c r="F4487" s="6" t="s">
        <v>28</v>
      </c>
      <c r="G4487" s="25" t="s">
        <v>942</v>
      </c>
      <c r="H4487" s="6" t="s">
        <v>60</v>
      </c>
      <c r="I4487" s="44">
        <v>140400</v>
      </c>
      <c r="J4487" s="15" t="s">
        <v>25</v>
      </c>
      <c r="K4487" s="4"/>
      <c r="L4487" s="46" t="s">
        <v>25</v>
      </c>
      <c r="M4487" s="44">
        <v>125400</v>
      </c>
      <c r="N4487" s="44">
        <v>-125400</v>
      </c>
      <c r="O4487" s="46" t="s">
        <v>25</v>
      </c>
      <c r="P4487" s="46" t="s">
        <v>25</v>
      </c>
      <c r="Q4487" s="44">
        <v>0</v>
      </c>
      <c r="R4487" s="46" t="s">
        <v>25</v>
      </c>
      <c r="S4487" s="46" t="s">
        <v>25</v>
      </c>
      <c r="T4487" s="44">
        <v>0</v>
      </c>
      <c r="U4487" s="46" t="s">
        <v>25</v>
      </c>
      <c r="V4487" s="46" t="s">
        <v>25</v>
      </c>
      <c r="W4487" s="44">
        <v>0</v>
      </c>
      <c r="X4487" s="44">
        <v>-125400</v>
      </c>
    </row>
    <row r="4488" spans="1:24" ht="20.100000000000001" customHeight="1">
      <c r="A4488" s="10" t="s">
        <v>1</v>
      </c>
      <c r="B4488" s="11" t="s">
        <v>0</v>
      </c>
      <c r="C4488" s="11" t="s">
        <v>32</v>
      </c>
      <c r="D4488" s="11" t="s">
        <v>33</v>
      </c>
      <c r="E4488" s="11" t="s">
        <v>34</v>
      </c>
      <c r="F4488" s="11" t="s">
        <v>35</v>
      </c>
      <c r="G4488" s="11" t="s">
        <v>36</v>
      </c>
      <c r="H4488" s="11" t="s">
        <v>37</v>
      </c>
      <c r="I4488" s="45" t="s">
        <v>38</v>
      </c>
      <c r="J4488" s="11" t="s">
        <v>39</v>
      </c>
      <c r="K4488" s="11" t="s">
        <v>40</v>
      </c>
      <c r="L4488" s="46"/>
      <c r="M4488" s="46"/>
      <c r="N4488" s="46"/>
      <c r="O4488" s="46"/>
      <c r="P4488" s="46"/>
      <c r="Q4488" s="46"/>
      <c r="R4488" s="46"/>
      <c r="S4488" s="46"/>
      <c r="T4488" s="46"/>
      <c r="U4488" s="46"/>
      <c r="V4488" s="46"/>
      <c r="W4488" s="46"/>
      <c r="X4488" s="46"/>
    </row>
    <row r="4489" spans="1:24" ht="20.100000000000001" customHeight="1">
      <c r="A4489" t="s">
        <v>25</v>
      </c>
      <c r="B4489" s="3" t="s">
        <v>41</v>
      </c>
      <c r="C4489" t="s">
        <v>25</v>
      </c>
      <c r="D4489" t="s">
        <v>25</v>
      </c>
      <c r="E4489" t="s">
        <v>25</v>
      </c>
      <c r="F4489" t="s">
        <v>25</v>
      </c>
      <c r="G4489" t="s">
        <v>25</v>
      </c>
      <c r="H4489" t="s">
        <v>25</v>
      </c>
      <c r="I4489" s="46" t="s">
        <v>25</v>
      </c>
      <c r="J4489" t="s">
        <v>25</v>
      </c>
      <c r="L4489" s="46"/>
      <c r="M4489" s="46"/>
      <c r="N4489" s="46"/>
      <c r="O4489" s="46"/>
      <c r="P4489" s="46"/>
      <c r="Q4489" s="46"/>
      <c r="R4489" s="46"/>
      <c r="S4489" s="46"/>
      <c r="T4489" s="46"/>
      <c r="U4489" s="46"/>
      <c r="V4489" s="46"/>
      <c r="W4489" s="46"/>
      <c r="X4489" s="46"/>
    </row>
    <row r="4490" spans="1:24" ht="20.100000000000001" customHeight="1">
      <c r="A4490" t="s">
        <v>25</v>
      </c>
      <c r="B4490" s="3" t="s">
        <v>42</v>
      </c>
      <c r="C4490" s="5">
        <v>45713</v>
      </c>
      <c r="D4490" s="4">
        <v>90000</v>
      </c>
      <c r="E4490" s="5">
        <v>45713</v>
      </c>
      <c r="F4490" t="s">
        <v>25</v>
      </c>
      <c r="G4490" t="s">
        <v>25</v>
      </c>
      <c r="H4490" t="s">
        <v>25</v>
      </c>
      <c r="I4490" s="46" t="s">
        <v>25</v>
      </c>
      <c r="J4490" t="s">
        <v>25</v>
      </c>
      <c r="L4490" s="46"/>
      <c r="M4490" s="46"/>
      <c r="N4490" s="46"/>
      <c r="O4490" s="46"/>
      <c r="P4490" s="46"/>
      <c r="Q4490" s="46"/>
      <c r="R4490" s="46"/>
      <c r="S4490" s="46"/>
      <c r="T4490" s="46"/>
      <c r="U4490" s="46"/>
      <c r="V4490" s="46"/>
      <c r="W4490" s="46"/>
      <c r="X4490" s="46"/>
    </row>
    <row r="4491" spans="1:24" ht="20.100000000000001" customHeight="1">
      <c r="A4491" t="s">
        <v>25</v>
      </c>
      <c r="B4491" s="3" t="s">
        <v>43</v>
      </c>
      <c r="C4491" t="s">
        <v>25</v>
      </c>
      <c r="D4491" t="s">
        <v>25</v>
      </c>
      <c r="E4491" t="s">
        <v>25</v>
      </c>
      <c r="F4491" t="s">
        <v>25</v>
      </c>
      <c r="G4491" t="s">
        <v>25</v>
      </c>
      <c r="H4491" t="s">
        <v>25</v>
      </c>
      <c r="I4491" s="46" t="s">
        <v>25</v>
      </c>
      <c r="J4491" t="s">
        <v>25</v>
      </c>
      <c r="L4491" s="46"/>
      <c r="M4491" s="46"/>
      <c r="N4491" s="46"/>
      <c r="O4491" s="46"/>
      <c r="P4491" s="46"/>
      <c r="Q4491" s="46"/>
      <c r="R4491" s="46"/>
      <c r="S4491" s="46"/>
      <c r="T4491" s="46"/>
      <c r="U4491" s="46"/>
      <c r="V4491" s="46"/>
      <c r="W4491" s="46"/>
      <c r="X4491" s="46"/>
    </row>
    <row r="4492" spans="1:24" ht="20.100000000000001" customHeight="1">
      <c r="A4492" t="s">
        <v>25</v>
      </c>
      <c r="B4492" s="3" t="s">
        <v>44</v>
      </c>
      <c r="C4492" t="s">
        <v>25</v>
      </c>
      <c r="D4492" s="4">
        <v>35400</v>
      </c>
      <c r="E4492" s="5">
        <v>45722</v>
      </c>
      <c r="F4492" t="s">
        <v>25</v>
      </c>
      <c r="G4492" t="s">
        <v>25</v>
      </c>
      <c r="H4492" t="s">
        <v>25</v>
      </c>
      <c r="I4492" s="46" t="s">
        <v>25</v>
      </c>
      <c r="J4492" t="s">
        <v>25</v>
      </c>
      <c r="L4492" s="46"/>
      <c r="M4492" s="46"/>
      <c r="N4492" s="46"/>
      <c r="O4492" s="46"/>
      <c r="P4492" s="46"/>
      <c r="Q4492" s="46"/>
      <c r="R4492" s="46"/>
      <c r="S4492" s="46"/>
      <c r="T4492" s="46"/>
      <c r="U4492" s="46"/>
      <c r="V4492" s="46"/>
      <c r="W4492" s="46"/>
      <c r="X4492" s="46"/>
    </row>
    <row r="4493" spans="1:24" ht="20.100000000000001" customHeight="1">
      <c r="A4493" t="s">
        <v>25</v>
      </c>
      <c r="B4493" s="3" t="s">
        <v>45</v>
      </c>
      <c r="C4493" t="s">
        <v>25</v>
      </c>
      <c r="D4493" t="s">
        <v>25</v>
      </c>
      <c r="E4493" t="s">
        <v>25</v>
      </c>
      <c r="F4493" t="s">
        <v>25</v>
      </c>
      <c r="G4493" t="s">
        <v>25</v>
      </c>
      <c r="H4493" t="s">
        <v>25</v>
      </c>
      <c r="I4493" s="46" t="s">
        <v>25</v>
      </c>
      <c r="J4493" t="s">
        <v>25</v>
      </c>
      <c r="L4493" s="46"/>
      <c r="M4493" s="46"/>
      <c r="N4493" s="46"/>
      <c r="O4493" s="46"/>
      <c r="P4493" s="46"/>
      <c r="Q4493" s="46"/>
      <c r="R4493" s="46"/>
      <c r="S4493" s="46"/>
      <c r="T4493" s="46"/>
      <c r="U4493" s="46"/>
      <c r="V4493" s="46"/>
      <c r="W4493" s="46"/>
      <c r="X4493" s="46"/>
    </row>
    <row r="4494" spans="1:24" ht="20.100000000000001" customHeight="1">
      <c r="A4494" t="s">
        <v>25</v>
      </c>
      <c r="B4494" s="3" t="s">
        <v>46</v>
      </c>
      <c r="C4494" t="s">
        <v>25</v>
      </c>
      <c r="D4494" t="s">
        <v>25</v>
      </c>
      <c r="E4494" t="s">
        <v>25</v>
      </c>
      <c r="F4494" t="s">
        <v>25</v>
      </c>
      <c r="G4494" t="s">
        <v>25</v>
      </c>
      <c r="H4494" t="s">
        <v>25</v>
      </c>
      <c r="I4494" s="46" t="s">
        <v>25</v>
      </c>
      <c r="J4494" t="s">
        <v>25</v>
      </c>
      <c r="L4494" s="46"/>
      <c r="M4494" s="46"/>
      <c r="N4494" s="46"/>
      <c r="O4494" s="46"/>
      <c r="P4494" s="46"/>
      <c r="Q4494" s="46"/>
      <c r="R4494" s="46"/>
      <c r="S4494" s="46"/>
      <c r="T4494" s="46"/>
      <c r="U4494" s="46"/>
      <c r="V4494" s="46"/>
      <c r="W4494" s="46"/>
      <c r="X4494" s="46"/>
    </row>
    <row r="4495" spans="1:24" ht="20.100000000000001" customHeight="1">
      <c r="A4495" t="s">
        <v>25</v>
      </c>
      <c r="B4495" s="3" t="s">
        <v>47</v>
      </c>
      <c r="C4495" t="s">
        <v>25</v>
      </c>
      <c r="D4495" t="s">
        <v>25</v>
      </c>
      <c r="E4495" t="s">
        <v>25</v>
      </c>
      <c r="F4495" t="s">
        <v>25</v>
      </c>
      <c r="G4495" t="s">
        <v>25</v>
      </c>
      <c r="H4495" t="s">
        <v>25</v>
      </c>
      <c r="I4495" s="46" t="s">
        <v>25</v>
      </c>
      <c r="J4495" t="s">
        <v>25</v>
      </c>
      <c r="L4495" s="46"/>
      <c r="M4495" s="46"/>
      <c r="N4495" s="46"/>
      <c r="O4495" s="46"/>
      <c r="P4495" s="46"/>
      <c r="Q4495" s="46"/>
      <c r="R4495" s="46"/>
      <c r="S4495" s="46"/>
      <c r="T4495" s="46"/>
      <c r="U4495" s="46"/>
      <c r="V4495" s="46"/>
      <c r="W4495" s="46"/>
      <c r="X4495" s="46"/>
    </row>
    <row r="4496" spans="1:24" ht="20.100000000000001" customHeight="1">
      <c r="A4496" s="3" t="s">
        <v>955</v>
      </c>
      <c r="B4496" t="s">
        <v>25</v>
      </c>
      <c r="C4496" s="4" t="s">
        <v>217</v>
      </c>
      <c r="D4496" t="s">
        <v>25</v>
      </c>
      <c r="E4496" s="4" t="s">
        <v>27</v>
      </c>
      <c r="F4496" s="6" t="s">
        <v>28</v>
      </c>
      <c r="G4496" s="25" t="s">
        <v>942</v>
      </c>
      <c r="H4496" s="13" t="s">
        <v>65</v>
      </c>
      <c r="I4496" s="44">
        <v>54500</v>
      </c>
      <c r="J4496" s="15" t="s">
        <v>25</v>
      </c>
      <c r="K4496" s="4"/>
      <c r="L4496" s="46" t="s">
        <v>25</v>
      </c>
      <c r="M4496" s="44">
        <v>54500</v>
      </c>
      <c r="N4496" s="44">
        <v>-54500</v>
      </c>
      <c r="O4496" s="46" t="s">
        <v>25</v>
      </c>
      <c r="P4496" s="46" t="s">
        <v>25</v>
      </c>
      <c r="Q4496" s="44">
        <v>0</v>
      </c>
      <c r="R4496" s="46" t="s">
        <v>25</v>
      </c>
      <c r="S4496" s="46" t="s">
        <v>25</v>
      </c>
      <c r="T4496" s="44">
        <v>0</v>
      </c>
      <c r="U4496" s="46" t="s">
        <v>25</v>
      </c>
      <c r="V4496" s="46" t="s">
        <v>25</v>
      </c>
      <c r="W4496" s="44">
        <v>0</v>
      </c>
      <c r="X4496" s="44">
        <v>-54500</v>
      </c>
    </row>
    <row r="4497" spans="1:24" ht="20.100000000000001" customHeight="1">
      <c r="A4497" s="10" t="s">
        <v>1</v>
      </c>
      <c r="B4497" s="11" t="s">
        <v>0</v>
      </c>
      <c r="C4497" s="11" t="s">
        <v>32</v>
      </c>
      <c r="D4497" s="11" t="s">
        <v>33</v>
      </c>
      <c r="E4497" s="11" t="s">
        <v>34</v>
      </c>
      <c r="F4497" s="11" t="s">
        <v>35</v>
      </c>
      <c r="G4497" s="11" t="s">
        <v>36</v>
      </c>
      <c r="H4497" s="11" t="s">
        <v>37</v>
      </c>
      <c r="I4497" s="45" t="s">
        <v>38</v>
      </c>
      <c r="J4497" s="11" t="s">
        <v>39</v>
      </c>
      <c r="K4497" s="11" t="s">
        <v>40</v>
      </c>
      <c r="L4497" s="46"/>
      <c r="M4497" s="46"/>
      <c r="N4497" s="46"/>
      <c r="O4497" s="46"/>
      <c r="P4497" s="46"/>
      <c r="Q4497" s="46"/>
      <c r="R4497" s="46"/>
      <c r="S4497" s="46"/>
      <c r="T4497" s="46"/>
      <c r="U4497" s="46"/>
      <c r="V4497" s="46"/>
      <c r="W4497" s="46"/>
      <c r="X4497" s="46"/>
    </row>
    <row r="4498" spans="1:24" ht="20.100000000000001" customHeight="1">
      <c r="A4498" t="s">
        <v>25</v>
      </c>
      <c r="B4498" s="3" t="s">
        <v>41</v>
      </c>
      <c r="C4498" t="s">
        <v>25</v>
      </c>
      <c r="D4498" t="s">
        <v>25</v>
      </c>
      <c r="E4498" t="s">
        <v>25</v>
      </c>
      <c r="F4498" t="s">
        <v>25</v>
      </c>
      <c r="G4498" t="s">
        <v>25</v>
      </c>
      <c r="H4498" t="s">
        <v>25</v>
      </c>
      <c r="I4498" s="46" t="s">
        <v>25</v>
      </c>
      <c r="J4498" t="s">
        <v>25</v>
      </c>
      <c r="L4498" s="46"/>
      <c r="M4498" s="46"/>
      <c r="N4498" s="46"/>
      <c r="O4498" s="46"/>
      <c r="P4498" s="46"/>
      <c r="Q4498" s="46"/>
      <c r="R4498" s="46"/>
      <c r="S4498" s="46"/>
      <c r="T4498" s="46"/>
      <c r="U4498" s="46"/>
      <c r="V4498" s="46"/>
      <c r="W4498" s="46"/>
      <c r="X4498" s="46"/>
    </row>
    <row r="4499" spans="1:24" ht="20.100000000000001" customHeight="1">
      <c r="A4499" t="s">
        <v>25</v>
      </c>
      <c r="B4499" s="3" t="s">
        <v>42</v>
      </c>
      <c r="C4499" s="5">
        <v>45716</v>
      </c>
      <c r="D4499" s="4">
        <v>54500</v>
      </c>
      <c r="E4499" s="5">
        <v>45716</v>
      </c>
      <c r="F4499" t="s">
        <v>25</v>
      </c>
      <c r="G4499" t="s">
        <v>25</v>
      </c>
      <c r="H4499" t="s">
        <v>25</v>
      </c>
      <c r="I4499" s="46" t="s">
        <v>25</v>
      </c>
      <c r="J4499" t="s">
        <v>25</v>
      </c>
      <c r="L4499" s="46"/>
      <c r="M4499" s="46"/>
      <c r="N4499" s="46"/>
      <c r="O4499" s="46"/>
      <c r="P4499" s="46"/>
      <c r="Q4499" s="46"/>
      <c r="R4499" s="46"/>
      <c r="S4499" s="46"/>
      <c r="T4499" s="46"/>
      <c r="U4499" s="46"/>
      <c r="V4499" s="46"/>
      <c r="W4499" s="46"/>
      <c r="X4499" s="46"/>
    </row>
    <row r="4500" spans="1:24" ht="20.100000000000001" customHeight="1">
      <c r="A4500" t="s">
        <v>25</v>
      </c>
      <c r="B4500" s="3" t="s">
        <v>43</v>
      </c>
      <c r="C4500" t="s">
        <v>25</v>
      </c>
      <c r="D4500" t="s">
        <v>25</v>
      </c>
      <c r="E4500" t="s">
        <v>25</v>
      </c>
      <c r="F4500" t="s">
        <v>25</v>
      </c>
      <c r="G4500" t="s">
        <v>25</v>
      </c>
      <c r="H4500" t="s">
        <v>25</v>
      </c>
      <c r="I4500" s="46" t="s">
        <v>25</v>
      </c>
      <c r="J4500" t="s">
        <v>25</v>
      </c>
      <c r="L4500" s="46"/>
      <c r="M4500" s="46"/>
      <c r="N4500" s="46"/>
      <c r="O4500" s="46"/>
      <c r="P4500" s="46"/>
      <c r="Q4500" s="46"/>
      <c r="R4500" s="46"/>
      <c r="S4500" s="46"/>
      <c r="T4500" s="46"/>
      <c r="U4500" s="46"/>
      <c r="V4500" s="46"/>
      <c r="W4500" s="46"/>
      <c r="X4500" s="46"/>
    </row>
    <row r="4501" spans="1:24" ht="20.100000000000001" customHeight="1">
      <c r="A4501" t="s">
        <v>25</v>
      </c>
      <c r="B4501" s="3" t="s">
        <v>44</v>
      </c>
      <c r="C4501" t="s">
        <v>25</v>
      </c>
      <c r="D4501" t="s">
        <v>25</v>
      </c>
      <c r="E4501" t="s">
        <v>25</v>
      </c>
      <c r="F4501" t="s">
        <v>25</v>
      </c>
      <c r="G4501" t="s">
        <v>25</v>
      </c>
      <c r="H4501" t="s">
        <v>25</v>
      </c>
      <c r="I4501" s="46" t="s">
        <v>25</v>
      </c>
      <c r="J4501" t="s">
        <v>25</v>
      </c>
      <c r="L4501" s="46"/>
      <c r="M4501" s="46"/>
      <c r="N4501" s="46"/>
      <c r="O4501" s="46"/>
      <c r="P4501" s="46"/>
      <c r="Q4501" s="46"/>
      <c r="R4501" s="46"/>
      <c r="S4501" s="46"/>
      <c r="T4501" s="46"/>
      <c r="U4501" s="46"/>
      <c r="V4501" s="46"/>
      <c r="W4501" s="46"/>
      <c r="X4501" s="46"/>
    </row>
    <row r="4502" spans="1:24" ht="20.100000000000001" customHeight="1">
      <c r="A4502" t="s">
        <v>25</v>
      </c>
      <c r="B4502" s="3" t="s">
        <v>45</v>
      </c>
      <c r="C4502" t="s">
        <v>25</v>
      </c>
      <c r="D4502" t="s">
        <v>25</v>
      </c>
      <c r="E4502" t="s">
        <v>25</v>
      </c>
      <c r="F4502" t="s">
        <v>25</v>
      </c>
      <c r="G4502" t="s">
        <v>25</v>
      </c>
      <c r="H4502" t="s">
        <v>25</v>
      </c>
      <c r="I4502" s="46" t="s">
        <v>25</v>
      </c>
      <c r="J4502" t="s">
        <v>25</v>
      </c>
      <c r="L4502" s="46"/>
      <c r="M4502" s="46"/>
      <c r="N4502" s="46"/>
      <c r="O4502" s="46"/>
      <c r="P4502" s="46"/>
      <c r="Q4502" s="46"/>
      <c r="R4502" s="46"/>
      <c r="S4502" s="46"/>
      <c r="T4502" s="46"/>
      <c r="U4502" s="46"/>
      <c r="V4502" s="46"/>
      <c r="W4502" s="46"/>
      <c r="X4502" s="46"/>
    </row>
    <row r="4503" spans="1:24" ht="20.100000000000001" customHeight="1">
      <c r="A4503" t="s">
        <v>25</v>
      </c>
      <c r="B4503" s="3" t="s">
        <v>46</v>
      </c>
      <c r="C4503" t="s">
        <v>25</v>
      </c>
      <c r="D4503" t="s">
        <v>25</v>
      </c>
      <c r="E4503" t="s">
        <v>25</v>
      </c>
      <c r="F4503" t="s">
        <v>25</v>
      </c>
      <c r="G4503" t="s">
        <v>25</v>
      </c>
      <c r="H4503" t="s">
        <v>25</v>
      </c>
      <c r="I4503" s="46" t="s">
        <v>25</v>
      </c>
      <c r="J4503" t="s">
        <v>25</v>
      </c>
      <c r="L4503" s="46"/>
      <c r="M4503" s="46"/>
      <c r="N4503" s="46"/>
      <c r="O4503" s="46"/>
      <c r="P4503" s="46"/>
      <c r="Q4503" s="46"/>
      <c r="R4503" s="46"/>
      <c r="S4503" s="46"/>
      <c r="T4503" s="46"/>
      <c r="U4503" s="46"/>
      <c r="V4503" s="46"/>
      <c r="W4503" s="46"/>
      <c r="X4503" s="46"/>
    </row>
    <row r="4504" spans="1:24" ht="20.100000000000001" customHeight="1">
      <c r="A4504" t="s">
        <v>25</v>
      </c>
      <c r="B4504" s="3" t="s">
        <v>47</v>
      </c>
      <c r="C4504" t="s">
        <v>25</v>
      </c>
      <c r="D4504" t="s">
        <v>25</v>
      </c>
      <c r="E4504" t="s">
        <v>25</v>
      </c>
      <c r="F4504" t="s">
        <v>25</v>
      </c>
      <c r="G4504" t="s">
        <v>25</v>
      </c>
      <c r="H4504" t="s">
        <v>25</v>
      </c>
      <c r="I4504" s="46" t="s">
        <v>25</v>
      </c>
      <c r="J4504" t="s">
        <v>25</v>
      </c>
      <c r="L4504" s="46"/>
      <c r="M4504" s="46"/>
      <c r="N4504" s="46"/>
      <c r="O4504" s="46"/>
      <c r="P4504" s="46"/>
      <c r="Q4504" s="46"/>
      <c r="R4504" s="46"/>
      <c r="S4504" s="46"/>
      <c r="T4504" s="46"/>
      <c r="U4504" s="46"/>
      <c r="V4504" s="46"/>
      <c r="W4504" s="46"/>
      <c r="X4504" s="46"/>
    </row>
    <row r="4505" spans="1:24" ht="20.100000000000001" customHeight="1">
      <c r="A4505" s="3" t="s">
        <v>956</v>
      </c>
      <c r="B4505" t="s">
        <v>25</v>
      </c>
      <c r="C4505" s="4" t="s">
        <v>957</v>
      </c>
      <c r="D4505" t="s">
        <v>25</v>
      </c>
      <c r="E4505" s="4" t="s">
        <v>27</v>
      </c>
      <c r="F4505" s="6" t="s">
        <v>28</v>
      </c>
      <c r="G4505" s="25" t="s">
        <v>942</v>
      </c>
      <c r="H4505" s="13" t="s">
        <v>65</v>
      </c>
      <c r="I4505" s="44">
        <v>101500</v>
      </c>
      <c r="J4505" s="15" t="s">
        <v>25</v>
      </c>
      <c r="K4505" s="4"/>
      <c r="L4505" s="46" t="s">
        <v>25</v>
      </c>
      <c r="M4505" s="44">
        <v>101500</v>
      </c>
      <c r="N4505" s="44">
        <v>-101500</v>
      </c>
      <c r="O4505" s="46" t="s">
        <v>25</v>
      </c>
      <c r="P4505" s="46" t="s">
        <v>25</v>
      </c>
      <c r="Q4505" s="44">
        <v>0</v>
      </c>
      <c r="R4505" s="46" t="s">
        <v>25</v>
      </c>
      <c r="S4505" s="46" t="s">
        <v>25</v>
      </c>
      <c r="T4505" s="44">
        <v>0</v>
      </c>
      <c r="U4505" s="46" t="s">
        <v>25</v>
      </c>
      <c r="V4505" s="46" t="s">
        <v>25</v>
      </c>
      <c r="W4505" s="44">
        <v>0</v>
      </c>
      <c r="X4505" s="44">
        <v>-101500</v>
      </c>
    </row>
    <row r="4506" spans="1:24" ht="20.100000000000001" customHeight="1">
      <c r="A4506" s="10" t="s">
        <v>1</v>
      </c>
      <c r="B4506" s="11" t="s">
        <v>0</v>
      </c>
      <c r="C4506" s="11" t="s">
        <v>32</v>
      </c>
      <c r="D4506" s="11" t="s">
        <v>33</v>
      </c>
      <c r="E4506" s="11" t="s">
        <v>34</v>
      </c>
      <c r="F4506" s="11" t="s">
        <v>35</v>
      </c>
      <c r="G4506" s="11" t="s">
        <v>36</v>
      </c>
      <c r="H4506" s="11" t="s">
        <v>37</v>
      </c>
      <c r="I4506" s="45" t="s">
        <v>38</v>
      </c>
      <c r="J4506" s="11" t="s">
        <v>39</v>
      </c>
      <c r="K4506" s="11" t="s">
        <v>40</v>
      </c>
      <c r="L4506" s="46"/>
      <c r="M4506" s="46"/>
      <c r="N4506" s="46"/>
      <c r="O4506" s="46"/>
      <c r="P4506" s="46"/>
      <c r="Q4506" s="46"/>
      <c r="R4506" s="46"/>
      <c r="S4506" s="46"/>
      <c r="T4506" s="46"/>
      <c r="U4506" s="46"/>
      <c r="V4506" s="46"/>
      <c r="W4506" s="46"/>
      <c r="X4506" s="46"/>
    </row>
    <row r="4507" spans="1:24" ht="20.100000000000001" customHeight="1">
      <c r="A4507" t="s">
        <v>25</v>
      </c>
      <c r="B4507" s="3" t="s">
        <v>41</v>
      </c>
      <c r="C4507" t="s">
        <v>25</v>
      </c>
      <c r="D4507" t="s">
        <v>25</v>
      </c>
      <c r="E4507" t="s">
        <v>25</v>
      </c>
      <c r="F4507" t="s">
        <v>25</v>
      </c>
      <c r="G4507" t="s">
        <v>25</v>
      </c>
      <c r="H4507" t="s">
        <v>25</v>
      </c>
      <c r="I4507" s="46" t="s">
        <v>25</v>
      </c>
      <c r="J4507" t="s">
        <v>25</v>
      </c>
      <c r="L4507" s="46"/>
      <c r="M4507" s="46"/>
      <c r="N4507" s="46"/>
      <c r="O4507" s="46"/>
      <c r="P4507" s="46"/>
      <c r="Q4507" s="46"/>
      <c r="R4507" s="46"/>
      <c r="S4507" s="46"/>
      <c r="T4507" s="46"/>
      <c r="U4507" s="46"/>
      <c r="V4507" s="46"/>
      <c r="W4507" s="46"/>
      <c r="X4507" s="46"/>
    </row>
    <row r="4508" spans="1:24" ht="20.100000000000001" customHeight="1">
      <c r="A4508" t="s">
        <v>25</v>
      </c>
      <c r="B4508" s="3" t="s">
        <v>42</v>
      </c>
      <c r="C4508" s="5">
        <v>45714</v>
      </c>
      <c r="D4508" s="4">
        <v>101500</v>
      </c>
      <c r="E4508" s="5">
        <v>45715</v>
      </c>
      <c r="F4508" t="s">
        <v>25</v>
      </c>
      <c r="G4508" t="s">
        <v>25</v>
      </c>
      <c r="H4508" t="s">
        <v>25</v>
      </c>
      <c r="I4508" s="46" t="s">
        <v>25</v>
      </c>
      <c r="J4508" t="s">
        <v>25</v>
      </c>
      <c r="L4508" s="46"/>
      <c r="M4508" s="46"/>
      <c r="N4508" s="46"/>
      <c r="O4508" s="46"/>
      <c r="P4508" s="46"/>
      <c r="Q4508" s="46"/>
      <c r="R4508" s="46"/>
      <c r="S4508" s="46"/>
      <c r="T4508" s="46"/>
      <c r="U4508" s="46"/>
      <c r="V4508" s="46"/>
      <c r="W4508" s="46"/>
      <c r="X4508" s="46"/>
    </row>
    <row r="4509" spans="1:24" ht="20.100000000000001" customHeight="1">
      <c r="A4509" t="s">
        <v>25</v>
      </c>
      <c r="B4509" s="3" t="s">
        <v>43</v>
      </c>
      <c r="C4509" t="s">
        <v>25</v>
      </c>
      <c r="D4509" t="s">
        <v>25</v>
      </c>
      <c r="E4509" t="s">
        <v>25</v>
      </c>
      <c r="F4509" t="s">
        <v>25</v>
      </c>
      <c r="G4509" t="s">
        <v>25</v>
      </c>
      <c r="H4509" t="s">
        <v>25</v>
      </c>
      <c r="I4509" s="46" t="s">
        <v>25</v>
      </c>
      <c r="J4509" t="s">
        <v>25</v>
      </c>
      <c r="L4509" s="46"/>
      <c r="M4509" s="46"/>
      <c r="N4509" s="46"/>
      <c r="O4509" s="46"/>
      <c r="P4509" s="46"/>
      <c r="Q4509" s="46"/>
      <c r="R4509" s="46"/>
      <c r="S4509" s="46"/>
      <c r="T4509" s="46"/>
      <c r="U4509" s="46"/>
      <c r="V4509" s="46"/>
      <c r="W4509" s="46"/>
      <c r="X4509" s="46"/>
    </row>
    <row r="4510" spans="1:24" ht="20.100000000000001" customHeight="1">
      <c r="A4510" t="s">
        <v>25</v>
      </c>
      <c r="B4510" s="3" t="s">
        <v>44</v>
      </c>
      <c r="C4510" t="s">
        <v>25</v>
      </c>
      <c r="D4510" t="s">
        <v>25</v>
      </c>
      <c r="E4510" t="s">
        <v>25</v>
      </c>
      <c r="F4510" t="s">
        <v>25</v>
      </c>
      <c r="G4510" t="s">
        <v>25</v>
      </c>
      <c r="H4510" t="s">
        <v>25</v>
      </c>
      <c r="I4510" s="46" t="s">
        <v>25</v>
      </c>
      <c r="J4510" t="s">
        <v>25</v>
      </c>
      <c r="L4510" s="46"/>
      <c r="M4510" s="46"/>
      <c r="N4510" s="46"/>
      <c r="O4510" s="46"/>
      <c r="P4510" s="46"/>
      <c r="Q4510" s="46"/>
      <c r="R4510" s="46"/>
      <c r="S4510" s="46"/>
      <c r="T4510" s="46"/>
      <c r="U4510" s="46"/>
      <c r="V4510" s="46"/>
      <c r="W4510" s="46"/>
      <c r="X4510" s="46"/>
    </row>
    <row r="4511" spans="1:24" ht="20.100000000000001" customHeight="1">
      <c r="A4511" t="s">
        <v>25</v>
      </c>
      <c r="B4511" s="3" t="s">
        <v>45</v>
      </c>
      <c r="C4511" t="s">
        <v>25</v>
      </c>
      <c r="D4511" t="s">
        <v>25</v>
      </c>
      <c r="E4511" t="s">
        <v>25</v>
      </c>
      <c r="F4511" t="s">
        <v>25</v>
      </c>
      <c r="G4511" t="s">
        <v>25</v>
      </c>
      <c r="H4511" t="s">
        <v>25</v>
      </c>
      <c r="I4511" s="46" t="s">
        <v>25</v>
      </c>
      <c r="J4511" t="s">
        <v>25</v>
      </c>
      <c r="L4511" s="46"/>
      <c r="M4511" s="46"/>
      <c r="N4511" s="46"/>
      <c r="O4511" s="46"/>
      <c r="P4511" s="46"/>
      <c r="Q4511" s="46"/>
      <c r="R4511" s="46"/>
      <c r="S4511" s="46"/>
      <c r="T4511" s="46"/>
      <c r="U4511" s="46"/>
      <c r="V4511" s="46"/>
      <c r="W4511" s="46"/>
      <c r="X4511" s="46"/>
    </row>
    <row r="4512" spans="1:24" ht="20.100000000000001" customHeight="1">
      <c r="A4512" t="s">
        <v>25</v>
      </c>
      <c r="B4512" s="3" t="s">
        <v>46</v>
      </c>
      <c r="C4512" t="s">
        <v>25</v>
      </c>
      <c r="D4512" t="s">
        <v>25</v>
      </c>
      <c r="E4512" t="s">
        <v>25</v>
      </c>
      <c r="F4512" t="s">
        <v>25</v>
      </c>
      <c r="G4512" t="s">
        <v>25</v>
      </c>
      <c r="H4512" t="s">
        <v>25</v>
      </c>
      <c r="I4512" s="46" t="s">
        <v>25</v>
      </c>
      <c r="J4512" t="s">
        <v>25</v>
      </c>
      <c r="L4512" s="46"/>
      <c r="M4512" s="46"/>
      <c r="N4512" s="46"/>
      <c r="O4512" s="46"/>
      <c r="P4512" s="46"/>
      <c r="Q4512" s="46"/>
      <c r="R4512" s="46"/>
      <c r="S4512" s="46"/>
      <c r="T4512" s="46"/>
      <c r="U4512" s="46"/>
      <c r="V4512" s="46"/>
      <c r="W4512" s="46"/>
      <c r="X4512" s="46"/>
    </row>
    <row r="4513" spans="1:24" ht="20.100000000000001" customHeight="1">
      <c r="A4513" t="s">
        <v>25</v>
      </c>
      <c r="B4513" s="3" t="s">
        <v>47</v>
      </c>
      <c r="C4513" t="s">
        <v>25</v>
      </c>
      <c r="D4513" t="s">
        <v>25</v>
      </c>
      <c r="E4513" t="s">
        <v>25</v>
      </c>
      <c r="F4513" t="s">
        <v>25</v>
      </c>
      <c r="G4513" t="s">
        <v>25</v>
      </c>
      <c r="H4513" t="s">
        <v>25</v>
      </c>
      <c r="I4513" s="46" t="s">
        <v>25</v>
      </c>
      <c r="J4513" t="s">
        <v>25</v>
      </c>
      <c r="L4513" s="46"/>
      <c r="M4513" s="46"/>
      <c r="N4513" s="46"/>
      <c r="O4513" s="46"/>
      <c r="P4513" s="46"/>
      <c r="Q4513" s="46"/>
      <c r="R4513" s="46"/>
      <c r="S4513" s="46"/>
      <c r="T4513" s="46"/>
      <c r="U4513" s="46"/>
      <c r="V4513" s="46"/>
      <c r="W4513" s="46"/>
      <c r="X4513" s="46"/>
    </row>
    <row r="4514" spans="1:24" ht="20.100000000000001" customHeight="1">
      <c r="A4514" s="3" t="s">
        <v>958</v>
      </c>
      <c r="B4514" t="s">
        <v>25</v>
      </c>
      <c r="C4514" s="4" t="s">
        <v>959</v>
      </c>
      <c r="D4514" t="s">
        <v>25</v>
      </c>
      <c r="E4514" s="4" t="s">
        <v>27</v>
      </c>
      <c r="F4514" s="6" t="s">
        <v>28</v>
      </c>
      <c r="G4514" s="25" t="s">
        <v>942</v>
      </c>
      <c r="H4514" s="13" t="s">
        <v>65</v>
      </c>
      <c r="I4514" s="44">
        <v>88400</v>
      </c>
      <c r="J4514" s="15" t="s">
        <v>25</v>
      </c>
      <c r="K4514" s="4"/>
      <c r="L4514" s="46" t="s">
        <v>25</v>
      </c>
      <c r="M4514" s="44">
        <v>88355.839999999997</v>
      </c>
      <c r="N4514" s="44">
        <v>-88355.839999999997</v>
      </c>
      <c r="O4514" s="46" t="s">
        <v>25</v>
      </c>
      <c r="P4514" s="46" t="s">
        <v>25</v>
      </c>
      <c r="Q4514" s="44">
        <v>0</v>
      </c>
      <c r="R4514" s="46" t="s">
        <v>25</v>
      </c>
      <c r="S4514" s="46" t="s">
        <v>25</v>
      </c>
      <c r="T4514" s="44">
        <v>0</v>
      </c>
      <c r="U4514" s="46" t="s">
        <v>25</v>
      </c>
      <c r="V4514" s="46" t="s">
        <v>25</v>
      </c>
      <c r="W4514" s="44">
        <v>0</v>
      </c>
      <c r="X4514" s="44">
        <v>-88355.839999999997</v>
      </c>
    </row>
    <row r="4515" spans="1:24" ht="20.100000000000001" customHeight="1">
      <c r="A4515" s="10" t="s">
        <v>1</v>
      </c>
      <c r="B4515" s="11" t="s">
        <v>0</v>
      </c>
      <c r="C4515" s="11" t="s">
        <v>32</v>
      </c>
      <c r="D4515" s="11" t="s">
        <v>33</v>
      </c>
      <c r="E4515" s="11" t="s">
        <v>34</v>
      </c>
      <c r="F4515" s="11" t="s">
        <v>35</v>
      </c>
      <c r="G4515" s="11" t="s">
        <v>36</v>
      </c>
      <c r="H4515" s="11" t="s">
        <v>37</v>
      </c>
      <c r="I4515" s="45" t="s">
        <v>38</v>
      </c>
      <c r="J4515" s="11" t="s">
        <v>39</v>
      </c>
      <c r="K4515" s="11" t="s">
        <v>40</v>
      </c>
      <c r="L4515" s="46"/>
      <c r="M4515" s="46"/>
      <c r="N4515" s="46"/>
      <c r="O4515" s="46"/>
      <c r="P4515" s="46"/>
      <c r="Q4515" s="46"/>
      <c r="R4515" s="46"/>
      <c r="S4515" s="46"/>
      <c r="T4515" s="46"/>
      <c r="U4515" s="46"/>
      <c r="V4515" s="46"/>
      <c r="W4515" s="46"/>
      <c r="X4515" s="46"/>
    </row>
    <row r="4516" spans="1:24" ht="20.100000000000001" customHeight="1">
      <c r="A4516" t="s">
        <v>25</v>
      </c>
      <c r="B4516" s="3" t="s">
        <v>41</v>
      </c>
      <c r="C4516" t="s">
        <v>25</v>
      </c>
      <c r="D4516" t="s">
        <v>25</v>
      </c>
      <c r="E4516" t="s">
        <v>25</v>
      </c>
      <c r="F4516" t="s">
        <v>25</v>
      </c>
      <c r="G4516" t="s">
        <v>25</v>
      </c>
      <c r="H4516" t="s">
        <v>25</v>
      </c>
      <c r="I4516" s="46" t="s">
        <v>25</v>
      </c>
      <c r="J4516" t="s">
        <v>25</v>
      </c>
      <c r="L4516" s="46"/>
      <c r="M4516" s="46"/>
      <c r="N4516" s="46"/>
      <c r="O4516" s="46"/>
      <c r="P4516" s="46"/>
      <c r="Q4516" s="46"/>
      <c r="R4516" s="46"/>
      <c r="S4516" s="46"/>
      <c r="T4516" s="46"/>
      <c r="U4516" s="46"/>
      <c r="V4516" s="46"/>
      <c r="W4516" s="46"/>
      <c r="X4516" s="46"/>
    </row>
    <row r="4517" spans="1:24" ht="20.100000000000001" customHeight="1">
      <c r="A4517" t="s">
        <v>25</v>
      </c>
      <c r="B4517" s="3" t="s">
        <v>42</v>
      </c>
      <c r="C4517" s="5">
        <v>45714</v>
      </c>
      <c r="D4517" s="4">
        <v>88355.839999999997</v>
      </c>
      <c r="E4517" s="5">
        <v>45727</v>
      </c>
      <c r="F4517" t="s">
        <v>25</v>
      </c>
      <c r="G4517" t="s">
        <v>25</v>
      </c>
      <c r="H4517" t="s">
        <v>25</v>
      </c>
      <c r="I4517" s="46" t="s">
        <v>25</v>
      </c>
      <c r="J4517" t="s">
        <v>25</v>
      </c>
      <c r="L4517" s="46"/>
      <c r="M4517" s="46"/>
      <c r="N4517" s="46"/>
      <c r="O4517" s="46"/>
      <c r="P4517" s="46"/>
      <c r="Q4517" s="46"/>
      <c r="R4517" s="46"/>
      <c r="S4517" s="46"/>
      <c r="T4517" s="46"/>
      <c r="U4517" s="46"/>
      <c r="V4517" s="46"/>
      <c r="W4517" s="46"/>
      <c r="X4517" s="46"/>
    </row>
    <row r="4518" spans="1:24" ht="20.100000000000001" customHeight="1">
      <c r="A4518" t="s">
        <v>25</v>
      </c>
      <c r="B4518" s="3" t="s">
        <v>43</v>
      </c>
      <c r="C4518" t="s">
        <v>25</v>
      </c>
      <c r="D4518" t="s">
        <v>25</v>
      </c>
      <c r="E4518" t="s">
        <v>25</v>
      </c>
      <c r="F4518" t="s">
        <v>25</v>
      </c>
      <c r="G4518" t="s">
        <v>25</v>
      </c>
      <c r="H4518" t="s">
        <v>25</v>
      </c>
      <c r="I4518" s="46" t="s">
        <v>25</v>
      </c>
      <c r="J4518" t="s">
        <v>25</v>
      </c>
      <c r="L4518" s="46"/>
      <c r="M4518" s="46"/>
      <c r="N4518" s="46"/>
      <c r="O4518" s="46"/>
      <c r="P4518" s="46"/>
      <c r="Q4518" s="46"/>
      <c r="R4518" s="46"/>
      <c r="S4518" s="46"/>
      <c r="T4518" s="46"/>
      <c r="U4518" s="46"/>
      <c r="V4518" s="46"/>
      <c r="W4518" s="46"/>
      <c r="X4518" s="46"/>
    </row>
    <row r="4519" spans="1:24" ht="20.100000000000001" customHeight="1">
      <c r="A4519" t="s">
        <v>25</v>
      </c>
      <c r="B4519" s="3" t="s">
        <v>44</v>
      </c>
      <c r="C4519" t="s">
        <v>25</v>
      </c>
      <c r="D4519" t="s">
        <v>25</v>
      </c>
      <c r="E4519" t="s">
        <v>25</v>
      </c>
      <c r="F4519" t="s">
        <v>25</v>
      </c>
      <c r="G4519" t="s">
        <v>25</v>
      </c>
      <c r="H4519" t="s">
        <v>25</v>
      </c>
      <c r="I4519" s="46" t="s">
        <v>25</v>
      </c>
      <c r="J4519" t="s">
        <v>25</v>
      </c>
      <c r="L4519" s="46"/>
      <c r="M4519" s="46"/>
      <c r="N4519" s="46"/>
      <c r="O4519" s="46"/>
      <c r="P4519" s="46"/>
      <c r="Q4519" s="46"/>
      <c r="R4519" s="46"/>
      <c r="S4519" s="46"/>
      <c r="T4519" s="46"/>
      <c r="U4519" s="46"/>
      <c r="V4519" s="46"/>
      <c r="W4519" s="46"/>
      <c r="X4519" s="46"/>
    </row>
    <row r="4520" spans="1:24" ht="20.100000000000001" customHeight="1">
      <c r="A4520" t="s">
        <v>25</v>
      </c>
      <c r="B4520" s="3" t="s">
        <v>45</v>
      </c>
      <c r="C4520" t="s">
        <v>25</v>
      </c>
      <c r="D4520" t="s">
        <v>25</v>
      </c>
      <c r="E4520" t="s">
        <v>25</v>
      </c>
      <c r="F4520" t="s">
        <v>25</v>
      </c>
      <c r="G4520" t="s">
        <v>25</v>
      </c>
      <c r="H4520" t="s">
        <v>25</v>
      </c>
      <c r="I4520" s="46" t="s">
        <v>25</v>
      </c>
      <c r="J4520" t="s">
        <v>25</v>
      </c>
      <c r="L4520" s="46"/>
      <c r="M4520" s="46"/>
      <c r="N4520" s="46"/>
      <c r="O4520" s="46"/>
      <c r="P4520" s="46"/>
      <c r="Q4520" s="46"/>
      <c r="R4520" s="46"/>
      <c r="S4520" s="46"/>
      <c r="T4520" s="46"/>
      <c r="U4520" s="46"/>
      <c r="V4520" s="46"/>
      <c r="W4520" s="46"/>
      <c r="X4520" s="46"/>
    </row>
    <row r="4521" spans="1:24" ht="20.100000000000001" customHeight="1">
      <c r="A4521" t="s">
        <v>25</v>
      </c>
      <c r="B4521" s="3" t="s">
        <v>46</v>
      </c>
      <c r="C4521" t="s">
        <v>25</v>
      </c>
      <c r="D4521" t="s">
        <v>25</v>
      </c>
      <c r="E4521" t="s">
        <v>25</v>
      </c>
      <c r="F4521" t="s">
        <v>25</v>
      </c>
      <c r="G4521" t="s">
        <v>25</v>
      </c>
      <c r="H4521" t="s">
        <v>25</v>
      </c>
      <c r="I4521" s="46" t="s">
        <v>25</v>
      </c>
      <c r="J4521" t="s">
        <v>25</v>
      </c>
      <c r="L4521" s="46"/>
      <c r="M4521" s="46"/>
      <c r="N4521" s="46"/>
      <c r="O4521" s="46"/>
      <c r="P4521" s="46"/>
      <c r="Q4521" s="46"/>
      <c r="R4521" s="46"/>
      <c r="S4521" s="46"/>
      <c r="T4521" s="46"/>
      <c r="U4521" s="46"/>
      <c r="V4521" s="46"/>
      <c r="W4521" s="46"/>
      <c r="X4521" s="46"/>
    </row>
    <row r="4522" spans="1:24" ht="20.100000000000001" customHeight="1">
      <c r="A4522" t="s">
        <v>25</v>
      </c>
      <c r="B4522" s="3" t="s">
        <v>47</v>
      </c>
      <c r="C4522" t="s">
        <v>25</v>
      </c>
      <c r="D4522" t="s">
        <v>25</v>
      </c>
      <c r="E4522" t="s">
        <v>25</v>
      </c>
      <c r="F4522" t="s">
        <v>25</v>
      </c>
      <c r="G4522" t="s">
        <v>25</v>
      </c>
      <c r="H4522" t="s">
        <v>25</v>
      </c>
      <c r="I4522" s="46" t="s">
        <v>25</v>
      </c>
      <c r="J4522" t="s">
        <v>25</v>
      </c>
      <c r="L4522" s="46"/>
      <c r="M4522" s="46"/>
      <c r="N4522" s="46"/>
      <c r="O4522" s="46"/>
      <c r="P4522" s="46"/>
      <c r="Q4522" s="46"/>
      <c r="R4522" s="46"/>
      <c r="S4522" s="46"/>
      <c r="T4522" s="46"/>
      <c r="U4522" s="46"/>
      <c r="V4522" s="46"/>
      <c r="W4522" s="46"/>
      <c r="X4522" s="46"/>
    </row>
    <row r="4523" spans="1:24" ht="20.100000000000001" customHeight="1">
      <c r="A4523" s="3" t="s">
        <v>960</v>
      </c>
      <c r="B4523" t="s">
        <v>25</v>
      </c>
      <c r="C4523" s="4" t="s">
        <v>961</v>
      </c>
      <c r="D4523" t="s">
        <v>25</v>
      </c>
      <c r="E4523" s="4" t="s">
        <v>27</v>
      </c>
      <c r="F4523" s="6" t="s">
        <v>28</v>
      </c>
      <c r="G4523" s="25" t="s">
        <v>942</v>
      </c>
      <c r="H4523" s="13" t="s">
        <v>65</v>
      </c>
      <c r="I4523" s="44">
        <v>97500</v>
      </c>
      <c r="J4523" s="15" t="s">
        <v>25</v>
      </c>
      <c r="K4523" s="4"/>
      <c r="L4523" s="46" t="s">
        <v>25</v>
      </c>
      <c r="M4523" s="44">
        <v>97500</v>
      </c>
      <c r="N4523" s="44">
        <v>-97500</v>
      </c>
      <c r="O4523" s="46" t="s">
        <v>25</v>
      </c>
      <c r="P4523" s="46" t="s">
        <v>25</v>
      </c>
      <c r="Q4523" s="44">
        <v>0</v>
      </c>
      <c r="R4523" s="46" t="s">
        <v>25</v>
      </c>
      <c r="S4523" s="46" t="s">
        <v>25</v>
      </c>
      <c r="T4523" s="44">
        <v>0</v>
      </c>
      <c r="U4523" s="46" t="s">
        <v>25</v>
      </c>
      <c r="V4523" s="46" t="s">
        <v>25</v>
      </c>
      <c r="W4523" s="44">
        <v>0</v>
      </c>
      <c r="X4523" s="44">
        <v>-97500</v>
      </c>
    </row>
    <row r="4524" spans="1:24" ht="20.100000000000001" customHeight="1">
      <c r="A4524" s="10" t="s">
        <v>1</v>
      </c>
      <c r="B4524" s="11" t="s">
        <v>0</v>
      </c>
      <c r="C4524" s="11" t="s">
        <v>32</v>
      </c>
      <c r="D4524" s="11" t="s">
        <v>33</v>
      </c>
      <c r="E4524" s="11" t="s">
        <v>34</v>
      </c>
      <c r="F4524" s="11" t="s">
        <v>35</v>
      </c>
      <c r="G4524" s="11" t="s">
        <v>36</v>
      </c>
      <c r="H4524" s="11" t="s">
        <v>37</v>
      </c>
      <c r="I4524" s="45" t="s">
        <v>38</v>
      </c>
      <c r="J4524" s="11" t="s">
        <v>39</v>
      </c>
      <c r="K4524" s="11" t="s">
        <v>40</v>
      </c>
      <c r="L4524" s="46"/>
      <c r="M4524" s="46"/>
      <c r="N4524" s="46"/>
      <c r="O4524" s="46"/>
      <c r="P4524" s="46"/>
      <c r="Q4524" s="46"/>
      <c r="R4524" s="46"/>
      <c r="S4524" s="46"/>
      <c r="T4524" s="46"/>
      <c r="U4524" s="46"/>
      <c r="V4524" s="46"/>
      <c r="W4524" s="46"/>
      <c r="X4524" s="46"/>
    </row>
    <row r="4525" spans="1:24" ht="20.100000000000001" customHeight="1">
      <c r="A4525" t="s">
        <v>25</v>
      </c>
      <c r="B4525" s="3" t="s">
        <v>41</v>
      </c>
      <c r="C4525" t="s">
        <v>25</v>
      </c>
      <c r="D4525" t="s">
        <v>25</v>
      </c>
      <c r="E4525" t="s">
        <v>25</v>
      </c>
      <c r="F4525" t="s">
        <v>25</v>
      </c>
      <c r="G4525" t="s">
        <v>25</v>
      </c>
      <c r="H4525" t="s">
        <v>25</v>
      </c>
      <c r="I4525" s="46" t="s">
        <v>25</v>
      </c>
      <c r="J4525" t="s">
        <v>25</v>
      </c>
      <c r="L4525" s="46"/>
      <c r="M4525" s="46"/>
      <c r="N4525" s="46"/>
      <c r="O4525" s="46"/>
      <c r="P4525" s="46"/>
      <c r="Q4525" s="46"/>
      <c r="R4525" s="46"/>
      <c r="S4525" s="46"/>
      <c r="T4525" s="46"/>
      <c r="U4525" s="46"/>
      <c r="V4525" s="46"/>
      <c r="W4525" s="46"/>
      <c r="X4525" s="46"/>
    </row>
    <row r="4526" spans="1:24" ht="20.100000000000001" customHeight="1">
      <c r="A4526" t="s">
        <v>25</v>
      </c>
      <c r="B4526" s="3" t="s">
        <v>42</v>
      </c>
      <c r="C4526" t="s">
        <v>25</v>
      </c>
      <c r="D4526" t="s">
        <v>25</v>
      </c>
      <c r="E4526" t="s">
        <v>25</v>
      </c>
      <c r="F4526" t="s">
        <v>25</v>
      </c>
      <c r="G4526" t="s">
        <v>25</v>
      </c>
      <c r="H4526" t="s">
        <v>25</v>
      </c>
      <c r="I4526" s="46" t="s">
        <v>25</v>
      </c>
      <c r="J4526" t="s">
        <v>25</v>
      </c>
      <c r="L4526" s="46"/>
      <c r="M4526" s="46"/>
      <c r="N4526" s="46"/>
      <c r="O4526" s="46"/>
      <c r="P4526" s="46"/>
      <c r="Q4526" s="46"/>
      <c r="R4526" s="46"/>
      <c r="S4526" s="46"/>
      <c r="T4526" s="46"/>
      <c r="U4526" s="46"/>
      <c r="V4526" s="46"/>
      <c r="W4526" s="46"/>
      <c r="X4526" s="46"/>
    </row>
    <row r="4527" spans="1:24" ht="20.100000000000001" customHeight="1">
      <c r="A4527" t="s">
        <v>25</v>
      </c>
      <c r="B4527" s="3" t="s">
        <v>43</v>
      </c>
      <c r="C4527" t="s">
        <v>25</v>
      </c>
      <c r="D4527" t="s">
        <v>25</v>
      </c>
      <c r="E4527" t="s">
        <v>25</v>
      </c>
      <c r="F4527" t="s">
        <v>25</v>
      </c>
      <c r="G4527" t="s">
        <v>25</v>
      </c>
      <c r="H4527" t="s">
        <v>25</v>
      </c>
      <c r="I4527" s="46" t="s">
        <v>25</v>
      </c>
      <c r="J4527" t="s">
        <v>25</v>
      </c>
      <c r="L4527" s="46"/>
      <c r="M4527" s="46"/>
      <c r="N4527" s="46"/>
      <c r="O4527" s="46"/>
      <c r="P4527" s="46"/>
      <c r="Q4527" s="46"/>
      <c r="R4527" s="46"/>
      <c r="S4527" s="46"/>
      <c r="T4527" s="46"/>
      <c r="U4527" s="46"/>
      <c r="V4527" s="46"/>
      <c r="W4527" s="46"/>
      <c r="X4527" s="46"/>
    </row>
    <row r="4528" spans="1:24" ht="20.100000000000001" customHeight="1">
      <c r="A4528" t="s">
        <v>25</v>
      </c>
      <c r="B4528" s="3" t="s">
        <v>44</v>
      </c>
      <c r="C4528" t="s">
        <v>25</v>
      </c>
      <c r="D4528" t="s">
        <v>25</v>
      </c>
      <c r="E4528" t="s">
        <v>25</v>
      </c>
      <c r="F4528" t="s">
        <v>25</v>
      </c>
      <c r="G4528" t="s">
        <v>25</v>
      </c>
      <c r="H4528" t="s">
        <v>25</v>
      </c>
      <c r="I4528" s="46" t="s">
        <v>25</v>
      </c>
      <c r="J4528" t="s">
        <v>25</v>
      </c>
      <c r="L4528" s="46"/>
      <c r="M4528" s="46"/>
      <c r="N4528" s="46"/>
      <c r="O4528" s="46"/>
      <c r="P4528" s="46"/>
      <c r="Q4528" s="46"/>
      <c r="R4528" s="46"/>
      <c r="S4528" s="46"/>
      <c r="T4528" s="46"/>
      <c r="U4528" s="46"/>
      <c r="V4528" s="46"/>
      <c r="W4528" s="46"/>
      <c r="X4528" s="46"/>
    </row>
    <row r="4529" spans="1:24" ht="20.100000000000001" customHeight="1">
      <c r="A4529" t="s">
        <v>25</v>
      </c>
      <c r="B4529" s="3" t="s">
        <v>45</v>
      </c>
      <c r="C4529" t="s">
        <v>25</v>
      </c>
      <c r="D4529" t="s">
        <v>25</v>
      </c>
      <c r="E4529" t="s">
        <v>25</v>
      </c>
      <c r="F4529" t="s">
        <v>25</v>
      </c>
      <c r="G4529" t="s">
        <v>25</v>
      </c>
      <c r="H4529" t="s">
        <v>25</v>
      </c>
      <c r="I4529" s="46" t="s">
        <v>25</v>
      </c>
      <c r="J4529" t="s">
        <v>25</v>
      </c>
      <c r="L4529" s="46"/>
      <c r="M4529" s="46"/>
      <c r="N4529" s="46"/>
      <c r="O4529" s="46"/>
      <c r="P4529" s="46"/>
      <c r="Q4529" s="46"/>
      <c r="R4529" s="46"/>
      <c r="S4529" s="46"/>
      <c r="T4529" s="46"/>
      <c r="U4529" s="46"/>
      <c r="V4529" s="46"/>
      <c r="W4529" s="46"/>
      <c r="X4529" s="46"/>
    </row>
    <row r="4530" spans="1:24" ht="20.100000000000001" customHeight="1">
      <c r="A4530" t="s">
        <v>25</v>
      </c>
      <c r="B4530" s="3" t="s">
        <v>46</v>
      </c>
      <c r="C4530" s="5">
        <v>45721</v>
      </c>
      <c r="D4530" s="4">
        <v>97500</v>
      </c>
      <c r="E4530" s="5">
        <v>45722</v>
      </c>
      <c r="F4530" t="s">
        <v>25</v>
      </c>
      <c r="G4530" t="s">
        <v>25</v>
      </c>
      <c r="H4530" t="s">
        <v>25</v>
      </c>
      <c r="I4530" s="46" t="s">
        <v>25</v>
      </c>
      <c r="J4530" t="s">
        <v>25</v>
      </c>
      <c r="L4530" s="46"/>
      <c r="M4530" s="46"/>
      <c r="N4530" s="46"/>
      <c r="O4530" s="46"/>
      <c r="P4530" s="46"/>
      <c r="Q4530" s="46"/>
      <c r="R4530" s="46"/>
      <c r="S4530" s="46"/>
      <c r="T4530" s="46"/>
      <c r="U4530" s="46"/>
      <c r="V4530" s="46"/>
      <c r="W4530" s="46"/>
      <c r="X4530" s="46"/>
    </row>
    <row r="4531" spans="1:24" ht="20.100000000000001" customHeight="1">
      <c r="A4531" t="s">
        <v>25</v>
      </c>
      <c r="B4531" s="3" t="s">
        <v>47</v>
      </c>
      <c r="C4531" t="s">
        <v>25</v>
      </c>
      <c r="D4531" t="s">
        <v>25</v>
      </c>
      <c r="E4531" t="s">
        <v>25</v>
      </c>
      <c r="F4531" t="s">
        <v>25</v>
      </c>
      <c r="G4531" t="s">
        <v>25</v>
      </c>
      <c r="H4531" t="s">
        <v>25</v>
      </c>
      <c r="I4531" s="46" t="s">
        <v>25</v>
      </c>
      <c r="J4531" t="s">
        <v>25</v>
      </c>
      <c r="L4531" s="46"/>
      <c r="M4531" s="46"/>
      <c r="N4531" s="46"/>
      <c r="O4531" s="46"/>
      <c r="P4531" s="46"/>
      <c r="Q4531" s="46"/>
      <c r="R4531" s="46"/>
      <c r="S4531" s="46"/>
      <c r="T4531" s="46"/>
      <c r="U4531" s="46"/>
      <c r="V4531" s="46"/>
      <c r="W4531" s="46"/>
      <c r="X4531" s="46"/>
    </row>
    <row r="4532" spans="1:24" ht="20.100000000000001" customHeight="1">
      <c r="A4532" s="3" t="s">
        <v>962</v>
      </c>
      <c r="B4532" t="s">
        <v>25</v>
      </c>
      <c r="C4532" s="4" t="s">
        <v>963</v>
      </c>
      <c r="D4532" t="s">
        <v>25</v>
      </c>
      <c r="E4532" s="4" t="s">
        <v>27</v>
      </c>
      <c r="F4532" s="6" t="s">
        <v>28</v>
      </c>
      <c r="G4532" s="25" t="s">
        <v>942</v>
      </c>
      <c r="H4532" s="13" t="s">
        <v>65</v>
      </c>
      <c r="I4532" s="44">
        <v>87000</v>
      </c>
      <c r="J4532" s="15" t="s">
        <v>25</v>
      </c>
      <c r="K4532" s="4"/>
      <c r="L4532" s="46" t="s">
        <v>25</v>
      </c>
      <c r="M4532" s="44">
        <v>62000</v>
      </c>
      <c r="N4532" s="44">
        <v>-62000</v>
      </c>
      <c r="O4532" s="46" t="s">
        <v>25</v>
      </c>
      <c r="P4532" s="46" t="s">
        <v>25</v>
      </c>
      <c r="Q4532" s="44">
        <v>0</v>
      </c>
      <c r="R4532" s="46" t="s">
        <v>25</v>
      </c>
      <c r="S4532" s="46" t="s">
        <v>25</v>
      </c>
      <c r="T4532" s="44">
        <v>0</v>
      </c>
      <c r="U4532" s="46" t="s">
        <v>25</v>
      </c>
      <c r="V4532" s="46" t="s">
        <v>25</v>
      </c>
      <c r="W4532" s="44">
        <v>0</v>
      </c>
      <c r="X4532" s="44">
        <v>-62000</v>
      </c>
    </row>
    <row r="4533" spans="1:24" ht="20.100000000000001" customHeight="1">
      <c r="A4533" s="10" t="s">
        <v>1</v>
      </c>
      <c r="B4533" s="11" t="s">
        <v>0</v>
      </c>
      <c r="C4533" s="11" t="s">
        <v>32</v>
      </c>
      <c r="D4533" s="11" t="s">
        <v>33</v>
      </c>
      <c r="E4533" s="11" t="s">
        <v>34</v>
      </c>
      <c r="F4533" s="11" t="s">
        <v>35</v>
      </c>
      <c r="G4533" s="11" t="s">
        <v>36</v>
      </c>
      <c r="H4533" s="11" t="s">
        <v>37</v>
      </c>
      <c r="I4533" s="45" t="s">
        <v>38</v>
      </c>
      <c r="J4533" s="11" t="s">
        <v>39</v>
      </c>
      <c r="K4533" s="11" t="s">
        <v>40</v>
      </c>
      <c r="L4533" s="46"/>
      <c r="M4533" s="46"/>
      <c r="N4533" s="46"/>
      <c r="O4533" s="46"/>
      <c r="P4533" s="46"/>
      <c r="Q4533" s="46"/>
      <c r="R4533" s="46"/>
      <c r="S4533" s="46"/>
      <c r="T4533" s="46"/>
      <c r="U4533" s="46"/>
      <c r="V4533" s="46"/>
      <c r="W4533" s="46"/>
      <c r="X4533" s="46"/>
    </row>
    <row r="4534" spans="1:24" ht="20.100000000000001" customHeight="1">
      <c r="A4534" t="s">
        <v>25</v>
      </c>
      <c r="B4534" s="3" t="s">
        <v>41</v>
      </c>
      <c r="C4534" t="s">
        <v>25</v>
      </c>
      <c r="D4534" t="s">
        <v>25</v>
      </c>
      <c r="E4534" t="s">
        <v>25</v>
      </c>
      <c r="F4534" t="s">
        <v>25</v>
      </c>
      <c r="G4534" t="s">
        <v>25</v>
      </c>
      <c r="H4534" t="s">
        <v>25</v>
      </c>
      <c r="I4534" s="46" t="s">
        <v>25</v>
      </c>
      <c r="J4534" t="s">
        <v>25</v>
      </c>
      <c r="L4534" s="46"/>
      <c r="M4534" s="46"/>
      <c r="N4534" s="46"/>
      <c r="O4534" s="46"/>
      <c r="P4534" s="46"/>
      <c r="Q4534" s="46"/>
      <c r="R4534" s="46"/>
      <c r="S4534" s="46"/>
      <c r="T4534" s="46"/>
      <c r="U4534" s="46"/>
      <c r="V4534" s="46"/>
      <c r="W4534" s="46"/>
      <c r="X4534" s="46"/>
    </row>
    <row r="4535" spans="1:24" ht="20.100000000000001" customHeight="1">
      <c r="A4535" t="s">
        <v>25</v>
      </c>
      <c r="B4535" s="3" t="s">
        <v>42</v>
      </c>
      <c r="C4535" s="5">
        <v>45716</v>
      </c>
      <c r="D4535" s="4">
        <v>62000</v>
      </c>
      <c r="E4535" s="5">
        <v>45737</v>
      </c>
      <c r="F4535" t="s">
        <v>25</v>
      </c>
      <c r="G4535" t="s">
        <v>25</v>
      </c>
      <c r="H4535" t="s">
        <v>25</v>
      </c>
      <c r="I4535" s="46" t="s">
        <v>25</v>
      </c>
      <c r="J4535" t="s">
        <v>25</v>
      </c>
      <c r="L4535" s="46"/>
      <c r="M4535" s="46"/>
      <c r="N4535" s="46"/>
      <c r="O4535" s="46"/>
      <c r="P4535" s="46"/>
      <c r="Q4535" s="46"/>
      <c r="R4535" s="46"/>
      <c r="S4535" s="46"/>
      <c r="T4535" s="46"/>
      <c r="U4535" s="46"/>
      <c r="V4535" s="46"/>
      <c r="W4535" s="46"/>
      <c r="X4535" s="46"/>
    </row>
    <row r="4536" spans="1:24" ht="20.100000000000001" customHeight="1">
      <c r="A4536" t="s">
        <v>25</v>
      </c>
      <c r="B4536" s="3" t="s">
        <v>43</v>
      </c>
      <c r="C4536" t="s">
        <v>25</v>
      </c>
      <c r="D4536" t="s">
        <v>25</v>
      </c>
      <c r="E4536" t="s">
        <v>25</v>
      </c>
      <c r="F4536" t="s">
        <v>25</v>
      </c>
      <c r="G4536" t="s">
        <v>25</v>
      </c>
      <c r="H4536" t="s">
        <v>25</v>
      </c>
      <c r="I4536" s="46" t="s">
        <v>25</v>
      </c>
      <c r="J4536" t="s">
        <v>25</v>
      </c>
      <c r="L4536" s="46"/>
      <c r="M4536" s="46"/>
      <c r="N4536" s="46"/>
      <c r="O4536" s="46"/>
      <c r="P4536" s="46"/>
      <c r="Q4536" s="46"/>
      <c r="R4536" s="46"/>
      <c r="S4536" s="46"/>
      <c r="T4536" s="46"/>
      <c r="U4536" s="46"/>
      <c r="V4536" s="46"/>
      <c r="W4536" s="46"/>
      <c r="X4536" s="46"/>
    </row>
    <row r="4537" spans="1:24" ht="20.100000000000001" customHeight="1">
      <c r="A4537" t="s">
        <v>25</v>
      </c>
      <c r="B4537" s="3" t="s">
        <v>44</v>
      </c>
      <c r="C4537" t="s">
        <v>25</v>
      </c>
      <c r="D4537" t="s">
        <v>25</v>
      </c>
      <c r="E4537" t="s">
        <v>25</v>
      </c>
      <c r="F4537" t="s">
        <v>25</v>
      </c>
      <c r="G4537" t="s">
        <v>25</v>
      </c>
      <c r="H4537" t="s">
        <v>25</v>
      </c>
      <c r="I4537" s="46" t="s">
        <v>25</v>
      </c>
      <c r="J4537" t="s">
        <v>25</v>
      </c>
      <c r="L4537" s="46"/>
      <c r="M4537" s="46"/>
      <c r="N4537" s="46"/>
      <c r="O4537" s="46"/>
      <c r="P4537" s="46"/>
      <c r="Q4537" s="46"/>
      <c r="R4537" s="46"/>
      <c r="S4537" s="46"/>
      <c r="T4537" s="46"/>
      <c r="U4537" s="46"/>
      <c r="V4537" s="46"/>
      <c r="W4537" s="46"/>
      <c r="X4537" s="46"/>
    </row>
    <row r="4538" spans="1:24" ht="20.100000000000001" customHeight="1">
      <c r="A4538" t="s">
        <v>25</v>
      </c>
      <c r="B4538" s="3" t="s">
        <v>45</v>
      </c>
      <c r="C4538" t="s">
        <v>25</v>
      </c>
      <c r="D4538" t="s">
        <v>25</v>
      </c>
      <c r="E4538" t="s">
        <v>25</v>
      </c>
      <c r="F4538" t="s">
        <v>25</v>
      </c>
      <c r="G4538" t="s">
        <v>25</v>
      </c>
      <c r="H4538" t="s">
        <v>25</v>
      </c>
      <c r="I4538" s="46" t="s">
        <v>25</v>
      </c>
      <c r="J4538" t="s">
        <v>25</v>
      </c>
      <c r="L4538" s="46"/>
      <c r="M4538" s="46"/>
      <c r="N4538" s="46"/>
      <c r="O4538" s="46"/>
      <c r="P4538" s="46"/>
      <c r="Q4538" s="46"/>
      <c r="R4538" s="46"/>
      <c r="S4538" s="46"/>
      <c r="T4538" s="46"/>
      <c r="U4538" s="46"/>
      <c r="V4538" s="46"/>
      <c r="W4538" s="46"/>
      <c r="X4538" s="46"/>
    </row>
    <row r="4539" spans="1:24" ht="20.100000000000001" customHeight="1">
      <c r="A4539" t="s">
        <v>25</v>
      </c>
      <c r="B4539" s="3" t="s">
        <v>46</v>
      </c>
      <c r="C4539" t="s">
        <v>25</v>
      </c>
      <c r="D4539" t="s">
        <v>25</v>
      </c>
      <c r="E4539" t="s">
        <v>25</v>
      </c>
      <c r="F4539" t="s">
        <v>25</v>
      </c>
      <c r="G4539" t="s">
        <v>25</v>
      </c>
      <c r="H4539" t="s">
        <v>25</v>
      </c>
      <c r="I4539" s="46" t="s">
        <v>25</v>
      </c>
      <c r="J4539" t="s">
        <v>25</v>
      </c>
      <c r="L4539" s="46"/>
      <c r="M4539" s="46"/>
      <c r="N4539" s="46"/>
      <c r="O4539" s="46"/>
      <c r="P4539" s="46"/>
      <c r="Q4539" s="46"/>
      <c r="R4539" s="46"/>
      <c r="S4539" s="46"/>
      <c r="T4539" s="46"/>
      <c r="U4539" s="46"/>
      <c r="V4539" s="46"/>
      <c r="W4539" s="46"/>
      <c r="X4539" s="46"/>
    </row>
    <row r="4540" spans="1:24" ht="20.100000000000001" customHeight="1">
      <c r="A4540" t="s">
        <v>25</v>
      </c>
      <c r="B4540" s="3" t="s">
        <v>47</v>
      </c>
      <c r="C4540" t="s">
        <v>25</v>
      </c>
      <c r="D4540" t="s">
        <v>25</v>
      </c>
      <c r="E4540" t="s">
        <v>25</v>
      </c>
      <c r="F4540" t="s">
        <v>25</v>
      </c>
      <c r="G4540" t="s">
        <v>25</v>
      </c>
      <c r="H4540" t="s">
        <v>25</v>
      </c>
      <c r="I4540" s="46" t="s">
        <v>25</v>
      </c>
      <c r="J4540" t="s">
        <v>25</v>
      </c>
      <c r="L4540" s="46"/>
      <c r="M4540" s="46"/>
      <c r="N4540" s="46"/>
      <c r="O4540" s="46"/>
      <c r="P4540" s="46"/>
      <c r="Q4540" s="46"/>
      <c r="R4540" s="46"/>
      <c r="S4540" s="46"/>
      <c r="T4540" s="46"/>
      <c r="U4540" s="46"/>
      <c r="V4540" s="46"/>
      <c r="W4540" s="46"/>
      <c r="X4540" s="46"/>
    </row>
    <row r="4541" spans="1:24" ht="20.100000000000001" customHeight="1">
      <c r="A4541" s="3" t="s">
        <v>964</v>
      </c>
      <c r="B4541" t="s">
        <v>25</v>
      </c>
      <c r="C4541" s="4" t="s">
        <v>965</v>
      </c>
      <c r="D4541" t="s">
        <v>25</v>
      </c>
      <c r="E4541" s="4" t="s">
        <v>27</v>
      </c>
      <c r="F4541" s="6" t="s">
        <v>28</v>
      </c>
      <c r="G4541" s="25" t="s">
        <v>942</v>
      </c>
      <c r="H4541" s="13" t="s">
        <v>65</v>
      </c>
      <c r="I4541" s="44">
        <v>122562</v>
      </c>
      <c r="J4541" s="15" t="s">
        <v>25</v>
      </c>
      <c r="K4541" s="4"/>
      <c r="L4541" s="46" t="s">
        <v>25</v>
      </c>
      <c r="M4541" s="44">
        <v>122562</v>
      </c>
      <c r="N4541" s="44">
        <v>-122562</v>
      </c>
      <c r="O4541" s="46" t="s">
        <v>25</v>
      </c>
      <c r="P4541" s="46" t="s">
        <v>25</v>
      </c>
      <c r="Q4541" s="44">
        <v>0</v>
      </c>
      <c r="R4541" s="46" t="s">
        <v>25</v>
      </c>
      <c r="S4541" s="46" t="s">
        <v>25</v>
      </c>
      <c r="T4541" s="44">
        <v>0</v>
      </c>
      <c r="U4541" s="46" t="s">
        <v>25</v>
      </c>
      <c r="V4541" s="46" t="s">
        <v>25</v>
      </c>
      <c r="W4541" s="44">
        <v>0</v>
      </c>
      <c r="X4541" s="44">
        <v>-122562</v>
      </c>
    </row>
    <row r="4542" spans="1:24" ht="20.100000000000001" customHeight="1">
      <c r="A4542" s="10" t="s">
        <v>1</v>
      </c>
      <c r="B4542" s="11" t="s">
        <v>0</v>
      </c>
      <c r="C4542" s="11" t="s">
        <v>32</v>
      </c>
      <c r="D4542" s="11" t="s">
        <v>33</v>
      </c>
      <c r="E4542" s="11" t="s">
        <v>34</v>
      </c>
      <c r="F4542" s="11" t="s">
        <v>35</v>
      </c>
      <c r="G4542" s="11" t="s">
        <v>36</v>
      </c>
      <c r="H4542" s="11" t="s">
        <v>37</v>
      </c>
      <c r="I4542" s="45" t="s">
        <v>38</v>
      </c>
      <c r="J4542" s="11" t="s">
        <v>39</v>
      </c>
      <c r="K4542" s="11" t="s">
        <v>40</v>
      </c>
      <c r="L4542" s="46"/>
      <c r="M4542" s="46"/>
      <c r="N4542" s="46"/>
      <c r="O4542" s="46"/>
      <c r="P4542" s="46"/>
      <c r="Q4542" s="46"/>
      <c r="R4542" s="46"/>
      <c r="S4542" s="46"/>
      <c r="T4542" s="46"/>
      <c r="U4542" s="46"/>
      <c r="V4542" s="46"/>
      <c r="W4542" s="46"/>
      <c r="X4542" s="46"/>
    </row>
    <row r="4543" spans="1:24" ht="20.100000000000001" customHeight="1">
      <c r="A4543" t="s">
        <v>25</v>
      </c>
      <c r="B4543" s="3" t="s">
        <v>41</v>
      </c>
      <c r="C4543" t="s">
        <v>25</v>
      </c>
      <c r="D4543" t="s">
        <v>25</v>
      </c>
      <c r="E4543" t="s">
        <v>25</v>
      </c>
      <c r="F4543" t="s">
        <v>25</v>
      </c>
      <c r="G4543" t="s">
        <v>25</v>
      </c>
      <c r="H4543" t="s">
        <v>25</v>
      </c>
      <c r="I4543" s="46" t="s">
        <v>25</v>
      </c>
      <c r="J4543" t="s">
        <v>25</v>
      </c>
      <c r="L4543" s="46"/>
      <c r="M4543" s="46"/>
      <c r="N4543" s="46"/>
      <c r="O4543" s="46"/>
      <c r="P4543" s="46"/>
      <c r="Q4543" s="46"/>
      <c r="R4543" s="46"/>
      <c r="S4543" s="46"/>
      <c r="T4543" s="46"/>
      <c r="U4543" s="46"/>
      <c r="V4543" s="46"/>
      <c r="W4543" s="46"/>
      <c r="X4543" s="46"/>
    </row>
    <row r="4544" spans="1:24" ht="20.100000000000001" customHeight="1">
      <c r="A4544" t="s">
        <v>25</v>
      </c>
      <c r="B4544" s="3" t="s">
        <v>42</v>
      </c>
      <c r="C4544" t="s">
        <v>25</v>
      </c>
      <c r="D4544" t="s">
        <v>25</v>
      </c>
      <c r="E4544" t="s">
        <v>25</v>
      </c>
      <c r="F4544" t="s">
        <v>25</v>
      </c>
      <c r="G4544" t="s">
        <v>25</v>
      </c>
      <c r="H4544" t="s">
        <v>25</v>
      </c>
      <c r="I4544" s="46" t="s">
        <v>25</v>
      </c>
      <c r="J4544" t="s">
        <v>25</v>
      </c>
      <c r="L4544" s="46"/>
      <c r="M4544" s="46"/>
      <c r="N4544" s="46"/>
      <c r="O4544" s="46"/>
      <c r="P4544" s="46"/>
      <c r="Q4544" s="46"/>
      <c r="R4544" s="46"/>
      <c r="S4544" s="46"/>
      <c r="T4544" s="46"/>
      <c r="U4544" s="46"/>
      <c r="V4544" s="46"/>
      <c r="W4544" s="46"/>
      <c r="X4544" s="46"/>
    </row>
    <row r="4545" spans="1:24" ht="20.100000000000001" customHeight="1">
      <c r="A4545" t="s">
        <v>25</v>
      </c>
      <c r="B4545" s="3" t="s">
        <v>43</v>
      </c>
      <c r="C4545" t="s">
        <v>25</v>
      </c>
      <c r="D4545" t="s">
        <v>25</v>
      </c>
      <c r="E4545" t="s">
        <v>25</v>
      </c>
      <c r="F4545" t="s">
        <v>25</v>
      </c>
      <c r="G4545" t="s">
        <v>25</v>
      </c>
      <c r="H4545" t="s">
        <v>25</v>
      </c>
      <c r="I4545" s="46" t="s">
        <v>25</v>
      </c>
      <c r="J4545" t="s">
        <v>25</v>
      </c>
      <c r="L4545" s="46"/>
      <c r="M4545" s="46"/>
      <c r="N4545" s="46"/>
      <c r="O4545" s="46"/>
      <c r="P4545" s="46"/>
      <c r="Q4545" s="46"/>
      <c r="R4545" s="46"/>
      <c r="S4545" s="46"/>
      <c r="T4545" s="46"/>
      <c r="U4545" s="46"/>
      <c r="V4545" s="46"/>
      <c r="W4545" s="46"/>
      <c r="X4545" s="46"/>
    </row>
    <row r="4546" spans="1:24" ht="20.100000000000001" customHeight="1">
      <c r="A4546" t="s">
        <v>25</v>
      </c>
      <c r="B4546" s="3" t="s">
        <v>44</v>
      </c>
      <c r="C4546" t="s">
        <v>25</v>
      </c>
      <c r="D4546" t="s">
        <v>25</v>
      </c>
      <c r="E4546" t="s">
        <v>25</v>
      </c>
      <c r="F4546" t="s">
        <v>25</v>
      </c>
      <c r="G4546" t="s">
        <v>25</v>
      </c>
      <c r="H4546" t="s">
        <v>25</v>
      </c>
      <c r="I4546" s="46" t="s">
        <v>25</v>
      </c>
      <c r="J4546" t="s">
        <v>25</v>
      </c>
      <c r="L4546" s="46"/>
      <c r="M4546" s="46"/>
      <c r="N4546" s="46"/>
      <c r="O4546" s="46"/>
      <c r="P4546" s="46"/>
      <c r="Q4546" s="46"/>
      <c r="R4546" s="46"/>
      <c r="S4546" s="46"/>
      <c r="T4546" s="46"/>
      <c r="U4546" s="46"/>
      <c r="V4546" s="46"/>
      <c r="W4546" s="46"/>
      <c r="X4546" s="46"/>
    </row>
    <row r="4547" spans="1:24" ht="20.100000000000001" customHeight="1">
      <c r="A4547" t="s">
        <v>25</v>
      </c>
      <c r="B4547" s="3" t="s">
        <v>45</v>
      </c>
      <c r="C4547" t="s">
        <v>25</v>
      </c>
      <c r="D4547" t="s">
        <v>25</v>
      </c>
      <c r="E4547" t="s">
        <v>25</v>
      </c>
      <c r="F4547" t="s">
        <v>25</v>
      </c>
      <c r="G4547" t="s">
        <v>25</v>
      </c>
      <c r="H4547" t="s">
        <v>25</v>
      </c>
      <c r="I4547" s="46" t="s">
        <v>25</v>
      </c>
      <c r="J4547" t="s">
        <v>25</v>
      </c>
      <c r="L4547" s="46"/>
      <c r="M4547" s="46"/>
      <c r="N4547" s="46"/>
      <c r="O4547" s="46"/>
      <c r="P4547" s="46"/>
      <c r="Q4547" s="46"/>
      <c r="R4547" s="46"/>
      <c r="S4547" s="46"/>
      <c r="T4547" s="46"/>
      <c r="U4547" s="46"/>
      <c r="V4547" s="46"/>
      <c r="W4547" s="46"/>
      <c r="X4547" s="46"/>
    </row>
    <row r="4548" spans="1:24" ht="20.100000000000001" customHeight="1">
      <c r="A4548" t="s">
        <v>25</v>
      </c>
      <c r="B4548" s="3" t="s">
        <v>46</v>
      </c>
      <c r="C4548" s="5">
        <v>45721</v>
      </c>
      <c r="D4548" s="4">
        <v>122562</v>
      </c>
      <c r="E4548" s="5">
        <v>45722</v>
      </c>
      <c r="F4548" t="s">
        <v>25</v>
      </c>
      <c r="G4548" t="s">
        <v>25</v>
      </c>
      <c r="H4548" t="s">
        <v>25</v>
      </c>
      <c r="I4548" s="46" t="s">
        <v>25</v>
      </c>
      <c r="J4548" t="s">
        <v>25</v>
      </c>
      <c r="L4548" s="46"/>
      <c r="M4548" s="46"/>
      <c r="N4548" s="46"/>
      <c r="O4548" s="46"/>
      <c r="P4548" s="46"/>
      <c r="Q4548" s="46"/>
      <c r="R4548" s="46"/>
      <c r="S4548" s="46"/>
      <c r="T4548" s="46"/>
      <c r="U4548" s="46"/>
      <c r="V4548" s="46"/>
      <c r="W4548" s="46"/>
      <c r="X4548" s="46"/>
    </row>
    <row r="4549" spans="1:24" ht="20.100000000000001" customHeight="1">
      <c r="A4549" t="s">
        <v>25</v>
      </c>
      <c r="B4549" s="3" t="s">
        <v>47</v>
      </c>
      <c r="C4549" t="s">
        <v>25</v>
      </c>
      <c r="D4549" t="s">
        <v>25</v>
      </c>
      <c r="E4549" t="s">
        <v>25</v>
      </c>
      <c r="F4549" t="s">
        <v>25</v>
      </c>
      <c r="G4549" t="s">
        <v>25</v>
      </c>
      <c r="H4549" t="s">
        <v>25</v>
      </c>
      <c r="I4549" s="46" t="s">
        <v>25</v>
      </c>
      <c r="J4549" t="s">
        <v>25</v>
      </c>
      <c r="L4549" s="46"/>
      <c r="M4549" s="46"/>
      <c r="N4549" s="46"/>
      <c r="O4549" s="46"/>
      <c r="P4549" s="46"/>
      <c r="Q4549" s="46"/>
      <c r="R4549" s="46"/>
      <c r="S4549" s="46"/>
      <c r="T4549" s="46"/>
      <c r="U4549" s="46"/>
      <c r="V4549" s="46"/>
      <c r="W4549" s="46"/>
      <c r="X4549" s="46"/>
    </row>
    <row r="4550" spans="1:24" ht="20.100000000000001" customHeight="1">
      <c r="A4550" s="3" t="s">
        <v>966</v>
      </c>
      <c r="B4550" t="s">
        <v>25</v>
      </c>
      <c r="C4550" s="4" t="s">
        <v>967</v>
      </c>
      <c r="D4550" t="s">
        <v>25</v>
      </c>
      <c r="E4550" s="4" t="s">
        <v>27</v>
      </c>
      <c r="F4550" s="6" t="s">
        <v>28</v>
      </c>
      <c r="G4550" s="25" t="s">
        <v>942</v>
      </c>
      <c r="H4550" s="13" t="s">
        <v>65</v>
      </c>
      <c r="I4550" s="44">
        <v>91000</v>
      </c>
      <c r="J4550" s="15" t="s">
        <v>25</v>
      </c>
      <c r="K4550" s="4"/>
      <c r="L4550" s="46" t="s">
        <v>25</v>
      </c>
      <c r="M4550" s="44">
        <v>91000</v>
      </c>
      <c r="N4550" s="44">
        <v>-91000</v>
      </c>
      <c r="O4550" s="46" t="s">
        <v>25</v>
      </c>
      <c r="P4550" s="46" t="s">
        <v>25</v>
      </c>
      <c r="Q4550" s="44">
        <v>0</v>
      </c>
      <c r="R4550" s="46" t="s">
        <v>25</v>
      </c>
      <c r="S4550" s="46" t="s">
        <v>25</v>
      </c>
      <c r="T4550" s="44">
        <v>0</v>
      </c>
      <c r="U4550" s="46" t="s">
        <v>25</v>
      </c>
      <c r="V4550" s="46" t="s">
        <v>25</v>
      </c>
      <c r="W4550" s="44">
        <v>0</v>
      </c>
      <c r="X4550" s="44">
        <v>-91000</v>
      </c>
    </row>
    <row r="4551" spans="1:24" ht="20.100000000000001" customHeight="1">
      <c r="A4551" s="10" t="s">
        <v>1</v>
      </c>
      <c r="B4551" s="11" t="s">
        <v>0</v>
      </c>
      <c r="C4551" s="11" t="s">
        <v>32</v>
      </c>
      <c r="D4551" s="11" t="s">
        <v>33</v>
      </c>
      <c r="E4551" s="11" t="s">
        <v>34</v>
      </c>
      <c r="F4551" s="11" t="s">
        <v>35</v>
      </c>
      <c r="G4551" s="11" t="s">
        <v>36</v>
      </c>
      <c r="H4551" s="11" t="s">
        <v>37</v>
      </c>
      <c r="I4551" s="45" t="s">
        <v>38</v>
      </c>
      <c r="J4551" s="11" t="s">
        <v>39</v>
      </c>
      <c r="K4551" s="11" t="s">
        <v>40</v>
      </c>
      <c r="L4551" s="46"/>
      <c r="M4551" s="46"/>
      <c r="N4551" s="46"/>
      <c r="O4551" s="46"/>
      <c r="P4551" s="46"/>
      <c r="Q4551" s="46"/>
      <c r="R4551" s="46"/>
      <c r="S4551" s="46"/>
      <c r="T4551" s="46"/>
      <c r="U4551" s="46"/>
      <c r="V4551" s="46"/>
      <c r="W4551" s="46"/>
      <c r="X4551" s="46"/>
    </row>
    <row r="4552" spans="1:24" ht="20.100000000000001" customHeight="1">
      <c r="A4552" t="s">
        <v>25</v>
      </c>
      <c r="B4552" s="3" t="s">
        <v>41</v>
      </c>
      <c r="C4552" t="s">
        <v>25</v>
      </c>
      <c r="D4552" t="s">
        <v>25</v>
      </c>
      <c r="E4552" t="s">
        <v>25</v>
      </c>
      <c r="F4552" t="s">
        <v>25</v>
      </c>
      <c r="G4552" t="s">
        <v>25</v>
      </c>
      <c r="H4552" t="s">
        <v>25</v>
      </c>
      <c r="I4552" s="46" t="s">
        <v>25</v>
      </c>
      <c r="J4552" t="s">
        <v>25</v>
      </c>
      <c r="L4552" s="46"/>
      <c r="M4552" s="46"/>
      <c r="N4552" s="46"/>
      <c r="O4552" s="46"/>
      <c r="P4552" s="46"/>
      <c r="Q4552" s="46"/>
      <c r="R4552" s="46"/>
      <c r="S4552" s="46"/>
      <c r="T4552" s="46"/>
      <c r="U4552" s="46"/>
      <c r="V4552" s="46"/>
      <c r="W4552" s="46"/>
      <c r="X4552" s="46"/>
    </row>
    <row r="4553" spans="1:24" ht="20.100000000000001" customHeight="1">
      <c r="A4553" t="s">
        <v>25</v>
      </c>
      <c r="B4553" s="3" t="s">
        <v>42</v>
      </c>
      <c r="C4553" s="5">
        <v>45720</v>
      </c>
      <c r="D4553" s="4">
        <v>91000</v>
      </c>
      <c r="E4553" s="5">
        <v>45740</v>
      </c>
      <c r="F4553" t="s">
        <v>25</v>
      </c>
      <c r="G4553" t="s">
        <v>25</v>
      </c>
      <c r="H4553" t="s">
        <v>25</v>
      </c>
      <c r="I4553" s="46" t="s">
        <v>25</v>
      </c>
      <c r="J4553" t="s">
        <v>25</v>
      </c>
      <c r="L4553" s="46"/>
      <c r="M4553" s="46"/>
      <c r="N4553" s="46"/>
      <c r="O4553" s="46"/>
      <c r="P4553" s="46"/>
      <c r="Q4553" s="46"/>
      <c r="R4553" s="46"/>
      <c r="S4553" s="46"/>
      <c r="T4553" s="46"/>
      <c r="U4553" s="46"/>
      <c r="V4553" s="46"/>
      <c r="W4553" s="46"/>
      <c r="X4553" s="46"/>
    </row>
    <row r="4554" spans="1:24" ht="20.100000000000001" customHeight="1">
      <c r="A4554" t="s">
        <v>25</v>
      </c>
      <c r="B4554" s="3" t="s">
        <v>43</v>
      </c>
      <c r="C4554" t="s">
        <v>25</v>
      </c>
      <c r="D4554" t="s">
        <v>25</v>
      </c>
      <c r="E4554" t="s">
        <v>25</v>
      </c>
      <c r="F4554" t="s">
        <v>25</v>
      </c>
      <c r="G4554" t="s">
        <v>25</v>
      </c>
      <c r="H4554" t="s">
        <v>25</v>
      </c>
      <c r="I4554" s="46" t="s">
        <v>25</v>
      </c>
      <c r="J4554" t="s">
        <v>25</v>
      </c>
      <c r="L4554" s="46"/>
      <c r="M4554" s="46"/>
      <c r="N4554" s="46"/>
      <c r="O4554" s="46"/>
      <c r="P4554" s="46"/>
      <c r="Q4554" s="46"/>
      <c r="R4554" s="46"/>
      <c r="S4554" s="46"/>
      <c r="T4554" s="46"/>
      <c r="U4554" s="46"/>
      <c r="V4554" s="46"/>
      <c r="W4554" s="46"/>
      <c r="X4554" s="46"/>
    </row>
    <row r="4555" spans="1:24" ht="20.100000000000001" customHeight="1">
      <c r="A4555" t="s">
        <v>25</v>
      </c>
      <c r="B4555" s="3" t="s">
        <v>44</v>
      </c>
      <c r="C4555" t="s">
        <v>25</v>
      </c>
      <c r="D4555" t="s">
        <v>25</v>
      </c>
      <c r="E4555" t="s">
        <v>25</v>
      </c>
      <c r="F4555" t="s">
        <v>25</v>
      </c>
      <c r="G4555" t="s">
        <v>25</v>
      </c>
      <c r="H4555" t="s">
        <v>25</v>
      </c>
      <c r="I4555" s="46" t="s">
        <v>25</v>
      </c>
      <c r="J4555" t="s">
        <v>25</v>
      </c>
      <c r="L4555" s="46"/>
      <c r="M4555" s="46"/>
      <c r="N4555" s="46"/>
      <c r="O4555" s="46"/>
      <c r="P4555" s="46"/>
      <c r="Q4555" s="46"/>
      <c r="R4555" s="46"/>
      <c r="S4555" s="46"/>
      <c r="T4555" s="46"/>
      <c r="U4555" s="46"/>
      <c r="V4555" s="46"/>
      <c r="W4555" s="46"/>
      <c r="X4555" s="46"/>
    </row>
    <row r="4556" spans="1:24" ht="20.100000000000001" customHeight="1">
      <c r="A4556" t="s">
        <v>25</v>
      </c>
      <c r="B4556" s="3" t="s">
        <v>45</v>
      </c>
      <c r="C4556" t="s">
        <v>25</v>
      </c>
      <c r="D4556" t="s">
        <v>25</v>
      </c>
      <c r="E4556" t="s">
        <v>25</v>
      </c>
      <c r="F4556" t="s">
        <v>25</v>
      </c>
      <c r="G4556" t="s">
        <v>25</v>
      </c>
      <c r="H4556" t="s">
        <v>25</v>
      </c>
      <c r="I4556" s="46" t="s">
        <v>25</v>
      </c>
      <c r="J4556" t="s">
        <v>25</v>
      </c>
      <c r="L4556" s="46"/>
      <c r="M4556" s="46"/>
      <c r="N4556" s="46"/>
      <c r="O4556" s="46"/>
      <c r="P4556" s="46"/>
      <c r="Q4556" s="46"/>
      <c r="R4556" s="46"/>
      <c r="S4556" s="46"/>
      <c r="T4556" s="46"/>
      <c r="U4556" s="46"/>
      <c r="V4556" s="46"/>
      <c r="W4556" s="46"/>
      <c r="X4556" s="46"/>
    </row>
    <row r="4557" spans="1:24" ht="20.100000000000001" customHeight="1">
      <c r="A4557" t="s">
        <v>25</v>
      </c>
      <c r="B4557" s="3" t="s">
        <v>46</v>
      </c>
      <c r="C4557" t="s">
        <v>25</v>
      </c>
      <c r="D4557" t="s">
        <v>25</v>
      </c>
      <c r="E4557" t="s">
        <v>25</v>
      </c>
      <c r="F4557" t="s">
        <v>25</v>
      </c>
      <c r="G4557" t="s">
        <v>25</v>
      </c>
      <c r="H4557" t="s">
        <v>25</v>
      </c>
      <c r="I4557" s="46" t="s">
        <v>25</v>
      </c>
      <c r="J4557" t="s">
        <v>25</v>
      </c>
      <c r="L4557" s="46"/>
      <c r="M4557" s="46"/>
      <c r="N4557" s="46"/>
      <c r="O4557" s="46"/>
      <c r="P4557" s="46"/>
      <c r="Q4557" s="46"/>
      <c r="R4557" s="46"/>
      <c r="S4557" s="46"/>
      <c r="T4557" s="46"/>
      <c r="U4557" s="46"/>
      <c r="V4557" s="46"/>
      <c r="W4557" s="46"/>
      <c r="X4557" s="46"/>
    </row>
    <row r="4558" spans="1:24" ht="20.100000000000001" customHeight="1">
      <c r="A4558" t="s">
        <v>25</v>
      </c>
      <c r="B4558" s="3" t="s">
        <v>47</v>
      </c>
      <c r="C4558" t="s">
        <v>25</v>
      </c>
      <c r="D4558" t="s">
        <v>25</v>
      </c>
      <c r="E4558" t="s">
        <v>25</v>
      </c>
      <c r="F4558" t="s">
        <v>25</v>
      </c>
      <c r="G4558" t="s">
        <v>25</v>
      </c>
      <c r="H4558" t="s">
        <v>25</v>
      </c>
      <c r="I4558" s="46" t="s">
        <v>25</v>
      </c>
      <c r="J4558" t="s">
        <v>25</v>
      </c>
      <c r="L4558" s="46"/>
      <c r="M4558" s="46"/>
      <c r="N4558" s="46"/>
      <c r="O4558" s="46"/>
      <c r="P4558" s="46"/>
      <c r="Q4558" s="46"/>
      <c r="R4558" s="46"/>
      <c r="S4558" s="46"/>
      <c r="T4558" s="46"/>
      <c r="U4558" s="46"/>
      <c r="V4558" s="46"/>
      <c r="W4558" s="46"/>
      <c r="X4558" s="46"/>
    </row>
    <row r="4559" spans="1:24" ht="20.100000000000001" customHeight="1">
      <c r="A4559" s="3" t="s">
        <v>968</v>
      </c>
      <c r="B4559" t="s">
        <v>25</v>
      </c>
      <c r="C4559" s="4" t="s">
        <v>969</v>
      </c>
      <c r="D4559" t="s">
        <v>25</v>
      </c>
      <c r="E4559" s="4" t="s">
        <v>27</v>
      </c>
      <c r="F4559" s="6" t="s">
        <v>28</v>
      </c>
      <c r="G4559" s="25" t="s">
        <v>942</v>
      </c>
      <c r="H4559" s="13" t="s">
        <v>65</v>
      </c>
      <c r="I4559" s="44">
        <v>91000</v>
      </c>
      <c r="J4559" s="15" t="s">
        <v>25</v>
      </c>
      <c r="K4559" s="4"/>
      <c r="L4559" s="46" t="s">
        <v>25</v>
      </c>
      <c r="M4559" s="44">
        <v>91000</v>
      </c>
      <c r="N4559" s="44">
        <v>-91000</v>
      </c>
      <c r="O4559" s="46" t="s">
        <v>25</v>
      </c>
      <c r="P4559" s="46" t="s">
        <v>25</v>
      </c>
      <c r="Q4559" s="44">
        <v>0</v>
      </c>
      <c r="R4559" s="46" t="s">
        <v>25</v>
      </c>
      <c r="S4559" s="46" t="s">
        <v>25</v>
      </c>
      <c r="T4559" s="44">
        <v>0</v>
      </c>
      <c r="U4559" s="46" t="s">
        <v>25</v>
      </c>
      <c r="V4559" s="46" t="s">
        <v>25</v>
      </c>
      <c r="W4559" s="44">
        <v>0</v>
      </c>
      <c r="X4559" s="44">
        <v>-91000</v>
      </c>
    </row>
    <row r="4560" spans="1:24" ht="20.100000000000001" customHeight="1">
      <c r="A4560" s="10" t="s">
        <v>1</v>
      </c>
      <c r="B4560" s="11" t="s">
        <v>0</v>
      </c>
      <c r="C4560" s="11" t="s">
        <v>32</v>
      </c>
      <c r="D4560" s="11" t="s">
        <v>33</v>
      </c>
      <c r="E4560" s="11" t="s">
        <v>34</v>
      </c>
      <c r="F4560" s="11" t="s">
        <v>35</v>
      </c>
      <c r="G4560" s="11" t="s">
        <v>36</v>
      </c>
      <c r="H4560" s="11" t="s">
        <v>37</v>
      </c>
      <c r="I4560" s="45" t="s">
        <v>38</v>
      </c>
      <c r="J4560" s="11" t="s">
        <v>39</v>
      </c>
      <c r="K4560" s="11" t="s">
        <v>40</v>
      </c>
      <c r="L4560" s="46"/>
      <c r="M4560" s="46"/>
      <c r="N4560" s="46"/>
      <c r="O4560" s="46"/>
      <c r="P4560" s="46"/>
      <c r="Q4560" s="46"/>
      <c r="R4560" s="46"/>
      <c r="S4560" s="46"/>
      <c r="T4560" s="46"/>
      <c r="U4560" s="46"/>
      <c r="V4560" s="46"/>
      <c r="W4560" s="46"/>
      <c r="X4560" s="46"/>
    </row>
    <row r="4561" spans="1:24" ht="20.100000000000001" customHeight="1">
      <c r="A4561" t="s">
        <v>25</v>
      </c>
      <c r="B4561" s="3" t="s">
        <v>247</v>
      </c>
      <c r="C4561" t="s">
        <v>25</v>
      </c>
      <c r="D4561" t="s">
        <v>25</v>
      </c>
      <c r="E4561" t="s">
        <v>25</v>
      </c>
      <c r="F4561" t="s">
        <v>25</v>
      </c>
      <c r="G4561" t="s">
        <v>25</v>
      </c>
      <c r="H4561" t="s">
        <v>25</v>
      </c>
      <c r="I4561" s="46" t="s">
        <v>25</v>
      </c>
      <c r="J4561" t="s">
        <v>25</v>
      </c>
      <c r="L4561" s="46"/>
      <c r="M4561" s="46"/>
      <c r="N4561" s="46"/>
      <c r="O4561" s="46"/>
      <c r="P4561" s="46"/>
      <c r="Q4561" s="46"/>
      <c r="R4561" s="46"/>
      <c r="S4561" s="46"/>
      <c r="T4561" s="46"/>
      <c r="U4561" s="46"/>
      <c r="V4561" s="46"/>
      <c r="W4561" s="46"/>
      <c r="X4561" s="46"/>
    </row>
    <row r="4562" spans="1:24" ht="20.100000000000001" customHeight="1">
      <c r="A4562" t="s">
        <v>25</v>
      </c>
      <c r="B4562" s="3" t="s">
        <v>42</v>
      </c>
      <c r="C4562" s="5">
        <v>45720</v>
      </c>
      <c r="D4562" s="4">
        <v>91000</v>
      </c>
      <c r="E4562" s="5">
        <v>45723</v>
      </c>
      <c r="F4562" t="s">
        <v>25</v>
      </c>
      <c r="G4562" t="s">
        <v>25</v>
      </c>
      <c r="H4562" t="s">
        <v>25</v>
      </c>
      <c r="I4562" s="46" t="s">
        <v>25</v>
      </c>
      <c r="J4562" t="s">
        <v>25</v>
      </c>
      <c r="L4562" s="46"/>
      <c r="M4562" s="46"/>
      <c r="N4562" s="46"/>
      <c r="O4562" s="46"/>
      <c r="P4562" s="46"/>
      <c r="Q4562" s="46"/>
      <c r="R4562" s="46"/>
      <c r="S4562" s="46"/>
      <c r="T4562" s="46"/>
      <c r="U4562" s="46"/>
      <c r="V4562" s="46"/>
      <c r="W4562" s="46"/>
      <c r="X4562" s="46"/>
    </row>
    <row r="4563" spans="1:24" ht="20.100000000000001" customHeight="1">
      <c r="A4563" t="s">
        <v>25</v>
      </c>
      <c r="B4563" s="3" t="s">
        <v>43</v>
      </c>
      <c r="C4563" t="s">
        <v>25</v>
      </c>
      <c r="D4563" t="s">
        <v>25</v>
      </c>
      <c r="E4563" t="s">
        <v>25</v>
      </c>
      <c r="F4563" t="s">
        <v>25</v>
      </c>
      <c r="G4563" t="s">
        <v>25</v>
      </c>
      <c r="H4563" t="s">
        <v>25</v>
      </c>
      <c r="I4563" s="46" t="s">
        <v>25</v>
      </c>
      <c r="J4563" t="s">
        <v>25</v>
      </c>
      <c r="L4563" s="46"/>
      <c r="M4563" s="46"/>
      <c r="N4563" s="46"/>
      <c r="O4563" s="46"/>
      <c r="P4563" s="46"/>
      <c r="Q4563" s="46"/>
      <c r="R4563" s="46"/>
      <c r="S4563" s="46"/>
      <c r="T4563" s="46"/>
      <c r="U4563" s="46"/>
      <c r="V4563" s="46"/>
      <c r="W4563" s="46"/>
      <c r="X4563" s="46"/>
    </row>
    <row r="4564" spans="1:24" ht="20.100000000000001" customHeight="1">
      <c r="A4564" t="s">
        <v>25</v>
      </c>
      <c r="B4564" s="3" t="s">
        <v>44</v>
      </c>
      <c r="C4564" t="s">
        <v>25</v>
      </c>
      <c r="D4564" t="s">
        <v>25</v>
      </c>
      <c r="E4564" t="s">
        <v>25</v>
      </c>
      <c r="F4564" t="s">
        <v>25</v>
      </c>
      <c r="G4564" t="s">
        <v>25</v>
      </c>
      <c r="H4564" t="s">
        <v>25</v>
      </c>
      <c r="I4564" s="46" t="s">
        <v>25</v>
      </c>
      <c r="J4564" t="s">
        <v>25</v>
      </c>
      <c r="L4564" s="46"/>
      <c r="M4564" s="46"/>
      <c r="N4564" s="46"/>
      <c r="O4564" s="46"/>
      <c r="P4564" s="46"/>
      <c r="Q4564" s="46"/>
      <c r="R4564" s="46"/>
      <c r="S4564" s="46"/>
      <c r="T4564" s="46"/>
      <c r="U4564" s="46"/>
      <c r="V4564" s="46"/>
      <c r="W4564" s="46"/>
      <c r="X4564" s="46"/>
    </row>
    <row r="4565" spans="1:24" ht="20.100000000000001" customHeight="1">
      <c r="A4565" t="s">
        <v>25</v>
      </c>
      <c r="B4565" s="3" t="s">
        <v>45</v>
      </c>
      <c r="C4565" t="s">
        <v>25</v>
      </c>
      <c r="D4565" t="s">
        <v>25</v>
      </c>
      <c r="E4565" t="s">
        <v>25</v>
      </c>
      <c r="F4565" t="s">
        <v>25</v>
      </c>
      <c r="G4565" t="s">
        <v>25</v>
      </c>
      <c r="H4565" t="s">
        <v>25</v>
      </c>
      <c r="I4565" s="46" t="s">
        <v>25</v>
      </c>
      <c r="J4565" t="s">
        <v>25</v>
      </c>
      <c r="L4565" s="46"/>
      <c r="M4565" s="46"/>
      <c r="N4565" s="46"/>
      <c r="O4565" s="46"/>
      <c r="P4565" s="46"/>
      <c r="Q4565" s="46"/>
      <c r="R4565" s="46"/>
      <c r="S4565" s="46"/>
      <c r="T4565" s="46"/>
      <c r="U4565" s="46"/>
      <c r="V4565" s="46"/>
      <c r="W4565" s="46"/>
      <c r="X4565" s="46"/>
    </row>
    <row r="4566" spans="1:24" ht="20.100000000000001" customHeight="1">
      <c r="A4566" t="s">
        <v>25</v>
      </c>
      <c r="B4566" s="3" t="s">
        <v>46</v>
      </c>
      <c r="C4566" t="s">
        <v>25</v>
      </c>
      <c r="D4566" t="s">
        <v>25</v>
      </c>
      <c r="E4566" t="s">
        <v>25</v>
      </c>
      <c r="F4566" t="s">
        <v>25</v>
      </c>
      <c r="G4566" t="s">
        <v>25</v>
      </c>
      <c r="H4566" t="s">
        <v>25</v>
      </c>
      <c r="I4566" s="46" t="s">
        <v>25</v>
      </c>
      <c r="J4566" t="s">
        <v>25</v>
      </c>
      <c r="L4566" s="46"/>
      <c r="M4566" s="46"/>
      <c r="N4566" s="46"/>
      <c r="O4566" s="46"/>
      <c r="P4566" s="46"/>
      <c r="Q4566" s="46"/>
      <c r="R4566" s="46"/>
      <c r="S4566" s="46"/>
      <c r="T4566" s="46"/>
      <c r="U4566" s="46"/>
      <c r="V4566" s="46"/>
      <c r="W4566" s="46"/>
      <c r="X4566" s="46"/>
    </row>
    <row r="4567" spans="1:24" ht="20.100000000000001" customHeight="1">
      <c r="A4567" t="s">
        <v>25</v>
      </c>
      <c r="B4567" s="3" t="s">
        <v>47</v>
      </c>
      <c r="C4567" t="s">
        <v>25</v>
      </c>
      <c r="D4567" t="s">
        <v>25</v>
      </c>
      <c r="E4567" t="s">
        <v>25</v>
      </c>
      <c r="F4567" t="s">
        <v>25</v>
      </c>
      <c r="G4567" t="s">
        <v>25</v>
      </c>
      <c r="H4567" t="s">
        <v>25</v>
      </c>
      <c r="I4567" s="46" t="s">
        <v>25</v>
      </c>
      <c r="J4567" t="s">
        <v>25</v>
      </c>
      <c r="L4567" s="46"/>
      <c r="M4567" s="46"/>
      <c r="N4567" s="46"/>
      <c r="O4567" s="46"/>
      <c r="P4567" s="46"/>
      <c r="Q4567" s="46"/>
      <c r="R4567" s="46"/>
      <c r="S4567" s="46"/>
      <c r="T4567" s="46"/>
      <c r="U4567" s="46"/>
      <c r="V4567" s="46"/>
      <c r="W4567" s="46"/>
      <c r="X4567" s="46"/>
    </row>
    <row r="4568" spans="1:24" ht="20.100000000000001" customHeight="1">
      <c r="A4568" s="3" t="s">
        <v>970</v>
      </c>
      <c r="B4568" t="s">
        <v>25</v>
      </c>
      <c r="C4568" s="4" t="s">
        <v>253</v>
      </c>
      <c r="D4568" t="s">
        <v>25</v>
      </c>
      <c r="E4568" s="4" t="s">
        <v>27</v>
      </c>
      <c r="F4568" s="6" t="s">
        <v>28</v>
      </c>
      <c r="G4568" s="25" t="s">
        <v>942</v>
      </c>
      <c r="H4568" s="13" t="s">
        <v>65</v>
      </c>
      <c r="I4568" s="44">
        <v>67500</v>
      </c>
      <c r="J4568" s="15" t="s">
        <v>25</v>
      </c>
      <c r="K4568" s="4"/>
      <c r="L4568" s="46" t="s">
        <v>25</v>
      </c>
      <c r="M4568" s="44">
        <v>67500</v>
      </c>
      <c r="N4568" s="44">
        <v>-67500</v>
      </c>
      <c r="O4568" s="46" t="s">
        <v>25</v>
      </c>
      <c r="P4568" s="46" t="s">
        <v>25</v>
      </c>
      <c r="Q4568" s="44">
        <v>0</v>
      </c>
      <c r="R4568" s="46" t="s">
        <v>25</v>
      </c>
      <c r="S4568" s="46" t="s">
        <v>25</v>
      </c>
      <c r="T4568" s="44">
        <v>0</v>
      </c>
      <c r="U4568" s="46" t="s">
        <v>25</v>
      </c>
      <c r="V4568" s="46" t="s">
        <v>25</v>
      </c>
      <c r="W4568" s="44">
        <v>0</v>
      </c>
      <c r="X4568" s="44">
        <v>-67500</v>
      </c>
    </row>
    <row r="4569" spans="1:24" ht="20.100000000000001" customHeight="1">
      <c r="A4569" s="10" t="s">
        <v>1</v>
      </c>
      <c r="B4569" s="11" t="s">
        <v>0</v>
      </c>
      <c r="C4569" s="11" t="s">
        <v>32</v>
      </c>
      <c r="D4569" s="11" t="s">
        <v>33</v>
      </c>
      <c r="E4569" s="11" t="s">
        <v>34</v>
      </c>
      <c r="F4569" s="11" t="s">
        <v>35</v>
      </c>
      <c r="G4569" s="11" t="s">
        <v>36</v>
      </c>
      <c r="H4569" s="11" t="s">
        <v>37</v>
      </c>
      <c r="I4569" s="45" t="s">
        <v>38</v>
      </c>
      <c r="J4569" s="11" t="s">
        <v>39</v>
      </c>
      <c r="K4569" s="11" t="s">
        <v>40</v>
      </c>
      <c r="L4569" s="46"/>
      <c r="M4569" s="46"/>
      <c r="N4569" s="46"/>
      <c r="O4569" s="46"/>
      <c r="P4569" s="46"/>
      <c r="Q4569" s="46"/>
      <c r="R4569" s="46"/>
      <c r="S4569" s="46"/>
      <c r="T4569" s="46"/>
      <c r="U4569" s="46"/>
      <c r="V4569" s="46"/>
      <c r="W4569" s="46"/>
      <c r="X4569" s="46"/>
    </row>
    <row r="4570" spans="1:24" ht="20.100000000000001" customHeight="1">
      <c r="A4570" t="s">
        <v>25</v>
      </c>
      <c r="B4570" s="3" t="s">
        <v>41</v>
      </c>
      <c r="C4570" t="s">
        <v>25</v>
      </c>
      <c r="D4570" t="s">
        <v>25</v>
      </c>
      <c r="E4570" t="s">
        <v>25</v>
      </c>
      <c r="F4570" t="s">
        <v>25</v>
      </c>
      <c r="G4570" t="s">
        <v>25</v>
      </c>
      <c r="H4570" t="s">
        <v>25</v>
      </c>
      <c r="I4570" s="46" t="s">
        <v>25</v>
      </c>
      <c r="J4570" t="s">
        <v>25</v>
      </c>
      <c r="L4570" s="46"/>
      <c r="M4570" s="46"/>
      <c r="N4570" s="46"/>
      <c r="O4570" s="46"/>
      <c r="P4570" s="46"/>
      <c r="Q4570" s="46"/>
      <c r="R4570" s="46"/>
      <c r="S4570" s="46"/>
      <c r="T4570" s="46"/>
      <c r="U4570" s="46"/>
      <c r="V4570" s="46"/>
      <c r="W4570" s="46"/>
      <c r="X4570" s="46"/>
    </row>
    <row r="4571" spans="1:24" ht="20.100000000000001" customHeight="1">
      <c r="A4571" t="s">
        <v>25</v>
      </c>
      <c r="B4571" s="3" t="s">
        <v>42</v>
      </c>
      <c r="C4571" s="5">
        <v>45723</v>
      </c>
      <c r="D4571" s="4">
        <v>67500</v>
      </c>
      <c r="E4571" s="5">
        <v>45757</v>
      </c>
      <c r="F4571" t="s">
        <v>25</v>
      </c>
      <c r="G4571" t="s">
        <v>25</v>
      </c>
      <c r="H4571" t="s">
        <v>25</v>
      </c>
      <c r="I4571" s="46" t="s">
        <v>25</v>
      </c>
      <c r="J4571" t="s">
        <v>25</v>
      </c>
      <c r="L4571" s="46"/>
      <c r="M4571" s="46"/>
      <c r="N4571" s="46"/>
      <c r="O4571" s="46"/>
      <c r="P4571" s="46"/>
      <c r="Q4571" s="46"/>
      <c r="R4571" s="46"/>
      <c r="S4571" s="46"/>
      <c r="T4571" s="46"/>
      <c r="U4571" s="46"/>
      <c r="V4571" s="46"/>
      <c r="W4571" s="46"/>
      <c r="X4571" s="46"/>
    </row>
    <row r="4572" spans="1:24" ht="20.100000000000001" customHeight="1">
      <c r="A4572" t="s">
        <v>25</v>
      </c>
      <c r="B4572" s="3" t="s">
        <v>43</v>
      </c>
      <c r="C4572" t="s">
        <v>25</v>
      </c>
      <c r="D4572" t="s">
        <v>25</v>
      </c>
      <c r="E4572" t="s">
        <v>25</v>
      </c>
      <c r="F4572" t="s">
        <v>25</v>
      </c>
      <c r="G4572" t="s">
        <v>25</v>
      </c>
      <c r="H4572" t="s">
        <v>25</v>
      </c>
      <c r="I4572" s="46" t="s">
        <v>25</v>
      </c>
      <c r="J4572" t="s">
        <v>25</v>
      </c>
      <c r="L4572" s="46"/>
      <c r="M4572" s="46"/>
      <c r="N4572" s="46"/>
      <c r="O4572" s="46"/>
      <c r="P4572" s="46"/>
      <c r="Q4572" s="46"/>
      <c r="R4572" s="46"/>
      <c r="S4572" s="46"/>
      <c r="T4572" s="46"/>
      <c r="U4572" s="46"/>
      <c r="V4572" s="46"/>
      <c r="W4572" s="46"/>
      <c r="X4572" s="46"/>
    </row>
    <row r="4573" spans="1:24" ht="20.100000000000001" customHeight="1">
      <c r="A4573" t="s">
        <v>25</v>
      </c>
      <c r="B4573" s="3" t="s">
        <v>44</v>
      </c>
      <c r="C4573" t="s">
        <v>25</v>
      </c>
      <c r="D4573" t="s">
        <v>25</v>
      </c>
      <c r="E4573" t="s">
        <v>25</v>
      </c>
      <c r="F4573" t="s">
        <v>25</v>
      </c>
      <c r="G4573" t="s">
        <v>25</v>
      </c>
      <c r="H4573" t="s">
        <v>25</v>
      </c>
      <c r="I4573" s="46" t="s">
        <v>25</v>
      </c>
      <c r="J4573" t="s">
        <v>25</v>
      </c>
      <c r="L4573" s="46"/>
      <c r="M4573" s="46"/>
      <c r="N4573" s="46"/>
      <c r="O4573" s="46"/>
      <c r="P4573" s="46"/>
      <c r="Q4573" s="46"/>
      <c r="R4573" s="46"/>
      <c r="S4573" s="46"/>
      <c r="T4573" s="46"/>
      <c r="U4573" s="46"/>
      <c r="V4573" s="46"/>
      <c r="W4573" s="46"/>
      <c r="X4573" s="46"/>
    </row>
    <row r="4574" spans="1:24" ht="20.100000000000001" customHeight="1">
      <c r="A4574" t="s">
        <v>25</v>
      </c>
      <c r="B4574" s="3" t="s">
        <v>45</v>
      </c>
      <c r="C4574" t="s">
        <v>25</v>
      </c>
      <c r="D4574" t="s">
        <v>25</v>
      </c>
      <c r="E4574" t="s">
        <v>25</v>
      </c>
      <c r="F4574" t="s">
        <v>25</v>
      </c>
      <c r="G4574" t="s">
        <v>25</v>
      </c>
      <c r="H4574" t="s">
        <v>25</v>
      </c>
      <c r="I4574" s="46" t="s">
        <v>25</v>
      </c>
      <c r="J4574" t="s">
        <v>25</v>
      </c>
      <c r="L4574" s="46"/>
      <c r="M4574" s="46"/>
      <c r="N4574" s="46"/>
      <c r="O4574" s="46"/>
      <c r="P4574" s="46"/>
      <c r="Q4574" s="46"/>
      <c r="R4574" s="46"/>
      <c r="S4574" s="46"/>
      <c r="T4574" s="46"/>
      <c r="U4574" s="46"/>
      <c r="V4574" s="46"/>
      <c r="W4574" s="46"/>
      <c r="X4574" s="46"/>
    </row>
    <row r="4575" spans="1:24" ht="20.100000000000001" customHeight="1">
      <c r="A4575" t="s">
        <v>25</v>
      </c>
      <c r="B4575" s="3" t="s">
        <v>46</v>
      </c>
      <c r="C4575" t="s">
        <v>25</v>
      </c>
      <c r="D4575" t="s">
        <v>25</v>
      </c>
      <c r="E4575" t="s">
        <v>25</v>
      </c>
      <c r="F4575" t="s">
        <v>25</v>
      </c>
      <c r="G4575" t="s">
        <v>25</v>
      </c>
      <c r="H4575" t="s">
        <v>25</v>
      </c>
      <c r="I4575" s="46" t="s">
        <v>25</v>
      </c>
      <c r="J4575" t="s">
        <v>25</v>
      </c>
      <c r="L4575" s="46"/>
      <c r="M4575" s="46"/>
      <c r="N4575" s="46"/>
      <c r="O4575" s="46"/>
      <c r="P4575" s="46"/>
      <c r="Q4575" s="46"/>
      <c r="R4575" s="46"/>
      <c r="S4575" s="46"/>
      <c r="T4575" s="46"/>
      <c r="U4575" s="46"/>
      <c r="V4575" s="46"/>
      <c r="W4575" s="46"/>
      <c r="X4575" s="46"/>
    </row>
    <row r="4576" spans="1:24" ht="20.100000000000001" customHeight="1">
      <c r="A4576" t="s">
        <v>25</v>
      </c>
      <c r="B4576" s="3" t="s">
        <v>47</v>
      </c>
      <c r="C4576" t="s">
        <v>25</v>
      </c>
      <c r="D4576" t="s">
        <v>25</v>
      </c>
      <c r="E4576" t="s">
        <v>25</v>
      </c>
      <c r="F4576" t="s">
        <v>25</v>
      </c>
      <c r="G4576" t="s">
        <v>25</v>
      </c>
      <c r="H4576" t="s">
        <v>25</v>
      </c>
      <c r="I4576" s="46" t="s">
        <v>25</v>
      </c>
      <c r="J4576" t="s">
        <v>25</v>
      </c>
      <c r="L4576" s="46"/>
      <c r="M4576" s="46"/>
      <c r="N4576" s="46"/>
      <c r="O4576" s="46"/>
      <c r="P4576" s="46"/>
      <c r="Q4576" s="46"/>
      <c r="R4576" s="46"/>
      <c r="S4576" s="46"/>
      <c r="T4576" s="46"/>
      <c r="U4576" s="46"/>
      <c r="V4576" s="46"/>
      <c r="W4576" s="46"/>
      <c r="X4576" s="46"/>
    </row>
    <row r="4577" spans="1:24" ht="20.100000000000001" customHeight="1">
      <c r="A4577" s="3" t="s">
        <v>971</v>
      </c>
      <c r="B4577" t="s">
        <v>25</v>
      </c>
      <c r="C4577" s="4" t="s">
        <v>972</v>
      </c>
      <c r="D4577" t="s">
        <v>25</v>
      </c>
      <c r="E4577" s="4" t="s">
        <v>27</v>
      </c>
      <c r="F4577" s="6" t="s">
        <v>28</v>
      </c>
      <c r="G4577" s="25" t="s">
        <v>942</v>
      </c>
      <c r="H4577" s="13" t="s">
        <v>65</v>
      </c>
      <c r="I4577" s="44">
        <v>91250</v>
      </c>
      <c r="J4577" s="15" t="s">
        <v>25</v>
      </c>
      <c r="K4577" s="4"/>
      <c r="L4577" s="46" t="s">
        <v>25</v>
      </c>
      <c r="M4577" s="44">
        <v>68500</v>
      </c>
      <c r="N4577" s="44">
        <v>-68500</v>
      </c>
      <c r="O4577" s="46" t="s">
        <v>25</v>
      </c>
      <c r="P4577" s="46" t="s">
        <v>25</v>
      </c>
      <c r="Q4577" s="44">
        <v>0</v>
      </c>
      <c r="R4577" s="46" t="s">
        <v>25</v>
      </c>
      <c r="S4577" s="46" t="s">
        <v>25</v>
      </c>
      <c r="T4577" s="44">
        <v>0</v>
      </c>
      <c r="U4577" s="46" t="s">
        <v>25</v>
      </c>
      <c r="V4577" s="46" t="s">
        <v>25</v>
      </c>
      <c r="W4577" s="44">
        <v>0</v>
      </c>
      <c r="X4577" s="44">
        <v>-68500</v>
      </c>
    </row>
    <row r="4578" spans="1:24" ht="20.100000000000001" customHeight="1">
      <c r="A4578" s="10" t="s">
        <v>1</v>
      </c>
      <c r="B4578" s="11" t="s">
        <v>0</v>
      </c>
      <c r="C4578" s="11" t="s">
        <v>32</v>
      </c>
      <c r="D4578" s="11" t="s">
        <v>33</v>
      </c>
      <c r="E4578" s="11" t="s">
        <v>34</v>
      </c>
      <c r="F4578" s="11" t="s">
        <v>35</v>
      </c>
      <c r="G4578" s="11" t="s">
        <v>36</v>
      </c>
      <c r="H4578" s="11" t="s">
        <v>37</v>
      </c>
      <c r="I4578" s="45" t="s">
        <v>38</v>
      </c>
      <c r="J4578" s="11" t="s">
        <v>39</v>
      </c>
      <c r="K4578" s="11" t="s">
        <v>40</v>
      </c>
      <c r="L4578" s="46"/>
      <c r="M4578" s="46"/>
      <c r="N4578" s="46"/>
      <c r="O4578" s="46"/>
      <c r="P4578" s="46"/>
      <c r="Q4578" s="46"/>
      <c r="R4578" s="46"/>
      <c r="S4578" s="46"/>
      <c r="T4578" s="46"/>
      <c r="U4578" s="46"/>
      <c r="V4578" s="46"/>
      <c r="W4578" s="46"/>
      <c r="X4578" s="46"/>
    </row>
    <row r="4579" spans="1:24" ht="20.100000000000001" customHeight="1">
      <c r="A4579" t="s">
        <v>25</v>
      </c>
      <c r="B4579" s="3" t="s">
        <v>41</v>
      </c>
      <c r="C4579" t="s">
        <v>25</v>
      </c>
      <c r="D4579" t="s">
        <v>25</v>
      </c>
      <c r="E4579" t="s">
        <v>25</v>
      </c>
      <c r="F4579" t="s">
        <v>25</v>
      </c>
      <c r="G4579" t="s">
        <v>25</v>
      </c>
      <c r="H4579" t="s">
        <v>25</v>
      </c>
      <c r="I4579" s="46" t="s">
        <v>25</v>
      </c>
      <c r="J4579" t="s">
        <v>25</v>
      </c>
      <c r="L4579" s="46"/>
      <c r="M4579" s="46"/>
      <c r="N4579" s="46"/>
      <c r="O4579" s="46"/>
      <c r="P4579" s="46"/>
      <c r="Q4579" s="46"/>
      <c r="R4579" s="46"/>
      <c r="S4579" s="46"/>
      <c r="T4579" s="46"/>
      <c r="U4579" s="46"/>
      <c r="V4579" s="46"/>
      <c r="W4579" s="46"/>
      <c r="X4579" s="46"/>
    </row>
    <row r="4580" spans="1:24" ht="20.100000000000001" customHeight="1">
      <c r="A4580" t="s">
        <v>25</v>
      </c>
      <c r="B4580" s="3" t="s">
        <v>42</v>
      </c>
      <c r="C4580" s="5">
        <v>45726</v>
      </c>
      <c r="D4580" s="4">
        <v>68500</v>
      </c>
      <c r="E4580" s="5">
        <v>45726</v>
      </c>
      <c r="F4580" t="s">
        <v>25</v>
      </c>
      <c r="G4580" t="s">
        <v>25</v>
      </c>
      <c r="H4580" t="s">
        <v>25</v>
      </c>
      <c r="I4580" s="46" t="s">
        <v>25</v>
      </c>
      <c r="J4580" t="s">
        <v>25</v>
      </c>
      <c r="L4580" s="46"/>
      <c r="M4580" s="46"/>
      <c r="N4580" s="46"/>
      <c r="O4580" s="46"/>
      <c r="P4580" s="46"/>
      <c r="Q4580" s="46"/>
      <c r="R4580" s="46"/>
      <c r="S4580" s="46"/>
      <c r="T4580" s="46"/>
      <c r="U4580" s="46"/>
      <c r="V4580" s="46"/>
      <c r="W4580" s="46"/>
      <c r="X4580" s="46"/>
    </row>
    <row r="4581" spans="1:24" ht="20.100000000000001" customHeight="1">
      <c r="A4581" t="s">
        <v>25</v>
      </c>
      <c r="B4581" s="3" t="s">
        <v>43</v>
      </c>
      <c r="C4581" t="s">
        <v>25</v>
      </c>
      <c r="D4581" t="s">
        <v>25</v>
      </c>
      <c r="E4581" t="s">
        <v>25</v>
      </c>
      <c r="F4581" t="s">
        <v>25</v>
      </c>
      <c r="G4581" t="s">
        <v>25</v>
      </c>
      <c r="H4581" t="s">
        <v>25</v>
      </c>
      <c r="I4581" s="46" t="s">
        <v>25</v>
      </c>
      <c r="J4581" t="s">
        <v>25</v>
      </c>
      <c r="L4581" s="46"/>
      <c r="M4581" s="46"/>
      <c r="N4581" s="46"/>
      <c r="O4581" s="46"/>
      <c r="P4581" s="46"/>
      <c r="Q4581" s="46"/>
      <c r="R4581" s="46"/>
      <c r="S4581" s="46"/>
      <c r="T4581" s="46"/>
      <c r="U4581" s="46"/>
      <c r="V4581" s="46"/>
      <c r="W4581" s="46"/>
      <c r="X4581" s="46"/>
    </row>
    <row r="4582" spans="1:24" ht="20.100000000000001" customHeight="1">
      <c r="A4582" t="s">
        <v>25</v>
      </c>
      <c r="B4582" s="3" t="s">
        <v>44</v>
      </c>
      <c r="C4582" t="s">
        <v>25</v>
      </c>
      <c r="D4582" t="s">
        <v>25</v>
      </c>
      <c r="E4582" t="s">
        <v>25</v>
      </c>
      <c r="F4582" t="s">
        <v>25</v>
      </c>
      <c r="G4582" t="s">
        <v>25</v>
      </c>
      <c r="H4582" t="s">
        <v>25</v>
      </c>
      <c r="I4582" s="46" t="s">
        <v>25</v>
      </c>
      <c r="J4582" t="s">
        <v>25</v>
      </c>
      <c r="L4582" s="46"/>
      <c r="M4582" s="46"/>
      <c r="N4582" s="46"/>
      <c r="O4582" s="46"/>
      <c r="P4582" s="46"/>
      <c r="Q4582" s="46"/>
      <c r="R4582" s="46"/>
      <c r="S4582" s="46"/>
      <c r="T4582" s="46"/>
      <c r="U4582" s="46"/>
      <c r="V4582" s="46"/>
      <c r="W4582" s="46"/>
      <c r="X4582" s="46"/>
    </row>
    <row r="4583" spans="1:24" ht="20.100000000000001" customHeight="1">
      <c r="A4583" t="s">
        <v>25</v>
      </c>
      <c r="B4583" s="3" t="s">
        <v>45</v>
      </c>
      <c r="C4583" t="s">
        <v>25</v>
      </c>
      <c r="D4583" t="s">
        <v>25</v>
      </c>
      <c r="E4583" t="s">
        <v>25</v>
      </c>
      <c r="F4583" t="s">
        <v>25</v>
      </c>
      <c r="G4583" t="s">
        <v>25</v>
      </c>
      <c r="H4583" t="s">
        <v>25</v>
      </c>
      <c r="I4583" s="46" t="s">
        <v>25</v>
      </c>
      <c r="J4583" t="s">
        <v>25</v>
      </c>
      <c r="L4583" s="46"/>
      <c r="M4583" s="46"/>
      <c r="N4583" s="46"/>
      <c r="O4583" s="46"/>
      <c r="P4583" s="46"/>
      <c r="Q4583" s="46"/>
      <c r="R4583" s="46"/>
      <c r="S4583" s="46"/>
      <c r="T4583" s="46"/>
      <c r="U4583" s="46"/>
      <c r="V4583" s="46"/>
      <c r="W4583" s="46"/>
      <c r="X4583" s="46"/>
    </row>
    <row r="4584" spans="1:24" ht="20.100000000000001" customHeight="1">
      <c r="A4584" t="s">
        <v>25</v>
      </c>
      <c r="B4584" s="3" t="s">
        <v>46</v>
      </c>
      <c r="C4584" t="s">
        <v>25</v>
      </c>
      <c r="D4584" t="s">
        <v>25</v>
      </c>
      <c r="E4584" t="s">
        <v>25</v>
      </c>
      <c r="F4584" t="s">
        <v>25</v>
      </c>
      <c r="G4584" t="s">
        <v>25</v>
      </c>
      <c r="H4584" t="s">
        <v>25</v>
      </c>
      <c r="I4584" s="46" t="s">
        <v>25</v>
      </c>
      <c r="J4584" t="s">
        <v>25</v>
      </c>
      <c r="L4584" s="46"/>
      <c r="M4584" s="46"/>
      <c r="N4584" s="46"/>
      <c r="O4584" s="46"/>
      <c r="P4584" s="46"/>
      <c r="Q4584" s="46"/>
      <c r="R4584" s="46"/>
      <c r="S4584" s="46"/>
      <c r="T4584" s="46"/>
      <c r="U4584" s="46"/>
      <c r="V4584" s="46"/>
      <c r="W4584" s="46"/>
      <c r="X4584" s="46"/>
    </row>
    <row r="4585" spans="1:24" ht="20.100000000000001" customHeight="1">
      <c r="A4585" t="s">
        <v>25</v>
      </c>
      <c r="B4585" s="3" t="s">
        <v>47</v>
      </c>
      <c r="C4585" t="s">
        <v>25</v>
      </c>
      <c r="D4585" t="s">
        <v>25</v>
      </c>
      <c r="E4585" t="s">
        <v>25</v>
      </c>
      <c r="F4585" t="s">
        <v>25</v>
      </c>
      <c r="G4585" t="s">
        <v>25</v>
      </c>
      <c r="H4585" t="s">
        <v>25</v>
      </c>
      <c r="I4585" s="46" t="s">
        <v>25</v>
      </c>
      <c r="J4585" t="s">
        <v>25</v>
      </c>
      <c r="L4585" s="46"/>
      <c r="M4585" s="46"/>
      <c r="N4585" s="46"/>
      <c r="O4585" s="46"/>
      <c r="P4585" s="46"/>
      <c r="Q4585" s="46"/>
      <c r="R4585" s="46"/>
      <c r="S4585" s="46"/>
      <c r="T4585" s="46"/>
      <c r="U4585" s="46"/>
      <c r="V4585" s="46"/>
      <c r="W4585" s="46"/>
      <c r="X4585" s="46"/>
    </row>
    <row r="4586" spans="1:24" ht="20.100000000000001" customHeight="1">
      <c r="A4586" s="3" t="s">
        <v>973</v>
      </c>
      <c r="B4586" t="s">
        <v>25</v>
      </c>
      <c r="C4586" s="4" t="s">
        <v>972</v>
      </c>
      <c r="D4586" t="s">
        <v>25</v>
      </c>
      <c r="E4586" s="4" t="s">
        <v>27</v>
      </c>
      <c r="F4586" s="6" t="s">
        <v>28</v>
      </c>
      <c r="G4586" s="25" t="s">
        <v>942</v>
      </c>
      <c r="H4586" s="13" t="s">
        <v>65</v>
      </c>
      <c r="I4586" s="44">
        <v>91250</v>
      </c>
      <c r="J4586" s="15" t="s">
        <v>25</v>
      </c>
      <c r="K4586" s="4"/>
      <c r="L4586" s="46" t="s">
        <v>25</v>
      </c>
      <c r="M4586" s="44">
        <v>8193.7800000000007</v>
      </c>
      <c r="N4586" s="44">
        <v>-8193.7800000000007</v>
      </c>
      <c r="O4586" s="46" t="s">
        <v>25</v>
      </c>
      <c r="P4586" s="44">
        <v>60306.879999999997</v>
      </c>
      <c r="Q4586" s="44">
        <v>-60306.879999999997</v>
      </c>
      <c r="R4586" s="46" t="s">
        <v>25</v>
      </c>
      <c r="S4586" s="46" t="s">
        <v>25</v>
      </c>
      <c r="T4586" s="44">
        <v>0</v>
      </c>
      <c r="U4586" s="46" t="s">
        <v>25</v>
      </c>
      <c r="V4586" s="46" t="s">
        <v>25</v>
      </c>
      <c r="W4586" s="44">
        <v>0</v>
      </c>
      <c r="X4586" s="44">
        <v>-68500.66</v>
      </c>
    </row>
    <row r="4587" spans="1:24" ht="20.100000000000001" customHeight="1">
      <c r="A4587" s="10" t="s">
        <v>1</v>
      </c>
      <c r="B4587" s="11" t="s">
        <v>0</v>
      </c>
      <c r="C4587" s="11" t="s">
        <v>32</v>
      </c>
      <c r="D4587" s="11" t="s">
        <v>33</v>
      </c>
      <c r="E4587" s="11" t="s">
        <v>34</v>
      </c>
      <c r="F4587" s="11" t="s">
        <v>35</v>
      </c>
      <c r="G4587" s="11" t="s">
        <v>36</v>
      </c>
      <c r="H4587" s="11" t="s">
        <v>37</v>
      </c>
      <c r="I4587" s="45" t="s">
        <v>38</v>
      </c>
      <c r="J4587" s="11" t="s">
        <v>39</v>
      </c>
      <c r="K4587" s="11" t="s">
        <v>40</v>
      </c>
      <c r="L4587" s="46"/>
      <c r="M4587" s="46"/>
      <c r="N4587" s="46"/>
      <c r="O4587" s="46"/>
      <c r="P4587" s="46"/>
      <c r="Q4587" s="46"/>
      <c r="R4587" s="46"/>
      <c r="S4587" s="46"/>
      <c r="T4587" s="46"/>
      <c r="U4587" s="46"/>
      <c r="V4587" s="46"/>
      <c r="W4587" s="46"/>
      <c r="X4587" s="46"/>
    </row>
    <row r="4588" spans="1:24" ht="20.100000000000001" customHeight="1">
      <c r="A4588" t="s">
        <v>25</v>
      </c>
      <c r="B4588" s="3" t="s">
        <v>41</v>
      </c>
      <c r="C4588" t="s">
        <v>25</v>
      </c>
      <c r="D4588" t="s">
        <v>25</v>
      </c>
      <c r="E4588" t="s">
        <v>25</v>
      </c>
      <c r="F4588" t="s">
        <v>25</v>
      </c>
      <c r="G4588" t="s">
        <v>25</v>
      </c>
      <c r="H4588" t="s">
        <v>25</v>
      </c>
      <c r="I4588" s="46" t="s">
        <v>25</v>
      </c>
      <c r="J4588" t="s">
        <v>25</v>
      </c>
      <c r="L4588" s="46"/>
      <c r="M4588" s="46"/>
      <c r="N4588" s="46"/>
      <c r="O4588" s="46"/>
      <c r="P4588" s="46"/>
      <c r="Q4588" s="46"/>
      <c r="R4588" s="46"/>
      <c r="S4588" s="46"/>
      <c r="T4588" s="46"/>
      <c r="U4588" s="46"/>
      <c r="V4588" s="46"/>
      <c r="W4588" s="46"/>
      <c r="X4588" s="46"/>
    </row>
    <row r="4589" spans="1:24" ht="20.100000000000001" customHeight="1">
      <c r="A4589" t="s">
        <v>25</v>
      </c>
      <c r="B4589" s="3" t="s">
        <v>42</v>
      </c>
      <c r="C4589" s="5">
        <v>45726</v>
      </c>
      <c r="D4589" s="4">
        <v>8193.7800000000007</v>
      </c>
      <c r="E4589" s="5">
        <v>45726</v>
      </c>
      <c r="F4589" s="4">
        <v>60306.879999999997</v>
      </c>
      <c r="G4589" s="5">
        <v>45733</v>
      </c>
      <c r="H4589" t="s">
        <v>25</v>
      </c>
      <c r="I4589" s="46" t="s">
        <v>25</v>
      </c>
      <c r="J4589" t="s">
        <v>25</v>
      </c>
      <c r="L4589" s="46"/>
      <c r="M4589" s="46"/>
      <c r="N4589" s="46"/>
      <c r="O4589" s="46"/>
      <c r="P4589" s="46"/>
      <c r="Q4589" s="46"/>
      <c r="R4589" s="46"/>
      <c r="S4589" s="46"/>
      <c r="T4589" s="46"/>
      <c r="U4589" s="46"/>
      <c r="V4589" s="46"/>
      <c r="W4589" s="46"/>
      <c r="X4589" s="46"/>
    </row>
    <row r="4590" spans="1:24" ht="20.100000000000001" customHeight="1">
      <c r="A4590" t="s">
        <v>25</v>
      </c>
      <c r="B4590" s="3" t="s">
        <v>43</v>
      </c>
      <c r="C4590" t="s">
        <v>25</v>
      </c>
      <c r="D4590" t="s">
        <v>25</v>
      </c>
      <c r="E4590" t="s">
        <v>25</v>
      </c>
      <c r="F4590" t="s">
        <v>25</v>
      </c>
      <c r="G4590" t="s">
        <v>25</v>
      </c>
      <c r="H4590" t="s">
        <v>25</v>
      </c>
      <c r="I4590" s="46" t="s">
        <v>25</v>
      </c>
      <c r="J4590" t="s">
        <v>25</v>
      </c>
      <c r="L4590" s="46"/>
      <c r="M4590" s="46"/>
      <c r="N4590" s="46"/>
      <c r="O4590" s="46"/>
      <c r="P4590" s="46"/>
      <c r="Q4590" s="46"/>
      <c r="R4590" s="46"/>
      <c r="S4590" s="46"/>
      <c r="T4590" s="46"/>
      <c r="U4590" s="46"/>
      <c r="V4590" s="46"/>
      <c r="W4590" s="46"/>
      <c r="X4590" s="46"/>
    </row>
    <row r="4591" spans="1:24" ht="20.100000000000001" customHeight="1">
      <c r="A4591" t="s">
        <v>25</v>
      </c>
      <c r="B4591" s="3" t="s">
        <v>44</v>
      </c>
      <c r="C4591" t="s">
        <v>25</v>
      </c>
      <c r="D4591" t="s">
        <v>25</v>
      </c>
      <c r="E4591" t="s">
        <v>25</v>
      </c>
      <c r="F4591" t="s">
        <v>25</v>
      </c>
      <c r="G4591" t="s">
        <v>25</v>
      </c>
      <c r="H4591" t="s">
        <v>25</v>
      </c>
      <c r="I4591" s="46" t="s">
        <v>25</v>
      </c>
      <c r="J4591" t="s">
        <v>25</v>
      </c>
      <c r="L4591" s="46"/>
      <c r="M4591" s="46"/>
      <c r="N4591" s="46"/>
      <c r="O4591" s="46"/>
      <c r="P4591" s="46"/>
      <c r="Q4591" s="46"/>
      <c r="R4591" s="46"/>
      <c r="S4591" s="46"/>
      <c r="T4591" s="46"/>
      <c r="U4591" s="46"/>
      <c r="V4591" s="46"/>
      <c r="W4591" s="46"/>
      <c r="X4591" s="46"/>
    </row>
    <row r="4592" spans="1:24" ht="20.100000000000001" customHeight="1">
      <c r="A4592" t="s">
        <v>25</v>
      </c>
      <c r="B4592" s="3" t="s">
        <v>45</v>
      </c>
      <c r="C4592" t="s">
        <v>25</v>
      </c>
      <c r="D4592" t="s">
        <v>25</v>
      </c>
      <c r="E4592" t="s">
        <v>25</v>
      </c>
      <c r="F4592" t="s">
        <v>25</v>
      </c>
      <c r="G4592" t="s">
        <v>25</v>
      </c>
      <c r="H4592" t="s">
        <v>25</v>
      </c>
      <c r="I4592" s="46" t="s">
        <v>25</v>
      </c>
      <c r="J4592" t="s">
        <v>25</v>
      </c>
      <c r="L4592" s="46"/>
      <c r="M4592" s="46"/>
      <c r="N4592" s="46"/>
      <c r="O4592" s="46"/>
      <c r="P4592" s="46"/>
      <c r="Q4592" s="46"/>
      <c r="R4592" s="46"/>
      <c r="S4592" s="46"/>
      <c r="T4592" s="46"/>
      <c r="U4592" s="46"/>
      <c r="V4592" s="46"/>
      <c r="W4592" s="46"/>
      <c r="X4592" s="46"/>
    </row>
    <row r="4593" spans="1:24" ht="20.100000000000001" customHeight="1">
      <c r="A4593" t="s">
        <v>25</v>
      </c>
      <c r="B4593" s="3" t="s">
        <v>46</v>
      </c>
      <c r="C4593" t="s">
        <v>25</v>
      </c>
      <c r="D4593" t="s">
        <v>25</v>
      </c>
      <c r="E4593" t="s">
        <v>25</v>
      </c>
      <c r="F4593" t="s">
        <v>25</v>
      </c>
      <c r="G4593" t="s">
        <v>25</v>
      </c>
      <c r="H4593" t="s">
        <v>25</v>
      </c>
      <c r="I4593" s="46" t="s">
        <v>25</v>
      </c>
      <c r="J4593" t="s">
        <v>25</v>
      </c>
      <c r="L4593" s="46"/>
      <c r="M4593" s="46"/>
      <c r="N4593" s="46"/>
      <c r="O4593" s="46"/>
      <c r="P4593" s="46"/>
      <c r="Q4593" s="46"/>
      <c r="R4593" s="46"/>
      <c r="S4593" s="46"/>
      <c r="T4593" s="46"/>
      <c r="U4593" s="46"/>
      <c r="V4593" s="46"/>
      <c r="W4593" s="46"/>
      <c r="X4593" s="46"/>
    </row>
    <row r="4594" spans="1:24" ht="20.100000000000001" customHeight="1">
      <c r="A4594" t="s">
        <v>25</v>
      </c>
      <c r="B4594" s="3" t="s">
        <v>47</v>
      </c>
      <c r="C4594" t="s">
        <v>25</v>
      </c>
      <c r="D4594" t="s">
        <v>25</v>
      </c>
      <c r="E4594" t="s">
        <v>25</v>
      </c>
      <c r="F4594" t="s">
        <v>25</v>
      </c>
      <c r="G4594" t="s">
        <v>25</v>
      </c>
      <c r="H4594" t="s">
        <v>25</v>
      </c>
      <c r="I4594" s="46" t="s">
        <v>25</v>
      </c>
      <c r="J4594" t="s">
        <v>25</v>
      </c>
      <c r="L4594" s="46"/>
      <c r="M4594" s="46"/>
      <c r="N4594" s="46"/>
      <c r="O4594" s="46"/>
      <c r="P4594" s="46"/>
      <c r="Q4594" s="46"/>
      <c r="R4594" s="46"/>
      <c r="S4594" s="46"/>
      <c r="T4594" s="46"/>
      <c r="U4594" s="46"/>
      <c r="V4594" s="46"/>
      <c r="W4594" s="46"/>
      <c r="X4594" s="46"/>
    </row>
    <row r="4595" spans="1:24" ht="20.100000000000001" customHeight="1">
      <c r="A4595" s="3" t="s">
        <v>974</v>
      </c>
      <c r="B4595" t="s">
        <v>25</v>
      </c>
      <c r="C4595" s="4" t="s">
        <v>131</v>
      </c>
      <c r="D4595" t="s">
        <v>25</v>
      </c>
      <c r="E4595" s="4" t="s">
        <v>57</v>
      </c>
      <c r="F4595" s="6" t="s">
        <v>28</v>
      </c>
      <c r="G4595" s="25" t="s">
        <v>942</v>
      </c>
      <c r="H4595" s="13" t="s">
        <v>65</v>
      </c>
      <c r="I4595" s="44">
        <v>102000</v>
      </c>
      <c r="J4595" s="15" t="s">
        <v>25</v>
      </c>
      <c r="K4595" s="4"/>
      <c r="L4595" s="46" t="s">
        <v>25</v>
      </c>
      <c r="M4595" s="44">
        <v>14980.85</v>
      </c>
      <c r="N4595" s="44">
        <v>-14980.85</v>
      </c>
      <c r="O4595" s="46" t="s">
        <v>25</v>
      </c>
      <c r="P4595" s="44">
        <v>14980.85</v>
      </c>
      <c r="Q4595" s="44">
        <v>-14980.85</v>
      </c>
      <c r="R4595" s="46" t="s">
        <v>25</v>
      </c>
      <c r="S4595" s="44">
        <v>20962.97</v>
      </c>
      <c r="T4595" s="44">
        <v>-20962.97</v>
      </c>
      <c r="U4595" s="46" t="s">
        <v>25</v>
      </c>
      <c r="V4595" s="46" t="s">
        <v>25</v>
      </c>
      <c r="W4595" s="44">
        <v>0</v>
      </c>
      <c r="X4595" s="44">
        <v>-50924.67</v>
      </c>
    </row>
    <row r="4596" spans="1:24" ht="20.100000000000001" customHeight="1">
      <c r="A4596" s="10" t="s">
        <v>1</v>
      </c>
      <c r="B4596" s="11" t="s">
        <v>0</v>
      </c>
      <c r="C4596" s="11" t="s">
        <v>32</v>
      </c>
      <c r="D4596" s="11" t="s">
        <v>33</v>
      </c>
      <c r="E4596" s="11" t="s">
        <v>34</v>
      </c>
      <c r="F4596" s="11" t="s">
        <v>35</v>
      </c>
      <c r="G4596" s="11" t="s">
        <v>36</v>
      </c>
      <c r="H4596" s="11" t="s">
        <v>37</v>
      </c>
      <c r="I4596" s="45" t="s">
        <v>38</v>
      </c>
      <c r="J4596" s="11" t="s">
        <v>39</v>
      </c>
      <c r="K4596" s="11" t="s">
        <v>40</v>
      </c>
      <c r="L4596" s="46"/>
      <c r="M4596" s="46"/>
      <c r="N4596" s="46"/>
      <c r="O4596" s="46"/>
      <c r="P4596" s="46"/>
      <c r="Q4596" s="46"/>
      <c r="R4596" s="46"/>
      <c r="S4596" s="46"/>
      <c r="T4596" s="46"/>
      <c r="U4596" s="46"/>
      <c r="V4596" s="46"/>
      <c r="W4596" s="46"/>
      <c r="X4596" s="46"/>
    </row>
    <row r="4597" spans="1:24" ht="20.100000000000001" customHeight="1">
      <c r="A4597" t="s">
        <v>25</v>
      </c>
      <c r="B4597" s="3" t="s">
        <v>41</v>
      </c>
      <c r="C4597" t="s">
        <v>25</v>
      </c>
      <c r="D4597" t="s">
        <v>25</v>
      </c>
      <c r="E4597" t="s">
        <v>25</v>
      </c>
      <c r="F4597" t="s">
        <v>25</v>
      </c>
      <c r="G4597" t="s">
        <v>25</v>
      </c>
      <c r="H4597" t="s">
        <v>25</v>
      </c>
      <c r="I4597" s="46" t="s">
        <v>25</v>
      </c>
      <c r="J4597" t="s">
        <v>25</v>
      </c>
      <c r="L4597" s="46"/>
      <c r="M4597" s="46"/>
      <c r="N4597" s="46"/>
      <c r="O4597" s="46"/>
      <c r="P4597" s="46"/>
      <c r="Q4597" s="46"/>
      <c r="R4597" s="46"/>
      <c r="S4597" s="46"/>
      <c r="T4597" s="46"/>
      <c r="U4597" s="46"/>
      <c r="V4597" s="46"/>
      <c r="W4597" s="46"/>
      <c r="X4597" s="46"/>
    </row>
    <row r="4598" spans="1:24" ht="20.100000000000001" customHeight="1">
      <c r="A4598" t="s">
        <v>25</v>
      </c>
      <c r="B4598" s="3" t="s">
        <v>42</v>
      </c>
      <c r="C4598" s="5">
        <v>45722</v>
      </c>
      <c r="D4598" s="4">
        <v>14980.85</v>
      </c>
      <c r="E4598" s="5">
        <v>45727</v>
      </c>
      <c r="F4598" s="4">
        <v>14980.85</v>
      </c>
      <c r="G4598" s="5">
        <v>45735</v>
      </c>
      <c r="H4598" s="4">
        <v>20962.97</v>
      </c>
      <c r="I4598" s="44">
        <v>45777</v>
      </c>
      <c r="J4598" t="s">
        <v>25</v>
      </c>
      <c r="L4598" s="46"/>
      <c r="M4598" s="46"/>
      <c r="N4598" s="46"/>
      <c r="O4598" s="46"/>
      <c r="P4598" s="46"/>
      <c r="Q4598" s="46"/>
      <c r="R4598" s="46"/>
      <c r="S4598" s="46"/>
      <c r="T4598" s="46"/>
      <c r="U4598" s="46"/>
      <c r="V4598" s="46"/>
      <c r="W4598" s="46"/>
      <c r="X4598" s="46"/>
    </row>
    <row r="4599" spans="1:24" ht="20.100000000000001" customHeight="1">
      <c r="A4599" t="s">
        <v>25</v>
      </c>
      <c r="B4599" s="3" t="s">
        <v>43</v>
      </c>
      <c r="C4599" t="s">
        <v>25</v>
      </c>
      <c r="D4599" t="s">
        <v>25</v>
      </c>
      <c r="E4599" t="s">
        <v>25</v>
      </c>
      <c r="F4599" t="s">
        <v>25</v>
      </c>
      <c r="G4599" t="s">
        <v>25</v>
      </c>
      <c r="H4599" t="s">
        <v>25</v>
      </c>
      <c r="I4599" s="46" t="s">
        <v>25</v>
      </c>
      <c r="J4599" t="s">
        <v>25</v>
      </c>
      <c r="L4599" s="46"/>
      <c r="M4599" s="46"/>
      <c r="N4599" s="46"/>
      <c r="O4599" s="46"/>
      <c r="P4599" s="46"/>
      <c r="Q4599" s="46"/>
      <c r="R4599" s="46"/>
      <c r="S4599" s="46"/>
      <c r="T4599" s="46"/>
      <c r="U4599" s="46"/>
      <c r="V4599" s="46"/>
      <c r="W4599" s="46"/>
      <c r="X4599" s="46"/>
    </row>
    <row r="4600" spans="1:24" ht="20.100000000000001" customHeight="1">
      <c r="A4600" t="s">
        <v>25</v>
      </c>
      <c r="B4600" s="3" t="s">
        <v>44</v>
      </c>
      <c r="C4600" t="s">
        <v>25</v>
      </c>
      <c r="D4600" t="s">
        <v>25</v>
      </c>
      <c r="E4600" t="s">
        <v>25</v>
      </c>
      <c r="F4600" t="s">
        <v>25</v>
      </c>
      <c r="G4600" t="s">
        <v>25</v>
      </c>
      <c r="H4600" t="s">
        <v>25</v>
      </c>
      <c r="I4600" s="46" t="s">
        <v>25</v>
      </c>
      <c r="J4600" t="s">
        <v>25</v>
      </c>
      <c r="L4600" s="46"/>
      <c r="M4600" s="46"/>
      <c r="N4600" s="46"/>
      <c r="O4600" s="46"/>
      <c r="P4600" s="46"/>
      <c r="Q4600" s="46"/>
      <c r="R4600" s="46"/>
      <c r="S4600" s="46"/>
      <c r="T4600" s="46"/>
      <c r="U4600" s="46"/>
      <c r="V4600" s="46"/>
      <c r="W4600" s="46"/>
      <c r="X4600" s="46"/>
    </row>
    <row r="4601" spans="1:24" ht="20.100000000000001" customHeight="1">
      <c r="A4601" t="s">
        <v>25</v>
      </c>
      <c r="B4601" s="3" t="s">
        <v>45</v>
      </c>
      <c r="C4601" t="s">
        <v>25</v>
      </c>
      <c r="D4601" t="s">
        <v>25</v>
      </c>
      <c r="E4601" t="s">
        <v>25</v>
      </c>
      <c r="F4601" t="s">
        <v>25</v>
      </c>
      <c r="G4601" t="s">
        <v>25</v>
      </c>
      <c r="H4601" t="s">
        <v>25</v>
      </c>
      <c r="I4601" s="46" t="s">
        <v>25</v>
      </c>
      <c r="J4601" t="s">
        <v>25</v>
      </c>
      <c r="L4601" s="46"/>
      <c r="M4601" s="46"/>
      <c r="N4601" s="46"/>
      <c r="O4601" s="46"/>
      <c r="P4601" s="46"/>
      <c r="Q4601" s="46"/>
      <c r="R4601" s="46"/>
      <c r="S4601" s="46"/>
      <c r="T4601" s="46"/>
      <c r="U4601" s="46"/>
      <c r="V4601" s="46"/>
      <c r="W4601" s="46"/>
      <c r="X4601" s="46"/>
    </row>
    <row r="4602" spans="1:24" ht="20.100000000000001" customHeight="1">
      <c r="A4602" t="s">
        <v>25</v>
      </c>
      <c r="B4602" s="3" t="s">
        <v>46</v>
      </c>
      <c r="C4602" t="s">
        <v>25</v>
      </c>
      <c r="D4602" t="s">
        <v>25</v>
      </c>
      <c r="E4602" t="s">
        <v>25</v>
      </c>
      <c r="F4602" t="s">
        <v>25</v>
      </c>
      <c r="G4602" t="s">
        <v>25</v>
      </c>
      <c r="H4602" t="s">
        <v>25</v>
      </c>
      <c r="I4602" s="46" t="s">
        <v>25</v>
      </c>
      <c r="J4602" t="s">
        <v>25</v>
      </c>
      <c r="L4602" s="46"/>
      <c r="M4602" s="46"/>
      <c r="N4602" s="46"/>
      <c r="O4602" s="46"/>
      <c r="P4602" s="46"/>
      <c r="Q4602" s="46"/>
      <c r="R4602" s="46"/>
      <c r="S4602" s="46"/>
      <c r="T4602" s="46"/>
      <c r="U4602" s="46"/>
      <c r="V4602" s="46"/>
      <c r="W4602" s="46"/>
      <c r="X4602" s="46"/>
    </row>
    <row r="4603" spans="1:24" ht="20.100000000000001" customHeight="1">
      <c r="A4603" t="s">
        <v>25</v>
      </c>
      <c r="B4603" s="3" t="s">
        <v>47</v>
      </c>
      <c r="C4603" t="s">
        <v>25</v>
      </c>
      <c r="D4603" t="s">
        <v>25</v>
      </c>
      <c r="E4603" t="s">
        <v>25</v>
      </c>
      <c r="F4603" t="s">
        <v>25</v>
      </c>
      <c r="G4603" t="s">
        <v>25</v>
      </c>
      <c r="H4603" t="s">
        <v>25</v>
      </c>
      <c r="I4603" s="46" t="s">
        <v>25</v>
      </c>
      <c r="J4603" t="s">
        <v>25</v>
      </c>
      <c r="L4603" s="46"/>
      <c r="M4603" s="46"/>
      <c r="N4603" s="46"/>
      <c r="O4603" s="46"/>
      <c r="P4603" s="46"/>
      <c r="Q4603" s="46"/>
      <c r="R4603" s="46"/>
      <c r="S4603" s="46"/>
      <c r="T4603" s="46"/>
      <c r="U4603" s="46"/>
      <c r="V4603" s="46"/>
      <c r="W4603" s="46"/>
      <c r="X4603" s="46"/>
    </row>
    <row r="4604" spans="1:24" ht="20.100000000000001" customHeight="1">
      <c r="A4604" s="3" t="s">
        <v>975</v>
      </c>
      <c r="B4604" t="s">
        <v>25</v>
      </c>
      <c r="C4604" s="4" t="s">
        <v>976</v>
      </c>
      <c r="D4604" t="s">
        <v>25</v>
      </c>
      <c r="E4604" s="4" t="s">
        <v>27</v>
      </c>
      <c r="F4604" s="6" t="s">
        <v>28</v>
      </c>
      <c r="G4604" s="25" t="s">
        <v>942</v>
      </c>
      <c r="H4604" s="13" t="s">
        <v>65</v>
      </c>
      <c r="I4604" s="44">
        <v>91800</v>
      </c>
      <c r="J4604" s="15" t="s">
        <v>25</v>
      </c>
      <c r="K4604" s="4"/>
      <c r="L4604" s="46" t="s">
        <v>25</v>
      </c>
      <c r="M4604" s="44">
        <v>91800</v>
      </c>
      <c r="N4604" s="44">
        <v>-91800</v>
      </c>
      <c r="O4604" s="46" t="s">
        <v>25</v>
      </c>
      <c r="P4604" s="46" t="s">
        <v>25</v>
      </c>
      <c r="Q4604" s="44">
        <v>0</v>
      </c>
      <c r="R4604" s="46" t="s">
        <v>25</v>
      </c>
      <c r="S4604" s="46" t="s">
        <v>25</v>
      </c>
      <c r="T4604" s="44">
        <v>0</v>
      </c>
      <c r="U4604" s="46" t="s">
        <v>25</v>
      </c>
      <c r="V4604" s="46" t="s">
        <v>25</v>
      </c>
      <c r="W4604" s="44">
        <v>0</v>
      </c>
      <c r="X4604" s="44">
        <v>-91800</v>
      </c>
    </row>
    <row r="4605" spans="1:24" ht="20.100000000000001" customHeight="1">
      <c r="A4605" s="10" t="s">
        <v>1</v>
      </c>
      <c r="B4605" s="11" t="s">
        <v>0</v>
      </c>
      <c r="C4605" s="11" t="s">
        <v>32</v>
      </c>
      <c r="D4605" s="11" t="s">
        <v>33</v>
      </c>
      <c r="E4605" s="11" t="s">
        <v>34</v>
      </c>
      <c r="F4605" s="11" t="s">
        <v>35</v>
      </c>
      <c r="G4605" s="11" t="s">
        <v>36</v>
      </c>
      <c r="H4605" s="11" t="s">
        <v>37</v>
      </c>
      <c r="I4605" s="45" t="s">
        <v>38</v>
      </c>
      <c r="J4605" s="11" t="s">
        <v>39</v>
      </c>
      <c r="K4605" s="11" t="s">
        <v>40</v>
      </c>
      <c r="L4605" s="46"/>
      <c r="M4605" s="46"/>
      <c r="N4605" s="46"/>
      <c r="O4605" s="46"/>
      <c r="P4605" s="46"/>
      <c r="Q4605" s="46"/>
      <c r="R4605" s="46"/>
      <c r="S4605" s="46"/>
      <c r="T4605" s="46"/>
      <c r="U4605" s="46"/>
      <c r="V4605" s="46"/>
      <c r="W4605" s="46"/>
      <c r="X4605" s="46"/>
    </row>
    <row r="4606" spans="1:24" ht="20.100000000000001" customHeight="1">
      <c r="A4606" t="s">
        <v>25</v>
      </c>
      <c r="B4606" s="3" t="s">
        <v>41</v>
      </c>
      <c r="C4606" t="s">
        <v>25</v>
      </c>
      <c r="D4606" t="s">
        <v>25</v>
      </c>
      <c r="E4606" t="s">
        <v>25</v>
      </c>
      <c r="F4606" t="s">
        <v>25</v>
      </c>
      <c r="G4606" t="s">
        <v>25</v>
      </c>
      <c r="H4606" t="s">
        <v>25</v>
      </c>
      <c r="I4606" s="46" t="s">
        <v>25</v>
      </c>
      <c r="J4606" t="s">
        <v>25</v>
      </c>
      <c r="L4606" s="46"/>
      <c r="M4606" s="46"/>
      <c r="N4606" s="46"/>
      <c r="O4606" s="46"/>
      <c r="P4606" s="46"/>
      <c r="Q4606" s="46"/>
      <c r="R4606" s="46"/>
      <c r="S4606" s="46"/>
      <c r="T4606" s="46"/>
      <c r="U4606" s="46"/>
      <c r="V4606" s="46"/>
      <c r="W4606" s="46"/>
      <c r="X4606" s="46"/>
    </row>
    <row r="4607" spans="1:24" ht="20.100000000000001" customHeight="1">
      <c r="A4607" t="s">
        <v>25</v>
      </c>
      <c r="B4607" s="3" t="s">
        <v>42</v>
      </c>
      <c r="C4607" s="5">
        <v>45723</v>
      </c>
      <c r="D4607" s="4">
        <v>91800</v>
      </c>
      <c r="E4607" s="5">
        <v>45740</v>
      </c>
      <c r="F4607" t="s">
        <v>25</v>
      </c>
      <c r="G4607" t="s">
        <v>25</v>
      </c>
      <c r="H4607" t="s">
        <v>25</v>
      </c>
      <c r="I4607" s="46" t="s">
        <v>25</v>
      </c>
      <c r="J4607" t="s">
        <v>25</v>
      </c>
      <c r="L4607" s="46"/>
      <c r="M4607" s="46"/>
      <c r="N4607" s="46"/>
      <c r="O4607" s="46"/>
      <c r="P4607" s="46"/>
      <c r="Q4607" s="46"/>
      <c r="R4607" s="46"/>
      <c r="S4607" s="46"/>
      <c r="T4607" s="46"/>
      <c r="U4607" s="46"/>
      <c r="V4607" s="46"/>
      <c r="W4607" s="46"/>
      <c r="X4607" s="46"/>
    </row>
    <row r="4608" spans="1:24" ht="20.100000000000001" customHeight="1">
      <c r="A4608" t="s">
        <v>25</v>
      </c>
      <c r="B4608" s="3" t="s">
        <v>43</v>
      </c>
      <c r="C4608" t="s">
        <v>25</v>
      </c>
      <c r="D4608" t="s">
        <v>25</v>
      </c>
      <c r="E4608" t="s">
        <v>25</v>
      </c>
      <c r="F4608" t="s">
        <v>25</v>
      </c>
      <c r="G4608" t="s">
        <v>25</v>
      </c>
      <c r="H4608" t="s">
        <v>25</v>
      </c>
      <c r="I4608" s="46" t="s">
        <v>25</v>
      </c>
      <c r="J4608" t="s">
        <v>25</v>
      </c>
      <c r="L4608" s="46"/>
      <c r="M4608" s="46"/>
      <c r="N4608" s="46"/>
      <c r="O4608" s="46"/>
      <c r="P4608" s="46"/>
      <c r="Q4608" s="46"/>
      <c r="R4608" s="46"/>
      <c r="S4608" s="46"/>
      <c r="T4608" s="46"/>
      <c r="U4608" s="46"/>
      <c r="V4608" s="46"/>
      <c r="W4608" s="46"/>
      <c r="X4608" s="46"/>
    </row>
    <row r="4609" spans="1:24" ht="20.100000000000001" customHeight="1">
      <c r="A4609" t="s">
        <v>25</v>
      </c>
      <c r="B4609" s="3" t="s">
        <v>44</v>
      </c>
      <c r="C4609" t="s">
        <v>25</v>
      </c>
      <c r="D4609" t="s">
        <v>25</v>
      </c>
      <c r="E4609" t="s">
        <v>25</v>
      </c>
      <c r="F4609" t="s">
        <v>25</v>
      </c>
      <c r="G4609" t="s">
        <v>25</v>
      </c>
      <c r="H4609" t="s">
        <v>25</v>
      </c>
      <c r="I4609" s="46" t="s">
        <v>25</v>
      </c>
      <c r="J4609" t="s">
        <v>25</v>
      </c>
      <c r="L4609" s="46"/>
      <c r="M4609" s="46"/>
      <c r="N4609" s="46"/>
      <c r="O4609" s="46"/>
      <c r="P4609" s="46"/>
      <c r="Q4609" s="46"/>
      <c r="R4609" s="46"/>
      <c r="S4609" s="46"/>
      <c r="T4609" s="46"/>
      <c r="U4609" s="46"/>
      <c r="V4609" s="46"/>
      <c r="W4609" s="46"/>
      <c r="X4609" s="46"/>
    </row>
    <row r="4610" spans="1:24" ht="20.100000000000001" customHeight="1">
      <c r="A4610" t="s">
        <v>25</v>
      </c>
      <c r="B4610" s="3" t="s">
        <v>45</v>
      </c>
      <c r="C4610" t="s">
        <v>25</v>
      </c>
      <c r="D4610" t="s">
        <v>25</v>
      </c>
      <c r="E4610" t="s">
        <v>25</v>
      </c>
      <c r="F4610" t="s">
        <v>25</v>
      </c>
      <c r="G4610" t="s">
        <v>25</v>
      </c>
      <c r="H4610" t="s">
        <v>25</v>
      </c>
      <c r="I4610" s="46" t="s">
        <v>25</v>
      </c>
      <c r="J4610" t="s">
        <v>25</v>
      </c>
      <c r="L4610" s="46"/>
      <c r="M4610" s="46"/>
      <c r="N4610" s="46"/>
      <c r="O4610" s="46"/>
      <c r="P4610" s="46"/>
      <c r="Q4610" s="46"/>
      <c r="R4610" s="46"/>
      <c r="S4610" s="46"/>
      <c r="T4610" s="46"/>
      <c r="U4610" s="46"/>
      <c r="V4610" s="46"/>
      <c r="W4610" s="46"/>
      <c r="X4610" s="46"/>
    </row>
    <row r="4611" spans="1:24" ht="20.100000000000001" customHeight="1">
      <c r="A4611" t="s">
        <v>25</v>
      </c>
      <c r="B4611" s="3" t="s">
        <v>46</v>
      </c>
      <c r="C4611" t="s">
        <v>25</v>
      </c>
      <c r="D4611" t="s">
        <v>25</v>
      </c>
      <c r="E4611" t="s">
        <v>25</v>
      </c>
      <c r="F4611" t="s">
        <v>25</v>
      </c>
      <c r="G4611" t="s">
        <v>25</v>
      </c>
      <c r="H4611" t="s">
        <v>25</v>
      </c>
      <c r="I4611" s="46" t="s">
        <v>25</v>
      </c>
      <c r="J4611" t="s">
        <v>25</v>
      </c>
      <c r="L4611" s="46"/>
      <c r="M4611" s="46"/>
      <c r="N4611" s="46"/>
      <c r="O4611" s="46"/>
      <c r="P4611" s="46"/>
      <c r="Q4611" s="46"/>
      <c r="R4611" s="46"/>
      <c r="S4611" s="46"/>
      <c r="T4611" s="46"/>
      <c r="U4611" s="46"/>
      <c r="V4611" s="46"/>
      <c r="W4611" s="46"/>
      <c r="X4611" s="46"/>
    </row>
    <row r="4612" spans="1:24" ht="20.100000000000001" customHeight="1">
      <c r="A4612" t="s">
        <v>25</v>
      </c>
      <c r="B4612" s="3" t="s">
        <v>47</v>
      </c>
      <c r="C4612" t="s">
        <v>25</v>
      </c>
      <c r="D4612" t="s">
        <v>25</v>
      </c>
      <c r="E4612" t="s">
        <v>25</v>
      </c>
      <c r="F4612" t="s">
        <v>25</v>
      </c>
      <c r="G4612" t="s">
        <v>25</v>
      </c>
      <c r="H4612" t="s">
        <v>25</v>
      </c>
      <c r="I4612" s="46" t="s">
        <v>25</v>
      </c>
      <c r="J4612" t="s">
        <v>25</v>
      </c>
      <c r="L4612" s="46"/>
      <c r="M4612" s="46"/>
      <c r="N4612" s="46"/>
      <c r="O4612" s="46"/>
      <c r="P4612" s="46"/>
      <c r="Q4612" s="46"/>
      <c r="R4612" s="46"/>
      <c r="S4612" s="46"/>
      <c r="T4612" s="46"/>
      <c r="U4612" s="46"/>
      <c r="V4612" s="46"/>
      <c r="W4612" s="46"/>
      <c r="X4612" s="46"/>
    </row>
    <row r="4613" spans="1:24" ht="20.100000000000001" customHeight="1">
      <c r="A4613" s="3" t="s">
        <v>977</v>
      </c>
      <c r="B4613" t="s">
        <v>25</v>
      </c>
      <c r="C4613" s="4" t="s">
        <v>978</v>
      </c>
      <c r="D4613" t="s">
        <v>25</v>
      </c>
      <c r="E4613" s="4" t="s">
        <v>27</v>
      </c>
      <c r="F4613" s="6" t="s">
        <v>28</v>
      </c>
      <c r="G4613" s="25" t="s">
        <v>942</v>
      </c>
      <c r="H4613" s="13" t="s">
        <v>65</v>
      </c>
      <c r="I4613" s="44">
        <v>98600</v>
      </c>
      <c r="J4613" s="15" t="s">
        <v>25</v>
      </c>
      <c r="K4613" s="4"/>
      <c r="L4613" s="46" t="s">
        <v>25</v>
      </c>
      <c r="M4613" s="44">
        <v>98346.99</v>
      </c>
      <c r="N4613" s="44">
        <v>-98346.99</v>
      </c>
      <c r="O4613" s="46" t="s">
        <v>25</v>
      </c>
      <c r="P4613" s="46" t="s">
        <v>25</v>
      </c>
      <c r="Q4613" s="44">
        <v>0</v>
      </c>
      <c r="R4613" s="46" t="s">
        <v>25</v>
      </c>
      <c r="S4613" s="46" t="s">
        <v>25</v>
      </c>
      <c r="T4613" s="44">
        <v>0</v>
      </c>
      <c r="U4613" s="46" t="s">
        <v>25</v>
      </c>
      <c r="V4613" s="46" t="s">
        <v>25</v>
      </c>
      <c r="W4613" s="44">
        <v>0</v>
      </c>
      <c r="X4613" s="44">
        <v>-98346.99</v>
      </c>
    </row>
    <row r="4614" spans="1:24" ht="20.100000000000001" customHeight="1">
      <c r="A4614" s="10" t="s">
        <v>1</v>
      </c>
      <c r="B4614" s="11" t="s">
        <v>0</v>
      </c>
      <c r="C4614" s="11" t="s">
        <v>32</v>
      </c>
      <c r="D4614" s="11" t="s">
        <v>33</v>
      </c>
      <c r="E4614" s="11" t="s">
        <v>34</v>
      </c>
      <c r="F4614" s="11" t="s">
        <v>35</v>
      </c>
      <c r="G4614" s="11" t="s">
        <v>36</v>
      </c>
      <c r="H4614" s="11" t="s">
        <v>37</v>
      </c>
      <c r="I4614" s="45" t="s">
        <v>38</v>
      </c>
      <c r="J4614" s="11" t="s">
        <v>39</v>
      </c>
      <c r="K4614" s="11" t="s">
        <v>40</v>
      </c>
      <c r="L4614" s="46"/>
      <c r="M4614" s="46"/>
      <c r="N4614" s="46"/>
      <c r="O4614" s="46"/>
      <c r="P4614" s="46"/>
      <c r="Q4614" s="46"/>
      <c r="R4614" s="46"/>
      <c r="S4614" s="46"/>
      <c r="T4614" s="46"/>
      <c r="U4614" s="46"/>
      <c r="V4614" s="46"/>
      <c r="W4614" s="46"/>
      <c r="X4614" s="46"/>
    </row>
    <row r="4615" spans="1:24" ht="20.100000000000001" customHeight="1">
      <c r="A4615" t="s">
        <v>25</v>
      </c>
      <c r="B4615" s="3" t="s">
        <v>41</v>
      </c>
      <c r="C4615" t="s">
        <v>25</v>
      </c>
      <c r="D4615" t="s">
        <v>25</v>
      </c>
      <c r="E4615" t="s">
        <v>25</v>
      </c>
      <c r="F4615" t="s">
        <v>25</v>
      </c>
      <c r="G4615" t="s">
        <v>25</v>
      </c>
      <c r="H4615" t="s">
        <v>25</v>
      </c>
      <c r="I4615" s="46" t="s">
        <v>25</v>
      </c>
      <c r="J4615" t="s">
        <v>25</v>
      </c>
      <c r="L4615" s="46"/>
      <c r="M4615" s="46"/>
      <c r="N4615" s="46"/>
      <c r="O4615" s="46"/>
      <c r="P4615" s="46"/>
      <c r="Q4615" s="46"/>
      <c r="R4615" s="46"/>
      <c r="S4615" s="46"/>
      <c r="T4615" s="46"/>
      <c r="U4615" s="46"/>
      <c r="V4615" s="46"/>
      <c r="W4615" s="46"/>
      <c r="X4615" s="46"/>
    </row>
    <row r="4616" spans="1:24" ht="20.100000000000001" customHeight="1">
      <c r="A4616" t="s">
        <v>25</v>
      </c>
      <c r="B4616" s="3" t="s">
        <v>42</v>
      </c>
      <c r="C4616" s="5">
        <v>45735</v>
      </c>
      <c r="D4616" s="4">
        <v>98346.99</v>
      </c>
      <c r="E4616" s="5">
        <v>45737</v>
      </c>
      <c r="F4616" t="s">
        <v>25</v>
      </c>
      <c r="G4616" t="s">
        <v>25</v>
      </c>
      <c r="H4616" t="s">
        <v>25</v>
      </c>
      <c r="I4616" s="46" t="s">
        <v>25</v>
      </c>
      <c r="J4616" t="s">
        <v>25</v>
      </c>
      <c r="L4616" s="46"/>
      <c r="M4616" s="46"/>
      <c r="N4616" s="46"/>
      <c r="O4616" s="46"/>
      <c r="P4616" s="46"/>
      <c r="Q4616" s="46"/>
      <c r="R4616" s="46"/>
      <c r="S4616" s="46"/>
      <c r="T4616" s="46"/>
      <c r="U4616" s="46"/>
      <c r="V4616" s="46"/>
      <c r="W4616" s="46"/>
      <c r="X4616" s="46"/>
    </row>
    <row r="4617" spans="1:24" ht="20.100000000000001" customHeight="1">
      <c r="A4617" t="s">
        <v>25</v>
      </c>
      <c r="B4617" s="3" t="s">
        <v>43</v>
      </c>
      <c r="C4617" t="s">
        <v>25</v>
      </c>
      <c r="D4617" t="s">
        <v>25</v>
      </c>
      <c r="E4617" t="s">
        <v>25</v>
      </c>
      <c r="F4617" t="s">
        <v>25</v>
      </c>
      <c r="G4617" t="s">
        <v>25</v>
      </c>
      <c r="H4617" t="s">
        <v>25</v>
      </c>
      <c r="I4617" s="46" t="s">
        <v>25</v>
      </c>
      <c r="J4617" t="s">
        <v>25</v>
      </c>
      <c r="L4617" s="46"/>
      <c r="M4617" s="46"/>
      <c r="N4617" s="46"/>
      <c r="O4617" s="46"/>
      <c r="P4617" s="46"/>
      <c r="Q4617" s="46"/>
      <c r="R4617" s="46"/>
      <c r="S4617" s="46"/>
      <c r="T4617" s="46"/>
      <c r="U4617" s="46"/>
      <c r="V4617" s="46"/>
      <c r="W4617" s="46"/>
      <c r="X4617" s="46"/>
    </row>
    <row r="4618" spans="1:24" ht="20.100000000000001" customHeight="1">
      <c r="A4618" t="s">
        <v>25</v>
      </c>
      <c r="B4618" s="3" t="s">
        <v>44</v>
      </c>
      <c r="C4618" t="s">
        <v>25</v>
      </c>
      <c r="D4618" t="s">
        <v>25</v>
      </c>
      <c r="E4618" t="s">
        <v>25</v>
      </c>
      <c r="F4618" t="s">
        <v>25</v>
      </c>
      <c r="G4618" t="s">
        <v>25</v>
      </c>
      <c r="H4618" t="s">
        <v>25</v>
      </c>
      <c r="I4618" s="46" t="s">
        <v>25</v>
      </c>
      <c r="J4618" t="s">
        <v>25</v>
      </c>
      <c r="L4618" s="46"/>
      <c r="M4618" s="46"/>
      <c r="N4618" s="46"/>
      <c r="O4618" s="46"/>
      <c r="P4618" s="46"/>
      <c r="Q4618" s="46"/>
      <c r="R4618" s="46"/>
      <c r="S4618" s="46"/>
      <c r="T4618" s="46"/>
      <c r="U4618" s="46"/>
      <c r="V4618" s="46"/>
      <c r="W4618" s="46"/>
      <c r="X4618" s="46"/>
    </row>
    <row r="4619" spans="1:24" ht="20.100000000000001" customHeight="1">
      <c r="A4619" t="s">
        <v>25</v>
      </c>
      <c r="B4619" s="3" t="s">
        <v>45</v>
      </c>
      <c r="C4619" t="s">
        <v>25</v>
      </c>
      <c r="D4619" t="s">
        <v>25</v>
      </c>
      <c r="E4619" t="s">
        <v>25</v>
      </c>
      <c r="F4619" t="s">
        <v>25</v>
      </c>
      <c r="G4619" t="s">
        <v>25</v>
      </c>
      <c r="H4619" t="s">
        <v>25</v>
      </c>
      <c r="I4619" s="46" t="s">
        <v>25</v>
      </c>
      <c r="J4619" t="s">
        <v>25</v>
      </c>
      <c r="L4619" s="46"/>
      <c r="M4619" s="46"/>
      <c r="N4619" s="46"/>
      <c r="O4619" s="46"/>
      <c r="P4619" s="46"/>
      <c r="Q4619" s="46"/>
      <c r="R4619" s="46"/>
      <c r="S4619" s="46"/>
      <c r="T4619" s="46"/>
      <c r="U4619" s="46"/>
      <c r="V4619" s="46"/>
      <c r="W4619" s="46"/>
      <c r="X4619" s="46"/>
    </row>
    <row r="4620" spans="1:24" ht="20.100000000000001" customHeight="1">
      <c r="A4620" t="s">
        <v>25</v>
      </c>
      <c r="B4620" s="3" t="s">
        <v>46</v>
      </c>
      <c r="C4620" t="s">
        <v>25</v>
      </c>
      <c r="D4620" t="s">
        <v>25</v>
      </c>
      <c r="E4620" t="s">
        <v>25</v>
      </c>
      <c r="F4620" t="s">
        <v>25</v>
      </c>
      <c r="G4620" t="s">
        <v>25</v>
      </c>
      <c r="H4620" t="s">
        <v>25</v>
      </c>
      <c r="I4620" s="46" t="s">
        <v>25</v>
      </c>
      <c r="J4620" t="s">
        <v>25</v>
      </c>
      <c r="L4620" s="46"/>
      <c r="M4620" s="46"/>
      <c r="N4620" s="46"/>
      <c r="O4620" s="46"/>
      <c r="P4620" s="46"/>
      <c r="Q4620" s="46"/>
      <c r="R4620" s="46"/>
      <c r="S4620" s="46"/>
      <c r="T4620" s="46"/>
      <c r="U4620" s="46"/>
      <c r="V4620" s="46"/>
      <c r="W4620" s="46"/>
      <c r="X4620" s="46"/>
    </row>
    <row r="4621" spans="1:24" ht="20.100000000000001" customHeight="1">
      <c r="A4621" t="s">
        <v>25</v>
      </c>
      <c r="B4621" s="3" t="s">
        <v>47</v>
      </c>
      <c r="C4621" t="s">
        <v>25</v>
      </c>
      <c r="D4621" t="s">
        <v>25</v>
      </c>
      <c r="E4621" t="s">
        <v>25</v>
      </c>
      <c r="F4621" t="s">
        <v>25</v>
      </c>
      <c r="G4621" t="s">
        <v>25</v>
      </c>
      <c r="H4621" t="s">
        <v>25</v>
      </c>
      <c r="I4621" s="46" t="s">
        <v>25</v>
      </c>
      <c r="J4621" t="s">
        <v>25</v>
      </c>
      <c r="L4621" s="46"/>
      <c r="M4621" s="46"/>
      <c r="N4621" s="46"/>
      <c r="O4621" s="46"/>
      <c r="P4621" s="46"/>
      <c r="Q4621" s="46"/>
      <c r="R4621" s="46"/>
      <c r="S4621" s="46"/>
      <c r="T4621" s="46"/>
      <c r="U4621" s="46"/>
      <c r="V4621" s="46"/>
      <c r="W4621" s="46"/>
      <c r="X4621" s="46"/>
    </row>
    <row r="4622" spans="1:24" ht="20.100000000000001" customHeight="1">
      <c r="A4622" s="3" t="s">
        <v>979</v>
      </c>
      <c r="B4622" t="s">
        <v>25</v>
      </c>
      <c r="C4622" s="4" t="s">
        <v>980</v>
      </c>
      <c r="D4622" t="s">
        <v>25</v>
      </c>
      <c r="E4622" s="4" t="s">
        <v>56</v>
      </c>
      <c r="F4622" s="6" t="s">
        <v>28</v>
      </c>
      <c r="G4622" s="25" t="s">
        <v>942</v>
      </c>
      <c r="H4622" s="13" t="s">
        <v>65</v>
      </c>
      <c r="I4622" s="44">
        <v>60266</v>
      </c>
      <c r="J4622" s="15" t="s">
        <v>25</v>
      </c>
      <c r="K4622" s="4"/>
      <c r="L4622" s="44">
        <v>30133</v>
      </c>
      <c r="M4622" s="44">
        <v>30132.99</v>
      </c>
      <c r="N4622" s="44">
        <v>0.01</v>
      </c>
      <c r="O4622" s="44">
        <v>30133</v>
      </c>
      <c r="P4622" s="46" t="s">
        <v>25</v>
      </c>
      <c r="Q4622" s="44">
        <v>30133</v>
      </c>
      <c r="R4622" s="46" t="s">
        <v>25</v>
      </c>
      <c r="S4622" s="46" t="s">
        <v>25</v>
      </c>
      <c r="T4622" s="44">
        <v>0</v>
      </c>
      <c r="U4622" s="46" t="s">
        <v>25</v>
      </c>
      <c r="V4622" s="46" t="s">
        <v>25</v>
      </c>
      <c r="W4622" s="44">
        <v>0</v>
      </c>
      <c r="X4622" s="44">
        <v>30133.01</v>
      </c>
    </row>
    <row r="4623" spans="1:24" ht="20.100000000000001" customHeight="1">
      <c r="A4623" s="10" t="s">
        <v>1</v>
      </c>
      <c r="B4623" s="11" t="s">
        <v>0</v>
      </c>
      <c r="C4623" s="11" t="s">
        <v>32</v>
      </c>
      <c r="D4623" s="11" t="s">
        <v>33</v>
      </c>
      <c r="E4623" s="11" t="s">
        <v>34</v>
      </c>
      <c r="F4623" s="11" t="s">
        <v>35</v>
      </c>
      <c r="G4623" s="11" t="s">
        <v>36</v>
      </c>
      <c r="H4623" s="11" t="s">
        <v>37</v>
      </c>
      <c r="I4623" s="45" t="s">
        <v>38</v>
      </c>
      <c r="J4623" s="11" t="s">
        <v>39</v>
      </c>
      <c r="K4623" s="11" t="s">
        <v>40</v>
      </c>
      <c r="L4623" s="46"/>
      <c r="M4623" s="46"/>
      <c r="N4623" s="46"/>
      <c r="O4623" s="46"/>
      <c r="P4623" s="46"/>
      <c r="Q4623" s="46"/>
      <c r="R4623" s="46"/>
      <c r="S4623" s="46"/>
      <c r="T4623" s="46"/>
      <c r="U4623" s="46"/>
      <c r="V4623" s="46"/>
      <c r="W4623" s="46"/>
      <c r="X4623" s="46"/>
    </row>
    <row r="4624" spans="1:24" ht="20.100000000000001" customHeight="1">
      <c r="A4624" t="s">
        <v>25</v>
      </c>
      <c r="B4624" s="3" t="s">
        <v>41</v>
      </c>
      <c r="C4624" t="s">
        <v>25</v>
      </c>
      <c r="D4624" t="s">
        <v>25</v>
      </c>
      <c r="E4624" t="s">
        <v>25</v>
      </c>
      <c r="F4624" t="s">
        <v>25</v>
      </c>
      <c r="G4624" t="s">
        <v>25</v>
      </c>
      <c r="H4624" t="s">
        <v>25</v>
      </c>
      <c r="I4624" s="46" t="s">
        <v>25</v>
      </c>
      <c r="J4624" t="s">
        <v>25</v>
      </c>
      <c r="L4624" s="46"/>
      <c r="M4624" s="46"/>
      <c r="N4624" s="46"/>
      <c r="O4624" s="46"/>
      <c r="P4624" s="46"/>
      <c r="Q4624" s="46"/>
      <c r="R4624" s="46"/>
      <c r="S4624" s="46"/>
      <c r="T4624" s="46"/>
      <c r="U4624" s="46"/>
      <c r="V4624" s="46"/>
      <c r="W4624" s="46"/>
      <c r="X4624" s="46"/>
    </row>
    <row r="4625" spans="1:24" ht="20.100000000000001" customHeight="1">
      <c r="A4625" t="s">
        <v>25</v>
      </c>
      <c r="B4625" s="3" t="s">
        <v>42</v>
      </c>
      <c r="C4625" s="5">
        <v>45735</v>
      </c>
      <c r="D4625" s="4">
        <v>30132.99</v>
      </c>
      <c r="E4625" s="5">
        <v>45735</v>
      </c>
      <c r="F4625" t="s">
        <v>25</v>
      </c>
      <c r="G4625" t="s">
        <v>25</v>
      </c>
      <c r="H4625" t="s">
        <v>25</v>
      </c>
      <c r="I4625" s="46" t="s">
        <v>25</v>
      </c>
      <c r="J4625" t="s">
        <v>25</v>
      </c>
      <c r="L4625" s="46"/>
      <c r="M4625" s="46"/>
      <c r="N4625" s="46"/>
      <c r="O4625" s="46"/>
      <c r="P4625" s="46"/>
      <c r="Q4625" s="46"/>
      <c r="R4625" s="46"/>
      <c r="S4625" s="46"/>
      <c r="T4625" s="46"/>
      <c r="U4625" s="46"/>
      <c r="V4625" s="46"/>
      <c r="W4625" s="46"/>
      <c r="X4625" s="46"/>
    </row>
    <row r="4626" spans="1:24" ht="20.100000000000001" customHeight="1">
      <c r="A4626" t="s">
        <v>25</v>
      </c>
      <c r="B4626" s="3" t="s">
        <v>43</v>
      </c>
      <c r="C4626" t="s">
        <v>25</v>
      </c>
      <c r="D4626" t="s">
        <v>25</v>
      </c>
      <c r="E4626" t="s">
        <v>25</v>
      </c>
      <c r="F4626" t="s">
        <v>25</v>
      </c>
      <c r="G4626" t="s">
        <v>25</v>
      </c>
      <c r="H4626" t="s">
        <v>25</v>
      </c>
      <c r="I4626" s="46" t="s">
        <v>25</v>
      </c>
      <c r="J4626" t="s">
        <v>25</v>
      </c>
      <c r="L4626" s="46"/>
      <c r="M4626" s="46"/>
      <c r="N4626" s="46"/>
      <c r="O4626" s="46"/>
      <c r="P4626" s="46"/>
      <c r="Q4626" s="46"/>
      <c r="R4626" s="46"/>
      <c r="S4626" s="46"/>
      <c r="T4626" s="46"/>
      <c r="U4626" s="46"/>
      <c r="V4626" s="46"/>
      <c r="W4626" s="46"/>
      <c r="X4626" s="46"/>
    </row>
    <row r="4627" spans="1:24" ht="20.100000000000001" customHeight="1">
      <c r="A4627" t="s">
        <v>25</v>
      </c>
      <c r="B4627" s="3" t="s">
        <v>44</v>
      </c>
      <c r="C4627" t="s">
        <v>25</v>
      </c>
      <c r="D4627" t="s">
        <v>25</v>
      </c>
      <c r="E4627" t="s">
        <v>25</v>
      </c>
      <c r="F4627" t="s">
        <v>25</v>
      </c>
      <c r="G4627" t="s">
        <v>25</v>
      </c>
      <c r="H4627" t="s">
        <v>25</v>
      </c>
      <c r="I4627" s="46" t="s">
        <v>25</v>
      </c>
      <c r="J4627" t="s">
        <v>25</v>
      </c>
      <c r="L4627" s="46"/>
      <c r="M4627" s="46"/>
      <c r="N4627" s="46"/>
      <c r="O4627" s="46"/>
      <c r="P4627" s="46"/>
      <c r="Q4627" s="46"/>
      <c r="R4627" s="46"/>
      <c r="S4627" s="46"/>
      <c r="T4627" s="46"/>
      <c r="U4627" s="46"/>
      <c r="V4627" s="46"/>
      <c r="W4627" s="46"/>
      <c r="X4627" s="46"/>
    </row>
    <row r="4628" spans="1:24" ht="20.100000000000001" customHeight="1">
      <c r="A4628" t="s">
        <v>25</v>
      </c>
      <c r="B4628" s="3" t="s">
        <v>45</v>
      </c>
      <c r="C4628" t="s">
        <v>25</v>
      </c>
      <c r="D4628" t="s">
        <v>25</v>
      </c>
      <c r="E4628" t="s">
        <v>25</v>
      </c>
      <c r="F4628" t="s">
        <v>25</v>
      </c>
      <c r="G4628" t="s">
        <v>25</v>
      </c>
      <c r="H4628" t="s">
        <v>25</v>
      </c>
      <c r="I4628" s="46" t="s">
        <v>25</v>
      </c>
      <c r="J4628" t="s">
        <v>25</v>
      </c>
      <c r="L4628" s="46"/>
      <c r="M4628" s="46"/>
      <c r="N4628" s="46"/>
      <c r="O4628" s="46"/>
      <c r="P4628" s="46"/>
      <c r="Q4628" s="46"/>
      <c r="R4628" s="46"/>
      <c r="S4628" s="46"/>
      <c r="T4628" s="46"/>
      <c r="U4628" s="46"/>
      <c r="V4628" s="46"/>
      <c r="W4628" s="46"/>
      <c r="X4628" s="46"/>
    </row>
    <row r="4629" spans="1:24" ht="20.100000000000001" customHeight="1">
      <c r="A4629" t="s">
        <v>25</v>
      </c>
      <c r="B4629" s="3" t="s">
        <v>46</v>
      </c>
      <c r="C4629" t="s">
        <v>25</v>
      </c>
      <c r="D4629" t="s">
        <v>25</v>
      </c>
      <c r="E4629" t="s">
        <v>25</v>
      </c>
      <c r="F4629" t="s">
        <v>25</v>
      </c>
      <c r="G4629" t="s">
        <v>25</v>
      </c>
      <c r="H4629" t="s">
        <v>25</v>
      </c>
      <c r="I4629" s="46" t="s">
        <v>25</v>
      </c>
      <c r="J4629" t="s">
        <v>25</v>
      </c>
      <c r="L4629" s="46"/>
      <c r="M4629" s="46"/>
      <c r="N4629" s="46"/>
      <c r="O4629" s="46"/>
      <c r="P4629" s="46"/>
      <c r="Q4629" s="46"/>
      <c r="R4629" s="46"/>
      <c r="S4629" s="46"/>
      <c r="T4629" s="46"/>
      <c r="U4629" s="46"/>
      <c r="V4629" s="46"/>
      <c r="W4629" s="46"/>
      <c r="X4629" s="46"/>
    </row>
    <row r="4630" spans="1:24" ht="20.100000000000001" customHeight="1">
      <c r="A4630" t="s">
        <v>25</v>
      </c>
      <c r="B4630" s="3" t="s">
        <v>47</v>
      </c>
      <c r="C4630" t="s">
        <v>25</v>
      </c>
      <c r="D4630" t="s">
        <v>25</v>
      </c>
      <c r="E4630" t="s">
        <v>25</v>
      </c>
      <c r="F4630" t="s">
        <v>25</v>
      </c>
      <c r="G4630" t="s">
        <v>25</v>
      </c>
      <c r="H4630" t="s">
        <v>25</v>
      </c>
      <c r="I4630" s="46" t="s">
        <v>25</v>
      </c>
      <c r="J4630" t="s">
        <v>25</v>
      </c>
      <c r="L4630" s="46"/>
      <c r="M4630" s="46"/>
      <c r="N4630" s="46"/>
      <c r="O4630" s="46"/>
      <c r="P4630" s="46"/>
      <c r="Q4630" s="46"/>
      <c r="R4630" s="46"/>
      <c r="S4630" s="46"/>
      <c r="T4630" s="46"/>
      <c r="U4630" s="46"/>
      <c r="V4630" s="46"/>
      <c r="W4630" s="46"/>
      <c r="X4630" s="46"/>
    </row>
    <row r="4631" spans="1:24" ht="20.100000000000001" customHeight="1">
      <c r="A4631" s="3" t="s">
        <v>981</v>
      </c>
      <c r="B4631" t="s">
        <v>25</v>
      </c>
      <c r="C4631" s="4" t="s">
        <v>982</v>
      </c>
      <c r="D4631" t="s">
        <v>25</v>
      </c>
      <c r="E4631" s="4" t="s">
        <v>55</v>
      </c>
      <c r="F4631" s="6" t="s">
        <v>28</v>
      </c>
      <c r="G4631" s="25" t="s">
        <v>942</v>
      </c>
      <c r="H4631" s="8" t="s">
        <v>30</v>
      </c>
      <c r="I4631" s="44">
        <v>237100</v>
      </c>
      <c r="J4631" s="15" t="s">
        <v>25</v>
      </c>
      <c r="K4631" s="4"/>
      <c r="L4631" s="46" t="s">
        <v>25</v>
      </c>
      <c r="M4631" s="44">
        <v>5000</v>
      </c>
      <c r="N4631" s="44">
        <v>-5000</v>
      </c>
      <c r="O4631" s="46" t="s">
        <v>25</v>
      </c>
      <c r="P4631" s="46" t="s">
        <v>25</v>
      </c>
      <c r="Q4631" s="44">
        <v>0</v>
      </c>
      <c r="R4631" s="46" t="s">
        <v>25</v>
      </c>
      <c r="S4631" s="46" t="s">
        <v>25</v>
      </c>
      <c r="T4631" s="44">
        <v>0</v>
      </c>
      <c r="U4631" s="46" t="s">
        <v>25</v>
      </c>
      <c r="V4631" s="46" t="s">
        <v>25</v>
      </c>
      <c r="W4631" s="44">
        <v>0</v>
      </c>
      <c r="X4631" s="44">
        <v>-5000</v>
      </c>
    </row>
    <row r="4632" spans="1:24" ht="20.100000000000001" customHeight="1">
      <c r="A4632" s="10" t="s">
        <v>1</v>
      </c>
      <c r="B4632" s="11" t="s">
        <v>0</v>
      </c>
      <c r="C4632" s="11" t="s">
        <v>32</v>
      </c>
      <c r="D4632" s="11" t="s">
        <v>33</v>
      </c>
      <c r="E4632" s="11" t="s">
        <v>34</v>
      </c>
      <c r="F4632" s="11" t="s">
        <v>35</v>
      </c>
      <c r="G4632" s="11" t="s">
        <v>36</v>
      </c>
      <c r="H4632" s="11" t="s">
        <v>37</v>
      </c>
      <c r="I4632" s="45" t="s">
        <v>38</v>
      </c>
      <c r="J4632" s="11" t="s">
        <v>39</v>
      </c>
      <c r="K4632" s="11" t="s">
        <v>40</v>
      </c>
      <c r="L4632" s="46"/>
      <c r="M4632" s="46"/>
      <c r="N4632" s="46"/>
      <c r="O4632" s="46"/>
      <c r="P4632" s="46"/>
      <c r="Q4632" s="46"/>
      <c r="R4632" s="46"/>
      <c r="S4632" s="46"/>
      <c r="T4632" s="46"/>
      <c r="U4632" s="46"/>
      <c r="V4632" s="46"/>
      <c r="W4632" s="46"/>
      <c r="X4632" s="46"/>
    </row>
    <row r="4633" spans="1:24" ht="20.100000000000001" customHeight="1">
      <c r="A4633" t="s">
        <v>25</v>
      </c>
      <c r="B4633" s="3" t="s">
        <v>41</v>
      </c>
      <c r="C4633" s="5">
        <v>45735</v>
      </c>
      <c r="D4633" s="4">
        <v>5000</v>
      </c>
      <c r="E4633" s="5">
        <v>45740</v>
      </c>
      <c r="F4633" t="s">
        <v>25</v>
      </c>
      <c r="G4633" t="s">
        <v>25</v>
      </c>
      <c r="H4633" t="s">
        <v>25</v>
      </c>
      <c r="I4633" s="46" t="s">
        <v>25</v>
      </c>
      <c r="J4633" t="s">
        <v>25</v>
      </c>
      <c r="L4633" s="46"/>
      <c r="M4633" s="46"/>
      <c r="N4633" s="46"/>
      <c r="O4633" s="46"/>
      <c r="P4633" s="46"/>
      <c r="Q4633" s="46"/>
      <c r="R4633" s="46"/>
      <c r="S4633" s="46"/>
      <c r="T4633" s="46"/>
      <c r="U4633" s="46"/>
      <c r="V4633" s="46"/>
      <c r="W4633" s="46"/>
      <c r="X4633" s="46"/>
    </row>
    <row r="4634" spans="1:24" ht="20.100000000000001" customHeight="1">
      <c r="A4634" t="s">
        <v>25</v>
      </c>
      <c r="B4634" s="3" t="s">
        <v>42</v>
      </c>
      <c r="C4634" t="s">
        <v>25</v>
      </c>
      <c r="D4634" t="s">
        <v>25</v>
      </c>
      <c r="E4634" t="s">
        <v>25</v>
      </c>
      <c r="F4634" t="s">
        <v>25</v>
      </c>
      <c r="G4634" t="s">
        <v>25</v>
      </c>
      <c r="H4634" t="s">
        <v>25</v>
      </c>
      <c r="I4634" s="46" t="s">
        <v>25</v>
      </c>
      <c r="J4634" t="s">
        <v>25</v>
      </c>
      <c r="L4634" s="46"/>
      <c r="M4634" s="46"/>
      <c r="N4634" s="46"/>
      <c r="O4634" s="46"/>
      <c r="P4634" s="46"/>
      <c r="Q4634" s="46"/>
      <c r="R4634" s="46"/>
      <c r="S4634" s="46"/>
      <c r="T4634" s="46"/>
      <c r="U4634" s="46"/>
      <c r="V4634" s="46"/>
      <c r="W4634" s="46"/>
      <c r="X4634" s="46"/>
    </row>
    <row r="4635" spans="1:24" ht="20.100000000000001" customHeight="1">
      <c r="A4635" t="s">
        <v>25</v>
      </c>
      <c r="B4635" s="3" t="s">
        <v>43</v>
      </c>
      <c r="C4635" t="s">
        <v>25</v>
      </c>
      <c r="D4635" t="s">
        <v>25</v>
      </c>
      <c r="E4635" t="s">
        <v>25</v>
      </c>
      <c r="F4635" t="s">
        <v>25</v>
      </c>
      <c r="G4635" t="s">
        <v>25</v>
      </c>
      <c r="H4635" t="s">
        <v>25</v>
      </c>
      <c r="I4635" s="46" t="s">
        <v>25</v>
      </c>
      <c r="J4635" t="s">
        <v>25</v>
      </c>
      <c r="L4635" s="46"/>
      <c r="M4635" s="46"/>
      <c r="N4635" s="46"/>
      <c r="O4635" s="46"/>
      <c r="P4635" s="46"/>
      <c r="Q4635" s="46"/>
      <c r="R4635" s="46"/>
      <c r="S4635" s="46"/>
      <c r="T4635" s="46"/>
      <c r="U4635" s="46"/>
      <c r="V4635" s="46"/>
      <c r="W4635" s="46"/>
      <c r="X4635" s="46"/>
    </row>
    <row r="4636" spans="1:24" ht="20.100000000000001" customHeight="1">
      <c r="A4636" t="s">
        <v>25</v>
      </c>
      <c r="B4636" s="3" t="s">
        <v>44</v>
      </c>
      <c r="C4636" t="s">
        <v>25</v>
      </c>
      <c r="D4636" t="s">
        <v>25</v>
      </c>
      <c r="E4636" t="s">
        <v>25</v>
      </c>
      <c r="F4636" t="s">
        <v>25</v>
      </c>
      <c r="G4636" t="s">
        <v>25</v>
      </c>
      <c r="H4636" t="s">
        <v>25</v>
      </c>
      <c r="I4636" s="46" t="s">
        <v>25</v>
      </c>
      <c r="J4636" t="s">
        <v>25</v>
      </c>
      <c r="L4636" s="46"/>
      <c r="M4636" s="46"/>
      <c r="N4636" s="46"/>
      <c r="O4636" s="46"/>
      <c r="P4636" s="46"/>
      <c r="Q4636" s="46"/>
      <c r="R4636" s="46"/>
      <c r="S4636" s="46"/>
      <c r="T4636" s="46"/>
      <c r="U4636" s="46"/>
      <c r="V4636" s="46"/>
      <c r="W4636" s="46"/>
      <c r="X4636" s="46"/>
    </row>
    <row r="4637" spans="1:24" ht="20.100000000000001" customHeight="1">
      <c r="A4637" t="s">
        <v>25</v>
      </c>
      <c r="B4637" s="3" t="s">
        <v>45</v>
      </c>
      <c r="C4637" t="s">
        <v>25</v>
      </c>
      <c r="D4637" t="s">
        <v>25</v>
      </c>
      <c r="E4637" t="s">
        <v>25</v>
      </c>
      <c r="F4637" t="s">
        <v>25</v>
      </c>
      <c r="G4637" t="s">
        <v>25</v>
      </c>
      <c r="H4637" t="s">
        <v>25</v>
      </c>
      <c r="I4637" s="46" t="s">
        <v>25</v>
      </c>
      <c r="J4637" t="s">
        <v>25</v>
      </c>
      <c r="L4637" s="46"/>
      <c r="M4637" s="46"/>
      <c r="N4637" s="46"/>
      <c r="O4637" s="46"/>
      <c r="P4637" s="46"/>
      <c r="Q4637" s="46"/>
      <c r="R4637" s="46"/>
      <c r="S4637" s="46"/>
      <c r="T4637" s="46"/>
      <c r="U4637" s="46"/>
      <c r="V4637" s="46"/>
      <c r="W4637" s="46"/>
      <c r="X4637" s="46"/>
    </row>
    <row r="4638" spans="1:24" ht="20.100000000000001" customHeight="1">
      <c r="A4638" t="s">
        <v>25</v>
      </c>
      <c r="B4638" s="3" t="s">
        <v>46</v>
      </c>
      <c r="C4638" t="s">
        <v>25</v>
      </c>
      <c r="D4638" t="s">
        <v>25</v>
      </c>
      <c r="E4638" t="s">
        <v>25</v>
      </c>
      <c r="F4638" t="s">
        <v>25</v>
      </c>
      <c r="G4638" t="s">
        <v>25</v>
      </c>
      <c r="H4638" t="s">
        <v>25</v>
      </c>
      <c r="I4638" s="46" t="s">
        <v>25</v>
      </c>
      <c r="J4638" t="s">
        <v>25</v>
      </c>
      <c r="L4638" s="46"/>
      <c r="M4638" s="46"/>
      <c r="N4638" s="46"/>
      <c r="O4638" s="46"/>
      <c r="P4638" s="46"/>
      <c r="Q4638" s="46"/>
      <c r="R4638" s="46"/>
      <c r="S4638" s="46"/>
      <c r="T4638" s="46"/>
      <c r="U4638" s="46"/>
      <c r="V4638" s="46"/>
      <c r="W4638" s="46"/>
      <c r="X4638" s="46"/>
    </row>
    <row r="4639" spans="1:24" ht="20.100000000000001" customHeight="1">
      <c r="A4639" t="s">
        <v>25</v>
      </c>
      <c r="B4639" s="3" t="s">
        <v>47</v>
      </c>
      <c r="C4639" t="s">
        <v>25</v>
      </c>
      <c r="D4639" t="s">
        <v>25</v>
      </c>
      <c r="E4639" t="s">
        <v>25</v>
      </c>
      <c r="F4639" t="s">
        <v>25</v>
      </c>
      <c r="G4639" t="s">
        <v>25</v>
      </c>
      <c r="H4639" t="s">
        <v>25</v>
      </c>
      <c r="I4639" s="46" t="s">
        <v>25</v>
      </c>
      <c r="J4639" t="s">
        <v>25</v>
      </c>
      <c r="L4639" s="46"/>
      <c r="M4639" s="46"/>
      <c r="N4639" s="46"/>
      <c r="O4639" s="46"/>
      <c r="P4639" s="46"/>
      <c r="Q4639" s="46"/>
      <c r="R4639" s="46"/>
      <c r="S4639" s="46"/>
      <c r="T4639" s="46"/>
      <c r="U4639" s="46"/>
      <c r="V4639" s="46"/>
      <c r="W4639" s="46"/>
      <c r="X4639" s="46"/>
    </row>
    <row r="4640" spans="1:24" ht="20.100000000000001" customHeight="1">
      <c r="A4640" s="3" t="s">
        <v>983</v>
      </c>
      <c r="B4640" t="s">
        <v>25</v>
      </c>
      <c r="C4640" s="4" t="s">
        <v>984</v>
      </c>
      <c r="D4640" t="s">
        <v>25</v>
      </c>
      <c r="E4640" s="4" t="s">
        <v>56</v>
      </c>
      <c r="F4640" s="6" t="s">
        <v>28</v>
      </c>
      <c r="G4640" s="25" t="s">
        <v>942</v>
      </c>
      <c r="H4640" s="13" t="s">
        <v>65</v>
      </c>
      <c r="I4640" s="44">
        <v>99333</v>
      </c>
      <c r="J4640" s="15" t="s">
        <v>25</v>
      </c>
      <c r="K4640" s="4"/>
      <c r="L4640" s="46" t="s">
        <v>25</v>
      </c>
      <c r="M4640" s="44">
        <v>99333</v>
      </c>
      <c r="N4640" s="44">
        <v>-99333</v>
      </c>
      <c r="O4640" s="46" t="s">
        <v>25</v>
      </c>
      <c r="P4640" s="46" t="s">
        <v>25</v>
      </c>
      <c r="Q4640" s="44">
        <v>0</v>
      </c>
      <c r="R4640" s="46" t="s">
        <v>25</v>
      </c>
      <c r="S4640" s="46" t="s">
        <v>25</v>
      </c>
      <c r="T4640" s="44">
        <v>0</v>
      </c>
      <c r="U4640" s="46" t="s">
        <v>25</v>
      </c>
      <c r="V4640" s="46" t="s">
        <v>25</v>
      </c>
      <c r="W4640" s="44">
        <v>0</v>
      </c>
      <c r="X4640" s="44">
        <v>-99333</v>
      </c>
    </row>
    <row r="4641" spans="1:24" ht="20.100000000000001" customHeight="1">
      <c r="A4641" s="10" t="s">
        <v>1</v>
      </c>
      <c r="B4641" s="11" t="s">
        <v>0</v>
      </c>
      <c r="C4641" s="11" t="s">
        <v>32</v>
      </c>
      <c r="D4641" s="11" t="s">
        <v>33</v>
      </c>
      <c r="E4641" s="11" t="s">
        <v>34</v>
      </c>
      <c r="F4641" s="11" t="s">
        <v>35</v>
      </c>
      <c r="G4641" s="11" t="s">
        <v>36</v>
      </c>
      <c r="H4641" s="11" t="s">
        <v>37</v>
      </c>
      <c r="I4641" s="45" t="s">
        <v>38</v>
      </c>
      <c r="J4641" s="11" t="s">
        <v>39</v>
      </c>
      <c r="K4641" s="11" t="s">
        <v>40</v>
      </c>
      <c r="L4641" s="46"/>
      <c r="M4641" s="46"/>
      <c r="N4641" s="46"/>
      <c r="O4641" s="46"/>
      <c r="P4641" s="46"/>
      <c r="Q4641" s="46"/>
      <c r="R4641" s="46"/>
      <c r="S4641" s="46"/>
      <c r="T4641" s="46"/>
      <c r="U4641" s="46"/>
      <c r="V4641" s="46"/>
      <c r="W4641" s="46"/>
      <c r="X4641" s="46"/>
    </row>
    <row r="4642" spans="1:24" ht="20.100000000000001" customHeight="1">
      <c r="A4642" t="s">
        <v>25</v>
      </c>
      <c r="B4642" s="3" t="s">
        <v>41</v>
      </c>
      <c r="C4642" t="s">
        <v>25</v>
      </c>
      <c r="D4642" t="s">
        <v>25</v>
      </c>
      <c r="E4642" t="s">
        <v>25</v>
      </c>
      <c r="F4642" t="s">
        <v>25</v>
      </c>
      <c r="G4642" t="s">
        <v>25</v>
      </c>
      <c r="H4642" t="s">
        <v>25</v>
      </c>
      <c r="I4642" s="46" t="s">
        <v>25</v>
      </c>
      <c r="J4642" t="s">
        <v>25</v>
      </c>
      <c r="L4642" s="46"/>
      <c r="M4642" s="46"/>
      <c r="N4642" s="46"/>
      <c r="O4642" s="46"/>
      <c r="P4642" s="46"/>
      <c r="Q4642" s="46"/>
      <c r="R4642" s="46"/>
      <c r="S4642" s="46"/>
      <c r="T4642" s="46"/>
      <c r="U4642" s="46"/>
      <c r="V4642" s="46"/>
      <c r="W4642" s="46"/>
      <c r="X4642" s="46"/>
    </row>
    <row r="4643" spans="1:24" ht="20.100000000000001" customHeight="1">
      <c r="A4643" t="s">
        <v>25</v>
      </c>
      <c r="B4643" s="3" t="s">
        <v>42</v>
      </c>
      <c r="C4643" s="5">
        <v>45735</v>
      </c>
      <c r="D4643" s="4">
        <v>99333</v>
      </c>
      <c r="E4643" s="5">
        <v>45735</v>
      </c>
      <c r="F4643" t="s">
        <v>25</v>
      </c>
      <c r="G4643" t="s">
        <v>25</v>
      </c>
      <c r="H4643" t="s">
        <v>25</v>
      </c>
      <c r="I4643" s="46" t="s">
        <v>25</v>
      </c>
      <c r="J4643" t="s">
        <v>25</v>
      </c>
      <c r="L4643" s="46"/>
      <c r="M4643" s="46"/>
      <c r="N4643" s="46"/>
      <c r="O4643" s="46"/>
      <c r="P4643" s="46"/>
      <c r="Q4643" s="46"/>
      <c r="R4643" s="46"/>
      <c r="S4643" s="46"/>
      <c r="T4643" s="46"/>
      <c r="U4643" s="46"/>
      <c r="V4643" s="46"/>
      <c r="W4643" s="46"/>
      <c r="X4643" s="46"/>
    </row>
    <row r="4644" spans="1:24" ht="20.100000000000001" customHeight="1">
      <c r="A4644" t="s">
        <v>25</v>
      </c>
      <c r="B4644" s="3" t="s">
        <v>43</v>
      </c>
      <c r="C4644" t="s">
        <v>25</v>
      </c>
      <c r="D4644" t="s">
        <v>25</v>
      </c>
      <c r="E4644" t="s">
        <v>25</v>
      </c>
      <c r="F4644" t="s">
        <v>25</v>
      </c>
      <c r="G4644" t="s">
        <v>25</v>
      </c>
      <c r="H4644" t="s">
        <v>25</v>
      </c>
      <c r="I4644" s="46" t="s">
        <v>25</v>
      </c>
      <c r="J4644" t="s">
        <v>25</v>
      </c>
      <c r="L4644" s="46"/>
      <c r="M4644" s="46"/>
      <c r="N4644" s="46"/>
      <c r="O4644" s="46"/>
      <c r="P4644" s="46"/>
      <c r="Q4644" s="46"/>
      <c r="R4644" s="46"/>
      <c r="S4644" s="46"/>
      <c r="T4644" s="46"/>
      <c r="U4644" s="46"/>
      <c r="V4644" s="46"/>
      <c r="W4644" s="46"/>
      <c r="X4644" s="46"/>
    </row>
    <row r="4645" spans="1:24" ht="20.100000000000001" customHeight="1">
      <c r="A4645" t="s">
        <v>25</v>
      </c>
      <c r="B4645" s="3" t="s">
        <v>44</v>
      </c>
      <c r="C4645" t="s">
        <v>25</v>
      </c>
      <c r="D4645" t="s">
        <v>25</v>
      </c>
      <c r="E4645" t="s">
        <v>25</v>
      </c>
      <c r="F4645" t="s">
        <v>25</v>
      </c>
      <c r="G4645" t="s">
        <v>25</v>
      </c>
      <c r="H4645" t="s">
        <v>25</v>
      </c>
      <c r="I4645" s="46" t="s">
        <v>25</v>
      </c>
      <c r="J4645" t="s">
        <v>25</v>
      </c>
      <c r="L4645" s="46"/>
      <c r="M4645" s="46"/>
      <c r="N4645" s="46"/>
      <c r="O4645" s="46"/>
      <c r="P4645" s="46"/>
      <c r="Q4645" s="46"/>
      <c r="R4645" s="46"/>
      <c r="S4645" s="46"/>
      <c r="T4645" s="46"/>
      <c r="U4645" s="46"/>
      <c r="V4645" s="46"/>
      <c r="W4645" s="46"/>
      <c r="X4645" s="46"/>
    </row>
    <row r="4646" spans="1:24" ht="20.100000000000001" customHeight="1">
      <c r="A4646" t="s">
        <v>25</v>
      </c>
      <c r="B4646" s="3" t="s">
        <v>45</v>
      </c>
      <c r="C4646" t="s">
        <v>25</v>
      </c>
      <c r="D4646" t="s">
        <v>25</v>
      </c>
      <c r="E4646" t="s">
        <v>25</v>
      </c>
      <c r="F4646" t="s">
        <v>25</v>
      </c>
      <c r="G4646" t="s">
        <v>25</v>
      </c>
      <c r="H4646" t="s">
        <v>25</v>
      </c>
      <c r="I4646" s="46" t="s">
        <v>25</v>
      </c>
      <c r="J4646" t="s">
        <v>25</v>
      </c>
      <c r="L4646" s="46"/>
      <c r="M4646" s="46"/>
      <c r="N4646" s="46"/>
      <c r="O4646" s="46"/>
      <c r="P4646" s="46"/>
      <c r="Q4646" s="46"/>
      <c r="R4646" s="46"/>
      <c r="S4646" s="46"/>
      <c r="T4646" s="46"/>
      <c r="U4646" s="46"/>
      <c r="V4646" s="46"/>
      <c r="W4646" s="46"/>
      <c r="X4646" s="46"/>
    </row>
    <row r="4647" spans="1:24" ht="20.100000000000001" customHeight="1">
      <c r="A4647" t="s">
        <v>25</v>
      </c>
      <c r="B4647" s="3" t="s">
        <v>46</v>
      </c>
      <c r="C4647" t="s">
        <v>25</v>
      </c>
      <c r="D4647" t="s">
        <v>25</v>
      </c>
      <c r="E4647" t="s">
        <v>25</v>
      </c>
      <c r="F4647" t="s">
        <v>25</v>
      </c>
      <c r="G4647" t="s">
        <v>25</v>
      </c>
      <c r="H4647" t="s">
        <v>25</v>
      </c>
      <c r="I4647" s="46" t="s">
        <v>25</v>
      </c>
      <c r="J4647" t="s">
        <v>25</v>
      </c>
      <c r="L4647" s="46"/>
      <c r="M4647" s="46"/>
      <c r="N4647" s="46"/>
      <c r="O4647" s="46"/>
      <c r="P4647" s="46"/>
      <c r="Q4647" s="46"/>
      <c r="R4647" s="46"/>
      <c r="S4647" s="46"/>
      <c r="T4647" s="46"/>
      <c r="U4647" s="46"/>
      <c r="V4647" s="46"/>
      <c r="W4647" s="46"/>
      <c r="X4647" s="46"/>
    </row>
    <row r="4648" spans="1:24" ht="20.100000000000001" customHeight="1">
      <c r="A4648" t="s">
        <v>25</v>
      </c>
      <c r="B4648" s="3" t="s">
        <v>47</v>
      </c>
      <c r="C4648" t="s">
        <v>25</v>
      </c>
      <c r="D4648" t="s">
        <v>25</v>
      </c>
      <c r="E4648" t="s">
        <v>25</v>
      </c>
      <c r="F4648" t="s">
        <v>25</v>
      </c>
      <c r="G4648" t="s">
        <v>25</v>
      </c>
      <c r="H4648" t="s">
        <v>25</v>
      </c>
      <c r="I4648" s="46" t="s">
        <v>25</v>
      </c>
      <c r="J4648" t="s">
        <v>25</v>
      </c>
      <c r="L4648" s="46"/>
      <c r="M4648" s="46"/>
      <c r="N4648" s="46"/>
      <c r="O4648" s="46"/>
      <c r="P4648" s="46"/>
      <c r="Q4648" s="46"/>
      <c r="R4648" s="46"/>
      <c r="S4648" s="46"/>
      <c r="T4648" s="46"/>
      <c r="U4648" s="46"/>
      <c r="V4648" s="46"/>
      <c r="W4648" s="46"/>
      <c r="X4648" s="46"/>
    </row>
    <row r="4649" spans="1:24" ht="20.100000000000001" customHeight="1">
      <c r="A4649" s="3" t="s">
        <v>985</v>
      </c>
      <c r="B4649" t="s">
        <v>25</v>
      </c>
      <c r="C4649" s="4" t="s">
        <v>986</v>
      </c>
      <c r="D4649" t="s">
        <v>25</v>
      </c>
      <c r="E4649" s="4" t="s">
        <v>57</v>
      </c>
      <c r="F4649" s="6" t="s">
        <v>28</v>
      </c>
      <c r="G4649" s="25" t="s">
        <v>942</v>
      </c>
      <c r="H4649" s="13" t="s">
        <v>65</v>
      </c>
      <c r="I4649" s="44">
        <v>122400</v>
      </c>
      <c r="J4649" s="15" t="s">
        <v>25</v>
      </c>
      <c r="K4649" s="4"/>
      <c r="L4649" s="46" t="s">
        <v>25</v>
      </c>
      <c r="M4649" s="44">
        <v>5000</v>
      </c>
      <c r="N4649" s="44">
        <v>-5000</v>
      </c>
      <c r="O4649" s="46" t="s">
        <v>25</v>
      </c>
      <c r="P4649" s="46" t="s">
        <v>25</v>
      </c>
      <c r="Q4649" s="44">
        <v>0</v>
      </c>
      <c r="R4649" s="46" t="s">
        <v>25</v>
      </c>
      <c r="S4649" s="46" t="s">
        <v>25</v>
      </c>
      <c r="T4649" s="44">
        <v>0</v>
      </c>
      <c r="U4649" s="46" t="s">
        <v>25</v>
      </c>
      <c r="V4649" s="46" t="s">
        <v>25</v>
      </c>
      <c r="W4649" s="44">
        <v>0</v>
      </c>
      <c r="X4649" s="44">
        <v>-5000</v>
      </c>
    </row>
    <row r="4650" spans="1:24" ht="20.100000000000001" customHeight="1">
      <c r="A4650" s="10" t="s">
        <v>1</v>
      </c>
      <c r="B4650" s="11" t="s">
        <v>0</v>
      </c>
      <c r="C4650" s="11" t="s">
        <v>32</v>
      </c>
      <c r="D4650" s="11" t="s">
        <v>33</v>
      </c>
      <c r="E4650" s="11" t="s">
        <v>34</v>
      </c>
      <c r="F4650" s="11" t="s">
        <v>35</v>
      </c>
      <c r="G4650" s="11" t="s">
        <v>36</v>
      </c>
      <c r="H4650" s="11" t="s">
        <v>37</v>
      </c>
      <c r="I4650" s="45" t="s">
        <v>38</v>
      </c>
      <c r="J4650" s="11" t="s">
        <v>39</v>
      </c>
      <c r="K4650" s="11" t="s">
        <v>40</v>
      </c>
      <c r="L4650" s="46"/>
      <c r="M4650" s="46"/>
      <c r="N4650" s="46"/>
      <c r="O4650" s="46"/>
      <c r="P4650" s="46"/>
      <c r="Q4650" s="46"/>
      <c r="R4650" s="46"/>
      <c r="S4650" s="46"/>
      <c r="T4650" s="46"/>
      <c r="U4650" s="46"/>
      <c r="V4650" s="46"/>
      <c r="W4650" s="46"/>
      <c r="X4650" s="46"/>
    </row>
    <row r="4651" spans="1:24" ht="20.100000000000001" customHeight="1">
      <c r="A4651" t="s">
        <v>25</v>
      </c>
      <c r="B4651" s="3" t="s">
        <v>41</v>
      </c>
      <c r="C4651" s="5">
        <v>45735</v>
      </c>
      <c r="D4651" s="4">
        <v>5000</v>
      </c>
      <c r="E4651" s="5">
        <v>45735</v>
      </c>
      <c r="F4651" t="s">
        <v>25</v>
      </c>
      <c r="G4651" t="s">
        <v>25</v>
      </c>
      <c r="H4651" t="s">
        <v>25</v>
      </c>
      <c r="I4651" s="46" t="s">
        <v>25</v>
      </c>
      <c r="J4651" t="s">
        <v>25</v>
      </c>
      <c r="L4651" s="46"/>
      <c r="M4651" s="46"/>
      <c r="N4651" s="46"/>
      <c r="O4651" s="46"/>
      <c r="P4651" s="46"/>
      <c r="Q4651" s="46"/>
      <c r="R4651" s="46"/>
      <c r="S4651" s="46"/>
      <c r="T4651" s="46"/>
      <c r="U4651" s="46"/>
      <c r="V4651" s="46"/>
      <c r="W4651" s="46"/>
      <c r="X4651" s="46"/>
    </row>
    <row r="4652" spans="1:24" ht="20.100000000000001" customHeight="1">
      <c r="A4652" t="s">
        <v>25</v>
      </c>
      <c r="B4652" s="3" t="s">
        <v>42</v>
      </c>
      <c r="C4652" t="s">
        <v>25</v>
      </c>
      <c r="D4652" t="s">
        <v>25</v>
      </c>
      <c r="E4652" t="s">
        <v>25</v>
      </c>
      <c r="F4652" t="s">
        <v>25</v>
      </c>
      <c r="G4652" t="s">
        <v>25</v>
      </c>
      <c r="H4652" t="s">
        <v>25</v>
      </c>
      <c r="I4652" s="46" t="s">
        <v>25</v>
      </c>
      <c r="J4652" t="s">
        <v>25</v>
      </c>
      <c r="L4652" s="46"/>
      <c r="M4652" s="46"/>
      <c r="N4652" s="46"/>
      <c r="O4652" s="46"/>
      <c r="P4652" s="46"/>
      <c r="Q4652" s="46"/>
      <c r="R4652" s="46"/>
      <c r="S4652" s="46"/>
      <c r="T4652" s="46"/>
      <c r="U4652" s="46"/>
      <c r="V4652" s="46"/>
      <c r="W4652" s="46"/>
      <c r="X4652" s="46"/>
    </row>
    <row r="4653" spans="1:24" ht="20.100000000000001" customHeight="1">
      <c r="A4653" t="s">
        <v>25</v>
      </c>
      <c r="B4653" s="3" t="s">
        <v>43</v>
      </c>
      <c r="C4653" t="s">
        <v>25</v>
      </c>
      <c r="D4653" t="s">
        <v>25</v>
      </c>
      <c r="E4653" t="s">
        <v>25</v>
      </c>
      <c r="F4653" t="s">
        <v>25</v>
      </c>
      <c r="G4653" t="s">
        <v>25</v>
      </c>
      <c r="H4653" t="s">
        <v>25</v>
      </c>
      <c r="I4653" s="46" t="s">
        <v>25</v>
      </c>
      <c r="J4653" t="s">
        <v>25</v>
      </c>
      <c r="L4653" s="46"/>
      <c r="M4653" s="46"/>
      <c r="N4653" s="46"/>
      <c r="O4653" s="46"/>
      <c r="P4653" s="46"/>
      <c r="Q4653" s="46"/>
      <c r="R4653" s="46"/>
      <c r="S4653" s="46"/>
      <c r="T4653" s="46"/>
      <c r="U4653" s="46"/>
      <c r="V4653" s="46"/>
      <c r="W4653" s="46"/>
      <c r="X4653" s="46"/>
    </row>
    <row r="4654" spans="1:24" ht="20.100000000000001" customHeight="1">
      <c r="A4654" t="s">
        <v>25</v>
      </c>
      <c r="B4654" s="3" t="s">
        <v>44</v>
      </c>
      <c r="C4654" t="s">
        <v>25</v>
      </c>
      <c r="D4654" t="s">
        <v>25</v>
      </c>
      <c r="E4654" t="s">
        <v>25</v>
      </c>
      <c r="F4654" t="s">
        <v>25</v>
      </c>
      <c r="G4654" t="s">
        <v>25</v>
      </c>
      <c r="H4654" t="s">
        <v>25</v>
      </c>
      <c r="I4654" s="46" t="s">
        <v>25</v>
      </c>
      <c r="J4654" t="s">
        <v>25</v>
      </c>
      <c r="L4654" s="46"/>
      <c r="M4654" s="46"/>
      <c r="N4654" s="46"/>
      <c r="O4654" s="46"/>
      <c r="P4654" s="46"/>
      <c r="Q4654" s="46"/>
      <c r="R4654" s="46"/>
      <c r="S4654" s="46"/>
      <c r="T4654" s="46"/>
      <c r="U4654" s="46"/>
      <c r="V4654" s="46"/>
      <c r="W4654" s="46"/>
      <c r="X4654" s="46"/>
    </row>
    <row r="4655" spans="1:24" ht="20.100000000000001" customHeight="1">
      <c r="A4655" t="s">
        <v>25</v>
      </c>
      <c r="B4655" s="3" t="s">
        <v>45</v>
      </c>
      <c r="C4655" t="s">
        <v>25</v>
      </c>
      <c r="D4655" t="s">
        <v>25</v>
      </c>
      <c r="E4655" t="s">
        <v>25</v>
      </c>
      <c r="F4655" t="s">
        <v>25</v>
      </c>
      <c r="G4655" t="s">
        <v>25</v>
      </c>
      <c r="H4655" t="s">
        <v>25</v>
      </c>
      <c r="I4655" s="46" t="s">
        <v>25</v>
      </c>
      <c r="J4655" t="s">
        <v>25</v>
      </c>
      <c r="L4655" s="46"/>
      <c r="M4655" s="46"/>
      <c r="N4655" s="46"/>
      <c r="O4655" s="46"/>
      <c r="P4655" s="46"/>
      <c r="Q4655" s="46"/>
      <c r="R4655" s="46"/>
      <c r="S4655" s="46"/>
      <c r="T4655" s="46"/>
      <c r="U4655" s="46"/>
      <c r="V4655" s="46"/>
      <c r="W4655" s="46"/>
      <c r="X4655" s="46"/>
    </row>
    <row r="4656" spans="1:24" ht="20.100000000000001" customHeight="1">
      <c r="A4656" t="s">
        <v>25</v>
      </c>
      <c r="B4656" s="3" t="s">
        <v>46</v>
      </c>
      <c r="C4656" t="s">
        <v>25</v>
      </c>
      <c r="D4656" t="s">
        <v>25</v>
      </c>
      <c r="E4656" t="s">
        <v>25</v>
      </c>
      <c r="F4656" t="s">
        <v>25</v>
      </c>
      <c r="G4656" t="s">
        <v>25</v>
      </c>
      <c r="H4656" t="s">
        <v>25</v>
      </c>
      <c r="I4656" s="46" t="s">
        <v>25</v>
      </c>
      <c r="J4656" t="s">
        <v>25</v>
      </c>
      <c r="L4656" s="46"/>
      <c r="M4656" s="46"/>
      <c r="N4656" s="46"/>
      <c r="O4656" s="46"/>
      <c r="P4656" s="46"/>
      <c r="Q4656" s="46"/>
      <c r="R4656" s="46"/>
      <c r="S4656" s="46"/>
      <c r="T4656" s="46"/>
      <c r="U4656" s="46"/>
      <c r="V4656" s="46"/>
      <c r="W4656" s="46"/>
      <c r="X4656" s="46"/>
    </row>
    <row r="4657" spans="1:24" ht="20.100000000000001" customHeight="1">
      <c r="A4657" t="s">
        <v>25</v>
      </c>
      <c r="B4657" s="3" t="s">
        <v>47</v>
      </c>
      <c r="C4657" t="s">
        <v>25</v>
      </c>
      <c r="D4657" t="s">
        <v>25</v>
      </c>
      <c r="E4657" t="s">
        <v>25</v>
      </c>
      <c r="F4657" t="s">
        <v>25</v>
      </c>
      <c r="G4657" t="s">
        <v>25</v>
      </c>
      <c r="H4657" t="s">
        <v>25</v>
      </c>
      <c r="I4657" s="46" t="s">
        <v>25</v>
      </c>
      <c r="J4657" t="s">
        <v>25</v>
      </c>
      <c r="L4657" s="46"/>
      <c r="M4657" s="46"/>
      <c r="N4657" s="46"/>
      <c r="O4657" s="46"/>
      <c r="P4657" s="46"/>
      <c r="Q4657" s="46"/>
      <c r="R4657" s="46"/>
      <c r="S4657" s="46"/>
      <c r="T4657" s="46"/>
      <c r="U4657" s="46"/>
      <c r="V4657" s="46"/>
      <c r="W4657" s="46"/>
      <c r="X4657" s="46"/>
    </row>
    <row r="4658" spans="1:24" ht="20.100000000000001" customHeight="1">
      <c r="A4658" s="3" t="s">
        <v>987</v>
      </c>
      <c r="B4658" t="s">
        <v>25</v>
      </c>
      <c r="C4658" s="4" t="s">
        <v>988</v>
      </c>
      <c r="D4658" t="s">
        <v>25</v>
      </c>
      <c r="E4658" s="4" t="s">
        <v>27</v>
      </c>
      <c r="F4658" s="6" t="s">
        <v>28</v>
      </c>
      <c r="G4658" s="25" t="s">
        <v>942</v>
      </c>
      <c r="H4658" s="13" t="s">
        <v>65</v>
      </c>
      <c r="I4658" s="44">
        <v>102000</v>
      </c>
      <c r="J4658" s="15" t="s">
        <v>25</v>
      </c>
      <c r="K4658" s="4"/>
      <c r="L4658" s="46" t="s">
        <v>25</v>
      </c>
      <c r="M4658" s="44">
        <v>69791.34</v>
      </c>
      <c r="N4658" s="44">
        <v>-69791.34</v>
      </c>
      <c r="O4658" s="46" t="s">
        <v>25</v>
      </c>
      <c r="P4658" s="46" t="s">
        <v>25</v>
      </c>
      <c r="Q4658" s="44">
        <v>0</v>
      </c>
      <c r="R4658" s="46" t="s">
        <v>25</v>
      </c>
      <c r="S4658" s="46" t="s">
        <v>25</v>
      </c>
      <c r="T4658" s="44">
        <v>0</v>
      </c>
      <c r="U4658" s="46" t="s">
        <v>25</v>
      </c>
      <c r="V4658" s="46" t="s">
        <v>25</v>
      </c>
      <c r="W4658" s="44">
        <v>0</v>
      </c>
      <c r="X4658" s="44">
        <v>-69791.34</v>
      </c>
    </row>
    <row r="4659" spans="1:24" ht="20.100000000000001" customHeight="1">
      <c r="A4659" s="10" t="s">
        <v>1</v>
      </c>
      <c r="B4659" s="11" t="s">
        <v>0</v>
      </c>
      <c r="C4659" s="11" t="s">
        <v>32</v>
      </c>
      <c r="D4659" s="11" t="s">
        <v>33</v>
      </c>
      <c r="E4659" s="11" t="s">
        <v>34</v>
      </c>
      <c r="F4659" s="11" t="s">
        <v>35</v>
      </c>
      <c r="G4659" s="11" t="s">
        <v>36</v>
      </c>
      <c r="H4659" s="11" t="s">
        <v>37</v>
      </c>
      <c r="I4659" s="45" t="s">
        <v>38</v>
      </c>
      <c r="J4659" s="11" t="s">
        <v>39</v>
      </c>
      <c r="K4659" s="11" t="s">
        <v>40</v>
      </c>
      <c r="L4659" s="46"/>
      <c r="M4659" s="46"/>
      <c r="N4659" s="46"/>
      <c r="O4659" s="46"/>
      <c r="P4659" s="46"/>
      <c r="Q4659" s="46"/>
      <c r="R4659" s="46"/>
      <c r="S4659" s="46"/>
      <c r="T4659" s="46"/>
      <c r="U4659" s="46"/>
      <c r="V4659" s="46"/>
      <c r="W4659" s="46"/>
      <c r="X4659" s="46"/>
    </row>
    <row r="4660" spans="1:24" ht="20.100000000000001" customHeight="1">
      <c r="A4660" t="s">
        <v>25</v>
      </c>
      <c r="B4660" s="3" t="s">
        <v>41</v>
      </c>
      <c r="C4660" t="s">
        <v>25</v>
      </c>
      <c r="D4660" t="s">
        <v>25</v>
      </c>
      <c r="E4660" t="s">
        <v>25</v>
      </c>
      <c r="F4660" t="s">
        <v>25</v>
      </c>
      <c r="G4660" t="s">
        <v>25</v>
      </c>
      <c r="H4660" t="s">
        <v>25</v>
      </c>
      <c r="I4660" s="46" t="s">
        <v>25</v>
      </c>
      <c r="J4660" t="s">
        <v>25</v>
      </c>
      <c r="L4660" s="46"/>
      <c r="M4660" s="46"/>
      <c r="N4660" s="46"/>
      <c r="O4660" s="46"/>
      <c r="P4660" s="46"/>
      <c r="Q4660" s="46"/>
      <c r="R4660" s="46"/>
      <c r="S4660" s="46"/>
      <c r="T4660" s="46"/>
      <c r="U4660" s="46"/>
      <c r="V4660" s="46"/>
      <c r="W4660" s="46"/>
      <c r="X4660" s="46"/>
    </row>
    <row r="4661" spans="1:24" ht="20.100000000000001" customHeight="1">
      <c r="A4661" t="s">
        <v>25</v>
      </c>
      <c r="B4661" s="3" t="s">
        <v>42</v>
      </c>
      <c r="C4661" s="5">
        <v>45736</v>
      </c>
      <c r="D4661" s="4">
        <v>69791.34</v>
      </c>
      <c r="E4661" s="5">
        <v>45737</v>
      </c>
      <c r="F4661" t="s">
        <v>25</v>
      </c>
      <c r="G4661" t="s">
        <v>25</v>
      </c>
      <c r="H4661" t="s">
        <v>25</v>
      </c>
      <c r="I4661" s="46" t="s">
        <v>25</v>
      </c>
      <c r="J4661" t="s">
        <v>25</v>
      </c>
      <c r="L4661" s="46"/>
      <c r="M4661" s="46"/>
      <c r="N4661" s="46"/>
      <c r="O4661" s="46"/>
      <c r="P4661" s="46"/>
      <c r="Q4661" s="46"/>
      <c r="R4661" s="46"/>
      <c r="S4661" s="46"/>
      <c r="T4661" s="46"/>
      <c r="U4661" s="46"/>
      <c r="V4661" s="46"/>
      <c r="W4661" s="46"/>
      <c r="X4661" s="46"/>
    </row>
    <row r="4662" spans="1:24" ht="20.100000000000001" customHeight="1">
      <c r="A4662" t="s">
        <v>25</v>
      </c>
      <c r="B4662" s="3" t="s">
        <v>43</v>
      </c>
      <c r="C4662" t="s">
        <v>25</v>
      </c>
      <c r="D4662" t="s">
        <v>25</v>
      </c>
      <c r="E4662" t="s">
        <v>25</v>
      </c>
      <c r="F4662" t="s">
        <v>25</v>
      </c>
      <c r="G4662" t="s">
        <v>25</v>
      </c>
      <c r="H4662" t="s">
        <v>25</v>
      </c>
      <c r="I4662" s="46" t="s">
        <v>25</v>
      </c>
      <c r="J4662" t="s">
        <v>25</v>
      </c>
      <c r="L4662" s="46"/>
      <c r="M4662" s="46"/>
      <c r="N4662" s="46"/>
      <c r="O4662" s="46"/>
      <c r="P4662" s="46"/>
      <c r="Q4662" s="46"/>
      <c r="R4662" s="46"/>
      <c r="S4662" s="46"/>
      <c r="T4662" s="46"/>
      <c r="U4662" s="46"/>
      <c r="V4662" s="46"/>
      <c r="W4662" s="46"/>
      <c r="X4662" s="46"/>
    </row>
    <row r="4663" spans="1:24" ht="20.100000000000001" customHeight="1">
      <c r="A4663" t="s">
        <v>25</v>
      </c>
      <c r="B4663" s="3" t="s">
        <v>44</v>
      </c>
      <c r="C4663" t="s">
        <v>25</v>
      </c>
      <c r="D4663" t="s">
        <v>25</v>
      </c>
      <c r="E4663" t="s">
        <v>25</v>
      </c>
      <c r="F4663" t="s">
        <v>25</v>
      </c>
      <c r="G4663" t="s">
        <v>25</v>
      </c>
      <c r="H4663" t="s">
        <v>25</v>
      </c>
      <c r="I4663" s="46" t="s">
        <v>25</v>
      </c>
      <c r="J4663" t="s">
        <v>25</v>
      </c>
      <c r="L4663" s="46"/>
      <c r="M4663" s="46"/>
      <c r="N4663" s="46"/>
      <c r="O4663" s="46"/>
      <c r="P4663" s="46"/>
      <c r="Q4663" s="46"/>
      <c r="R4663" s="46"/>
      <c r="S4663" s="46"/>
      <c r="T4663" s="46"/>
      <c r="U4663" s="46"/>
      <c r="V4663" s="46"/>
      <c r="W4663" s="46"/>
      <c r="X4663" s="46"/>
    </row>
    <row r="4664" spans="1:24" ht="20.100000000000001" customHeight="1">
      <c r="A4664" t="s">
        <v>25</v>
      </c>
      <c r="B4664" s="3" t="s">
        <v>45</v>
      </c>
      <c r="C4664" t="s">
        <v>25</v>
      </c>
      <c r="D4664" t="s">
        <v>25</v>
      </c>
      <c r="E4664" t="s">
        <v>25</v>
      </c>
      <c r="F4664" t="s">
        <v>25</v>
      </c>
      <c r="G4664" t="s">
        <v>25</v>
      </c>
      <c r="H4664" t="s">
        <v>25</v>
      </c>
      <c r="I4664" s="46" t="s">
        <v>25</v>
      </c>
      <c r="J4664" t="s">
        <v>25</v>
      </c>
      <c r="L4664" s="46"/>
      <c r="M4664" s="46"/>
      <c r="N4664" s="46"/>
      <c r="O4664" s="46"/>
      <c r="P4664" s="46"/>
      <c r="Q4664" s="46"/>
      <c r="R4664" s="46"/>
      <c r="S4664" s="46"/>
      <c r="T4664" s="46"/>
      <c r="U4664" s="46"/>
      <c r="V4664" s="46"/>
      <c r="W4664" s="46"/>
      <c r="X4664" s="46"/>
    </row>
    <row r="4665" spans="1:24" ht="20.100000000000001" customHeight="1">
      <c r="A4665" t="s">
        <v>25</v>
      </c>
      <c r="B4665" s="3" t="s">
        <v>46</v>
      </c>
      <c r="C4665" t="s">
        <v>25</v>
      </c>
      <c r="D4665" t="s">
        <v>25</v>
      </c>
      <c r="E4665" t="s">
        <v>25</v>
      </c>
      <c r="F4665" t="s">
        <v>25</v>
      </c>
      <c r="G4665" t="s">
        <v>25</v>
      </c>
      <c r="H4665" t="s">
        <v>25</v>
      </c>
      <c r="I4665" s="46" t="s">
        <v>25</v>
      </c>
      <c r="J4665" t="s">
        <v>25</v>
      </c>
      <c r="L4665" s="46"/>
      <c r="M4665" s="46"/>
      <c r="N4665" s="46"/>
      <c r="O4665" s="46"/>
      <c r="P4665" s="46"/>
      <c r="Q4665" s="46"/>
      <c r="R4665" s="46"/>
      <c r="S4665" s="46"/>
      <c r="T4665" s="46"/>
      <c r="U4665" s="46"/>
      <c r="V4665" s="46"/>
      <c r="W4665" s="46"/>
      <c r="X4665" s="46"/>
    </row>
    <row r="4666" spans="1:24" ht="20.100000000000001" customHeight="1">
      <c r="A4666" t="s">
        <v>25</v>
      </c>
      <c r="B4666" s="3" t="s">
        <v>47</v>
      </c>
      <c r="C4666" t="s">
        <v>25</v>
      </c>
      <c r="D4666" t="s">
        <v>25</v>
      </c>
      <c r="E4666" t="s">
        <v>25</v>
      </c>
      <c r="F4666" t="s">
        <v>25</v>
      </c>
      <c r="G4666" t="s">
        <v>25</v>
      </c>
      <c r="H4666" t="s">
        <v>25</v>
      </c>
      <c r="I4666" s="46" t="s">
        <v>25</v>
      </c>
      <c r="J4666" t="s">
        <v>25</v>
      </c>
      <c r="L4666" s="46"/>
      <c r="M4666" s="46"/>
      <c r="N4666" s="46"/>
      <c r="O4666" s="46"/>
      <c r="P4666" s="46"/>
      <c r="Q4666" s="46"/>
      <c r="R4666" s="46"/>
      <c r="S4666" s="46"/>
      <c r="T4666" s="46"/>
      <c r="U4666" s="46"/>
      <c r="V4666" s="46"/>
      <c r="W4666" s="46"/>
      <c r="X4666" s="46"/>
    </row>
    <row r="4667" spans="1:24" ht="20.100000000000001" customHeight="1">
      <c r="A4667" s="3" t="s">
        <v>989</v>
      </c>
      <c r="B4667" t="s">
        <v>25</v>
      </c>
      <c r="C4667" s="4" t="s">
        <v>990</v>
      </c>
      <c r="D4667" t="s">
        <v>25</v>
      </c>
      <c r="E4667" t="s">
        <v>25</v>
      </c>
      <c r="F4667" s="6" t="s">
        <v>28</v>
      </c>
      <c r="G4667" s="25" t="s">
        <v>942</v>
      </c>
      <c r="H4667" s="13" t="s">
        <v>65</v>
      </c>
      <c r="I4667" s="46" t="s">
        <v>25</v>
      </c>
      <c r="J4667" s="15" t="s">
        <v>25</v>
      </c>
      <c r="K4667" s="4"/>
      <c r="L4667" s="46" t="s">
        <v>25</v>
      </c>
      <c r="M4667" s="46" t="s">
        <v>25</v>
      </c>
      <c r="N4667" s="44">
        <v>0</v>
      </c>
      <c r="O4667" s="46" t="s">
        <v>25</v>
      </c>
      <c r="P4667" s="46" t="s">
        <v>25</v>
      </c>
      <c r="Q4667" s="44">
        <v>0</v>
      </c>
      <c r="R4667" s="46" t="s">
        <v>25</v>
      </c>
      <c r="S4667" s="46" t="s">
        <v>25</v>
      </c>
      <c r="T4667" s="44">
        <v>0</v>
      </c>
      <c r="U4667" s="46" t="s">
        <v>25</v>
      </c>
      <c r="V4667" s="46" t="s">
        <v>25</v>
      </c>
      <c r="W4667" s="44">
        <v>0</v>
      </c>
      <c r="X4667" s="44">
        <v>0</v>
      </c>
    </row>
    <row r="4668" spans="1:24" ht="20.100000000000001" customHeight="1">
      <c r="A4668" s="10" t="s">
        <v>1</v>
      </c>
      <c r="B4668" s="11" t="s">
        <v>0</v>
      </c>
      <c r="C4668" s="11" t="s">
        <v>32</v>
      </c>
      <c r="D4668" s="11" t="s">
        <v>33</v>
      </c>
      <c r="E4668" s="11" t="s">
        <v>34</v>
      </c>
      <c r="F4668" s="11" t="s">
        <v>35</v>
      </c>
      <c r="G4668" s="11" t="s">
        <v>36</v>
      </c>
      <c r="H4668" s="11" t="s">
        <v>37</v>
      </c>
      <c r="I4668" s="45" t="s">
        <v>38</v>
      </c>
      <c r="J4668" s="11" t="s">
        <v>39</v>
      </c>
      <c r="K4668" s="11" t="s">
        <v>40</v>
      </c>
      <c r="L4668" s="46"/>
      <c r="M4668" s="46"/>
      <c r="N4668" s="46"/>
      <c r="O4668" s="46"/>
      <c r="P4668" s="46"/>
      <c r="Q4668" s="46"/>
      <c r="R4668" s="46"/>
      <c r="S4668" s="46"/>
      <c r="T4668" s="46"/>
      <c r="U4668" s="46"/>
      <c r="V4668" s="46"/>
      <c r="W4668" s="46"/>
      <c r="X4668" s="46"/>
    </row>
    <row r="4669" spans="1:24" ht="20.100000000000001" customHeight="1">
      <c r="A4669" t="s">
        <v>25</v>
      </c>
      <c r="B4669" s="3" t="s">
        <v>41</v>
      </c>
      <c r="C4669" t="s">
        <v>25</v>
      </c>
      <c r="D4669" t="s">
        <v>25</v>
      </c>
      <c r="E4669" t="s">
        <v>25</v>
      </c>
      <c r="F4669" t="s">
        <v>25</v>
      </c>
      <c r="G4669" t="s">
        <v>25</v>
      </c>
      <c r="H4669" t="s">
        <v>25</v>
      </c>
      <c r="I4669" s="46" t="s">
        <v>25</v>
      </c>
      <c r="J4669" t="s">
        <v>25</v>
      </c>
      <c r="L4669" s="46"/>
      <c r="M4669" s="46"/>
      <c r="N4669" s="46"/>
      <c r="O4669" s="46"/>
      <c r="P4669" s="46"/>
      <c r="Q4669" s="46"/>
      <c r="R4669" s="46"/>
      <c r="S4669" s="46"/>
      <c r="T4669" s="46"/>
      <c r="U4669" s="46"/>
      <c r="V4669" s="46"/>
      <c r="W4669" s="46"/>
      <c r="X4669" s="46"/>
    </row>
    <row r="4670" spans="1:24" ht="20.100000000000001" customHeight="1">
      <c r="A4670" t="s">
        <v>25</v>
      </c>
      <c r="B4670" s="3" t="s">
        <v>42</v>
      </c>
      <c r="C4670" s="5">
        <v>45736</v>
      </c>
      <c r="D4670" t="s">
        <v>25</v>
      </c>
      <c r="E4670" t="s">
        <v>25</v>
      </c>
      <c r="F4670" t="s">
        <v>25</v>
      </c>
      <c r="G4670" t="s">
        <v>25</v>
      </c>
      <c r="H4670" t="s">
        <v>25</v>
      </c>
      <c r="I4670" s="46" t="s">
        <v>25</v>
      </c>
      <c r="J4670" t="s">
        <v>25</v>
      </c>
      <c r="L4670" s="46"/>
      <c r="M4670" s="46"/>
      <c r="N4670" s="46"/>
      <c r="O4670" s="46"/>
      <c r="P4670" s="46"/>
      <c r="Q4670" s="46"/>
      <c r="R4670" s="46"/>
      <c r="S4670" s="46"/>
      <c r="T4670" s="46"/>
      <c r="U4670" s="46"/>
      <c r="V4670" s="46"/>
      <c r="W4670" s="46"/>
      <c r="X4670" s="46"/>
    </row>
    <row r="4671" spans="1:24" ht="20.100000000000001" customHeight="1">
      <c r="A4671" t="s">
        <v>25</v>
      </c>
      <c r="B4671" s="3" t="s">
        <v>43</v>
      </c>
      <c r="C4671" t="s">
        <v>25</v>
      </c>
      <c r="D4671" t="s">
        <v>25</v>
      </c>
      <c r="E4671" t="s">
        <v>25</v>
      </c>
      <c r="F4671" t="s">
        <v>25</v>
      </c>
      <c r="G4671" t="s">
        <v>25</v>
      </c>
      <c r="H4671" t="s">
        <v>25</v>
      </c>
      <c r="I4671" s="46" t="s">
        <v>25</v>
      </c>
      <c r="J4671" t="s">
        <v>25</v>
      </c>
      <c r="L4671" s="46"/>
      <c r="M4671" s="46"/>
      <c r="N4671" s="46"/>
      <c r="O4671" s="46"/>
      <c r="P4671" s="46"/>
      <c r="Q4671" s="46"/>
      <c r="R4671" s="46"/>
      <c r="S4671" s="46"/>
      <c r="T4671" s="46"/>
      <c r="U4671" s="46"/>
      <c r="V4671" s="46"/>
      <c r="W4671" s="46"/>
      <c r="X4671" s="46"/>
    </row>
    <row r="4672" spans="1:24" ht="20.100000000000001" customHeight="1">
      <c r="A4672" t="s">
        <v>25</v>
      </c>
      <c r="B4672" s="3" t="s">
        <v>44</v>
      </c>
      <c r="C4672" t="s">
        <v>25</v>
      </c>
      <c r="D4672" t="s">
        <v>25</v>
      </c>
      <c r="E4672" t="s">
        <v>25</v>
      </c>
      <c r="F4672" t="s">
        <v>25</v>
      </c>
      <c r="G4672" t="s">
        <v>25</v>
      </c>
      <c r="H4672" t="s">
        <v>25</v>
      </c>
      <c r="I4672" s="46" t="s">
        <v>25</v>
      </c>
      <c r="J4672" t="s">
        <v>25</v>
      </c>
      <c r="L4672" s="46"/>
      <c r="M4672" s="46"/>
      <c r="N4672" s="46"/>
      <c r="O4672" s="46"/>
      <c r="P4672" s="46"/>
      <c r="Q4672" s="46"/>
      <c r="R4672" s="46"/>
      <c r="S4672" s="46"/>
      <c r="T4672" s="46"/>
      <c r="U4672" s="46"/>
      <c r="V4672" s="46"/>
      <c r="W4672" s="46"/>
      <c r="X4672" s="46"/>
    </row>
    <row r="4673" spans="1:24" ht="20.100000000000001" customHeight="1">
      <c r="A4673" t="s">
        <v>25</v>
      </c>
      <c r="B4673" s="3" t="s">
        <v>45</v>
      </c>
      <c r="C4673" t="s">
        <v>25</v>
      </c>
      <c r="D4673" t="s">
        <v>25</v>
      </c>
      <c r="E4673" t="s">
        <v>25</v>
      </c>
      <c r="F4673" t="s">
        <v>25</v>
      </c>
      <c r="G4673" t="s">
        <v>25</v>
      </c>
      <c r="H4673" t="s">
        <v>25</v>
      </c>
      <c r="I4673" s="46" t="s">
        <v>25</v>
      </c>
      <c r="J4673" t="s">
        <v>25</v>
      </c>
      <c r="L4673" s="46"/>
      <c r="M4673" s="46"/>
      <c r="N4673" s="46"/>
      <c r="O4673" s="46"/>
      <c r="P4673" s="46"/>
      <c r="Q4673" s="46"/>
      <c r="R4673" s="46"/>
      <c r="S4673" s="46"/>
      <c r="T4673" s="46"/>
      <c r="U4673" s="46"/>
      <c r="V4673" s="46"/>
      <c r="W4673" s="46"/>
      <c r="X4673" s="46"/>
    </row>
    <row r="4674" spans="1:24" ht="20.100000000000001" customHeight="1">
      <c r="A4674" t="s">
        <v>25</v>
      </c>
      <c r="B4674" s="3" t="s">
        <v>46</v>
      </c>
      <c r="C4674" t="s">
        <v>25</v>
      </c>
      <c r="D4674" t="s">
        <v>25</v>
      </c>
      <c r="E4674" t="s">
        <v>25</v>
      </c>
      <c r="F4674" t="s">
        <v>25</v>
      </c>
      <c r="G4674" t="s">
        <v>25</v>
      </c>
      <c r="H4674" t="s">
        <v>25</v>
      </c>
      <c r="I4674" s="46" t="s">
        <v>25</v>
      </c>
      <c r="J4674" t="s">
        <v>25</v>
      </c>
      <c r="L4674" s="46"/>
      <c r="M4674" s="46"/>
      <c r="N4674" s="46"/>
      <c r="O4674" s="46"/>
      <c r="P4674" s="46"/>
      <c r="Q4674" s="46"/>
      <c r="R4674" s="46"/>
      <c r="S4674" s="46"/>
      <c r="T4674" s="46"/>
      <c r="U4674" s="46"/>
      <c r="V4674" s="46"/>
      <c r="W4674" s="46"/>
      <c r="X4674" s="46"/>
    </row>
    <row r="4675" spans="1:24" ht="20.100000000000001" customHeight="1">
      <c r="A4675" t="s">
        <v>25</v>
      </c>
      <c r="B4675" s="3" t="s">
        <v>47</v>
      </c>
      <c r="C4675" t="s">
        <v>25</v>
      </c>
      <c r="D4675" t="s">
        <v>25</v>
      </c>
      <c r="E4675" t="s">
        <v>25</v>
      </c>
      <c r="F4675" t="s">
        <v>25</v>
      </c>
      <c r="G4675" t="s">
        <v>25</v>
      </c>
      <c r="H4675" t="s">
        <v>25</v>
      </c>
      <c r="I4675" s="46" t="s">
        <v>25</v>
      </c>
      <c r="J4675" t="s">
        <v>25</v>
      </c>
      <c r="L4675" s="46"/>
      <c r="M4675" s="46"/>
      <c r="N4675" s="46"/>
      <c r="O4675" s="46"/>
      <c r="P4675" s="46"/>
      <c r="Q4675" s="46"/>
      <c r="R4675" s="46"/>
      <c r="S4675" s="46"/>
      <c r="T4675" s="46"/>
      <c r="U4675" s="46"/>
      <c r="V4675" s="46"/>
      <c r="W4675" s="46"/>
      <c r="X4675" s="46"/>
    </row>
    <row r="4676" spans="1:24" ht="20.100000000000001" customHeight="1">
      <c r="A4676" s="3" t="s">
        <v>991</v>
      </c>
      <c r="B4676" t="s">
        <v>25</v>
      </c>
      <c r="C4676" s="4" t="s">
        <v>992</v>
      </c>
      <c r="D4676" t="s">
        <v>25</v>
      </c>
      <c r="E4676" s="4" t="s">
        <v>27</v>
      </c>
      <c r="F4676" s="6" t="s">
        <v>28</v>
      </c>
      <c r="G4676" s="25" t="s">
        <v>942</v>
      </c>
      <c r="H4676" s="13" t="s">
        <v>65</v>
      </c>
      <c r="I4676" s="46" t="s">
        <v>25</v>
      </c>
      <c r="J4676" s="15" t="s">
        <v>25</v>
      </c>
      <c r="K4676" s="4"/>
      <c r="L4676" s="46" t="s">
        <v>25</v>
      </c>
      <c r="M4676" s="44">
        <v>45000</v>
      </c>
      <c r="N4676" s="44">
        <v>-45000</v>
      </c>
      <c r="O4676" s="46" t="s">
        <v>25</v>
      </c>
      <c r="P4676" s="46" t="s">
        <v>25</v>
      </c>
      <c r="Q4676" s="44">
        <v>0</v>
      </c>
      <c r="R4676" s="46" t="s">
        <v>25</v>
      </c>
      <c r="S4676" s="46" t="s">
        <v>25</v>
      </c>
      <c r="T4676" s="44">
        <v>0</v>
      </c>
      <c r="U4676" s="46" t="s">
        <v>25</v>
      </c>
      <c r="V4676" s="46" t="s">
        <v>25</v>
      </c>
      <c r="W4676" s="44">
        <v>0</v>
      </c>
      <c r="X4676" s="44">
        <v>-45000</v>
      </c>
    </row>
    <row r="4677" spans="1:24" ht="20.100000000000001" customHeight="1">
      <c r="A4677" s="10" t="s">
        <v>1</v>
      </c>
      <c r="B4677" s="11" t="s">
        <v>0</v>
      </c>
      <c r="C4677" s="11" t="s">
        <v>32</v>
      </c>
      <c r="D4677" s="11" t="s">
        <v>33</v>
      </c>
      <c r="E4677" s="11" t="s">
        <v>34</v>
      </c>
      <c r="F4677" s="11" t="s">
        <v>35</v>
      </c>
      <c r="G4677" s="11" t="s">
        <v>36</v>
      </c>
      <c r="H4677" s="11" t="s">
        <v>37</v>
      </c>
      <c r="I4677" s="45" t="s">
        <v>38</v>
      </c>
      <c r="J4677" s="11" t="s">
        <v>39</v>
      </c>
      <c r="K4677" s="11" t="s">
        <v>40</v>
      </c>
      <c r="L4677" s="46"/>
      <c r="M4677" s="46"/>
      <c r="N4677" s="46"/>
      <c r="O4677" s="46"/>
      <c r="P4677" s="46"/>
      <c r="Q4677" s="46"/>
      <c r="R4677" s="46"/>
      <c r="S4677" s="46"/>
      <c r="T4677" s="46"/>
      <c r="U4677" s="46"/>
      <c r="V4677" s="46"/>
      <c r="W4677" s="46"/>
      <c r="X4677" s="46"/>
    </row>
    <row r="4678" spans="1:24" ht="20.100000000000001" customHeight="1">
      <c r="A4678" t="s">
        <v>25</v>
      </c>
      <c r="B4678" s="3" t="s">
        <v>41</v>
      </c>
      <c r="C4678" t="s">
        <v>25</v>
      </c>
      <c r="D4678" t="s">
        <v>25</v>
      </c>
      <c r="E4678" t="s">
        <v>25</v>
      </c>
      <c r="F4678" t="s">
        <v>25</v>
      </c>
      <c r="G4678" t="s">
        <v>25</v>
      </c>
      <c r="H4678" t="s">
        <v>25</v>
      </c>
      <c r="I4678" s="46" t="s">
        <v>25</v>
      </c>
      <c r="J4678" t="s">
        <v>25</v>
      </c>
      <c r="L4678" s="46"/>
      <c r="M4678" s="46"/>
      <c r="N4678" s="46"/>
      <c r="O4678" s="46"/>
      <c r="P4678" s="46"/>
      <c r="Q4678" s="46"/>
      <c r="R4678" s="46"/>
      <c r="S4678" s="46"/>
      <c r="T4678" s="46"/>
      <c r="U4678" s="46"/>
      <c r="V4678" s="46"/>
      <c r="W4678" s="46"/>
      <c r="X4678" s="46"/>
    </row>
    <row r="4679" spans="1:24" ht="20.100000000000001" customHeight="1">
      <c r="A4679" t="s">
        <v>25</v>
      </c>
      <c r="B4679" s="3" t="s">
        <v>42</v>
      </c>
      <c r="C4679" s="5">
        <v>45737</v>
      </c>
      <c r="D4679" s="4">
        <v>45000</v>
      </c>
      <c r="E4679" s="5">
        <v>45741</v>
      </c>
      <c r="F4679" t="s">
        <v>25</v>
      </c>
      <c r="G4679" t="s">
        <v>25</v>
      </c>
      <c r="H4679" t="s">
        <v>25</v>
      </c>
      <c r="I4679" s="46" t="s">
        <v>25</v>
      </c>
      <c r="J4679" t="s">
        <v>25</v>
      </c>
      <c r="L4679" s="46"/>
      <c r="M4679" s="46"/>
      <c r="N4679" s="46"/>
      <c r="O4679" s="46"/>
      <c r="P4679" s="46"/>
      <c r="Q4679" s="46"/>
      <c r="R4679" s="46"/>
      <c r="S4679" s="46"/>
      <c r="T4679" s="46"/>
      <c r="U4679" s="46"/>
      <c r="V4679" s="46"/>
      <c r="W4679" s="46"/>
      <c r="X4679" s="46"/>
    </row>
    <row r="4680" spans="1:24" ht="20.100000000000001" customHeight="1">
      <c r="A4680" t="s">
        <v>25</v>
      </c>
      <c r="B4680" s="3" t="s">
        <v>43</v>
      </c>
      <c r="C4680" t="s">
        <v>25</v>
      </c>
      <c r="D4680" t="s">
        <v>25</v>
      </c>
      <c r="E4680" t="s">
        <v>25</v>
      </c>
      <c r="F4680" t="s">
        <v>25</v>
      </c>
      <c r="G4680" t="s">
        <v>25</v>
      </c>
      <c r="H4680" t="s">
        <v>25</v>
      </c>
      <c r="I4680" s="46" t="s">
        <v>25</v>
      </c>
      <c r="J4680" t="s">
        <v>25</v>
      </c>
      <c r="L4680" s="46"/>
      <c r="M4680" s="46"/>
      <c r="N4680" s="46"/>
      <c r="O4680" s="46"/>
      <c r="P4680" s="46"/>
      <c r="Q4680" s="46"/>
      <c r="R4680" s="46"/>
      <c r="S4680" s="46"/>
      <c r="T4680" s="46"/>
      <c r="U4680" s="46"/>
      <c r="V4680" s="46"/>
      <c r="W4680" s="46"/>
      <c r="X4680" s="46"/>
    </row>
    <row r="4681" spans="1:24" ht="20.100000000000001" customHeight="1">
      <c r="A4681" t="s">
        <v>25</v>
      </c>
      <c r="B4681" s="3" t="s">
        <v>44</v>
      </c>
      <c r="C4681" t="s">
        <v>25</v>
      </c>
      <c r="D4681" t="s">
        <v>25</v>
      </c>
      <c r="E4681" t="s">
        <v>25</v>
      </c>
      <c r="F4681" t="s">
        <v>25</v>
      </c>
      <c r="G4681" t="s">
        <v>25</v>
      </c>
      <c r="H4681" t="s">
        <v>25</v>
      </c>
      <c r="I4681" s="46" t="s">
        <v>25</v>
      </c>
      <c r="J4681" t="s">
        <v>25</v>
      </c>
      <c r="L4681" s="46"/>
      <c r="M4681" s="46"/>
      <c r="N4681" s="46"/>
      <c r="O4681" s="46"/>
      <c r="P4681" s="46"/>
      <c r="Q4681" s="46"/>
      <c r="R4681" s="46"/>
      <c r="S4681" s="46"/>
      <c r="T4681" s="46"/>
      <c r="U4681" s="46"/>
      <c r="V4681" s="46"/>
      <c r="W4681" s="46"/>
      <c r="X4681" s="46"/>
    </row>
    <row r="4682" spans="1:24" ht="20.100000000000001" customHeight="1">
      <c r="A4682" t="s">
        <v>25</v>
      </c>
      <c r="B4682" s="3" t="s">
        <v>45</v>
      </c>
      <c r="C4682" t="s">
        <v>25</v>
      </c>
      <c r="D4682" t="s">
        <v>25</v>
      </c>
      <c r="E4682" t="s">
        <v>25</v>
      </c>
      <c r="F4682" t="s">
        <v>25</v>
      </c>
      <c r="G4682" t="s">
        <v>25</v>
      </c>
      <c r="H4682" t="s">
        <v>25</v>
      </c>
      <c r="I4682" s="46" t="s">
        <v>25</v>
      </c>
      <c r="J4682" t="s">
        <v>25</v>
      </c>
      <c r="L4682" s="46"/>
      <c r="M4682" s="46"/>
      <c r="N4682" s="46"/>
      <c r="O4682" s="46"/>
      <c r="P4682" s="46"/>
      <c r="Q4682" s="46"/>
      <c r="R4682" s="46"/>
      <c r="S4682" s="46"/>
      <c r="T4682" s="46"/>
      <c r="U4682" s="46"/>
      <c r="V4682" s="46"/>
      <c r="W4682" s="46"/>
      <c r="X4682" s="46"/>
    </row>
    <row r="4683" spans="1:24" ht="20.100000000000001" customHeight="1">
      <c r="A4683" t="s">
        <v>25</v>
      </c>
      <c r="B4683" s="3" t="s">
        <v>46</v>
      </c>
      <c r="C4683" t="s">
        <v>25</v>
      </c>
      <c r="D4683" t="s">
        <v>25</v>
      </c>
      <c r="E4683" t="s">
        <v>25</v>
      </c>
      <c r="F4683" t="s">
        <v>25</v>
      </c>
      <c r="G4683" t="s">
        <v>25</v>
      </c>
      <c r="H4683" t="s">
        <v>25</v>
      </c>
      <c r="I4683" s="46" t="s">
        <v>25</v>
      </c>
      <c r="J4683" t="s">
        <v>25</v>
      </c>
      <c r="L4683" s="46"/>
      <c r="M4683" s="46"/>
      <c r="N4683" s="46"/>
      <c r="O4683" s="46"/>
      <c r="P4683" s="46"/>
      <c r="Q4683" s="46"/>
      <c r="R4683" s="46"/>
      <c r="S4683" s="46"/>
      <c r="T4683" s="46"/>
      <c r="U4683" s="46"/>
      <c r="V4683" s="46"/>
      <c r="W4683" s="46"/>
      <c r="X4683" s="46"/>
    </row>
    <row r="4684" spans="1:24" ht="20.100000000000001" customHeight="1">
      <c r="A4684" t="s">
        <v>25</v>
      </c>
      <c r="B4684" s="3" t="s">
        <v>47</v>
      </c>
      <c r="C4684" t="s">
        <v>25</v>
      </c>
      <c r="D4684" t="s">
        <v>25</v>
      </c>
      <c r="E4684" t="s">
        <v>25</v>
      </c>
      <c r="F4684" t="s">
        <v>25</v>
      </c>
      <c r="G4684" t="s">
        <v>25</v>
      </c>
      <c r="H4684" t="s">
        <v>25</v>
      </c>
      <c r="I4684" s="46" t="s">
        <v>25</v>
      </c>
      <c r="J4684" t="s">
        <v>25</v>
      </c>
      <c r="L4684" s="46"/>
      <c r="M4684" s="46"/>
      <c r="N4684" s="46"/>
      <c r="O4684" s="46"/>
      <c r="P4684" s="46"/>
      <c r="Q4684" s="46"/>
      <c r="R4684" s="46"/>
      <c r="S4684" s="46"/>
      <c r="T4684" s="46"/>
      <c r="U4684" s="46"/>
      <c r="V4684" s="46"/>
      <c r="W4684" s="46"/>
      <c r="X4684" s="46"/>
    </row>
    <row r="4685" spans="1:24" ht="20.100000000000001" customHeight="1">
      <c r="A4685" s="3" t="s">
        <v>993</v>
      </c>
      <c r="B4685" t="s">
        <v>25</v>
      </c>
      <c r="C4685" s="4" t="s">
        <v>959</v>
      </c>
      <c r="D4685" t="s">
        <v>25</v>
      </c>
      <c r="E4685" s="4" t="s">
        <v>27</v>
      </c>
      <c r="F4685" s="6" t="s">
        <v>28</v>
      </c>
      <c r="G4685" s="25" t="s">
        <v>942</v>
      </c>
      <c r="H4685" s="13" t="s">
        <v>65</v>
      </c>
      <c r="I4685" s="44">
        <v>56000</v>
      </c>
      <c r="J4685" s="15" t="s">
        <v>25</v>
      </c>
      <c r="K4685" s="4"/>
      <c r="L4685" s="46" t="s">
        <v>25</v>
      </c>
      <c r="M4685" s="44">
        <v>55415.85</v>
      </c>
      <c r="N4685" s="44">
        <v>-55415.85</v>
      </c>
      <c r="O4685" s="46" t="s">
        <v>25</v>
      </c>
      <c r="P4685" s="46" t="s">
        <v>25</v>
      </c>
      <c r="Q4685" s="44">
        <v>0</v>
      </c>
      <c r="R4685" s="46" t="s">
        <v>25</v>
      </c>
      <c r="S4685" s="46" t="s">
        <v>25</v>
      </c>
      <c r="T4685" s="44">
        <v>0</v>
      </c>
      <c r="U4685" s="46" t="s">
        <v>25</v>
      </c>
      <c r="V4685" s="46" t="s">
        <v>25</v>
      </c>
      <c r="W4685" s="44">
        <v>0</v>
      </c>
      <c r="X4685" s="44">
        <v>-55415.85</v>
      </c>
    </row>
    <row r="4686" spans="1:24" ht="20.100000000000001" customHeight="1">
      <c r="A4686" s="10" t="s">
        <v>1</v>
      </c>
      <c r="B4686" s="11" t="s">
        <v>0</v>
      </c>
      <c r="C4686" s="11" t="s">
        <v>32</v>
      </c>
      <c r="D4686" s="11" t="s">
        <v>33</v>
      </c>
      <c r="E4686" s="11" t="s">
        <v>34</v>
      </c>
      <c r="F4686" s="11" t="s">
        <v>35</v>
      </c>
      <c r="G4686" s="11" t="s">
        <v>36</v>
      </c>
      <c r="H4686" s="11" t="s">
        <v>37</v>
      </c>
      <c r="I4686" s="45" t="s">
        <v>38</v>
      </c>
      <c r="J4686" s="11" t="s">
        <v>39</v>
      </c>
      <c r="K4686" s="11" t="s">
        <v>40</v>
      </c>
      <c r="L4686" s="46"/>
      <c r="M4686" s="46"/>
      <c r="N4686" s="46"/>
      <c r="O4686" s="46"/>
      <c r="P4686" s="46"/>
      <c r="Q4686" s="46"/>
      <c r="R4686" s="46"/>
      <c r="S4686" s="46"/>
      <c r="T4686" s="46"/>
      <c r="U4686" s="46"/>
      <c r="V4686" s="46"/>
      <c r="W4686" s="46"/>
      <c r="X4686" s="46"/>
    </row>
    <row r="4687" spans="1:24" ht="20.100000000000001" customHeight="1">
      <c r="A4687" t="s">
        <v>25</v>
      </c>
      <c r="B4687" s="3" t="s">
        <v>41</v>
      </c>
      <c r="C4687" t="s">
        <v>25</v>
      </c>
      <c r="D4687" t="s">
        <v>25</v>
      </c>
      <c r="E4687" t="s">
        <v>25</v>
      </c>
      <c r="F4687" t="s">
        <v>25</v>
      </c>
      <c r="G4687" t="s">
        <v>25</v>
      </c>
      <c r="H4687" t="s">
        <v>25</v>
      </c>
      <c r="I4687" s="46" t="s">
        <v>25</v>
      </c>
      <c r="J4687" t="s">
        <v>25</v>
      </c>
      <c r="L4687" s="46"/>
      <c r="M4687" s="46"/>
      <c r="N4687" s="46"/>
      <c r="O4687" s="46"/>
      <c r="P4687" s="46"/>
      <c r="Q4687" s="46"/>
      <c r="R4687" s="46"/>
      <c r="S4687" s="46"/>
      <c r="T4687" s="46"/>
      <c r="U4687" s="46"/>
      <c r="V4687" s="46"/>
      <c r="W4687" s="46"/>
      <c r="X4687" s="46"/>
    </row>
    <row r="4688" spans="1:24" ht="20.100000000000001" customHeight="1">
      <c r="A4688" t="s">
        <v>25</v>
      </c>
      <c r="B4688" s="3" t="s">
        <v>42</v>
      </c>
      <c r="C4688" s="5">
        <v>45737</v>
      </c>
      <c r="D4688" s="4">
        <v>55415.85</v>
      </c>
      <c r="E4688" s="5">
        <v>45740</v>
      </c>
      <c r="F4688" t="s">
        <v>25</v>
      </c>
      <c r="G4688" t="s">
        <v>25</v>
      </c>
      <c r="H4688" t="s">
        <v>25</v>
      </c>
      <c r="I4688" s="46" t="s">
        <v>25</v>
      </c>
      <c r="J4688" t="s">
        <v>25</v>
      </c>
      <c r="L4688" s="46"/>
      <c r="M4688" s="46"/>
      <c r="N4688" s="46"/>
      <c r="O4688" s="46"/>
      <c r="P4688" s="46"/>
      <c r="Q4688" s="46"/>
      <c r="R4688" s="46"/>
      <c r="S4688" s="46"/>
      <c r="T4688" s="46"/>
      <c r="U4688" s="46"/>
      <c r="V4688" s="46"/>
      <c r="W4688" s="46"/>
      <c r="X4688" s="46"/>
    </row>
    <row r="4689" spans="1:24" ht="20.100000000000001" customHeight="1">
      <c r="A4689" t="s">
        <v>25</v>
      </c>
      <c r="B4689" s="3" t="s">
        <v>43</v>
      </c>
      <c r="C4689" t="s">
        <v>25</v>
      </c>
      <c r="D4689" t="s">
        <v>25</v>
      </c>
      <c r="E4689" t="s">
        <v>25</v>
      </c>
      <c r="F4689" t="s">
        <v>25</v>
      </c>
      <c r="G4689" t="s">
        <v>25</v>
      </c>
      <c r="H4689" t="s">
        <v>25</v>
      </c>
      <c r="I4689" s="46" t="s">
        <v>25</v>
      </c>
      <c r="J4689" t="s">
        <v>25</v>
      </c>
      <c r="L4689" s="46"/>
      <c r="M4689" s="46"/>
      <c r="N4689" s="46"/>
      <c r="O4689" s="46"/>
      <c r="P4689" s="46"/>
      <c r="Q4689" s="46"/>
      <c r="R4689" s="46"/>
      <c r="S4689" s="46"/>
      <c r="T4689" s="46"/>
      <c r="U4689" s="46"/>
      <c r="V4689" s="46"/>
      <c r="W4689" s="46"/>
      <c r="X4689" s="46"/>
    </row>
    <row r="4690" spans="1:24" ht="20.100000000000001" customHeight="1">
      <c r="A4690" t="s">
        <v>25</v>
      </c>
      <c r="B4690" s="3" t="s">
        <v>44</v>
      </c>
      <c r="C4690" t="s">
        <v>25</v>
      </c>
      <c r="D4690" t="s">
        <v>25</v>
      </c>
      <c r="E4690" t="s">
        <v>25</v>
      </c>
      <c r="F4690" t="s">
        <v>25</v>
      </c>
      <c r="G4690" t="s">
        <v>25</v>
      </c>
      <c r="H4690" t="s">
        <v>25</v>
      </c>
      <c r="I4690" s="46" t="s">
        <v>25</v>
      </c>
      <c r="J4690" t="s">
        <v>25</v>
      </c>
      <c r="L4690" s="46"/>
      <c r="M4690" s="46"/>
      <c r="N4690" s="46"/>
      <c r="O4690" s="46"/>
      <c r="P4690" s="46"/>
      <c r="Q4690" s="46"/>
      <c r="R4690" s="46"/>
      <c r="S4690" s="46"/>
      <c r="T4690" s="46"/>
      <c r="U4690" s="46"/>
      <c r="V4690" s="46"/>
      <c r="W4690" s="46"/>
      <c r="X4690" s="46"/>
    </row>
    <row r="4691" spans="1:24" ht="20.100000000000001" customHeight="1">
      <c r="A4691" t="s">
        <v>25</v>
      </c>
      <c r="B4691" s="3" t="s">
        <v>45</v>
      </c>
      <c r="C4691" t="s">
        <v>25</v>
      </c>
      <c r="D4691" t="s">
        <v>25</v>
      </c>
      <c r="E4691" t="s">
        <v>25</v>
      </c>
      <c r="F4691" t="s">
        <v>25</v>
      </c>
      <c r="G4691" t="s">
        <v>25</v>
      </c>
      <c r="H4691" t="s">
        <v>25</v>
      </c>
      <c r="I4691" s="46" t="s">
        <v>25</v>
      </c>
      <c r="J4691" t="s">
        <v>25</v>
      </c>
      <c r="L4691" s="46"/>
      <c r="M4691" s="46"/>
      <c r="N4691" s="46"/>
      <c r="O4691" s="46"/>
      <c r="P4691" s="46"/>
      <c r="Q4691" s="46"/>
      <c r="R4691" s="46"/>
      <c r="S4691" s="46"/>
      <c r="T4691" s="46"/>
      <c r="U4691" s="46"/>
      <c r="V4691" s="46"/>
      <c r="W4691" s="46"/>
      <c r="X4691" s="46"/>
    </row>
    <row r="4692" spans="1:24" ht="20.100000000000001" customHeight="1">
      <c r="A4692" t="s">
        <v>25</v>
      </c>
      <c r="B4692" s="3" t="s">
        <v>46</v>
      </c>
      <c r="C4692" t="s">
        <v>25</v>
      </c>
      <c r="D4692" t="s">
        <v>25</v>
      </c>
      <c r="E4692" t="s">
        <v>25</v>
      </c>
      <c r="F4692" t="s">
        <v>25</v>
      </c>
      <c r="G4692" t="s">
        <v>25</v>
      </c>
      <c r="H4692" t="s">
        <v>25</v>
      </c>
      <c r="I4692" s="46" t="s">
        <v>25</v>
      </c>
      <c r="J4692" t="s">
        <v>25</v>
      </c>
      <c r="L4692" s="46"/>
      <c r="M4692" s="46"/>
      <c r="N4692" s="46"/>
      <c r="O4692" s="46"/>
      <c r="P4692" s="46"/>
      <c r="Q4692" s="46"/>
      <c r="R4692" s="46"/>
      <c r="S4692" s="46"/>
      <c r="T4692" s="46"/>
      <c r="U4692" s="46"/>
      <c r="V4692" s="46"/>
      <c r="W4692" s="46"/>
      <c r="X4692" s="46"/>
    </row>
    <row r="4693" spans="1:24" ht="20.100000000000001" customHeight="1">
      <c r="A4693" t="s">
        <v>25</v>
      </c>
      <c r="B4693" s="3" t="s">
        <v>47</v>
      </c>
      <c r="C4693" t="s">
        <v>25</v>
      </c>
      <c r="D4693" t="s">
        <v>25</v>
      </c>
      <c r="E4693" t="s">
        <v>25</v>
      </c>
      <c r="F4693" t="s">
        <v>25</v>
      </c>
      <c r="G4693" t="s">
        <v>25</v>
      </c>
      <c r="H4693" t="s">
        <v>25</v>
      </c>
      <c r="I4693" s="46" t="s">
        <v>25</v>
      </c>
      <c r="J4693" t="s">
        <v>25</v>
      </c>
      <c r="L4693" s="46"/>
      <c r="M4693" s="46"/>
      <c r="N4693" s="46"/>
      <c r="O4693" s="46"/>
      <c r="P4693" s="46"/>
      <c r="Q4693" s="46"/>
      <c r="R4693" s="46"/>
      <c r="S4693" s="46"/>
      <c r="T4693" s="46"/>
      <c r="U4693" s="46"/>
      <c r="V4693" s="46"/>
      <c r="W4693" s="46"/>
      <c r="X4693" s="46"/>
    </row>
    <row r="4694" spans="1:24" ht="20.100000000000001" customHeight="1">
      <c r="A4694" s="3" t="s">
        <v>994</v>
      </c>
      <c r="B4694" t="s">
        <v>25</v>
      </c>
      <c r="C4694" s="4" t="s">
        <v>995</v>
      </c>
      <c r="D4694" t="s">
        <v>25</v>
      </c>
      <c r="E4694" s="4" t="s">
        <v>27</v>
      </c>
      <c r="F4694" s="6" t="s">
        <v>28</v>
      </c>
      <c r="G4694" s="25" t="s">
        <v>942</v>
      </c>
      <c r="H4694" s="13" t="s">
        <v>65</v>
      </c>
      <c r="I4694" s="44">
        <v>102000</v>
      </c>
      <c r="J4694" s="15" t="s">
        <v>25</v>
      </c>
      <c r="K4694" s="4"/>
      <c r="L4694" s="46" t="s">
        <v>25</v>
      </c>
      <c r="M4694" s="46" t="s">
        <v>25</v>
      </c>
      <c r="N4694" s="44">
        <v>0</v>
      </c>
      <c r="O4694" s="46" t="s">
        <v>25</v>
      </c>
      <c r="P4694" s="46" t="s">
        <v>25</v>
      </c>
      <c r="Q4694" s="44">
        <v>0</v>
      </c>
      <c r="R4694" s="46" t="s">
        <v>25</v>
      </c>
      <c r="S4694" s="46" t="s">
        <v>25</v>
      </c>
      <c r="T4694" s="44">
        <v>0</v>
      </c>
      <c r="U4694" s="46" t="s">
        <v>25</v>
      </c>
      <c r="V4694" s="46" t="s">
        <v>25</v>
      </c>
      <c r="W4694" s="44">
        <v>0</v>
      </c>
      <c r="X4694" s="44">
        <v>0</v>
      </c>
    </row>
    <row r="4695" spans="1:24" ht="20.100000000000001" customHeight="1">
      <c r="A4695" s="10" t="s">
        <v>1</v>
      </c>
      <c r="B4695" s="11" t="s">
        <v>0</v>
      </c>
      <c r="C4695" s="11" t="s">
        <v>32</v>
      </c>
      <c r="D4695" s="11" t="s">
        <v>33</v>
      </c>
      <c r="E4695" s="11" t="s">
        <v>34</v>
      </c>
      <c r="F4695" s="11" t="s">
        <v>35</v>
      </c>
      <c r="G4695" s="11" t="s">
        <v>36</v>
      </c>
      <c r="H4695" s="11" t="s">
        <v>37</v>
      </c>
      <c r="I4695" s="45" t="s">
        <v>38</v>
      </c>
      <c r="J4695" s="11" t="s">
        <v>39</v>
      </c>
      <c r="K4695" s="11" t="s">
        <v>40</v>
      </c>
      <c r="L4695" s="46"/>
      <c r="M4695" s="46"/>
      <c r="N4695" s="46"/>
      <c r="O4695" s="46"/>
      <c r="P4695" s="46"/>
      <c r="Q4695" s="46"/>
      <c r="R4695" s="46"/>
      <c r="S4695" s="46"/>
      <c r="T4695" s="46"/>
      <c r="U4695" s="46"/>
      <c r="V4695" s="46"/>
      <c r="W4695" s="46"/>
      <c r="X4695" s="46"/>
    </row>
    <row r="4696" spans="1:24" ht="20.100000000000001" customHeight="1">
      <c r="A4696" t="s">
        <v>25</v>
      </c>
      <c r="B4696" s="3" t="s">
        <v>41</v>
      </c>
      <c r="C4696" t="s">
        <v>25</v>
      </c>
      <c r="D4696" t="s">
        <v>25</v>
      </c>
      <c r="E4696" t="s">
        <v>25</v>
      </c>
      <c r="F4696" t="s">
        <v>25</v>
      </c>
      <c r="G4696" t="s">
        <v>25</v>
      </c>
      <c r="H4696" t="s">
        <v>25</v>
      </c>
      <c r="I4696" s="46" t="s">
        <v>25</v>
      </c>
      <c r="J4696" t="s">
        <v>25</v>
      </c>
      <c r="L4696" s="46"/>
      <c r="M4696" s="46"/>
      <c r="N4696" s="46"/>
      <c r="O4696" s="46"/>
      <c r="P4696" s="46"/>
      <c r="Q4696" s="46"/>
      <c r="R4696" s="46"/>
      <c r="S4696" s="46"/>
      <c r="T4696" s="46"/>
      <c r="U4696" s="46"/>
      <c r="V4696" s="46"/>
      <c r="W4696" s="46"/>
      <c r="X4696" s="46"/>
    </row>
    <row r="4697" spans="1:24" ht="20.100000000000001" customHeight="1">
      <c r="A4697" t="s">
        <v>25</v>
      </c>
      <c r="B4697" s="3" t="s">
        <v>42</v>
      </c>
      <c r="C4697" s="5">
        <v>45744</v>
      </c>
      <c r="D4697" t="s">
        <v>25</v>
      </c>
      <c r="E4697" t="s">
        <v>25</v>
      </c>
      <c r="F4697" t="s">
        <v>25</v>
      </c>
      <c r="G4697" t="s">
        <v>25</v>
      </c>
      <c r="H4697" t="s">
        <v>25</v>
      </c>
      <c r="I4697" s="46" t="s">
        <v>25</v>
      </c>
      <c r="J4697" t="s">
        <v>25</v>
      </c>
      <c r="L4697" s="46"/>
      <c r="M4697" s="46"/>
      <c r="N4697" s="46"/>
      <c r="O4697" s="46"/>
      <c r="P4697" s="46"/>
      <c r="Q4697" s="46"/>
      <c r="R4697" s="46"/>
      <c r="S4697" s="46"/>
      <c r="T4697" s="46"/>
      <c r="U4697" s="46"/>
      <c r="V4697" s="46"/>
      <c r="W4697" s="46"/>
      <c r="X4697" s="46"/>
    </row>
    <row r="4698" spans="1:24" ht="20.100000000000001" customHeight="1">
      <c r="A4698" t="s">
        <v>25</v>
      </c>
      <c r="B4698" s="3" t="s">
        <v>43</v>
      </c>
      <c r="C4698" t="s">
        <v>25</v>
      </c>
      <c r="D4698" t="s">
        <v>25</v>
      </c>
      <c r="E4698" t="s">
        <v>25</v>
      </c>
      <c r="F4698" t="s">
        <v>25</v>
      </c>
      <c r="G4698" t="s">
        <v>25</v>
      </c>
      <c r="H4698" t="s">
        <v>25</v>
      </c>
      <c r="I4698" s="46" t="s">
        <v>25</v>
      </c>
      <c r="J4698" t="s">
        <v>25</v>
      </c>
      <c r="L4698" s="46"/>
      <c r="M4698" s="46"/>
      <c r="N4698" s="46"/>
      <c r="O4698" s="46"/>
      <c r="P4698" s="46"/>
      <c r="Q4698" s="46"/>
      <c r="R4698" s="46"/>
      <c r="S4698" s="46"/>
      <c r="T4698" s="46"/>
      <c r="U4698" s="46"/>
      <c r="V4698" s="46"/>
      <c r="W4698" s="46"/>
      <c r="X4698" s="46"/>
    </row>
    <row r="4699" spans="1:24" ht="20.100000000000001" customHeight="1">
      <c r="A4699" t="s">
        <v>25</v>
      </c>
      <c r="B4699" s="3" t="s">
        <v>44</v>
      </c>
      <c r="C4699" t="s">
        <v>25</v>
      </c>
      <c r="D4699" t="s">
        <v>25</v>
      </c>
      <c r="E4699" t="s">
        <v>25</v>
      </c>
      <c r="F4699" t="s">
        <v>25</v>
      </c>
      <c r="G4699" t="s">
        <v>25</v>
      </c>
      <c r="H4699" t="s">
        <v>25</v>
      </c>
      <c r="I4699" s="46" t="s">
        <v>25</v>
      </c>
      <c r="J4699" t="s">
        <v>25</v>
      </c>
      <c r="L4699" s="46"/>
      <c r="M4699" s="46"/>
      <c r="N4699" s="46"/>
      <c r="O4699" s="46"/>
      <c r="P4699" s="46"/>
      <c r="Q4699" s="46"/>
      <c r="R4699" s="46"/>
      <c r="S4699" s="46"/>
      <c r="T4699" s="46"/>
      <c r="U4699" s="46"/>
      <c r="V4699" s="46"/>
      <c r="W4699" s="46"/>
      <c r="X4699" s="46"/>
    </row>
    <row r="4700" spans="1:24" ht="20.100000000000001" customHeight="1">
      <c r="A4700" t="s">
        <v>25</v>
      </c>
      <c r="B4700" s="3" t="s">
        <v>45</v>
      </c>
      <c r="C4700" t="s">
        <v>25</v>
      </c>
      <c r="D4700" t="s">
        <v>25</v>
      </c>
      <c r="E4700" t="s">
        <v>25</v>
      </c>
      <c r="F4700" t="s">
        <v>25</v>
      </c>
      <c r="G4700" t="s">
        <v>25</v>
      </c>
      <c r="H4700" t="s">
        <v>25</v>
      </c>
      <c r="I4700" s="46" t="s">
        <v>25</v>
      </c>
      <c r="J4700" t="s">
        <v>25</v>
      </c>
      <c r="L4700" s="46"/>
      <c r="M4700" s="46"/>
      <c r="N4700" s="46"/>
      <c r="O4700" s="46"/>
      <c r="P4700" s="46"/>
      <c r="Q4700" s="46"/>
      <c r="R4700" s="46"/>
      <c r="S4700" s="46"/>
      <c r="T4700" s="46"/>
      <c r="U4700" s="46"/>
      <c r="V4700" s="46"/>
      <c r="W4700" s="46"/>
      <c r="X4700" s="46"/>
    </row>
    <row r="4701" spans="1:24" ht="20.100000000000001" customHeight="1">
      <c r="A4701" t="s">
        <v>25</v>
      </c>
      <c r="B4701" s="3" t="s">
        <v>46</v>
      </c>
      <c r="C4701" t="s">
        <v>25</v>
      </c>
      <c r="D4701" t="s">
        <v>25</v>
      </c>
      <c r="E4701" t="s">
        <v>25</v>
      </c>
      <c r="F4701" t="s">
        <v>25</v>
      </c>
      <c r="G4701" t="s">
        <v>25</v>
      </c>
      <c r="H4701" t="s">
        <v>25</v>
      </c>
      <c r="I4701" s="46" t="s">
        <v>25</v>
      </c>
      <c r="J4701" t="s">
        <v>25</v>
      </c>
      <c r="L4701" s="46"/>
      <c r="M4701" s="46"/>
      <c r="N4701" s="46"/>
      <c r="O4701" s="46"/>
      <c r="P4701" s="46"/>
      <c r="Q4701" s="46"/>
      <c r="R4701" s="46"/>
      <c r="S4701" s="46"/>
      <c r="T4701" s="46"/>
      <c r="U4701" s="46"/>
      <c r="V4701" s="46"/>
      <c r="W4701" s="46"/>
      <c r="X4701" s="46"/>
    </row>
    <row r="4702" spans="1:24" ht="20.100000000000001" customHeight="1">
      <c r="A4702" t="s">
        <v>25</v>
      </c>
      <c r="B4702" s="3" t="s">
        <v>47</v>
      </c>
      <c r="C4702" t="s">
        <v>25</v>
      </c>
      <c r="D4702" t="s">
        <v>25</v>
      </c>
      <c r="E4702" t="s">
        <v>25</v>
      </c>
      <c r="F4702" t="s">
        <v>25</v>
      </c>
      <c r="G4702" t="s">
        <v>25</v>
      </c>
      <c r="H4702" t="s">
        <v>25</v>
      </c>
      <c r="I4702" s="46" t="s">
        <v>25</v>
      </c>
      <c r="J4702" t="s">
        <v>25</v>
      </c>
      <c r="L4702" s="46"/>
      <c r="M4702" s="46"/>
      <c r="N4702" s="46"/>
      <c r="O4702" s="46"/>
      <c r="P4702" s="46"/>
      <c r="Q4702" s="46"/>
      <c r="R4702" s="46"/>
      <c r="S4702" s="46"/>
      <c r="T4702" s="46"/>
      <c r="U4702" s="46"/>
      <c r="V4702" s="46"/>
      <c r="W4702" s="46"/>
      <c r="X4702" s="46"/>
    </row>
    <row r="4703" spans="1:24" ht="20.100000000000001" customHeight="1">
      <c r="A4703" s="3" t="s">
        <v>996</v>
      </c>
      <c r="B4703" t="s">
        <v>25</v>
      </c>
      <c r="C4703" s="4" t="s">
        <v>995</v>
      </c>
      <c r="D4703" t="s">
        <v>25</v>
      </c>
      <c r="E4703" s="4" t="s">
        <v>27</v>
      </c>
      <c r="F4703" s="6" t="s">
        <v>28</v>
      </c>
      <c r="G4703" s="25" t="s">
        <v>942</v>
      </c>
      <c r="H4703" s="13" t="s">
        <v>65</v>
      </c>
      <c r="I4703" s="44">
        <v>120000</v>
      </c>
      <c r="J4703" s="15" t="s">
        <v>25</v>
      </c>
      <c r="K4703" s="4"/>
      <c r="L4703" s="46" t="s">
        <v>25</v>
      </c>
      <c r="M4703" s="44">
        <v>120000</v>
      </c>
      <c r="N4703" s="44">
        <v>-120000</v>
      </c>
      <c r="O4703" s="46" t="s">
        <v>25</v>
      </c>
      <c r="P4703" s="46" t="s">
        <v>25</v>
      </c>
      <c r="Q4703" s="44">
        <v>0</v>
      </c>
      <c r="R4703" s="46" t="s">
        <v>25</v>
      </c>
      <c r="S4703" s="46" t="s">
        <v>25</v>
      </c>
      <c r="T4703" s="44">
        <v>0</v>
      </c>
      <c r="U4703" s="46" t="s">
        <v>25</v>
      </c>
      <c r="V4703" s="46" t="s">
        <v>25</v>
      </c>
      <c r="W4703" s="44">
        <v>0</v>
      </c>
      <c r="X4703" s="44">
        <v>-120000</v>
      </c>
    </row>
    <row r="4704" spans="1:24" ht="20.100000000000001" customHeight="1">
      <c r="A4704" s="10" t="s">
        <v>1</v>
      </c>
      <c r="B4704" s="11" t="s">
        <v>0</v>
      </c>
      <c r="C4704" s="11" t="s">
        <v>32</v>
      </c>
      <c r="D4704" s="11" t="s">
        <v>33</v>
      </c>
      <c r="E4704" s="11" t="s">
        <v>34</v>
      </c>
      <c r="F4704" s="11" t="s">
        <v>35</v>
      </c>
      <c r="G4704" s="11" t="s">
        <v>36</v>
      </c>
      <c r="H4704" s="11" t="s">
        <v>37</v>
      </c>
      <c r="I4704" s="45" t="s">
        <v>38</v>
      </c>
      <c r="J4704" s="11" t="s">
        <v>39</v>
      </c>
      <c r="K4704" s="11" t="s">
        <v>40</v>
      </c>
      <c r="L4704" s="46"/>
      <c r="M4704" s="46"/>
      <c r="N4704" s="46"/>
      <c r="O4704" s="46"/>
      <c r="P4704" s="46"/>
      <c r="Q4704" s="46"/>
      <c r="R4704" s="46"/>
      <c r="S4704" s="46"/>
      <c r="T4704" s="46"/>
      <c r="U4704" s="46"/>
      <c r="V4704" s="46"/>
      <c r="W4704" s="46"/>
      <c r="X4704" s="46"/>
    </row>
    <row r="4705" spans="1:24" ht="20.100000000000001" customHeight="1">
      <c r="A4705" t="s">
        <v>25</v>
      </c>
      <c r="B4705" s="3" t="s">
        <v>41</v>
      </c>
      <c r="C4705" t="s">
        <v>25</v>
      </c>
      <c r="D4705" t="s">
        <v>25</v>
      </c>
      <c r="E4705" t="s">
        <v>25</v>
      </c>
      <c r="F4705" t="s">
        <v>25</v>
      </c>
      <c r="G4705" t="s">
        <v>25</v>
      </c>
      <c r="H4705" t="s">
        <v>25</v>
      </c>
      <c r="I4705" s="46" t="s">
        <v>25</v>
      </c>
      <c r="J4705" t="s">
        <v>25</v>
      </c>
      <c r="L4705" s="46"/>
      <c r="M4705" s="46"/>
      <c r="N4705" s="46"/>
      <c r="O4705" s="46"/>
      <c r="P4705" s="46"/>
      <c r="Q4705" s="46"/>
      <c r="R4705" s="46"/>
      <c r="S4705" s="46"/>
      <c r="T4705" s="46"/>
      <c r="U4705" s="46"/>
      <c r="V4705" s="46"/>
      <c r="W4705" s="46"/>
      <c r="X4705" s="46"/>
    </row>
    <row r="4706" spans="1:24" ht="20.100000000000001" customHeight="1">
      <c r="A4706" t="s">
        <v>25</v>
      </c>
      <c r="B4706" s="3" t="s">
        <v>42</v>
      </c>
      <c r="C4706" s="5">
        <v>45744</v>
      </c>
      <c r="D4706" s="4">
        <v>120000</v>
      </c>
      <c r="E4706" s="5">
        <v>45779</v>
      </c>
      <c r="F4706" t="s">
        <v>25</v>
      </c>
      <c r="G4706" t="s">
        <v>25</v>
      </c>
      <c r="H4706" t="s">
        <v>25</v>
      </c>
      <c r="I4706" s="46" t="s">
        <v>25</v>
      </c>
      <c r="J4706" t="s">
        <v>25</v>
      </c>
      <c r="L4706" s="46"/>
      <c r="M4706" s="46"/>
      <c r="N4706" s="46"/>
      <c r="O4706" s="46"/>
      <c r="P4706" s="46"/>
      <c r="Q4706" s="46"/>
      <c r="R4706" s="46"/>
      <c r="S4706" s="46"/>
      <c r="T4706" s="46"/>
      <c r="U4706" s="46"/>
      <c r="V4706" s="46"/>
      <c r="W4706" s="46"/>
      <c r="X4706" s="46"/>
    </row>
    <row r="4707" spans="1:24" ht="20.100000000000001" customHeight="1">
      <c r="A4707" t="s">
        <v>25</v>
      </c>
      <c r="B4707" s="3" t="s">
        <v>43</v>
      </c>
      <c r="C4707" t="s">
        <v>25</v>
      </c>
      <c r="D4707" t="s">
        <v>25</v>
      </c>
      <c r="E4707" t="s">
        <v>25</v>
      </c>
      <c r="F4707" t="s">
        <v>25</v>
      </c>
      <c r="G4707" t="s">
        <v>25</v>
      </c>
      <c r="H4707" t="s">
        <v>25</v>
      </c>
      <c r="I4707" s="46" t="s">
        <v>25</v>
      </c>
      <c r="J4707" t="s">
        <v>25</v>
      </c>
      <c r="L4707" s="46"/>
      <c r="M4707" s="46"/>
      <c r="N4707" s="46"/>
      <c r="O4707" s="46"/>
      <c r="P4707" s="46"/>
      <c r="Q4707" s="46"/>
      <c r="R4707" s="46"/>
      <c r="S4707" s="46"/>
      <c r="T4707" s="46"/>
      <c r="U4707" s="46"/>
      <c r="V4707" s="46"/>
      <c r="W4707" s="46"/>
      <c r="X4707" s="46"/>
    </row>
    <row r="4708" spans="1:24" ht="20.100000000000001" customHeight="1">
      <c r="A4708" t="s">
        <v>25</v>
      </c>
      <c r="B4708" s="3" t="s">
        <v>44</v>
      </c>
      <c r="C4708" t="s">
        <v>25</v>
      </c>
      <c r="D4708" t="s">
        <v>25</v>
      </c>
      <c r="E4708" t="s">
        <v>25</v>
      </c>
      <c r="F4708" t="s">
        <v>25</v>
      </c>
      <c r="G4708" t="s">
        <v>25</v>
      </c>
      <c r="H4708" t="s">
        <v>25</v>
      </c>
      <c r="I4708" s="46" t="s">
        <v>25</v>
      </c>
      <c r="J4708" t="s">
        <v>25</v>
      </c>
      <c r="L4708" s="46"/>
      <c r="M4708" s="46"/>
      <c r="N4708" s="46"/>
      <c r="O4708" s="46"/>
      <c r="P4708" s="46"/>
      <c r="Q4708" s="46"/>
      <c r="R4708" s="46"/>
      <c r="S4708" s="46"/>
      <c r="T4708" s="46"/>
      <c r="U4708" s="46"/>
      <c r="V4708" s="46"/>
      <c r="W4708" s="46"/>
      <c r="X4708" s="46"/>
    </row>
    <row r="4709" spans="1:24" ht="20.100000000000001" customHeight="1">
      <c r="A4709" t="s">
        <v>25</v>
      </c>
      <c r="B4709" s="3" t="s">
        <v>45</v>
      </c>
      <c r="C4709" t="s">
        <v>25</v>
      </c>
      <c r="D4709" t="s">
        <v>25</v>
      </c>
      <c r="E4709" t="s">
        <v>25</v>
      </c>
      <c r="F4709" t="s">
        <v>25</v>
      </c>
      <c r="G4709" t="s">
        <v>25</v>
      </c>
      <c r="H4709" t="s">
        <v>25</v>
      </c>
      <c r="I4709" s="46" t="s">
        <v>25</v>
      </c>
      <c r="J4709" t="s">
        <v>25</v>
      </c>
      <c r="L4709" s="46"/>
      <c r="M4709" s="46"/>
      <c r="N4709" s="46"/>
      <c r="O4709" s="46"/>
      <c r="P4709" s="46"/>
      <c r="Q4709" s="46"/>
      <c r="R4709" s="46"/>
      <c r="S4709" s="46"/>
      <c r="T4709" s="46"/>
      <c r="U4709" s="46"/>
      <c r="V4709" s="46"/>
      <c r="W4709" s="46"/>
      <c r="X4709" s="46"/>
    </row>
    <row r="4710" spans="1:24" ht="20.100000000000001" customHeight="1">
      <c r="A4710" t="s">
        <v>25</v>
      </c>
      <c r="B4710" s="3" t="s">
        <v>46</v>
      </c>
      <c r="C4710" t="s">
        <v>25</v>
      </c>
      <c r="D4710" t="s">
        <v>25</v>
      </c>
      <c r="E4710" t="s">
        <v>25</v>
      </c>
      <c r="F4710" t="s">
        <v>25</v>
      </c>
      <c r="G4710" t="s">
        <v>25</v>
      </c>
      <c r="H4710" t="s">
        <v>25</v>
      </c>
      <c r="I4710" s="46" t="s">
        <v>25</v>
      </c>
      <c r="J4710" t="s">
        <v>25</v>
      </c>
      <c r="L4710" s="46"/>
      <c r="M4710" s="46"/>
      <c r="N4710" s="46"/>
      <c r="O4710" s="46"/>
      <c r="P4710" s="46"/>
      <c r="Q4710" s="46"/>
      <c r="R4710" s="46"/>
      <c r="S4710" s="46"/>
      <c r="T4710" s="46"/>
      <c r="U4710" s="46"/>
      <c r="V4710" s="46"/>
      <c r="W4710" s="46"/>
      <c r="X4710" s="46"/>
    </row>
    <row r="4711" spans="1:24" ht="20.100000000000001" customHeight="1">
      <c r="A4711" t="s">
        <v>25</v>
      </c>
      <c r="B4711" s="3" t="s">
        <v>47</v>
      </c>
      <c r="C4711" t="s">
        <v>25</v>
      </c>
      <c r="D4711" t="s">
        <v>25</v>
      </c>
      <c r="E4711" t="s">
        <v>25</v>
      </c>
      <c r="F4711" t="s">
        <v>25</v>
      </c>
      <c r="G4711" t="s">
        <v>25</v>
      </c>
      <c r="H4711" t="s">
        <v>25</v>
      </c>
      <c r="I4711" s="46" t="s">
        <v>25</v>
      </c>
      <c r="J4711" t="s">
        <v>25</v>
      </c>
      <c r="L4711" s="46"/>
      <c r="M4711" s="46"/>
      <c r="N4711" s="46"/>
      <c r="O4711" s="46"/>
      <c r="P4711" s="46"/>
      <c r="Q4711" s="46"/>
      <c r="R4711" s="46"/>
      <c r="S4711" s="46"/>
      <c r="T4711" s="46"/>
      <c r="U4711" s="46"/>
      <c r="V4711" s="46"/>
      <c r="W4711" s="46"/>
      <c r="X4711" s="46"/>
    </row>
    <row r="4712" spans="1:24" ht="20.100000000000001" customHeight="1">
      <c r="A4712" s="3" t="s">
        <v>997</v>
      </c>
      <c r="B4712" t="s">
        <v>25</v>
      </c>
      <c r="C4712" t="s">
        <v>25</v>
      </c>
      <c r="D4712" t="s">
        <v>25</v>
      </c>
      <c r="E4712" s="4" t="s">
        <v>27</v>
      </c>
      <c r="F4712" s="6" t="s">
        <v>28</v>
      </c>
      <c r="G4712" s="25" t="s">
        <v>942</v>
      </c>
      <c r="H4712" s="13" t="s">
        <v>65</v>
      </c>
      <c r="I4712" s="46" t="s">
        <v>25</v>
      </c>
      <c r="J4712" s="15" t="s">
        <v>25</v>
      </c>
      <c r="L4712" s="46" t="s">
        <v>25</v>
      </c>
      <c r="M4712" s="44">
        <v>17895.22</v>
      </c>
      <c r="N4712" s="44">
        <v>-17895.22</v>
      </c>
      <c r="O4712" s="46" t="s">
        <v>25</v>
      </c>
      <c r="P4712" s="46" t="s">
        <v>25</v>
      </c>
      <c r="Q4712" s="44">
        <v>0</v>
      </c>
      <c r="R4712" s="46" t="s">
        <v>25</v>
      </c>
      <c r="S4712" s="46" t="s">
        <v>25</v>
      </c>
      <c r="T4712" s="44">
        <v>0</v>
      </c>
      <c r="U4712" s="46" t="s">
        <v>25</v>
      </c>
      <c r="V4712" s="46" t="s">
        <v>25</v>
      </c>
      <c r="W4712" s="44">
        <v>0</v>
      </c>
      <c r="X4712" s="44">
        <v>-17895.22</v>
      </c>
    </row>
    <row r="4713" spans="1:24" ht="20.100000000000001" customHeight="1">
      <c r="A4713" s="10" t="s">
        <v>1</v>
      </c>
      <c r="B4713" s="11" t="s">
        <v>0</v>
      </c>
      <c r="C4713" s="11" t="s">
        <v>32</v>
      </c>
      <c r="D4713" s="11" t="s">
        <v>33</v>
      </c>
      <c r="E4713" s="11" t="s">
        <v>34</v>
      </c>
      <c r="F4713" s="11" t="s">
        <v>35</v>
      </c>
      <c r="G4713" s="11" t="s">
        <v>36</v>
      </c>
      <c r="H4713" s="11" t="s">
        <v>37</v>
      </c>
      <c r="I4713" s="45" t="s">
        <v>38</v>
      </c>
      <c r="J4713" s="11" t="s">
        <v>39</v>
      </c>
      <c r="K4713" s="11" t="s">
        <v>40</v>
      </c>
      <c r="L4713" s="46"/>
      <c r="M4713" s="46"/>
      <c r="N4713" s="46"/>
      <c r="O4713" s="46"/>
      <c r="P4713" s="46"/>
      <c r="Q4713" s="46"/>
      <c r="R4713" s="46"/>
      <c r="S4713" s="46"/>
      <c r="T4713" s="46"/>
      <c r="U4713" s="46"/>
      <c r="V4713" s="46"/>
      <c r="W4713" s="46"/>
      <c r="X4713" s="46"/>
    </row>
    <row r="4714" spans="1:24" ht="20.100000000000001" customHeight="1">
      <c r="A4714" t="s">
        <v>25</v>
      </c>
      <c r="B4714" s="3" t="s">
        <v>41</v>
      </c>
      <c r="C4714" t="s">
        <v>25</v>
      </c>
      <c r="D4714" t="s">
        <v>25</v>
      </c>
      <c r="E4714" t="s">
        <v>25</v>
      </c>
      <c r="F4714" t="s">
        <v>25</v>
      </c>
      <c r="G4714" t="s">
        <v>25</v>
      </c>
      <c r="H4714" t="s">
        <v>25</v>
      </c>
      <c r="I4714" s="46" t="s">
        <v>25</v>
      </c>
      <c r="J4714" t="s">
        <v>25</v>
      </c>
      <c r="L4714" s="46"/>
      <c r="M4714" s="46"/>
      <c r="N4714" s="46"/>
      <c r="O4714" s="46"/>
      <c r="P4714" s="46"/>
      <c r="Q4714" s="46"/>
      <c r="R4714" s="46"/>
      <c r="S4714" s="46"/>
      <c r="T4714" s="46"/>
      <c r="U4714" s="46"/>
      <c r="V4714" s="46"/>
      <c r="W4714" s="46"/>
      <c r="X4714" s="46"/>
    </row>
    <row r="4715" spans="1:24" ht="20.100000000000001" customHeight="1">
      <c r="A4715" t="s">
        <v>25</v>
      </c>
      <c r="B4715" s="3" t="s">
        <v>42</v>
      </c>
      <c r="C4715" t="s">
        <v>25</v>
      </c>
      <c r="D4715" t="s">
        <v>25</v>
      </c>
      <c r="E4715" t="s">
        <v>25</v>
      </c>
      <c r="F4715" t="s">
        <v>25</v>
      </c>
      <c r="G4715" t="s">
        <v>25</v>
      </c>
      <c r="H4715" t="s">
        <v>25</v>
      </c>
      <c r="I4715" s="46" t="s">
        <v>25</v>
      </c>
      <c r="J4715" t="s">
        <v>25</v>
      </c>
      <c r="L4715" s="46"/>
      <c r="M4715" s="46"/>
      <c r="N4715" s="46"/>
      <c r="O4715" s="46"/>
      <c r="P4715" s="46"/>
      <c r="Q4715" s="46"/>
      <c r="R4715" s="46"/>
      <c r="S4715" s="46"/>
      <c r="T4715" s="46"/>
      <c r="U4715" s="46"/>
      <c r="V4715" s="46"/>
      <c r="W4715" s="46"/>
      <c r="X4715" s="46"/>
    </row>
    <row r="4716" spans="1:24" ht="20.100000000000001" customHeight="1">
      <c r="A4716" t="s">
        <v>25</v>
      </c>
      <c r="B4716" s="3" t="s">
        <v>43</v>
      </c>
      <c r="C4716" t="s">
        <v>25</v>
      </c>
      <c r="D4716" t="s">
        <v>25</v>
      </c>
      <c r="E4716" t="s">
        <v>25</v>
      </c>
      <c r="F4716" t="s">
        <v>25</v>
      </c>
      <c r="G4716" t="s">
        <v>25</v>
      </c>
      <c r="H4716" t="s">
        <v>25</v>
      </c>
      <c r="I4716" s="46" t="s">
        <v>25</v>
      </c>
      <c r="J4716" t="s">
        <v>25</v>
      </c>
      <c r="L4716" s="46"/>
      <c r="M4716" s="46"/>
      <c r="N4716" s="46"/>
      <c r="O4716" s="46"/>
      <c r="P4716" s="46"/>
      <c r="Q4716" s="46"/>
      <c r="R4716" s="46"/>
      <c r="S4716" s="46"/>
      <c r="T4716" s="46"/>
      <c r="U4716" s="46"/>
      <c r="V4716" s="46"/>
      <c r="W4716" s="46"/>
      <c r="X4716" s="46"/>
    </row>
    <row r="4717" spans="1:24" ht="20.100000000000001" customHeight="1">
      <c r="A4717" t="s">
        <v>25</v>
      </c>
      <c r="B4717" s="3" t="s">
        <v>44</v>
      </c>
      <c r="C4717" s="5">
        <v>45784</v>
      </c>
      <c r="D4717" s="4">
        <v>17895.22</v>
      </c>
      <c r="E4717" s="5">
        <v>45785</v>
      </c>
      <c r="F4717" t="s">
        <v>25</v>
      </c>
      <c r="G4717" t="s">
        <v>25</v>
      </c>
      <c r="H4717" t="s">
        <v>25</v>
      </c>
      <c r="I4717" s="46" t="s">
        <v>25</v>
      </c>
      <c r="J4717" t="s">
        <v>25</v>
      </c>
      <c r="L4717" s="46"/>
      <c r="M4717" s="46"/>
      <c r="N4717" s="46"/>
      <c r="O4717" s="46"/>
      <c r="P4717" s="46"/>
      <c r="Q4717" s="46"/>
      <c r="R4717" s="46"/>
      <c r="S4717" s="46"/>
      <c r="T4717" s="46"/>
      <c r="U4717" s="46"/>
      <c r="V4717" s="46"/>
      <c r="W4717" s="46"/>
      <c r="X4717" s="46"/>
    </row>
    <row r="4718" spans="1:24" ht="20.100000000000001" customHeight="1">
      <c r="A4718" t="s">
        <v>25</v>
      </c>
      <c r="B4718" s="3" t="s">
        <v>45</v>
      </c>
      <c r="C4718" t="s">
        <v>25</v>
      </c>
      <c r="D4718" t="s">
        <v>25</v>
      </c>
      <c r="E4718" t="s">
        <v>25</v>
      </c>
      <c r="F4718" t="s">
        <v>25</v>
      </c>
      <c r="G4718" t="s">
        <v>25</v>
      </c>
      <c r="H4718" t="s">
        <v>25</v>
      </c>
      <c r="I4718" s="46" t="s">
        <v>25</v>
      </c>
      <c r="J4718" t="s">
        <v>25</v>
      </c>
      <c r="L4718" s="46"/>
      <c r="M4718" s="46"/>
      <c r="N4718" s="46"/>
      <c r="O4718" s="46"/>
      <c r="P4718" s="46"/>
      <c r="Q4718" s="46"/>
      <c r="R4718" s="46"/>
      <c r="S4718" s="46"/>
      <c r="T4718" s="46"/>
      <c r="U4718" s="46"/>
      <c r="V4718" s="46"/>
      <c r="W4718" s="46"/>
      <c r="X4718" s="46"/>
    </row>
    <row r="4719" spans="1:24" ht="20.100000000000001" customHeight="1">
      <c r="A4719" t="s">
        <v>25</v>
      </c>
      <c r="B4719" s="3" t="s">
        <v>46</v>
      </c>
      <c r="C4719" t="s">
        <v>25</v>
      </c>
      <c r="D4719" t="s">
        <v>25</v>
      </c>
      <c r="E4719" t="s">
        <v>25</v>
      </c>
      <c r="F4719" t="s">
        <v>25</v>
      </c>
      <c r="G4719" t="s">
        <v>25</v>
      </c>
      <c r="H4719" t="s">
        <v>25</v>
      </c>
      <c r="I4719" s="46" t="s">
        <v>25</v>
      </c>
      <c r="J4719" t="s">
        <v>25</v>
      </c>
      <c r="L4719" s="46"/>
      <c r="M4719" s="46"/>
      <c r="N4719" s="46"/>
      <c r="O4719" s="46"/>
      <c r="P4719" s="46"/>
      <c r="Q4719" s="46"/>
      <c r="R4719" s="46"/>
      <c r="S4719" s="46"/>
      <c r="T4719" s="46"/>
      <c r="U4719" s="46"/>
      <c r="V4719" s="46"/>
      <c r="W4719" s="46"/>
      <c r="X4719" s="46"/>
    </row>
    <row r="4720" spans="1:24" ht="20.100000000000001" customHeight="1">
      <c r="A4720" t="s">
        <v>25</v>
      </c>
      <c r="B4720" s="3" t="s">
        <v>47</v>
      </c>
      <c r="C4720" t="s">
        <v>25</v>
      </c>
      <c r="D4720" t="s">
        <v>25</v>
      </c>
      <c r="E4720" t="s">
        <v>25</v>
      </c>
      <c r="F4720" t="s">
        <v>25</v>
      </c>
      <c r="G4720" t="s">
        <v>25</v>
      </c>
      <c r="H4720" t="s">
        <v>25</v>
      </c>
      <c r="I4720" s="46" t="s">
        <v>25</v>
      </c>
      <c r="J4720" t="s">
        <v>25</v>
      </c>
      <c r="L4720" s="46"/>
      <c r="M4720" s="46"/>
      <c r="N4720" s="46"/>
      <c r="O4720" s="46"/>
      <c r="P4720" s="46"/>
      <c r="Q4720" s="46"/>
      <c r="R4720" s="46"/>
      <c r="S4720" s="46"/>
      <c r="T4720" s="46"/>
      <c r="U4720" s="46"/>
      <c r="V4720" s="46"/>
      <c r="W4720" s="46"/>
      <c r="X4720" s="46"/>
    </row>
    <row r="4721" spans="1:24" ht="20.100000000000001" customHeight="1">
      <c r="A4721" s="3" t="s">
        <v>998</v>
      </c>
      <c r="B4721" t="s">
        <v>25</v>
      </c>
      <c r="C4721" s="4" t="s">
        <v>244</v>
      </c>
      <c r="D4721" t="s">
        <v>25</v>
      </c>
      <c r="E4721" t="s">
        <v>25</v>
      </c>
      <c r="F4721" s="6" t="s">
        <v>28</v>
      </c>
      <c r="G4721" s="25" t="s">
        <v>942</v>
      </c>
      <c r="H4721" s="8" t="s">
        <v>30</v>
      </c>
      <c r="I4721" s="44">
        <v>23500</v>
      </c>
      <c r="J4721" s="15" t="s">
        <v>25</v>
      </c>
      <c r="K4721" s="4"/>
      <c r="L4721" s="46" t="s">
        <v>25</v>
      </c>
      <c r="M4721" s="44">
        <v>23500</v>
      </c>
      <c r="N4721" s="44">
        <v>-23500</v>
      </c>
      <c r="O4721" s="46" t="s">
        <v>25</v>
      </c>
      <c r="P4721" s="46" t="s">
        <v>25</v>
      </c>
      <c r="Q4721" s="44">
        <v>0</v>
      </c>
      <c r="R4721" s="46" t="s">
        <v>25</v>
      </c>
      <c r="S4721" s="46" t="s">
        <v>25</v>
      </c>
      <c r="T4721" s="44">
        <v>0</v>
      </c>
      <c r="U4721" s="46" t="s">
        <v>25</v>
      </c>
      <c r="V4721" s="46" t="s">
        <v>25</v>
      </c>
      <c r="W4721" s="44">
        <v>0</v>
      </c>
      <c r="X4721" s="44">
        <v>-23500</v>
      </c>
    </row>
    <row r="4722" spans="1:24" ht="20.100000000000001" customHeight="1">
      <c r="A4722" s="10" t="s">
        <v>1</v>
      </c>
      <c r="B4722" s="11" t="s">
        <v>0</v>
      </c>
      <c r="C4722" s="11" t="s">
        <v>32</v>
      </c>
      <c r="D4722" s="11" t="s">
        <v>33</v>
      </c>
      <c r="E4722" s="11" t="s">
        <v>34</v>
      </c>
      <c r="F4722" s="11" t="s">
        <v>35</v>
      </c>
      <c r="G4722" s="11" t="s">
        <v>36</v>
      </c>
      <c r="H4722" s="11" t="s">
        <v>37</v>
      </c>
      <c r="I4722" s="45" t="s">
        <v>38</v>
      </c>
      <c r="J4722" s="11" t="s">
        <v>39</v>
      </c>
      <c r="K4722" s="11" t="s">
        <v>40</v>
      </c>
      <c r="L4722" s="46"/>
      <c r="M4722" s="46"/>
      <c r="N4722" s="46"/>
      <c r="O4722" s="46"/>
      <c r="P4722" s="46"/>
      <c r="Q4722" s="46"/>
      <c r="R4722" s="46"/>
      <c r="S4722" s="46"/>
      <c r="T4722" s="46"/>
      <c r="U4722" s="46"/>
      <c r="V4722" s="46"/>
      <c r="W4722" s="46"/>
      <c r="X4722" s="46"/>
    </row>
    <row r="4723" spans="1:24" ht="20.100000000000001" customHeight="1">
      <c r="A4723" t="s">
        <v>25</v>
      </c>
      <c r="B4723" s="3" t="s">
        <v>41</v>
      </c>
      <c r="C4723" t="s">
        <v>25</v>
      </c>
      <c r="D4723" t="s">
        <v>25</v>
      </c>
      <c r="E4723" t="s">
        <v>25</v>
      </c>
      <c r="F4723" t="s">
        <v>25</v>
      </c>
      <c r="G4723" t="s">
        <v>25</v>
      </c>
      <c r="H4723" t="s">
        <v>25</v>
      </c>
      <c r="I4723" s="46" t="s">
        <v>25</v>
      </c>
      <c r="J4723" t="s">
        <v>25</v>
      </c>
      <c r="L4723" s="46"/>
      <c r="M4723" s="46"/>
      <c r="N4723" s="46"/>
      <c r="O4723" s="46"/>
      <c r="P4723" s="46"/>
      <c r="Q4723" s="46"/>
      <c r="R4723" s="46"/>
      <c r="S4723" s="46"/>
      <c r="T4723" s="46"/>
      <c r="U4723" s="46"/>
      <c r="V4723" s="46"/>
      <c r="W4723" s="46"/>
      <c r="X4723" s="46"/>
    </row>
    <row r="4724" spans="1:24" ht="20.100000000000001" customHeight="1">
      <c r="A4724" t="s">
        <v>25</v>
      </c>
      <c r="B4724" s="3" t="s">
        <v>42</v>
      </c>
      <c r="C4724" t="s">
        <v>25</v>
      </c>
      <c r="D4724" t="s">
        <v>25</v>
      </c>
      <c r="E4724" t="s">
        <v>25</v>
      </c>
      <c r="F4724" t="s">
        <v>25</v>
      </c>
      <c r="G4724" t="s">
        <v>25</v>
      </c>
      <c r="H4724" t="s">
        <v>25</v>
      </c>
      <c r="I4724" s="46" t="s">
        <v>25</v>
      </c>
      <c r="J4724" t="s">
        <v>25</v>
      </c>
      <c r="L4724" s="46"/>
      <c r="M4724" s="46"/>
      <c r="N4724" s="46"/>
      <c r="O4724" s="46"/>
      <c r="P4724" s="46"/>
      <c r="Q4724" s="46"/>
      <c r="R4724" s="46"/>
      <c r="S4724" s="46"/>
      <c r="T4724" s="46"/>
      <c r="U4724" s="46"/>
      <c r="V4724" s="46"/>
      <c r="W4724" s="46"/>
      <c r="X4724" s="46"/>
    </row>
    <row r="4725" spans="1:24" ht="20.100000000000001" customHeight="1">
      <c r="A4725" t="s">
        <v>25</v>
      </c>
      <c r="B4725" s="3" t="s">
        <v>43</v>
      </c>
      <c r="C4725" t="s">
        <v>25</v>
      </c>
      <c r="D4725" t="s">
        <v>25</v>
      </c>
      <c r="E4725" t="s">
        <v>25</v>
      </c>
      <c r="F4725" t="s">
        <v>25</v>
      </c>
      <c r="G4725" t="s">
        <v>25</v>
      </c>
      <c r="H4725" t="s">
        <v>25</v>
      </c>
      <c r="I4725" s="46" t="s">
        <v>25</v>
      </c>
      <c r="J4725" t="s">
        <v>25</v>
      </c>
      <c r="L4725" s="46"/>
      <c r="M4725" s="46"/>
      <c r="N4725" s="46"/>
      <c r="O4725" s="46"/>
      <c r="P4725" s="46"/>
      <c r="Q4725" s="46"/>
      <c r="R4725" s="46"/>
      <c r="S4725" s="46"/>
      <c r="T4725" s="46"/>
      <c r="U4725" s="46"/>
      <c r="V4725" s="46"/>
      <c r="W4725" s="46"/>
      <c r="X4725" s="46"/>
    </row>
    <row r="4726" spans="1:24" ht="20.100000000000001" customHeight="1">
      <c r="A4726" t="s">
        <v>25</v>
      </c>
      <c r="B4726" s="3" t="s">
        <v>44</v>
      </c>
      <c r="C4726" t="s">
        <v>25</v>
      </c>
      <c r="D4726" t="s">
        <v>25</v>
      </c>
      <c r="E4726" t="s">
        <v>25</v>
      </c>
      <c r="F4726" t="s">
        <v>25</v>
      </c>
      <c r="G4726" t="s">
        <v>25</v>
      </c>
      <c r="H4726" t="s">
        <v>25</v>
      </c>
      <c r="I4726" s="46" t="s">
        <v>25</v>
      </c>
      <c r="J4726" t="s">
        <v>25</v>
      </c>
      <c r="L4726" s="46"/>
      <c r="M4726" s="46"/>
      <c r="N4726" s="46"/>
      <c r="O4726" s="46"/>
      <c r="P4726" s="46"/>
      <c r="Q4726" s="46"/>
      <c r="R4726" s="46"/>
      <c r="S4726" s="46"/>
      <c r="T4726" s="46"/>
      <c r="U4726" s="46"/>
      <c r="V4726" s="46"/>
      <c r="W4726" s="46"/>
      <c r="X4726" s="46"/>
    </row>
    <row r="4727" spans="1:24" ht="20.100000000000001" customHeight="1">
      <c r="A4727" t="s">
        <v>25</v>
      </c>
      <c r="B4727" s="3" t="s">
        <v>45</v>
      </c>
      <c r="C4727" t="s">
        <v>25</v>
      </c>
      <c r="D4727" t="s">
        <v>25</v>
      </c>
      <c r="E4727" t="s">
        <v>25</v>
      </c>
      <c r="F4727" t="s">
        <v>25</v>
      </c>
      <c r="G4727" t="s">
        <v>25</v>
      </c>
      <c r="H4727" t="s">
        <v>25</v>
      </c>
      <c r="I4727" s="46" t="s">
        <v>25</v>
      </c>
      <c r="J4727" t="s">
        <v>25</v>
      </c>
      <c r="L4727" s="46"/>
      <c r="M4727" s="46"/>
      <c r="N4727" s="46"/>
      <c r="O4727" s="46"/>
      <c r="P4727" s="46"/>
      <c r="Q4727" s="46"/>
      <c r="R4727" s="46"/>
      <c r="S4727" s="46"/>
      <c r="T4727" s="46"/>
      <c r="U4727" s="46"/>
      <c r="V4727" s="46"/>
      <c r="W4727" s="46"/>
      <c r="X4727" s="46"/>
    </row>
    <row r="4728" spans="1:24" ht="20.100000000000001" customHeight="1">
      <c r="A4728" t="s">
        <v>25</v>
      </c>
      <c r="B4728" s="3" t="s">
        <v>46</v>
      </c>
      <c r="C4728" t="s">
        <v>25</v>
      </c>
      <c r="D4728" t="s">
        <v>25</v>
      </c>
      <c r="E4728" t="s">
        <v>25</v>
      </c>
      <c r="F4728" t="s">
        <v>25</v>
      </c>
      <c r="G4728" t="s">
        <v>25</v>
      </c>
      <c r="H4728" t="s">
        <v>25</v>
      </c>
      <c r="I4728" s="46" t="s">
        <v>25</v>
      </c>
      <c r="J4728" t="s">
        <v>25</v>
      </c>
      <c r="L4728" s="46"/>
      <c r="M4728" s="46"/>
      <c r="N4728" s="46"/>
      <c r="O4728" s="46"/>
      <c r="P4728" s="46"/>
      <c r="Q4728" s="46"/>
      <c r="R4728" s="46"/>
      <c r="S4728" s="46"/>
      <c r="T4728" s="46"/>
      <c r="U4728" s="46"/>
      <c r="V4728" s="46"/>
      <c r="W4728" s="46"/>
      <c r="X4728" s="46"/>
    </row>
    <row r="4729" spans="1:24" ht="20.100000000000001" customHeight="1">
      <c r="A4729" t="s">
        <v>25</v>
      </c>
      <c r="B4729" s="3" t="s">
        <v>47</v>
      </c>
      <c r="C4729" s="5">
        <v>45859</v>
      </c>
      <c r="D4729" s="4">
        <v>23500</v>
      </c>
      <c r="E4729" s="5">
        <v>45860</v>
      </c>
      <c r="F4729" t="s">
        <v>25</v>
      </c>
      <c r="G4729" t="s">
        <v>25</v>
      </c>
      <c r="H4729" t="s">
        <v>25</v>
      </c>
      <c r="I4729" s="46" t="s">
        <v>25</v>
      </c>
      <c r="J4729" t="s">
        <v>25</v>
      </c>
      <c r="L4729" s="46"/>
      <c r="M4729" s="46"/>
      <c r="N4729" s="46"/>
      <c r="O4729" s="46"/>
      <c r="P4729" s="46"/>
      <c r="Q4729" s="46"/>
      <c r="R4729" s="46"/>
      <c r="S4729" s="46"/>
      <c r="T4729" s="46"/>
      <c r="U4729" s="46"/>
      <c r="V4729" s="46"/>
      <c r="W4729" s="46"/>
      <c r="X4729" s="46"/>
    </row>
    <row r="4730" spans="1:24" ht="20.100000000000001" customHeight="1">
      <c r="A4730" s="3" t="s">
        <v>999</v>
      </c>
      <c r="B4730" t="s">
        <v>25</v>
      </c>
      <c r="C4730" s="4" t="s">
        <v>1000</v>
      </c>
      <c r="D4730" t="s">
        <v>25</v>
      </c>
      <c r="E4730" s="4" t="s">
        <v>27</v>
      </c>
      <c r="F4730" s="6" t="s">
        <v>28</v>
      </c>
      <c r="G4730" s="25" t="s">
        <v>942</v>
      </c>
      <c r="H4730" s="13" t="s">
        <v>65</v>
      </c>
      <c r="I4730" s="44">
        <v>24500</v>
      </c>
      <c r="J4730" s="15" t="s">
        <v>25</v>
      </c>
      <c r="K4730" s="4"/>
      <c r="L4730" s="46" t="s">
        <v>25</v>
      </c>
      <c r="M4730" s="44">
        <v>24500</v>
      </c>
      <c r="N4730" s="44">
        <v>-24500</v>
      </c>
      <c r="O4730" s="46" t="s">
        <v>25</v>
      </c>
      <c r="P4730" s="46" t="s">
        <v>25</v>
      </c>
      <c r="Q4730" s="44">
        <v>0</v>
      </c>
      <c r="R4730" s="46" t="s">
        <v>25</v>
      </c>
      <c r="S4730" s="46" t="s">
        <v>25</v>
      </c>
      <c r="T4730" s="44">
        <v>0</v>
      </c>
      <c r="U4730" s="46" t="s">
        <v>25</v>
      </c>
      <c r="V4730" s="46" t="s">
        <v>25</v>
      </c>
      <c r="W4730" s="44">
        <v>0</v>
      </c>
      <c r="X4730" s="44">
        <v>-24500</v>
      </c>
    </row>
    <row r="4731" spans="1:24" ht="20.100000000000001" customHeight="1">
      <c r="A4731" s="10" t="s">
        <v>1</v>
      </c>
      <c r="B4731" s="11" t="s">
        <v>0</v>
      </c>
      <c r="C4731" s="11" t="s">
        <v>32</v>
      </c>
      <c r="D4731" s="11" t="s">
        <v>33</v>
      </c>
      <c r="E4731" s="11" t="s">
        <v>34</v>
      </c>
      <c r="F4731" s="11" t="s">
        <v>35</v>
      </c>
      <c r="G4731" s="11" t="s">
        <v>36</v>
      </c>
      <c r="H4731" s="11" t="s">
        <v>37</v>
      </c>
      <c r="I4731" s="45" t="s">
        <v>38</v>
      </c>
      <c r="J4731" s="11" t="s">
        <v>39</v>
      </c>
      <c r="K4731" s="11" t="s">
        <v>40</v>
      </c>
      <c r="L4731" s="46"/>
      <c r="M4731" s="46"/>
      <c r="N4731" s="46"/>
      <c r="O4731" s="46"/>
      <c r="P4731" s="46"/>
      <c r="Q4731" s="46"/>
      <c r="R4731" s="46"/>
      <c r="S4731" s="46"/>
      <c r="T4731" s="46"/>
      <c r="U4731" s="46"/>
      <c r="V4731" s="46"/>
      <c r="W4731" s="46"/>
      <c r="X4731" s="46"/>
    </row>
    <row r="4732" spans="1:24" ht="20.100000000000001" customHeight="1">
      <c r="A4732" t="s">
        <v>25</v>
      </c>
      <c r="B4732" s="3" t="s">
        <v>41</v>
      </c>
      <c r="C4732" t="s">
        <v>25</v>
      </c>
      <c r="D4732" t="s">
        <v>25</v>
      </c>
      <c r="E4732" t="s">
        <v>25</v>
      </c>
      <c r="F4732" t="s">
        <v>25</v>
      </c>
      <c r="G4732" t="s">
        <v>25</v>
      </c>
      <c r="H4732" t="s">
        <v>25</v>
      </c>
      <c r="I4732" s="46" t="s">
        <v>25</v>
      </c>
      <c r="J4732" t="s">
        <v>25</v>
      </c>
      <c r="L4732" s="46"/>
      <c r="M4732" s="46"/>
      <c r="N4732" s="46"/>
      <c r="O4732" s="46"/>
      <c r="P4732" s="46"/>
      <c r="Q4732" s="46"/>
      <c r="R4732" s="46"/>
      <c r="S4732" s="46"/>
      <c r="T4732" s="46"/>
      <c r="U4732" s="46"/>
      <c r="V4732" s="46"/>
      <c r="W4732" s="46"/>
      <c r="X4732" s="46"/>
    </row>
    <row r="4733" spans="1:24" ht="20.100000000000001" customHeight="1">
      <c r="A4733" t="s">
        <v>25</v>
      </c>
      <c r="B4733" s="3" t="s">
        <v>42</v>
      </c>
      <c r="C4733" t="s">
        <v>25</v>
      </c>
      <c r="D4733" t="s">
        <v>25</v>
      </c>
      <c r="E4733" t="s">
        <v>25</v>
      </c>
      <c r="F4733" t="s">
        <v>25</v>
      </c>
      <c r="G4733" t="s">
        <v>25</v>
      </c>
      <c r="H4733" t="s">
        <v>25</v>
      </c>
      <c r="I4733" s="46" t="s">
        <v>25</v>
      </c>
      <c r="J4733" t="s">
        <v>25</v>
      </c>
      <c r="L4733" s="46"/>
      <c r="M4733" s="46"/>
      <c r="N4733" s="46"/>
      <c r="O4733" s="46"/>
      <c r="P4733" s="46"/>
      <c r="Q4733" s="46"/>
      <c r="R4733" s="46"/>
      <c r="S4733" s="46"/>
      <c r="T4733" s="46"/>
      <c r="U4733" s="46"/>
      <c r="V4733" s="46"/>
      <c r="W4733" s="46"/>
      <c r="X4733" s="46"/>
    </row>
    <row r="4734" spans="1:24" ht="20.100000000000001" customHeight="1">
      <c r="A4734" t="s">
        <v>25</v>
      </c>
      <c r="B4734" s="3" t="s">
        <v>43</v>
      </c>
      <c r="C4734" t="s">
        <v>25</v>
      </c>
      <c r="D4734" t="s">
        <v>25</v>
      </c>
      <c r="E4734" t="s">
        <v>25</v>
      </c>
      <c r="F4734" t="s">
        <v>25</v>
      </c>
      <c r="G4734" t="s">
        <v>25</v>
      </c>
      <c r="H4734" t="s">
        <v>25</v>
      </c>
      <c r="I4734" s="46" t="s">
        <v>25</v>
      </c>
      <c r="J4734" t="s">
        <v>25</v>
      </c>
      <c r="L4734" s="46"/>
      <c r="M4734" s="46"/>
      <c r="N4734" s="46"/>
      <c r="O4734" s="46"/>
      <c r="P4734" s="46"/>
      <c r="Q4734" s="46"/>
      <c r="R4734" s="46"/>
      <c r="S4734" s="46"/>
      <c r="T4734" s="46"/>
      <c r="U4734" s="46"/>
      <c r="V4734" s="46"/>
      <c r="W4734" s="46"/>
      <c r="X4734" s="46"/>
    </row>
    <row r="4735" spans="1:24" ht="20.100000000000001" customHeight="1">
      <c r="A4735" t="s">
        <v>25</v>
      </c>
      <c r="B4735" s="3" t="s">
        <v>44</v>
      </c>
      <c r="C4735" t="s">
        <v>25</v>
      </c>
      <c r="D4735" t="s">
        <v>25</v>
      </c>
      <c r="E4735" t="s">
        <v>25</v>
      </c>
      <c r="F4735" t="s">
        <v>25</v>
      </c>
      <c r="G4735" t="s">
        <v>25</v>
      </c>
      <c r="H4735" t="s">
        <v>25</v>
      </c>
      <c r="I4735" s="46" t="s">
        <v>25</v>
      </c>
      <c r="J4735" t="s">
        <v>25</v>
      </c>
      <c r="L4735" s="46"/>
      <c r="M4735" s="46"/>
      <c r="N4735" s="46"/>
      <c r="O4735" s="46"/>
      <c r="P4735" s="46"/>
      <c r="Q4735" s="46"/>
      <c r="R4735" s="46"/>
      <c r="S4735" s="46"/>
      <c r="T4735" s="46"/>
      <c r="U4735" s="46"/>
      <c r="V4735" s="46"/>
      <c r="W4735" s="46"/>
      <c r="X4735" s="46"/>
    </row>
    <row r="4736" spans="1:24" ht="20.100000000000001" customHeight="1">
      <c r="A4736" t="s">
        <v>25</v>
      </c>
      <c r="B4736" s="3" t="s">
        <v>45</v>
      </c>
      <c r="C4736" t="s">
        <v>25</v>
      </c>
      <c r="D4736" t="s">
        <v>25</v>
      </c>
      <c r="E4736" t="s">
        <v>25</v>
      </c>
      <c r="F4736" t="s">
        <v>25</v>
      </c>
      <c r="G4736" t="s">
        <v>25</v>
      </c>
      <c r="H4736" t="s">
        <v>25</v>
      </c>
      <c r="I4736" s="46" t="s">
        <v>25</v>
      </c>
      <c r="J4736" t="s">
        <v>25</v>
      </c>
      <c r="L4736" s="46"/>
      <c r="M4736" s="46"/>
      <c r="N4736" s="46"/>
      <c r="O4736" s="46"/>
      <c r="P4736" s="46"/>
      <c r="Q4736" s="46"/>
      <c r="R4736" s="46"/>
      <c r="S4736" s="46"/>
      <c r="T4736" s="46"/>
      <c r="U4736" s="46"/>
      <c r="V4736" s="46"/>
      <c r="W4736" s="46"/>
      <c r="X4736" s="46"/>
    </row>
    <row r="4737" spans="1:24" ht="20.100000000000001" customHeight="1">
      <c r="A4737" t="s">
        <v>25</v>
      </c>
      <c r="B4737" s="3" t="s">
        <v>46</v>
      </c>
      <c r="C4737" t="s">
        <v>25</v>
      </c>
      <c r="D4737" t="s">
        <v>25</v>
      </c>
      <c r="E4737" t="s">
        <v>25</v>
      </c>
      <c r="F4737" t="s">
        <v>25</v>
      </c>
      <c r="G4737" t="s">
        <v>25</v>
      </c>
      <c r="H4737" t="s">
        <v>25</v>
      </c>
      <c r="I4737" s="46" t="s">
        <v>25</v>
      </c>
      <c r="J4737" t="s">
        <v>25</v>
      </c>
      <c r="L4737" s="46"/>
      <c r="M4737" s="46"/>
      <c r="N4737" s="46"/>
      <c r="O4737" s="46"/>
      <c r="P4737" s="46"/>
      <c r="Q4737" s="46"/>
      <c r="R4737" s="46"/>
      <c r="S4737" s="46"/>
      <c r="T4737" s="46"/>
      <c r="U4737" s="46"/>
      <c r="V4737" s="46"/>
      <c r="W4737" s="46"/>
      <c r="X4737" s="46"/>
    </row>
    <row r="4738" spans="1:24" ht="20.100000000000001" customHeight="1">
      <c r="A4738" t="s">
        <v>25</v>
      </c>
      <c r="B4738" s="3" t="s">
        <v>47</v>
      </c>
      <c r="C4738" s="5">
        <v>45859</v>
      </c>
      <c r="D4738" s="4">
        <v>24500</v>
      </c>
      <c r="E4738" s="5">
        <v>45860</v>
      </c>
      <c r="F4738" t="s">
        <v>25</v>
      </c>
      <c r="G4738" t="s">
        <v>25</v>
      </c>
      <c r="H4738" t="s">
        <v>25</v>
      </c>
      <c r="I4738" s="46" t="s">
        <v>25</v>
      </c>
      <c r="J4738" t="s">
        <v>25</v>
      </c>
      <c r="L4738" s="46"/>
      <c r="M4738" s="46"/>
      <c r="N4738" s="46"/>
      <c r="O4738" s="46"/>
      <c r="P4738" s="46"/>
      <c r="Q4738" s="46"/>
      <c r="R4738" s="46"/>
      <c r="S4738" s="46"/>
      <c r="T4738" s="46"/>
      <c r="U4738" s="46"/>
      <c r="V4738" s="46"/>
      <c r="W4738" s="46"/>
      <c r="X4738" s="46"/>
    </row>
    <row r="4739" spans="1:24" ht="20.100000000000001" customHeight="1">
      <c r="A4739" s="3" t="s">
        <v>1001</v>
      </c>
      <c r="B4739" t="s">
        <v>25</v>
      </c>
      <c r="C4739" s="4" t="s">
        <v>1002</v>
      </c>
      <c r="D4739" t="s">
        <v>25</v>
      </c>
      <c r="E4739" s="4" t="s">
        <v>55</v>
      </c>
      <c r="F4739" s="6" t="s">
        <v>28</v>
      </c>
      <c r="G4739" s="25" t="s">
        <v>942</v>
      </c>
      <c r="H4739" s="13" t="s">
        <v>65</v>
      </c>
      <c r="I4739" s="44">
        <v>15339</v>
      </c>
      <c r="J4739" s="15" t="s">
        <v>25</v>
      </c>
      <c r="K4739" s="4"/>
      <c r="L4739" s="46" t="s">
        <v>25</v>
      </c>
      <c r="M4739" s="44">
        <v>15339</v>
      </c>
      <c r="N4739" s="44">
        <v>-15339</v>
      </c>
      <c r="O4739" s="46" t="s">
        <v>25</v>
      </c>
      <c r="P4739" s="46" t="s">
        <v>25</v>
      </c>
      <c r="Q4739" s="44">
        <v>0</v>
      </c>
      <c r="R4739" s="46" t="s">
        <v>25</v>
      </c>
      <c r="S4739" s="46" t="s">
        <v>25</v>
      </c>
      <c r="T4739" s="44">
        <v>0</v>
      </c>
      <c r="U4739" s="46" t="s">
        <v>25</v>
      </c>
      <c r="V4739" s="46" t="s">
        <v>25</v>
      </c>
      <c r="W4739" s="44">
        <v>0</v>
      </c>
      <c r="X4739" s="44">
        <v>-15339</v>
      </c>
    </row>
    <row r="4740" spans="1:24" ht="20.100000000000001" customHeight="1">
      <c r="A4740" s="10" t="s">
        <v>1</v>
      </c>
      <c r="B4740" s="11" t="s">
        <v>0</v>
      </c>
      <c r="C4740" s="11" t="s">
        <v>32</v>
      </c>
      <c r="D4740" s="11" t="s">
        <v>33</v>
      </c>
      <c r="E4740" s="11" t="s">
        <v>34</v>
      </c>
      <c r="F4740" s="11" t="s">
        <v>35</v>
      </c>
      <c r="G4740" s="11" t="s">
        <v>36</v>
      </c>
      <c r="H4740" s="11" t="s">
        <v>37</v>
      </c>
      <c r="I4740" s="45" t="s">
        <v>38</v>
      </c>
      <c r="J4740" s="11" t="s">
        <v>39</v>
      </c>
      <c r="K4740" s="11" t="s">
        <v>40</v>
      </c>
      <c r="L4740" s="46"/>
      <c r="M4740" s="46"/>
      <c r="N4740" s="46"/>
      <c r="O4740" s="46"/>
      <c r="P4740" s="46"/>
      <c r="Q4740" s="46"/>
      <c r="R4740" s="46"/>
      <c r="S4740" s="46"/>
      <c r="T4740" s="46"/>
      <c r="U4740" s="46"/>
      <c r="V4740" s="46"/>
      <c r="W4740" s="46"/>
      <c r="X4740" s="46"/>
    </row>
    <row r="4741" spans="1:24" ht="20.100000000000001" customHeight="1">
      <c r="A4741" t="s">
        <v>25</v>
      </c>
      <c r="B4741" s="3" t="s">
        <v>41</v>
      </c>
      <c r="C4741" t="s">
        <v>25</v>
      </c>
      <c r="D4741" t="s">
        <v>25</v>
      </c>
      <c r="E4741" t="s">
        <v>25</v>
      </c>
      <c r="F4741" t="s">
        <v>25</v>
      </c>
      <c r="G4741" t="s">
        <v>25</v>
      </c>
      <c r="H4741" t="s">
        <v>25</v>
      </c>
      <c r="I4741" s="46" t="s">
        <v>25</v>
      </c>
      <c r="J4741" t="s">
        <v>25</v>
      </c>
      <c r="L4741" s="46"/>
      <c r="M4741" s="46"/>
      <c r="N4741" s="46"/>
      <c r="O4741" s="46"/>
      <c r="P4741" s="46"/>
      <c r="Q4741" s="46"/>
      <c r="R4741" s="46"/>
      <c r="S4741" s="46"/>
      <c r="T4741" s="46"/>
      <c r="U4741" s="46"/>
      <c r="V4741" s="46"/>
      <c r="W4741" s="46"/>
      <c r="X4741" s="46"/>
    </row>
    <row r="4742" spans="1:24" ht="20.100000000000001" customHeight="1">
      <c r="A4742" t="s">
        <v>25</v>
      </c>
      <c r="B4742" s="3" t="s">
        <v>42</v>
      </c>
      <c r="C4742" t="s">
        <v>25</v>
      </c>
      <c r="D4742" t="s">
        <v>25</v>
      </c>
      <c r="E4742" t="s">
        <v>25</v>
      </c>
      <c r="F4742" t="s">
        <v>25</v>
      </c>
      <c r="G4742" t="s">
        <v>25</v>
      </c>
      <c r="H4742" t="s">
        <v>25</v>
      </c>
      <c r="I4742" s="46" t="s">
        <v>25</v>
      </c>
      <c r="J4742" t="s">
        <v>25</v>
      </c>
      <c r="L4742" s="46"/>
      <c r="M4742" s="46"/>
      <c r="N4742" s="46"/>
      <c r="O4742" s="46"/>
      <c r="P4742" s="46"/>
      <c r="Q4742" s="46"/>
      <c r="R4742" s="46"/>
      <c r="S4742" s="46"/>
      <c r="T4742" s="46"/>
      <c r="U4742" s="46"/>
      <c r="V4742" s="46"/>
      <c r="W4742" s="46"/>
      <c r="X4742" s="46"/>
    </row>
    <row r="4743" spans="1:24" ht="20.100000000000001" customHeight="1">
      <c r="A4743" t="s">
        <v>25</v>
      </c>
      <c r="B4743" s="3" t="s">
        <v>43</v>
      </c>
      <c r="C4743" t="s">
        <v>25</v>
      </c>
      <c r="D4743" t="s">
        <v>25</v>
      </c>
      <c r="E4743" t="s">
        <v>25</v>
      </c>
      <c r="F4743" t="s">
        <v>25</v>
      </c>
      <c r="G4743" t="s">
        <v>25</v>
      </c>
      <c r="H4743" t="s">
        <v>25</v>
      </c>
      <c r="I4743" s="46" t="s">
        <v>25</v>
      </c>
      <c r="J4743" t="s">
        <v>25</v>
      </c>
      <c r="L4743" s="46"/>
      <c r="M4743" s="46"/>
      <c r="N4743" s="46"/>
      <c r="O4743" s="46"/>
      <c r="P4743" s="46"/>
      <c r="Q4743" s="46"/>
      <c r="R4743" s="46"/>
      <c r="S4743" s="46"/>
      <c r="T4743" s="46"/>
      <c r="U4743" s="46"/>
      <c r="V4743" s="46"/>
      <c r="W4743" s="46"/>
      <c r="X4743" s="46"/>
    </row>
    <row r="4744" spans="1:24" ht="20.100000000000001" customHeight="1">
      <c r="A4744" t="s">
        <v>25</v>
      </c>
      <c r="B4744" s="3" t="s">
        <v>44</v>
      </c>
      <c r="C4744" t="s">
        <v>25</v>
      </c>
      <c r="D4744" t="s">
        <v>25</v>
      </c>
      <c r="E4744" t="s">
        <v>25</v>
      </c>
      <c r="F4744" t="s">
        <v>25</v>
      </c>
      <c r="G4744" t="s">
        <v>25</v>
      </c>
      <c r="H4744" t="s">
        <v>25</v>
      </c>
      <c r="I4744" s="46" t="s">
        <v>25</v>
      </c>
      <c r="J4744" t="s">
        <v>25</v>
      </c>
      <c r="L4744" s="46"/>
      <c r="M4744" s="46"/>
      <c r="N4744" s="46"/>
      <c r="O4744" s="46"/>
      <c r="P4744" s="46"/>
      <c r="Q4744" s="46"/>
      <c r="R4744" s="46"/>
      <c r="S4744" s="46"/>
      <c r="T4744" s="46"/>
      <c r="U4744" s="46"/>
      <c r="V4744" s="46"/>
      <c r="W4744" s="46"/>
      <c r="X4744" s="46"/>
    </row>
    <row r="4745" spans="1:24" ht="20.100000000000001" customHeight="1">
      <c r="A4745" t="s">
        <v>25</v>
      </c>
      <c r="B4745" s="3" t="s">
        <v>45</v>
      </c>
      <c r="C4745" t="s">
        <v>25</v>
      </c>
      <c r="D4745" t="s">
        <v>25</v>
      </c>
      <c r="E4745" t="s">
        <v>25</v>
      </c>
      <c r="F4745" t="s">
        <v>25</v>
      </c>
      <c r="G4745" t="s">
        <v>25</v>
      </c>
      <c r="H4745" t="s">
        <v>25</v>
      </c>
      <c r="I4745" s="46" t="s">
        <v>25</v>
      </c>
      <c r="J4745" t="s">
        <v>25</v>
      </c>
      <c r="L4745" s="46"/>
      <c r="M4745" s="46"/>
      <c r="N4745" s="46"/>
      <c r="O4745" s="46"/>
      <c r="P4745" s="46"/>
      <c r="Q4745" s="46"/>
      <c r="R4745" s="46"/>
      <c r="S4745" s="46"/>
      <c r="T4745" s="46"/>
      <c r="U4745" s="46"/>
      <c r="V4745" s="46"/>
      <c r="W4745" s="46"/>
      <c r="X4745" s="46"/>
    </row>
    <row r="4746" spans="1:24" ht="20.100000000000001" customHeight="1">
      <c r="A4746" t="s">
        <v>25</v>
      </c>
      <c r="B4746" s="3" t="s">
        <v>46</v>
      </c>
      <c r="C4746" t="s">
        <v>25</v>
      </c>
      <c r="D4746" t="s">
        <v>25</v>
      </c>
      <c r="E4746" t="s">
        <v>25</v>
      </c>
      <c r="F4746" t="s">
        <v>25</v>
      </c>
      <c r="G4746" t="s">
        <v>25</v>
      </c>
      <c r="H4746" t="s">
        <v>25</v>
      </c>
      <c r="I4746" s="46" t="s">
        <v>25</v>
      </c>
      <c r="J4746" t="s">
        <v>25</v>
      </c>
      <c r="L4746" s="46"/>
      <c r="M4746" s="46"/>
      <c r="N4746" s="46"/>
      <c r="O4746" s="46"/>
      <c r="P4746" s="46"/>
      <c r="Q4746" s="46"/>
      <c r="R4746" s="46"/>
      <c r="S4746" s="46"/>
      <c r="T4746" s="46"/>
      <c r="U4746" s="46"/>
      <c r="V4746" s="46"/>
      <c r="W4746" s="46"/>
      <c r="X4746" s="46"/>
    </row>
    <row r="4747" spans="1:24" ht="20.100000000000001" customHeight="1">
      <c r="A4747" t="s">
        <v>25</v>
      </c>
      <c r="B4747" s="3" t="s">
        <v>47</v>
      </c>
      <c r="C4747" s="5">
        <v>45868</v>
      </c>
      <c r="D4747" s="4">
        <v>15339</v>
      </c>
      <c r="E4747" s="5">
        <v>45870</v>
      </c>
      <c r="F4747" t="s">
        <v>25</v>
      </c>
      <c r="G4747" t="s">
        <v>25</v>
      </c>
      <c r="H4747" t="s">
        <v>25</v>
      </c>
      <c r="I4747" s="46" t="s">
        <v>25</v>
      </c>
      <c r="J4747" t="s">
        <v>25</v>
      </c>
      <c r="L4747" s="46"/>
      <c r="M4747" s="46"/>
      <c r="N4747" s="46"/>
      <c r="O4747" s="46"/>
      <c r="P4747" s="46"/>
      <c r="Q4747" s="46"/>
      <c r="R4747" s="46"/>
      <c r="S4747" s="46"/>
      <c r="T4747" s="46"/>
      <c r="U4747" s="46"/>
      <c r="V4747" s="46"/>
      <c r="W4747" s="46"/>
      <c r="X4747" s="46"/>
    </row>
    <row r="4748" spans="1:24" ht="20.100000000000001" customHeight="1">
      <c r="A4748" s="3" t="s">
        <v>1003</v>
      </c>
      <c r="B4748" t="s">
        <v>25</v>
      </c>
      <c r="C4748" s="4" t="s">
        <v>837</v>
      </c>
      <c r="D4748" t="s">
        <v>25</v>
      </c>
      <c r="E4748" t="s">
        <v>25</v>
      </c>
      <c r="F4748" s="6" t="s">
        <v>28</v>
      </c>
      <c r="G4748" s="25" t="s">
        <v>942</v>
      </c>
      <c r="H4748" s="13" t="s">
        <v>65</v>
      </c>
      <c r="I4748" s="44">
        <v>23500</v>
      </c>
      <c r="J4748" s="9" t="s">
        <v>31</v>
      </c>
      <c r="K4748" s="4"/>
      <c r="L4748" s="44">
        <v>23500</v>
      </c>
      <c r="M4748" s="46" t="s">
        <v>25</v>
      </c>
      <c r="N4748" s="44">
        <v>23500</v>
      </c>
      <c r="O4748" s="44">
        <v>0</v>
      </c>
      <c r="P4748" s="46" t="s">
        <v>25</v>
      </c>
      <c r="Q4748" s="44">
        <v>0</v>
      </c>
      <c r="R4748" s="44">
        <v>0</v>
      </c>
      <c r="S4748" s="46" t="s">
        <v>25</v>
      </c>
      <c r="T4748" s="44">
        <v>0</v>
      </c>
      <c r="U4748" s="44">
        <v>0</v>
      </c>
      <c r="V4748" s="46" t="s">
        <v>25</v>
      </c>
      <c r="W4748" s="44">
        <v>0</v>
      </c>
      <c r="X4748" s="44">
        <v>23500</v>
      </c>
    </row>
    <row r="4749" spans="1:24" ht="20.100000000000001" customHeight="1">
      <c r="A4749" s="10" t="s">
        <v>1</v>
      </c>
      <c r="B4749" s="11" t="s">
        <v>0</v>
      </c>
      <c r="C4749" s="11" t="s">
        <v>32</v>
      </c>
      <c r="D4749" s="11" t="s">
        <v>33</v>
      </c>
      <c r="E4749" s="11" t="s">
        <v>34</v>
      </c>
      <c r="F4749" s="11" t="s">
        <v>35</v>
      </c>
      <c r="G4749" s="11" t="s">
        <v>36</v>
      </c>
      <c r="H4749" s="11" t="s">
        <v>37</v>
      </c>
      <c r="I4749" s="45" t="s">
        <v>38</v>
      </c>
      <c r="J4749" s="11" t="s">
        <v>39</v>
      </c>
      <c r="K4749" s="11" t="s">
        <v>40</v>
      </c>
      <c r="L4749" s="46"/>
      <c r="M4749" s="46"/>
      <c r="N4749" s="46"/>
      <c r="O4749" s="46"/>
      <c r="P4749" s="46"/>
      <c r="Q4749" s="46"/>
      <c r="R4749" s="46"/>
      <c r="S4749" s="46"/>
      <c r="T4749" s="46"/>
      <c r="U4749" s="46"/>
      <c r="V4749" s="46"/>
      <c r="W4749" s="46"/>
      <c r="X4749" s="46"/>
    </row>
    <row r="4750" spans="1:24" ht="20.100000000000001" customHeight="1">
      <c r="A4750" t="s">
        <v>25</v>
      </c>
      <c r="B4750" s="3" t="s">
        <v>41</v>
      </c>
      <c r="C4750" t="s">
        <v>25</v>
      </c>
      <c r="D4750" t="s">
        <v>25</v>
      </c>
      <c r="E4750" t="s">
        <v>25</v>
      </c>
      <c r="F4750" t="s">
        <v>25</v>
      </c>
      <c r="G4750" t="s">
        <v>25</v>
      </c>
      <c r="H4750" t="s">
        <v>25</v>
      </c>
      <c r="I4750" s="46" t="s">
        <v>25</v>
      </c>
      <c r="J4750" t="s">
        <v>25</v>
      </c>
      <c r="L4750" s="46"/>
      <c r="M4750" s="46"/>
      <c r="N4750" s="46"/>
      <c r="O4750" s="46"/>
      <c r="P4750" s="46"/>
      <c r="Q4750" s="46"/>
      <c r="R4750" s="46"/>
      <c r="S4750" s="46"/>
      <c r="T4750" s="46"/>
      <c r="U4750" s="46"/>
      <c r="V4750" s="46"/>
      <c r="W4750" s="46"/>
      <c r="X4750" s="46"/>
    </row>
    <row r="4751" spans="1:24" ht="20.100000000000001" customHeight="1">
      <c r="A4751" t="s">
        <v>25</v>
      </c>
      <c r="B4751" s="3" t="s">
        <v>42</v>
      </c>
      <c r="C4751" t="s">
        <v>25</v>
      </c>
      <c r="D4751" t="s">
        <v>25</v>
      </c>
      <c r="E4751" t="s">
        <v>25</v>
      </c>
      <c r="F4751" t="s">
        <v>25</v>
      </c>
      <c r="G4751" t="s">
        <v>25</v>
      </c>
      <c r="H4751" t="s">
        <v>25</v>
      </c>
      <c r="I4751" s="46" t="s">
        <v>25</v>
      </c>
      <c r="J4751" t="s">
        <v>25</v>
      </c>
      <c r="L4751" s="46"/>
      <c r="M4751" s="46"/>
      <c r="N4751" s="46"/>
      <c r="O4751" s="46"/>
      <c r="P4751" s="46"/>
      <c r="Q4751" s="46"/>
      <c r="R4751" s="46"/>
      <c r="S4751" s="46"/>
      <c r="T4751" s="46"/>
      <c r="U4751" s="46"/>
      <c r="V4751" s="46"/>
      <c r="W4751" s="46"/>
      <c r="X4751" s="46"/>
    </row>
    <row r="4752" spans="1:24" ht="20.100000000000001" customHeight="1">
      <c r="A4752" t="s">
        <v>25</v>
      </c>
      <c r="B4752" s="3" t="s">
        <v>43</v>
      </c>
      <c r="C4752" t="s">
        <v>25</v>
      </c>
      <c r="D4752" t="s">
        <v>25</v>
      </c>
      <c r="E4752" t="s">
        <v>25</v>
      </c>
      <c r="F4752" t="s">
        <v>25</v>
      </c>
      <c r="G4752" t="s">
        <v>25</v>
      </c>
      <c r="H4752" t="s">
        <v>25</v>
      </c>
      <c r="I4752" s="46" t="s">
        <v>25</v>
      </c>
      <c r="J4752" t="s">
        <v>25</v>
      </c>
      <c r="L4752" s="46"/>
      <c r="M4752" s="46"/>
      <c r="N4752" s="46"/>
      <c r="O4752" s="46"/>
      <c r="P4752" s="46"/>
      <c r="Q4752" s="46"/>
      <c r="R4752" s="46"/>
      <c r="S4752" s="46"/>
      <c r="T4752" s="46"/>
      <c r="U4752" s="46"/>
      <c r="V4752" s="46"/>
      <c r="W4752" s="46"/>
      <c r="X4752" s="46"/>
    </row>
    <row r="4753" spans="1:24" ht="20.100000000000001" customHeight="1">
      <c r="A4753" t="s">
        <v>25</v>
      </c>
      <c r="B4753" s="3" t="s">
        <v>44</v>
      </c>
      <c r="C4753" t="s">
        <v>25</v>
      </c>
      <c r="D4753" t="s">
        <v>25</v>
      </c>
      <c r="E4753" t="s">
        <v>25</v>
      </c>
      <c r="F4753" t="s">
        <v>25</v>
      </c>
      <c r="G4753" t="s">
        <v>25</v>
      </c>
      <c r="H4753" t="s">
        <v>25</v>
      </c>
      <c r="I4753" s="46" t="s">
        <v>25</v>
      </c>
      <c r="J4753" t="s">
        <v>25</v>
      </c>
      <c r="L4753" s="46"/>
      <c r="M4753" s="46"/>
      <c r="N4753" s="46"/>
      <c r="O4753" s="46"/>
      <c r="P4753" s="46"/>
      <c r="Q4753" s="46"/>
      <c r="R4753" s="46"/>
      <c r="S4753" s="46"/>
      <c r="T4753" s="46"/>
      <c r="U4753" s="46"/>
      <c r="V4753" s="46"/>
      <c r="W4753" s="46"/>
      <c r="X4753" s="46"/>
    </row>
    <row r="4754" spans="1:24" ht="20.100000000000001" customHeight="1">
      <c r="A4754" t="s">
        <v>25</v>
      </c>
      <c r="B4754" s="3" t="s">
        <v>45</v>
      </c>
      <c r="C4754" t="s">
        <v>25</v>
      </c>
      <c r="D4754" t="s">
        <v>25</v>
      </c>
      <c r="E4754" t="s">
        <v>25</v>
      </c>
      <c r="F4754" t="s">
        <v>25</v>
      </c>
      <c r="G4754" t="s">
        <v>25</v>
      </c>
      <c r="H4754" t="s">
        <v>25</v>
      </c>
      <c r="I4754" s="46" t="s">
        <v>25</v>
      </c>
      <c r="J4754" t="s">
        <v>25</v>
      </c>
      <c r="L4754" s="46"/>
      <c r="M4754" s="46"/>
      <c r="N4754" s="46"/>
      <c r="O4754" s="46"/>
      <c r="P4754" s="46"/>
      <c r="Q4754" s="46"/>
      <c r="R4754" s="46"/>
      <c r="S4754" s="46"/>
      <c r="T4754" s="46"/>
      <c r="U4754" s="46"/>
      <c r="V4754" s="46"/>
      <c r="W4754" s="46"/>
      <c r="X4754" s="46"/>
    </row>
    <row r="4755" spans="1:24" ht="20.100000000000001" customHeight="1">
      <c r="A4755" t="s">
        <v>25</v>
      </c>
      <c r="B4755" s="3" t="s">
        <v>46</v>
      </c>
      <c r="C4755" t="s">
        <v>25</v>
      </c>
      <c r="D4755" t="s">
        <v>25</v>
      </c>
      <c r="E4755" t="s">
        <v>25</v>
      </c>
      <c r="F4755" t="s">
        <v>25</v>
      </c>
      <c r="G4755" t="s">
        <v>25</v>
      </c>
      <c r="H4755" t="s">
        <v>25</v>
      </c>
      <c r="I4755" s="46" t="s">
        <v>25</v>
      </c>
      <c r="J4755" t="s">
        <v>25</v>
      </c>
      <c r="L4755" s="46"/>
      <c r="M4755" s="46"/>
      <c r="N4755" s="46"/>
      <c r="O4755" s="46"/>
      <c r="P4755" s="46"/>
      <c r="Q4755" s="46"/>
      <c r="R4755" s="46"/>
      <c r="S4755" s="46"/>
      <c r="T4755" s="46"/>
      <c r="U4755" s="46"/>
      <c r="V4755" s="46"/>
      <c r="W4755" s="46"/>
      <c r="X4755" s="46"/>
    </row>
    <row r="4756" spans="1:24" ht="20.100000000000001" customHeight="1">
      <c r="A4756" t="s">
        <v>25</v>
      </c>
      <c r="B4756" s="3" t="s">
        <v>47</v>
      </c>
      <c r="C4756" s="5">
        <v>45897</v>
      </c>
      <c r="D4756" t="s">
        <v>25</v>
      </c>
      <c r="E4756" t="s">
        <v>25</v>
      </c>
      <c r="F4756" t="s">
        <v>25</v>
      </c>
      <c r="G4756" t="s">
        <v>25</v>
      </c>
      <c r="H4756" t="s">
        <v>25</v>
      </c>
      <c r="I4756" s="46" t="s">
        <v>25</v>
      </c>
      <c r="J4756" t="s">
        <v>25</v>
      </c>
      <c r="L4756" s="46"/>
      <c r="M4756" s="46"/>
      <c r="N4756" s="46"/>
      <c r="O4756" s="46"/>
      <c r="P4756" s="46"/>
      <c r="Q4756" s="46"/>
      <c r="R4756" s="46"/>
      <c r="S4756" s="46"/>
      <c r="T4756" s="46"/>
      <c r="U4756" s="46"/>
      <c r="V4756" s="46"/>
      <c r="W4756" s="46"/>
      <c r="X4756" s="46"/>
    </row>
    <row r="4757" spans="1:24" ht="20.100000000000001" customHeight="1">
      <c r="A4757" t="s">
        <v>25</v>
      </c>
      <c r="B4757" t="s">
        <v>25</v>
      </c>
      <c r="C4757" t="s">
        <v>25</v>
      </c>
      <c r="D4757" s="23" t="s">
        <v>25</v>
      </c>
      <c r="E4757" t="s">
        <v>25</v>
      </c>
      <c r="F4757" t="s">
        <v>25</v>
      </c>
      <c r="G4757" t="s">
        <v>25</v>
      </c>
      <c r="H4757" t="s">
        <v>25</v>
      </c>
      <c r="I4757" s="47">
        <v>2942360.76</v>
      </c>
      <c r="J4757" t="s">
        <v>25</v>
      </c>
      <c r="L4757" s="47">
        <v>53633</v>
      </c>
      <c r="M4757" s="46" t="s">
        <v>25</v>
      </c>
      <c r="N4757" s="47">
        <v>-1963774.0600000003</v>
      </c>
      <c r="O4757" s="47">
        <v>30133</v>
      </c>
      <c r="P4757" s="46" t="s">
        <v>25</v>
      </c>
      <c r="Q4757" s="47">
        <v>-45154.73</v>
      </c>
      <c r="R4757" s="47">
        <v>0</v>
      </c>
      <c r="S4757" s="46" t="s">
        <v>25</v>
      </c>
      <c r="T4757" s="47">
        <v>-20962.97</v>
      </c>
      <c r="U4757" s="47">
        <v>0</v>
      </c>
      <c r="V4757" s="46" t="s">
        <v>25</v>
      </c>
      <c r="W4757" s="47">
        <v>0</v>
      </c>
      <c r="X4757" s="47">
        <v>-2029891.76</v>
      </c>
    </row>
    <row r="4758" spans="1:24" ht="20.100000000000001" customHeight="1">
      <c r="I4758" s="46"/>
      <c r="L4758" s="46"/>
      <c r="M4758" s="46"/>
      <c r="N4758" s="46"/>
      <c r="O4758" s="46"/>
      <c r="P4758" s="46"/>
      <c r="Q4758" s="46"/>
      <c r="R4758" s="46"/>
      <c r="S4758" s="46"/>
      <c r="T4758" s="46"/>
      <c r="U4758" s="46"/>
      <c r="V4758" s="46"/>
      <c r="W4758" s="46"/>
      <c r="X4758" s="46"/>
    </row>
    <row r="4759" spans="1:24" ht="20.100000000000001" customHeight="1">
      <c r="A4759" s="26" t="s">
        <v>1004</v>
      </c>
      <c r="I4759" s="46"/>
      <c r="L4759" s="46"/>
      <c r="M4759" s="46"/>
      <c r="N4759" s="46"/>
      <c r="O4759" s="46"/>
      <c r="P4759" s="46"/>
      <c r="Q4759" s="46"/>
      <c r="R4759" s="46"/>
      <c r="S4759" s="46"/>
      <c r="T4759" s="46"/>
      <c r="U4759" s="46"/>
      <c r="V4759" s="46"/>
      <c r="W4759" s="46"/>
      <c r="X4759" s="46"/>
    </row>
    <row r="4760" spans="1:24" ht="20.100000000000001" customHeight="1">
      <c r="A4760" s="2" t="s">
        <v>0</v>
      </c>
      <c r="B4760" s="2" t="s">
        <v>1</v>
      </c>
      <c r="C4760" s="2" t="s">
        <v>2</v>
      </c>
      <c r="D4760" s="2" t="s">
        <v>3</v>
      </c>
      <c r="E4760" s="2" t="s">
        <v>4</v>
      </c>
      <c r="F4760" s="2" t="s">
        <v>5</v>
      </c>
      <c r="G4760" s="2" t="s">
        <v>6</v>
      </c>
      <c r="H4760" s="2" t="s">
        <v>7</v>
      </c>
      <c r="I4760" s="48" t="s">
        <v>8</v>
      </c>
      <c r="J4760" s="2" t="s">
        <v>9</v>
      </c>
      <c r="K4760" s="2" t="s">
        <v>10</v>
      </c>
      <c r="L4760" s="48" t="s">
        <v>11</v>
      </c>
      <c r="M4760" s="48" t="s">
        <v>12</v>
      </c>
      <c r="N4760" s="48" t="s">
        <v>13</v>
      </c>
      <c r="O4760" s="48" t="s">
        <v>14</v>
      </c>
      <c r="P4760" s="48" t="s">
        <v>15</v>
      </c>
      <c r="Q4760" s="48" t="s">
        <v>16</v>
      </c>
      <c r="R4760" s="48" t="s">
        <v>17</v>
      </c>
      <c r="S4760" s="48" t="s">
        <v>18</v>
      </c>
      <c r="T4760" s="48" t="s">
        <v>19</v>
      </c>
      <c r="U4760" s="48" t="s">
        <v>20</v>
      </c>
      <c r="V4760" s="48" t="s">
        <v>21</v>
      </c>
      <c r="W4760" s="48" t="s">
        <v>22</v>
      </c>
      <c r="X4760" s="48" t="s">
        <v>23</v>
      </c>
    </row>
    <row r="4761" spans="1:24" ht="20.100000000000001" customHeight="1">
      <c r="A4761" s="3" t="s">
        <v>1005</v>
      </c>
      <c r="B4761" t="s">
        <v>25</v>
      </c>
      <c r="C4761" s="4" t="s">
        <v>1006</v>
      </c>
      <c r="D4761" t="s">
        <v>25</v>
      </c>
      <c r="E4761" s="4" t="s">
        <v>27</v>
      </c>
      <c r="F4761" s="6" t="s">
        <v>28</v>
      </c>
      <c r="G4761" s="16" t="s">
        <v>1007</v>
      </c>
      <c r="H4761" s="13" t="s">
        <v>65</v>
      </c>
      <c r="I4761" s="44">
        <v>113500</v>
      </c>
      <c r="J4761" s="15" t="s">
        <v>25</v>
      </c>
      <c r="K4761" s="4"/>
      <c r="L4761" s="44">
        <v>79450</v>
      </c>
      <c r="M4761" s="44">
        <v>22701.360000000001</v>
      </c>
      <c r="N4761" s="44">
        <v>56748.639999999999</v>
      </c>
      <c r="O4761" s="46" t="s">
        <v>25</v>
      </c>
      <c r="P4761" s="44">
        <v>56749.82</v>
      </c>
      <c r="Q4761" s="44">
        <v>-56749.82</v>
      </c>
      <c r="R4761" s="44">
        <v>22700</v>
      </c>
      <c r="S4761" s="44">
        <v>22698.799999999999</v>
      </c>
      <c r="T4761" s="44">
        <v>1.2</v>
      </c>
      <c r="U4761" s="44">
        <v>11350</v>
      </c>
      <c r="V4761" s="46" t="s">
        <v>25</v>
      </c>
      <c r="W4761" s="44">
        <v>11350</v>
      </c>
      <c r="X4761" s="44">
        <v>11350.02</v>
      </c>
    </row>
    <row r="4762" spans="1:24" ht="20.100000000000001" customHeight="1">
      <c r="A4762" s="10" t="s">
        <v>1</v>
      </c>
      <c r="B4762" s="11" t="s">
        <v>0</v>
      </c>
      <c r="C4762" s="11" t="s">
        <v>32</v>
      </c>
      <c r="D4762" s="11" t="s">
        <v>33</v>
      </c>
      <c r="E4762" s="11" t="s">
        <v>34</v>
      </c>
      <c r="F4762" s="11" t="s">
        <v>35</v>
      </c>
      <c r="G4762" s="11" t="s">
        <v>36</v>
      </c>
      <c r="H4762" s="11" t="s">
        <v>37</v>
      </c>
      <c r="I4762" s="45" t="s">
        <v>38</v>
      </c>
      <c r="J4762" s="11" t="s">
        <v>39</v>
      </c>
      <c r="K4762" s="11" t="s">
        <v>40</v>
      </c>
      <c r="L4762" s="46"/>
      <c r="M4762" s="46"/>
      <c r="N4762" s="46"/>
      <c r="O4762" s="46"/>
      <c r="P4762" s="46"/>
      <c r="Q4762" s="46"/>
      <c r="R4762" s="46"/>
      <c r="S4762" s="46"/>
      <c r="T4762" s="46"/>
      <c r="U4762" s="46"/>
      <c r="V4762" s="46"/>
      <c r="W4762" s="46"/>
      <c r="X4762" s="46"/>
    </row>
    <row r="4763" spans="1:24" ht="20.100000000000001" customHeight="1">
      <c r="A4763" t="s">
        <v>25</v>
      </c>
      <c r="B4763" s="3" t="s">
        <v>41</v>
      </c>
      <c r="C4763" t="s">
        <v>25</v>
      </c>
      <c r="D4763" t="s">
        <v>25</v>
      </c>
      <c r="E4763" t="s">
        <v>25</v>
      </c>
      <c r="F4763" t="s">
        <v>25</v>
      </c>
      <c r="G4763" t="s">
        <v>25</v>
      </c>
      <c r="H4763" t="s">
        <v>25</v>
      </c>
      <c r="I4763" s="46" t="s">
        <v>25</v>
      </c>
      <c r="J4763" t="s">
        <v>25</v>
      </c>
      <c r="L4763" s="46"/>
      <c r="M4763" s="46"/>
      <c r="N4763" s="46"/>
      <c r="O4763" s="46"/>
      <c r="P4763" s="46"/>
      <c r="Q4763" s="46"/>
      <c r="R4763" s="46"/>
      <c r="S4763" s="46"/>
      <c r="T4763" s="46"/>
      <c r="U4763" s="46"/>
      <c r="V4763" s="46"/>
      <c r="W4763" s="46"/>
      <c r="X4763" s="46"/>
    </row>
    <row r="4764" spans="1:24" ht="20.100000000000001" customHeight="1">
      <c r="A4764" t="s">
        <v>25</v>
      </c>
      <c r="B4764" s="3" t="s">
        <v>42</v>
      </c>
      <c r="C4764" s="5">
        <v>45671</v>
      </c>
      <c r="D4764" s="4">
        <v>22701.360000000001</v>
      </c>
      <c r="E4764" s="5">
        <v>45671</v>
      </c>
      <c r="F4764" t="s">
        <v>25</v>
      </c>
      <c r="G4764" t="s">
        <v>25</v>
      </c>
      <c r="H4764" t="s">
        <v>25</v>
      </c>
      <c r="I4764" s="46" t="s">
        <v>25</v>
      </c>
      <c r="J4764" t="s">
        <v>25</v>
      </c>
      <c r="L4764" s="46"/>
      <c r="M4764" s="46"/>
      <c r="N4764" s="46"/>
      <c r="O4764" s="46"/>
      <c r="P4764" s="46"/>
      <c r="Q4764" s="46"/>
      <c r="R4764" s="46"/>
      <c r="S4764" s="46"/>
      <c r="T4764" s="46"/>
      <c r="U4764" s="46"/>
      <c r="V4764" s="46"/>
      <c r="W4764" s="46"/>
      <c r="X4764" s="46"/>
    </row>
    <row r="4765" spans="1:24" ht="20.100000000000001" customHeight="1">
      <c r="A4765" t="s">
        <v>25</v>
      </c>
      <c r="B4765" s="3" t="s">
        <v>43</v>
      </c>
      <c r="C4765" t="s">
        <v>25</v>
      </c>
      <c r="D4765" t="s">
        <v>25</v>
      </c>
      <c r="E4765" t="s">
        <v>25</v>
      </c>
      <c r="F4765" t="s">
        <v>25</v>
      </c>
      <c r="G4765" t="s">
        <v>25</v>
      </c>
      <c r="H4765" t="s">
        <v>25</v>
      </c>
      <c r="I4765" s="46" t="s">
        <v>25</v>
      </c>
      <c r="J4765" t="s">
        <v>25</v>
      </c>
      <c r="L4765" s="46"/>
      <c r="M4765" s="46"/>
      <c r="N4765" s="46"/>
      <c r="O4765" s="46"/>
      <c r="P4765" s="46"/>
      <c r="Q4765" s="46"/>
      <c r="R4765" s="46"/>
      <c r="S4765" s="46"/>
      <c r="T4765" s="46"/>
      <c r="U4765" s="46"/>
      <c r="V4765" s="46"/>
      <c r="W4765" s="46"/>
      <c r="X4765" s="46"/>
    </row>
    <row r="4766" spans="1:24" ht="20.100000000000001" customHeight="1">
      <c r="A4766" t="s">
        <v>25</v>
      </c>
      <c r="B4766" s="3" t="s">
        <v>44</v>
      </c>
      <c r="C4766" t="s">
        <v>25</v>
      </c>
      <c r="D4766" t="s">
        <v>25</v>
      </c>
      <c r="E4766" t="s">
        <v>25</v>
      </c>
      <c r="F4766" t="s">
        <v>25</v>
      </c>
      <c r="G4766" t="s">
        <v>25</v>
      </c>
      <c r="H4766" t="s">
        <v>25</v>
      </c>
      <c r="I4766" s="46" t="s">
        <v>25</v>
      </c>
      <c r="J4766" t="s">
        <v>25</v>
      </c>
      <c r="L4766" s="46"/>
      <c r="M4766" s="46"/>
      <c r="N4766" s="46"/>
      <c r="O4766" s="46"/>
      <c r="P4766" s="46"/>
      <c r="Q4766" s="46"/>
      <c r="R4766" s="46"/>
      <c r="S4766" s="46"/>
      <c r="T4766" s="46"/>
      <c r="U4766" s="46"/>
      <c r="V4766" s="46"/>
      <c r="W4766" s="46"/>
      <c r="X4766" s="46"/>
    </row>
    <row r="4767" spans="1:24" ht="20.100000000000001" customHeight="1">
      <c r="A4767" t="s">
        <v>25</v>
      </c>
      <c r="B4767" s="3" t="s">
        <v>45</v>
      </c>
      <c r="C4767" t="s">
        <v>25</v>
      </c>
      <c r="D4767" t="s">
        <v>25</v>
      </c>
      <c r="E4767" t="s">
        <v>25</v>
      </c>
      <c r="F4767" t="s">
        <v>25</v>
      </c>
      <c r="G4767" t="s">
        <v>25</v>
      </c>
      <c r="H4767" t="s">
        <v>25</v>
      </c>
      <c r="I4767" s="46" t="s">
        <v>25</v>
      </c>
      <c r="J4767" t="s">
        <v>25</v>
      </c>
      <c r="L4767" s="46"/>
      <c r="M4767" s="46"/>
      <c r="N4767" s="46"/>
      <c r="O4767" s="46"/>
      <c r="P4767" s="46"/>
      <c r="Q4767" s="46"/>
      <c r="R4767" s="46"/>
      <c r="S4767" s="46"/>
      <c r="T4767" s="46"/>
      <c r="U4767" s="46"/>
      <c r="V4767" s="46"/>
      <c r="W4767" s="46"/>
      <c r="X4767" s="46"/>
    </row>
    <row r="4768" spans="1:24" ht="20.100000000000001" customHeight="1">
      <c r="A4768" t="s">
        <v>25</v>
      </c>
      <c r="B4768" s="3" t="s">
        <v>46</v>
      </c>
      <c r="C4768" t="s">
        <v>25</v>
      </c>
      <c r="D4768" t="s">
        <v>25</v>
      </c>
      <c r="E4768" t="s">
        <v>25</v>
      </c>
      <c r="F4768" t="s">
        <v>25</v>
      </c>
      <c r="G4768" t="s">
        <v>25</v>
      </c>
      <c r="H4768" t="s">
        <v>25</v>
      </c>
      <c r="I4768" s="46" t="s">
        <v>25</v>
      </c>
      <c r="J4768" t="s">
        <v>25</v>
      </c>
      <c r="L4768" s="46"/>
      <c r="M4768" s="46"/>
      <c r="N4768" s="46"/>
      <c r="O4768" s="46"/>
      <c r="P4768" s="46"/>
      <c r="Q4768" s="46"/>
      <c r="R4768" s="46"/>
      <c r="S4768" s="46"/>
      <c r="T4768" s="46"/>
      <c r="U4768" s="46"/>
      <c r="V4768" s="46"/>
      <c r="W4768" s="46"/>
      <c r="X4768" s="46"/>
    </row>
    <row r="4769" spans="1:24" ht="20.100000000000001" customHeight="1">
      <c r="A4769" t="s">
        <v>25</v>
      </c>
      <c r="B4769" s="3" t="s">
        <v>47</v>
      </c>
      <c r="C4769" t="s">
        <v>25</v>
      </c>
      <c r="D4769" t="s">
        <v>25</v>
      </c>
      <c r="E4769" t="s">
        <v>25</v>
      </c>
      <c r="F4769" s="4">
        <v>56749.82</v>
      </c>
      <c r="G4769" s="5">
        <v>45735</v>
      </c>
      <c r="H4769" s="4">
        <v>22698.799999999999</v>
      </c>
      <c r="I4769" s="44">
        <v>46001</v>
      </c>
      <c r="J4769" t="s">
        <v>25</v>
      </c>
      <c r="L4769" s="46"/>
      <c r="M4769" s="46"/>
      <c r="N4769" s="46"/>
      <c r="O4769" s="46"/>
      <c r="P4769" s="46"/>
      <c r="Q4769" s="46"/>
      <c r="R4769" s="46"/>
      <c r="S4769" s="46"/>
      <c r="T4769" s="46"/>
      <c r="U4769" s="46"/>
      <c r="V4769" s="46"/>
      <c r="W4769" s="46"/>
      <c r="X4769" s="46"/>
    </row>
    <row r="4770" spans="1:24" ht="20.100000000000001" customHeight="1">
      <c r="A4770" s="3" t="s">
        <v>1008</v>
      </c>
      <c r="B4770" t="s">
        <v>25</v>
      </c>
      <c r="C4770" s="4" t="s">
        <v>1009</v>
      </c>
      <c r="D4770" t="s">
        <v>25</v>
      </c>
      <c r="E4770" s="4" t="s">
        <v>27</v>
      </c>
      <c r="F4770" s="6" t="s">
        <v>28</v>
      </c>
      <c r="G4770" s="16" t="s">
        <v>1007</v>
      </c>
      <c r="H4770" s="8" t="s">
        <v>30</v>
      </c>
      <c r="I4770" s="46" t="s">
        <v>25</v>
      </c>
      <c r="J4770" s="15" t="s">
        <v>25</v>
      </c>
      <c r="K4770" s="4"/>
      <c r="L4770" s="46" t="s">
        <v>25</v>
      </c>
      <c r="M4770" s="46" t="s">
        <v>25</v>
      </c>
      <c r="N4770" s="44">
        <v>0</v>
      </c>
      <c r="O4770" s="46" t="s">
        <v>25</v>
      </c>
      <c r="P4770" s="46" t="s">
        <v>25</v>
      </c>
      <c r="Q4770" s="44">
        <v>0</v>
      </c>
      <c r="R4770" s="46" t="s">
        <v>25</v>
      </c>
      <c r="S4770" s="46" t="s">
        <v>25</v>
      </c>
      <c r="T4770" s="44">
        <v>0</v>
      </c>
      <c r="U4770" s="46" t="s">
        <v>25</v>
      </c>
      <c r="V4770" s="46" t="s">
        <v>25</v>
      </c>
      <c r="W4770" s="44">
        <v>0</v>
      </c>
      <c r="X4770" s="44">
        <v>0</v>
      </c>
    </row>
    <row r="4771" spans="1:24" ht="20.100000000000001" customHeight="1">
      <c r="A4771" s="10" t="s">
        <v>1</v>
      </c>
      <c r="B4771" s="11" t="s">
        <v>0</v>
      </c>
      <c r="C4771" s="11" t="s">
        <v>32</v>
      </c>
      <c r="D4771" s="11" t="s">
        <v>33</v>
      </c>
      <c r="E4771" s="11" t="s">
        <v>34</v>
      </c>
      <c r="F4771" s="11" t="s">
        <v>35</v>
      </c>
      <c r="G4771" s="11" t="s">
        <v>36</v>
      </c>
      <c r="H4771" s="11" t="s">
        <v>37</v>
      </c>
      <c r="I4771" s="45" t="s">
        <v>38</v>
      </c>
      <c r="J4771" s="11" t="s">
        <v>39</v>
      </c>
      <c r="K4771" s="11" t="s">
        <v>40</v>
      </c>
      <c r="L4771" s="46"/>
      <c r="M4771" s="46"/>
      <c r="N4771" s="46"/>
      <c r="O4771" s="46"/>
      <c r="P4771" s="46"/>
      <c r="Q4771" s="46"/>
      <c r="R4771" s="46"/>
      <c r="S4771" s="46"/>
      <c r="T4771" s="46"/>
      <c r="U4771" s="46"/>
      <c r="V4771" s="46"/>
      <c r="W4771" s="46"/>
      <c r="X4771" s="46"/>
    </row>
    <row r="4772" spans="1:24" ht="20.100000000000001" customHeight="1">
      <c r="A4772" t="s">
        <v>25</v>
      </c>
      <c r="B4772" s="3" t="s">
        <v>41</v>
      </c>
      <c r="C4772" t="s">
        <v>25</v>
      </c>
      <c r="D4772" t="s">
        <v>25</v>
      </c>
      <c r="E4772" t="s">
        <v>25</v>
      </c>
      <c r="F4772" t="s">
        <v>25</v>
      </c>
      <c r="G4772" t="s">
        <v>25</v>
      </c>
      <c r="H4772" t="s">
        <v>25</v>
      </c>
      <c r="I4772" s="46" t="s">
        <v>25</v>
      </c>
      <c r="J4772" t="s">
        <v>25</v>
      </c>
      <c r="L4772" s="46"/>
      <c r="M4772" s="46"/>
      <c r="N4772" s="46"/>
      <c r="O4772" s="46"/>
      <c r="P4772" s="46"/>
      <c r="Q4772" s="46"/>
      <c r="R4772" s="46"/>
      <c r="S4772" s="46"/>
      <c r="T4772" s="46"/>
      <c r="U4772" s="46"/>
      <c r="V4772" s="46"/>
      <c r="W4772" s="46"/>
      <c r="X4772" s="46"/>
    </row>
    <row r="4773" spans="1:24" ht="20.100000000000001" customHeight="1">
      <c r="A4773" t="s">
        <v>25</v>
      </c>
      <c r="B4773" s="3" t="s">
        <v>42</v>
      </c>
      <c r="C4773" t="s">
        <v>25</v>
      </c>
      <c r="D4773" t="s">
        <v>25</v>
      </c>
      <c r="E4773" t="s">
        <v>25</v>
      </c>
      <c r="F4773" t="s">
        <v>25</v>
      </c>
      <c r="G4773" t="s">
        <v>25</v>
      </c>
      <c r="H4773" t="s">
        <v>25</v>
      </c>
      <c r="I4773" s="46" t="s">
        <v>25</v>
      </c>
      <c r="J4773" t="s">
        <v>25</v>
      </c>
      <c r="L4773" s="46"/>
      <c r="M4773" s="46"/>
      <c r="N4773" s="46"/>
      <c r="O4773" s="46"/>
      <c r="P4773" s="46"/>
      <c r="Q4773" s="46"/>
      <c r="R4773" s="46"/>
      <c r="S4773" s="46"/>
      <c r="T4773" s="46"/>
      <c r="U4773" s="46"/>
      <c r="V4773" s="46"/>
      <c r="W4773" s="46"/>
      <c r="X4773" s="46"/>
    </row>
    <row r="4774" spans="1:24" ht="20.100000000000001" customHeight="1">
      <c r="A4774" t="s">
        <v>25</v>
      </c>
      <c r="B4774" s="3" t="s">
        <v>43</v>
      </c>
      <c r="C4774" t="s">
        <v>25</v>
      </c>
      <c r="D4774" t="s">
        <v>25</v>
      </c>
      <c r="E4774" t="s">
        <v>25</v>
      </c>
      <c r="F4774" t="s">
        <v>25</v>
      </c>
      <c r="G4774" t="s">
        <v>25</v>
      </c>
      <c r="H4774" t="s">
        <v>25</v>
      </c>
      <c r="I4774" s="46" t="s">
        <v>25</v>
      </c>
      <c r="J4774" t="s">
        <v>25</v>
      </c>
      <c r="L4774" s="46"/>
      <c r="M4774" s="46"/>
      <c r="N4774" s="46"/>
      <c r="O4774" s="46"/>
      <c r="P4774" s="46"/>
      <c r="Q4774" s="46"/>
      <c r="R4774" s="46"/>
      <c r="S4774" s="46"/>
      <c r="T4774" s="46"/>
      <c r="U4774" s="46"/>
      <c r="V4774" s="46"/>
      <c r="W4774" s="46"/>
      <c r="X4774" s="46"/>
    </row>
    <row r="4775" spans="1:24" ht="20.100000000000001" customHeight="1">
      <c r="A4775" t="s">
        <v>25</v>
      </c>
      <c r="B4775" s="3" t="s">
        <v>44</v>
      </c>
      <c r="C4775" t="s">
        <v>25</v>
      </c>
      <c r="D4775" t="s">
        <v>25</v>
      </c>
      <c r="E4775" t="s">
        <v>25</v>
      </c>
      <c r="F4775" t="s">
        <v>25</v>
      </c>
      <c r="G4775" t="s">
        <v>25</v>
      </c>
      <c r="H4775" t="s">
        <v>25</v>
      </c>
      <c r="I4775" s="46" t="s">
        <v>25</v>
      </c>
      <c r="J4775" t="s">
        <v>25</v>
      </c>
      <c r="L4775" s="46"/>
      <c r="M4775" s="46"/>
      <c r="N4775" s="46"/>
      <c r="O4775" s="46"/>
      <c r="P4775" s="46"/>
      <c r="Q4775" s="46"/>
      <c r="R4775" s="46"/>
      <c r="S4775" s="46"/>
      <c r="T4775" s="46"/>
      <c r="U4775" s="46"/>
      <c r="V4775" s="46"/>
      <c r="W4775" s="46"/>
      <c r="X4775" s="46"/>
    </row>
    <row r="4776" spans="1:24" ht="20.100000000000001" customHeight="1">
      <c r="A4776" t="s">
        <v>25</v>
      </c>
      <c r="B4776" s="3" t="s">
        <v>45</v>
      </c>
      <c r="C4776" t="s">
        <v>25</v>
      </c>
      <c r="D4776" t="s">
        <v>25</v>
      </c>
      <c r="E4776" t="s">
        <v>25</v>
      </c>
      <c r="F4776" t="s">
        <v>25</v>
      </c>
      <c r="G4776" t="s">
        <v>25</v>
      </c>
      <c r="H4776" t="s">
        <v>25</v>
      </c>
      <c r="I4776" s="46" t="s">
        <v>25</v>
      </c>
      <c r="J4776" t="s">
        <v>25</v>
      </c>
      <c r="L4776" s="46"/>
      <c r="M4776" s="46"/>
      <c r="N4776" s="46"/>
      <c r="O4776" s="46"/>
      <c r="P4776" s="46"/>
      <c r="Q4776" s="46"/>
      <c r="R4776" s="46"/>
      <c r="S4776" s="46"/>
      <c r="T4776" s="46"/>
      <c r="U4776" s="46"/>
      <c r="V4776" s="46"/>
      <c r="W4776" s="46"/>
      <c r="X4776" s="46"/>
    </row>
    <row r="4777" spans="1:24" ht="20.100000000000001" customHeight="1">
      <c r="A4777" t="s">
        <v>25</v>
      </c>
      <c r="B4777" s="3" t="s">
        <v>46</v>
      </c>
      <c r="C4777" t="s">
        <v>25</v>
      </c>
      <c r="D4777" t="s">
        <v>25</v>
      </c>
      <c r="E4777" t="s">
        <v>25</v>
      </c>
      <c r="F4777" t="s">
        <v>25</v>
      </c>
      <c r="G4777" t="s">
        <v>25</v>
      </c>
      <c r="H4777" t="s">
        <v>25</v>
      </c>
      <c r="I4777" s="46" t="s">
        <v>25</v>
      </c>
      <c r="J4777" t="s">
        <v>25</v>
      </c>
      <c r="L4777" s="46"/>
      <c r="M4777" s="46"/>
      <c r="N4777" s="46"/>
      <c r="O4777" s="46"/>
      <c r="P4777" s="46"/>
      <c r="Q4777" s="46"/>
      <c r="R4777" s="46"/>
      <c r="S4777" s="46"/>
      <c r="T4777" s="46"/>
      <c r="U4777" s="46"/>
      <c r="V4777" s="46"/>
      <c r="W4777" s="46"/>
      <c r="X4777" s="46"/>
    </row>
    <row r="4778" spans="1:24" ht="20.100000000000001" customHeight="1">
      <c r="A4778" t="s">
        <v>25</v>
      </c>
      <c r="B4778" s="3" t="s">
        <v>47</v>
      </c>
      <c r="C4778" t="s">
        <v>25</v>
      </c>
      <c r="D4778" t="s">
        <v>25</v>
      </c>
      <c r="E4778" t="s">
        <v>25</v>
      </c>
      <c r="F4778" t="s">
        <v>25</v>
      </c>
      <c r="G4778" t="s">
        <v>25</v>
      </c>
      <c r="H4778" t="s">
        <v>25</v>
      </c>
      <c r="I4778" s="46" t="s">
        <v>25</v>
      </c>
      <c r="J4778" t="s">
        <v>25</v>
      </c>
      <c r="L4778" s="46"/>
      <c r="M4778" s="46"/>
      <c r="N4778" s="46"/>
      <c r="O4778" s="46"/>
      <c r="P4778" s="46"/>
      <c r="Q4778" s="46"/>
      <c r="R4778" s="46"/>
      <c r="S4778" s="46"/>
      <c r="T4778" s="46"/>
      <c r="U4778" s="46"/>
      <c r="V4778" s="46"/>
      <c r="W4778" s="46"/>
      <c r="X4778" s="46"/>
    </row>
    <row r="4779" spans="1:24" ht="20.100000000000001" customHeight="1">
      <c r="A4779" s="3" t="s">
        <v>1010</v>
      </c>
      <c r="B4779" t="s">
        <v>25</v>
      </c>
      <c r="C4779" s="4" t="s">
        <v>1011</v>
      </c>
      <c r="D4779" t="s">
        <v>25</v>
      </c>
      <c r="E4779" s="4" t="s">
        <v>55</v>
      </c>
      <c r="F4779" s="6" t="s">
        <v>28</v>
      </c>
      <c r="G4779" s="16" t="s">
        <v>1007</v>
      </c>
      <c r="H4779" s="8" t="s">
        <v>30</v>
      </c>
      <c r="I4779" s="44">
        <v>191500</v>
      </c>
      <c r="J4779" s="15" t="s">
        <v>25</v>
      </c>
      <c r="K4779" s="4"/>
      <c r="L4779" s="44">
        <v>143625</v>
      </c>
      <c r="M4779" s="44">
        <v>38300</v>
      </c>
      <c r="N4779" s="44">
        <v>105325</v>
      </c>
      <c r="O4779" s="46" t="s">
        <v>25</v>
      </c>
      <c r="P4779" s="44">
        <v>105325.1</v>
      </c>
      <c r="Q4779" s="44">
        <v>-105325.1</v>
      </c>
      <c r="R4779" s="44">
        <v>28725</v>
      </c>
      <c r="S4779" s="44">
        <v>28725.33</v>
      </c>
      <c r="T4779" s="44">
        <v>-0.33</v>
      </c>
      <c r="U4779" s="44">
        <v>19150</v>
      </c>
      <c r="V4779" s="46" t="s">
        <v>25</v>
      </c>
      <c r="W4779" s="44">
        <v>19150</v>
      </c>
      <c r="X4779" s="44">
        <v>19149.57</v>
      </c>
    </row>
    <row r="4780" spans="1:24" ht="20.100000000000001" customHeight="1">
      <c r="A4780" s="10" t="s">
        <v>1</v>
      </c>
      <c r="B4780" s="11" t="s">
        <v>0</v>
      </c>
      <c r="C4780" s="11" t="s">
        <v>32</v>
      </c>
      <c r="D4780" s="11" t="s">
        <v>33</v>
      </c>
      <c r="E4780" s="11" t="s">
        <v>34</v>
      </c>
      <c r="F4780" s="11" t="s">
        <v>35</v>
      </c>
      <c r="G4780" s="11" t="s">
        <v>36</v>
      </c>
      <c r="H4780" s="11" t="s">
        <v>37</v>
      </c>
      <c r="I4780" s="45" t="s">
        <v>38</v>
      </c>
      <c r="J4780" s="11" t="s">
        <v>39</v>
      </c>
      <c r="K4780" s="11" t="s">
        <v>40</v>
      </c>
      <c r="L4780" s="46"/>
      <c r="M4780" s="46"/>
      <c r="N4780" s="46"/>
      <c r="O4780" s="46"/>
      <c r="P4780" s="46"/>
      <c r="Q4780" s="46"/>
      <c r="R4780" s="46"/>
      <c r="S4780" s="46"/>
      <c r="T4780" s="46"/>
      <c r="U4780" s="46"/>
      <c r="V4780" s="46"/>
      <c r="W4780" s="46"/>
      <c r="X4780" s="46"/>
    </row>
    <row r="4781" spans="1:24" ht="20.100000000000001" customHeight="1">
      <c r="A4781" t="s">
        <v>25</v>
      </c>
      <c r="B4781" s="3" t="s">
        <v>41</v>
      </c>
      <c r="C4781" t="s">
        <v>25</v>
      </c>
      <c r="D4781" t="s">
        <v>25</v>
      </c>
      <c r="E4781" t="s">
        <v>25</v>
      </c>
      <c r="F4781" t="s">
        <v>25</v>
      </c>
      <c r="G4781" t="s">
        <v>25</v>
      </c>
      <c r="H4781" t="s">
        <v>25</v>
      </c>
      <c r="I4781" s="46" t="s">
        <v>25</v>
      </c>
      <c r="J4781" t="s">
        <v>25</v>
      </c>
      <c r="L4781" s="46"/>
      <c r="M4781" s="46"/>
      <c r="N4781" s="46"/>
      <c r="O4781" s="46"/>
      <c r="P4781" s="46"/>
      <c r="Q4781" s="46"/>
      <c r="R4781" s="46"/>
      <c r="S4781" s="46"/>
      <c r="T4781" s="46"/>
      <c r="U4781" s="46"/>
      <c r="V4781" s="46"/>
      <c r="W4781" s="46"/>
      <c r="X4781" s="46"/>
    </row>
    <row r="4782" spans="1:24" ht="20.100000000000001" customHeight="1">
      <c r="A4782" t="s">
        <v>25</v>
      </c>
      <c r="B4782" s="3" t="s">
        <v>42</v>
      </c>
      <c r="C4782" s="5">
        <v>45688</v>
      </c>
      <c r="D4782" s="4">
        <v>38300</v>
      </c>
      <c r="E4782" s="5">
        <v>45712</v>
      </c>
      <c r="F4782" t="s">
        <v>25</v>
      </c>
      <c r="G4782" t="s">
        <v>25</v>
      </c>
      <c r="H4782" t="s">
        <v>25</v>
      </c>
      <c r="I4782" s="46" t="s">
        <v>25</v>
      </c>
      <c r="J4782" t="s">
        <v>25</v>
      </c>
      <c r="L4782" s="46"/>
      <c r="M4782" s="46"/>
      <c r="N4782" s="46"/>
      <c r="O4782" s="46"/>
      <c r="P4782" s="46"/>
      <c r="Q4782" s="46"/>
      <c r="R4782" s="46"/>
      <c r="S4782" s="46"/>
      <c r="T4782" s="46"/>
      <c r="U4782" s="46"/>
      <c r="V4782" s="46"/>
      <c r="W4782" s="46"/>
      <c r="X4782" s="46"/>
    </row>
    <row r="4783" spans="1:24" ht="20.100000000000001" customHeight="1">
      <c r="A4783" t="s">
        <v>25</v>
      </c>
      <c r="B4783" s="3" t="s">
        <v>43</v>
      </c>
      <c r="C4783" t="s">
        <v>25</v>
      </c>
      <c r="D4783" t="s">
        <v>25</v>
      </c>
      <c r="E4783" t="s">
        <v>25</v>
      </c>
      <c r="F4783" t="s">
        <v>25</v>
      </c>
      <c r="G4783" t="s">
        <v>25</v>
      </c>
      <c r="H4783" t="s">
        <v>25</v>
      </c>
      <c r="I4783" s="46" t="s">
        <v>25</v>
      </c>
      <c r="J4783" t="s">
        <v>25</v>
      </c>
      <c r="L4783" s="46"/>
      <c r="M4783" s="46"/>
      <c r="N4783" s="46"/>
      <c r="O4783" s="46"/>
      <c r="P4783" s="46"/>
      <c r="Q4783" s="46"/>
      <c r="R4783" s="46"/>
      <c r="S4783" s="46"/>
      <c r="T4783" s="46"/>
      <c r="U4783" s="46"/>
      <c r="V4783" s="46"/>
      <c r="W4783" s="46"/>
      <c r="X4783" s="46"/>
    </row>
    <row r="4784" spans="1:24" ht="20.100000000000001" customHeight="1">
      <c r="A4784" t="s">
        <v>25</v>
      </c>
      <c r="B4784" s="3" t="s">
        <v>44</v>
      </c>
      <c r="C4784" t="s">
        <v>25</v>
      </c>
      <c r="D4784" t="s">
        <v>25</v>
      </c>
      <c r="E4784" t="s">
        <v>25</v>
      </c>
      <c r="F4784" t="s">
        <v>25</v>
      </c>
      <c r="G4784" t="s">
        <v>25</v>
      </c>
      <c r="H4784" t="s">
        <v>25</v>
      </c>
      <c r="I4784" s="46" t="s">
        <v>25</v>
      </c>
      <c r="J4784" t="s">
        <v>25</v>
      </c>
      <c r="L4784" s="46"/>
      <c r="M4784" s="46"/>
      <c r="N4784" s="46"/>
      <c r="O4784" s="46"/>
      <c r="P4784" s="46"/>
      <c r="Q4784" s="46"/>
      <c r="R4784" s="46"/>
      <c r="S4784" s="46"/>
      <c r="T4784" s="46"/>
      <c r="U4784" s="46"/>
      <c r="V4784" s="46"/>
      <c r="W4784" s="46"/>
      <c r="X4784" s="46"/>
    </row>
    <row r="4785" spans="1:24" ht="20.100000000000001" customHeight="1">
      <c r="A4785" t="s">
        <v>25</v>
      </c>
      <c r="B4785" s="3" t="s">
        <v>45</v>
      </c>
      <c r="C4785" t="s">
        <v>25</v>
      </c>
      <c r="D4785" t="s">
        <v>25</v>
      </c>
      <c r="E4785" t="s">
        <v>25</v>
      </c>
      <c r="F4785" t="s">
        <v>25</v>
      </c>
      <c r="G4785" t="s">
        <v>25</v>
      </c>
      <c r="H4785" t="s">
        <v>25</v>
      </c>
      <c r="I4785" s="46" t="s">
        <v>25</v>
      </c>
      <c r="J4785" t="s">
        <v>25</v>
      </c>
      <c r="L4785" s="46"/>
      <c r="M4785" s="46"/>
      <c r="N4785" s="46"/>
      <c r="O4785" s="46"/>
      <c r="P4785" s="46"/>
      <c r="Q4785" s="46"/>
      <c r="R4785" s="46"/>
      <c r="S4785" s="46"/>
      <c r="T4785" s="46"/>
      <c r="U4785" s="46"/>
      <c r="V4785" s="46"/>
      <c r="W4785" s="46"/>
      <c r="X4785" s="46"/>
    </row>
    <row r="4786" spans="1:24" ht="20.100000000000001" customHeight="1">
      <c r="A4786" t="s">
        <v>25</v>
      </c>
      <c r="B4786" s="3" t="s">
        <v>46</v>
      </c>
      <c r="C4786" t="s">
        <v>25</v>
      </c>
      <c r="D4786" t="s">
        <v>25</v>
      </c>
      <c r="E4786" t="s">
        <v>25</v>
      </c>
      <c r="F4786" t="s">
        <v>25</v>
      </c>
      <c r="G4786" t="s">
        <v>25</v>
      </c>
      <c r="H4786" t="s">
        <v>25</v>
      </c>
      <c r="I4786" s="46" t="s">
        <v>25</v>
      </c>
      <c r="J4786" t="s">
        <v>25</v>
      </c>
      <c r="L4786" s="46"/>
      <c r="M4786" s="46"/>
      <c r="N4786" s="46"/>
      <c r="O4786" s="46"/>
      <c r="P4786" s="46"/>
      <c r="Q4786" s="46"/>
      <c r="R4786" s="46"/>
      <c r="S4786" s="46"/>
      <c r="T4786" s="46"/>
      <c r="U4786" s="46"/>
      <c r="V4786" s="46"/>
      <c r="W4786" s="46"/>
      <c r="X4786" s="46"/>
    </row>
    <row r="4787" spans="1:24" ht="20.100000000000001" customHeight="1">
      <c r="A4787" t="s">
        <v>25</v>
      </c>
      <c r="B4787" s="3" t="s">
        <v>47</v>
      </c>
      <c r="C4787" t="s">
        <v>25</v>
      </c>
      <c r="D4787" t="s">
        <v>25</v>
      </c>
      <c r="E4787" t="s">
        <v>25</v>
      </c>
      <c r="F4787" s="4">
        <v>105325.1</v>
      </c>
      <c r="G4787" s="5">
        <v>45761</v>
      </c>
      <c r="H4787" s="4">
        <v>28725.33</v>
      </c>
      <c r="I4787" s="44">
        <v>46013</v>
      </c>
      <c r="J4787" t="s">
        <v>25</v>
      </c>
      <c r="L4787" s="46"/>
      <c r="M4787" s="46"/>
      <c r="N4787" s="46"/>
      <c r="O4787" s="46"/>
      <c r="P4787" s="46"/>
      <c r="Q4787" s="46"/>
      <c r="R4787" s="46"/>
      <c r="S4787" s="46"/>
      <c r="T4787" s="46"/>
      <c r="U4787" s="46"/>
      <c r="V4787" s="46"/>
      <c r="W4787" s="46"/>
      <c r="X4787" s="46"/>
    </row>
    <row r="4788" spans="1:24" ht="20.100000000000001" customHeight="1">
      <c r="A4788" s="3" t="s">
        <v>1012</v>
      </c>
      <c r="B4788" t="s">
        <v>25</v>
      </c>
      <c r="C4788" s="4" t="s">
        <v>1013</v>
      </c>
      <c r="D4788" t="s">
        <v>25</v>
      </c>
      <c r="E4788" s="4" t="s">
        <v>27</v>
      </c>
      <c r="F4788" s="6" t="s">
        <v>28</v>
      </c>
      <c r="G4788" s="16" t="s">
        <v>1007</v>
      </c>
      <c r="H4788" s="13" t="s">
        <v>65</v>
      </c>
      <c r="I4788" s="46" t="s">
        <v>25</v>
      </c>
      <c r="J4788" s="15" t="s">
        <v>25</v>
      </c>
      <c r="K4788" s="4"/>
      <c r="L4788" s="44">
        <v>58000</v>
      </c>
      <c r="M4788" s="44">
        <v>19000</v>
      </c>
      <c r="N4788" s="44">
        <v>39000</v>
      </c>
      <c r="O4788" s="44">
        <v>33200</v>
      </c>
      <c r="P4788" s="44">
        <v>72170.81</v>
      </c>
      <c r="Q4788" s="44">
        <v>-38970.81</v>
      </c>
      <c r="R4788" s="44">
        <v>11400</v>
      </c>
      <c r="S4788" s="44">
        <v>11414.59</v>
      </c>
      <c r="T4788" s="44">
        <v>-14.59</v>
      </c>
      <c r="U4788" s="44">
        <v>11400</v>
      </c>
      <c r="V4788" s="46" t="s">
        <v>25</v>
      </c>
      <c r="W4788" s="44">
        <v>11400</v>
      </c>
      <c r="X4788" s="44">
        <v>11414.6</v>
      </c>
    </row>
    <row r="4789" spans="1:24" ht="20.100000000000001" customHeight="1">
      <c r="A4789" s="10" t="s">
        <v>1</v>
      </c>
      <c r="B4789" s="11" t="s">
        <v>0</v>
      </c>
      <c r="C4789" s="11" t="s">
        <v>32</v>
      </c>
      <c r="D4789" s="11" t="s">
        <v>33</v>
      </c>
      <c r="E4789" s="11" t="s">
        <v>34</v>
      </c>
      <c r="F4789" s="11" t="s">
        <v>35</v>
      </c>
      <c r="G4789" s="11" t="s">
        <v>36</v>
      </c>
      <c r="H4789" s="11" t="s">
        <v>37</v>
      </c>
      <c r="I4789" s="45" t="s">
        <v>38</v>
      </c>
      <c r="J4789" s="11" t="s">
        <v>39</v>
      </c>
      <c r="K4789" s="11" t="s">
        <v>40</v>
      </c>
      <c r="L4789" s="46"/>
      <c r="M4789" s="46"/>
      <c r="N4789" s="46"/>
      <c r="O4789" s="46"/>
      <c r="P4789" s="46"/>
      <c r="Q4789" s="46"/>
      <c r="R4789" s="46"/>
      <c r="S4789" s="46"/>
      <c r="T4789" s="46"/>
      <c r="U4789" s="46"/>
      <c r="V4789" s="46"/>
      <c r="W4789" s="46"/>
      <c r="X4789" s="46"/>
    </row>
    <row r="4790" spans="1:24" ht="20.100000000000001" customHeight="1">
      <c r="A4790" t="s">
        <v>25</v>
      </c>
      <c r="B4790" s="3" t="s">
        <v>41</v>
      </c>
      <c r="C4790" t="s">
        <v>25</v>
      </c>
      <c r="D4790" t="s">
        <v>25</v>
      </c>
      <c r="E4790" t="s">
        <v>25</v>
      </c>
      <c r="F4790" t="s">
        <v>25</v>
      </c>
      <c r="G4790" t="s">
        <v>25</v>
      </c>
      <c r="H4790" t="s">
        <v>25</v>
      </c>
      <c r="I4790" s="46" t="s">
        <v>25</v>
      </c>
      <c r="J4790" t="s">
        <v>25</v>
      </c>
      <c r="L4790" s="46"/>
      <c r="M4790" s="46"/>
      <c r="N4790" s="46"/>
      <c r="O4790" s="46"/>
      <c r="P4790" s="46"/>
      <c r="Q4790" s="46"/>
      <c r="R4790" s="46"/>
      <c r="S4790" s="46"/>
      <c r="T4790" s="46"/>
      <c r="U4790" s="46"/>
      <c r="V4790" s="46"/>
      <c r="W4790" s="46"/>
      <c r="X4790" s="46"/>
    </row>
    <row r="4791" spans="1:24" ht="20.100000000000001" customHeight="1">
      <c r="A4791" t="s">
        <v>25</v>
      </c>
      <c r="B4791" s="3" t="s">
        <v>42</v>
      </c>
      <c r="C4791" s="5">
        <v>45665</v>
      </c>
      <c r="D4791" s="4">
        <v>14000</v>
      </c>
      <c r="E4791" s="5">
        <v>45665</v>
      </c>
      <c r="F4791" s="4">
        <v>33170.81</v>
      </c>
      <c r="G4791" s="5">
        <v>45665</v>
      </c>
      <c r="H4791" t="s">
        <v>25</v>
      </c>
      <c r="I4791" s="46" t="s">
        <v>25</v>
      </c>
      <c r="J4791" t="s">
        <v>25</v>
      </c>
      <c r="L4791" s="46"/>
      <c r="M4791" s="46"/>
      <c r="N4791" s="46"/>
      <c r="O4791" s="46"/>
      <c r="P4791" s="46"/>
      <c r="Q4791" s="46"/>
      <c r="R4791" s="46"/>
      <c r="S4791" s="46"/>
      <c r="T4791" s="46"/>
      <c r="U4791" s="46"/>
      <c r="V4791" s="46"/>
      <c r="W4791" s="46"/>
      <c r="X4791" s="46"/>
    </row>
    <row r="4792" spans="1:24" ht="20.100000000000001" customHeight="1">
      <c r="A4792" t="s">
        <v>25</v>
      </c>
      <c r="B4792" s="3" t="s">
        <v>43</v>
      </c>
      <c r="C4792" t="s">
        <v>25</v>
      </c>
      <c r="D4792" t="s">
        <v>25</v>
      </c>
      <c r="E4792" t="s">
        <v>25</v>
      </c>
      <c r="F4792" t="s">
        <v>25</v>
      </c>
      <c r="G4792" t="s">
        <v>25</v>
      </c>
      <c r="H4792" t="s">
        <v>25</v>
      </c>
      <c r="I4792" s="46" t="s">
        <v>25</v>
      </c>
      <c r="J4792" t="s">
        <v>25</v>
      </c>
      <c r="L4792" s="46"/>
      <c r="M4792" s="46"/>
      <c r="N4792" s="46"/>
      <c r="O4792" s="46"/>
      <c r="P4792" s="46"/>
      <c r="Q4792" s="46"/>
      <c r="R4792" s="46"/>
      <c r="S4792" s="46"/>
      <c r="T4792" s="46"/>
      <c r="U4792" s="46"/>
      <c r="V4792" s="46"/>
      <c r="W4792" s="46"/>
      <c r="X4792" s="46"/>
    </row>
    <row r="4793" spans="1:24" ht="20.100000000000001" customHeight="1">
      <c r="A4793" t="s">
        <v>25</v>
      </c>
      <c r="B4793" s="3" t="s">
        <v>44</v>
      </c>
      <c r="C4793" t="s">
        <v>25</v>
      </c>
      <c r="D4793" s="4">
        <v>5000</v>
      </c>
      <c r="E4793" s="5">
        <v>45618</v>
      </c>
      <c r="F4793" s="4">
        <v>39000</v>
      </c>
      <c r="G4793" s="5">
        <v>45665</v>
      </c>
      <c r="H4793" t="s">
        <v>25</v>
      </c>
      <c r="I4793" s="46" t="s">
        <v>25</v>
      </c>
      <c r="J4793" t="s">
        <v>25</v>
      </c>
      <c r="L4793" s="46"/>
      <c r="M4793" s="46"/>
      <c r="N4793" s="46"/>
      <c r="O4793" s="46"/>
      <c r="P4793" s="46"/>
      <c r="Q4793" s="46"/>
      <c r="R4793" s="46"/>
      <c r="S4793" s="46"/>
      <c r="T4793" s="46"/>
      <c r="U4793" s="46"/>
      <c r="V4793" s="46"/>
      <c r="W4793" s="46"/>
      <c r="X4793" s="46"/>
    </row>
    <row r="4794" spans="1:24" ht="20.100000000000001" customHeight="1">
      <c r="A4794" t="s">
        <v>25</v>
      </c>
      <c r="B4794" s="3" t="s">
        <v>45</v>
      </c>
      <c r="C4794" t="s">
        <v>25</v>
      </c>
      <c r="D4794" t="s">
        <v>25</v>
      </c>
      <c r="E4794" t="s">
        <v>25</v>
      </c>
      <c r="F4794" t="s">
        <v>25</v>
      </c>
      <c r="G4794" t="s">
        <v>25</v>
      </c>
      <c r="H4794" t="s">
        <v>25</v>
      </c>
      <c r="I4794" s="46" t="s">
        <v>25</v>
      </c>
      <c r="J4794" t="s">
        <v>25</v>
      </c>
      <c r="L4794" s="46"/>
      <c r="M4794" s="46"/>
      <c r="N4794" s="46"/>
      <c r="O4794" s="46"/>
      <c r="P4794" s="46"/>
      <c r="Q4794" s="46"/>
      <c r="R4794" s="46"/>
      <c r="S4794" s="46"/>
      <c r="T4794" s="46"/>
      <c r="U4794" s="46"/>
      <c r="V4794" s="46"/>
      <c r="W4794" s="46"/>
      <c r="X4794" s="46"/>
    </row>
    <row r="4795" spans="1:24" ht="20.100000000000001" customHeight="1">
      <c r="A4795" t="s">
        <v>25</v>
      </c>
      <c r="B4795" s="3" t="s">
        <v>46</v>
      </c>
      <c r="C4795" t="s">
        <v>25</v>
      </c>
      <c r="D4795" t="s">
        <v>25</v>
      </c>
      <c r="E4795" t="s">
        <v>25</v>
      </c>
      <c r="F4795" t="s">
        <v>25</v>
      </c>
      <c r="G4795" t="s">
        <v>25</v>
      </c>
      <c r="H4795" t="s">
        <v>25</v>
      </c>
      <c r="I4795" s="46" t="s">
        <v>25</v>
      </c>
      <c r="J4795" t="s">
        <v>25</v>
      </c>
      <c r="L4795" s="46"/>
      <c r="M4795" s="46"/>
      <c r="N4795" s="46"/>
      <c r="O4795" s="46"/>
      <c r="P4795" s="46"/>
      <c r="Q4795" s="46"/>
      <c r="R4795" s="46"/>
      <c r="S4795" s="46"/>
      <c r="T4795" s="46"/>
      <c r="U4795" s="46"/>
      <c r="V4795" s="46"/>
      <c r="W4795" s="46"/>
      <c r="X4795" s="46"/>
    </row>
    <row r="4796" spans="1:24" ht="20.100000000000001" customHeight="1">
      <c r="A4796" t="s">
        <v>25</v>
      </c>
      <c r="B4796" s="3" t="s">
        <v>47</v>
      </c>
      <c r="C4796" t="s">
        <v>25</v>
      </c>
      <c r="D4796" t="s">
        <v>25</v>
      </c>
      <c r="E4796" t="s">
        <v>25</v>
      </c>
      <c r="F4796" t="s">
        <v>25</v>
      </c>
      <c r="G4796" t="s">
        <v>25</v>
      </c>
      <c r="H4796" s="4">
        <v>11414.59</v>
      </c>
      <c r="I4796" s="44">
        <v>46003</v>
      </c>
      <c r="J4796" t="s">
        <v>25</v>
      </c>
      <c r="L4796" s="46"/>
      <c r="M4796" s="46"/>
      <c r="N4796" s="46"/>
      <c r="O4796" s="46"/>
      <c r="P4796" s="46"/>
      <c r="Q4796" s="46"/>
      <c r="R4796" s="46"/>
      <c r="S4796" s="46"/>
      <c r="T4796" s="46"/>
      <c r="U4796" s="46"/>
      <c r="V4796" s="46"/>
      <c r="W4796" s="46"/>
      <c r="X4796" s="46"/>
    </row>
    <row r="4797" spans="1:24" ht="20.100000000000001" customHeight="1">
      <c r="A4797" s="3" t="s">
        <v>1014</v>
      </c>
      <c r="B4797" t="s">
        <v>25</v>
      </c>
      <c r="C4797" s="4" t="s">
        <v>1015</v>
      </c>
      <c r="D4797" t="s">
        <v>25</v>
      </c>
      <c r="E4797" s="4" t="s">
        <v>27</v>
      </c>
      <c r="F4797" s="6" t="s">
        <v>28</v>
      </c>
      <c r="G4797" s="16" t="s">
        <v>1007</v>
      </c>
      <c r="H4797" s="8" t="s">
        <v>30</v>
      </c>
      <c r="I4797" s="44">
        <v>115000</v>
      </c>
      <c r="J4797" s="15" t="s">
        <v>25</v>
      </c>
      <c r="K4797" s="4"/>
      <c r="L4797" s="44">
        <v>92000</v>
      </c>
      <c r="M4797" s="44">
        <v>30677.52</v>
      </c>
      <c r="N4797" s="44">
        <v>61322.48</v>
      </c>
      <c r="O4797" s="44">
        <v>0</v>
      </c>
      <c r="P4797" s="44">
        <v>62000</v>
      </c>
      <c r="Q4797" s="44">
        <v>-62000</v>
      </c>
      <c r="R4797" s="44">
        <v>11500</v>
      </c>
      <c r="S4797" s="44">
        <v>11500</v>
      </c>
      <c r="T4797" s="44">
        <v>0</v>
      </c>
      <c r="U4797" s="44">
        <v>11500</v>
      </c>
      <c r="V4797" s="46" t="s">
        <v>25</v>
      </c>
      <c r="W4797" s="44">
        <v>11500</v>
      </c>
      <c r="X4797" s="44">
        <v>10822.48</v>
      </c>
    </row>
    <row r="4798" spans="1:24" ht="20.100000000000001" customHeight="1">
      <c r="A4798" s="10" t="s">
        <v>1</v>
      </c>
      <c r="B4798" s="11" t="s">
        <v>0</v>
      </c>
      <c r="C4798" s="11" t="s">
        <v>32</v>
      </c>
      <c r="D4798" s="11" t="s">
        <v>33</v>
      </c>
      <c r="E4798" s="11" t="s">
        <v>34</v>
      </c>
      <c r="F4798" s="11" t="s">
        <v>35</v>
      </c>
      <c r="G4798" s="11" t="s">
        <v>36</v>
      </c>
      <c r="H4798" s="11" t="s">
        <v>37</v>
      </c>
      <c r="I4798" s="45" t="s">
        <v>38</v>
      </c>
      <c r="J4798" s="11" t="s">
        <v>39</v>
      </c>
      <c r="K4798" s="11" t="s">
        <v>40</v>
      </c>
      <c r="L4798" s="46"/>
      <c r="M4798" s="46"/>
      <c r="N4798" s="46"/>
      <c r="O4798" s="46"/>
      <c r="P4798" s="46"/>
      <c r="Q4798" s="46"/>
      <c r="R4798" s="46"/>
      <c r="S4798" s="46"/>
      <c r="T4798" s="46"/>
      <c r="U4798" s="46"/>
      <c r="V4798" s="46"/>
      <c r="W4798" s="46"/>
      <c r="X4798" s="46"/>
    </row>
    <row r="4799" spans="1:24" ht="20.100000000000001" customHeight="1">
      <c r="A4799" t="s">
        <v>25</v>
      </c>
      <c r="B4799" s="3" t="s">
        <v>41</v>
      </c>
      <c r="C4799" t="s">
        <v>25</v>
      </c>
      <c r="D4799" t="s">
        <v>25</v>
      </c>
      <c r="E4799" t="s">
        <v>25</v>
      </c>
      <c r="F4799" t="s">
        <v>25</v>
      </c>
      <c r="G4799" t="s">
        <v>25</v>
      </c>
      <c r="H4799" t="s">
        <v>25</v>
      </c>
      <c r="I4799" s="46" t="s">
        <v>25</v>
      </c>
      <c r="J4799" t="s">
        <v>25</v>
      </c>
      <c r="L4799" s="46"/>
      <c r="M4799" s="46"/>
      <c r="N4799" s="46"/>
      <c r="O4799" s="46"/>
      <c r="P4799" s="46"/>
      <c r="Q4799" s="46"/>
      <c r="R4799" s="46"/>
      <c r="S4799" s="46"/>
      <c r="T4799" s="46"/>
      <c r="U4799" s="46"/>
      <c r="V4799" s="46"/>
      <c r="W4799" s="46"/>
      <c r="X4799" s="46"/>
    </row>
    <row r="4800" spans="1:24" ht="20.100000000000001" customHeight="1">
      <c r="A4800" t="s">
        <v>25</v>
      </c>
      <c r="B4800" s="3" t="s">
        <v>42</v>
      </c>
      <c r="C4800" s="5">
        <v>45226</v>
      </c>
      <c r="D4800" t="s">
        <v>25</v>
      </c>
      <c r="E4800" t="s">
        <v>25</v>
      </c>
      <c r="F4800" t="s">
        <v>25</v>
      </c>
      <c r="G4800" t="s">
        <v>25</v>
      </c>
      <c r="H4800" t="s">
        <v>25</v>
      </c>
      <c r="I4800" s="46" t="s">
        <v>25</v>
      </c>
      <c r="J4800" t="s">
        <v>25</v>
      </c>
      <c r="L4800" s="46"/>
      <c r="M4800" s="46"/>
      <c r="N4800" s="46"/>
      <c r="O4800" s="46"/>
      <c r="P4800" s="46"/>
      <c r="Q4800" s="46"/>
      <c r="R4800" s="46"/>
      <c r="S4800" s="46"/>
      <c r="T4800" s="46"/>
      <c r="U4800" s="46"/>
      <c r="V4800" s="46"/>
      <c r="W4800" s="46"/>
      <c r="X4800" s="46"/>
    </row>
    <row r="4801" spans="1:24" ht="20.100000000000001" customHeight="1">
      <c r="A4801" t="s">
        <v>25</v>
      </c>
      <c r="B4801" s="3" t="s">
        <v>43</v>
      </c>
      <c r="C4801" t="s">
        <v>25</v>
      </c>
      <c r="D4801" t="s">
        <v>25</v>
      </c>
      <c r="E4801" t="s">
        <v>25</v>
      </c>
      <c r="F4801" t="s">
        <v>25</v>
      </c>
      <c r="G4801" t="s">
        <v>25</v>
      </c>
      <c r="H4801" t="s">
        <v>25</v>
      </c>
      <c r="I4801" s="46" t="s">
        <v>25</v>
      </c>
      <c r="J4801" t="s">
        <v>25</v>
      </c>
      <c r="L4801" s="46"/>
      <c r="M4801" s="46"/>
      <c r="N4801" s="46"/>
      <c r="O4801" s="46"/>
      <c r="P4801" s="46"/>
      <c r="Q4801" s="46"/>
      <c r="R4801" s="46"/>
      <c r="S4801" s="46"/>
      <c r="T4801" s="46"/>
      <c r="U4801" s="46"/>
      <c r="V4801" s="46"/>
      <c r="W4801" s="46"/>
      <c r="X4801" s="46"/>
    </row>
    <row r="4802" spans="1:24" ht="20.100000000000001" customHeight="1">
      <c r="A4802" t="s">
        <v>25</v>
      </c>
      <c r="B4802" s="3" t="s">
        <v>44</v>
      </c>
      <c r="C4802" t="s">
        <v>25</v>
      </c>
      <c r="D4802" s="4">
        <v>30677.52</v>
      </c>
      <c r="E4802" s="5">
        <v>45691</v>
      </c>
      <c r="F4802" t="s">
        <v>25</v>
      </c>
      <c r="G4802" t="s">
        <v>25</v>
      </c>
      <c r="H4802" t="s">
        <v>25</v>
      </c>
      <c r="I4802" s="46" t="s">
        <v>25</v>
      </c>
      <c r="J4802" t="s">
        <v>25</v>
      </c>
      <c r="L4802" s="46"/>
      <c r="M4802" s="46"/>
      <c r="N4802" s="46"/>
      <c r="O4802" s="46"/>
      <c r="P4802" s="46"/>
      <c r="Q4802" s="46"/>
      <c r="R4802" s="46"/>
      <c r="S4802" s="46"/>
      <c r="T4802" s="46"/>
      <c r="U4802" s="46"/>
      <c r="V4802" s="46"/>
      <c r="W4802" s="46"/>
      <c r="X4802" s="46"/>
    </row>
    <row r="4803" spans="1:24" ht="20.100000000000001" customHeight="1">
      <c r="A4803" t="s">
        <v>25</v>
      </c>
      <c r="B4803" s="3" t="s">
        <v>45</v>
      </c>
      <c r="C4803" t="s">
        <v>25</v>
      </c>
      <c r="D4803" t="s">
        <v>25</v>
      </c>
      <c r="E4803" t="s">
        <v>25</v>
      </c>
      <c r="F4803" t="s">
        <v>25</v>
      </c>
      <c r="G4803" t="s">
        <v>25</v>
      </c>
      <c r="H4803" t="s">
        <v>25</v>
      </c>
      <c r="I4803" s="46" t="s">
        <v>25</v>
      </c>
      <c r="J4803" t="s">
        <v>25</v>
      </c>
      <c r="L4803" s="46"/>
      <c r="M4803" s="46"/>
      <c r="N4803" s="46"/>
      <c r="O4803" s="46"/>
      <c r="P4803" s="46"/>
      <c r="Q4803" s="46"/>
      <c r="R4803" s="46"/>
      <c r="S4803" s="46"/>
      <c r="T4803" s="46"/>
      <c r="U4803" s="46"/>
      <c r="V4803" s="46"/>
      <c r="W4803" s="46"/>
      <c r="X4803" s="46"/>
    </row>
    <row r="4804" spans="1:24" ht="20.100000000000001" customHeight="1">
      <c r="A4804" t="s">
        <v>25</v>
      </c>
      <c r="B4804" s="3" t="s">
        <v>46</v>
      </c>
      <c r="C4804" t="s">
        <v>25</v>
      </c>
      <c r="D4804" t="s">
        <v>25</v>
      </c>
      <c r="E4804" t="s">
        <v>25</v>
      </c>
      <c r="F4804" t="s">
        <v>25</v>
      </c>
      <c r="G4804" t="s">
        <v>25</v>
      </c>
      <c r="H4804" t="s">
        <v>25</v>
      </c>
      <c r="I4804" s="46" t="s">
        <v>25</v>
      </c>
      <c r="J4804" t="s">
        <v>25</v>
      </c>
      <c r="L4804" s="46"/>
      <c r="M4804" s="46"/>
      <c r="N4804" s="46"/>
      <c r="O4804" s="46"/>
      <c r="P4804" s="46"/>
      <c r="Q4804" s="46"/>
      <c r="R4804" s="46"/>
      <c r="S4804" s="46"/>
      <c r="T4804" s="46"/>
      <c r="U4804" s="46"/>
      <c r="V4804" s="46"/>
      <c r="W4804" s="46"/>
      <c r="X4804" s="46"/>
    </row>
    <row r="4805" spans="1:24" ht="20.100000000000001" customHeight="1">
      <c r="A4805" t="s">
        <v>25</v>
      </c>
      <c r="B4805" s="3" t="s">
        <v>47</v>
      </c>
      <c r="C4805" t="s">
        <v>25</v>
      </c>
      <c r="D4805" t="s">
        <v>25</v>
      </c>
      <c r="E4805" t="s">
        <v>25</v>
      </c>
      <c r="F4805" s="4">
        <v>62000</v>
      </c>
      <c r="G4805" s="5">
        <v>45691</v>
      </c>
      <c r="H4805" s="4">
        <v>11500</v>
      </c>
      <c r="I4805" s="44">
        <v>46057</v>
      </c>
      <c r="J4805" t="s">
        <v>25</v>
      </c>
      <c r="L4805" s="46"/>
      <c r="M4805" s="46"/>
      <c r="N4805" s="46"/>
      <c r="O4805" s="46"/>
      <c r="P4805" s="46"/>
      <c r="Q4805" s="46"/>
      <c r="R4805" s="46"/>
      <c r="S4805" s="46"/>
      <c r="T4805" s="46"/>
      <c r="U4805" s="46"/>
      <c r="V4805" s="46"/>
      <c r="W4805" s="46"/>
      <c r="X4805" s="46"/>
    </row>
    <row r="4806" spans="1:24" ht="20.100000000000001" customHeight="1">
      <c r="A4806" s="3" t="s">
        <v>1016</v>
      </c>
      <c r="B4806" t="s">
        <v>25</v>
      </c>
      <c r="C4806" s="4" t="s">
        <v>1017</v>
      </c>
      <c r="D4806" t="s">
        <v>25</v>
      </c>
      <c r="E4806" s="4" t="s">
        <v>55</v>
      </c>
      <c r="F4806" s="6" t="s">
        <v>28</v>
      </c>
      <c r="G4806" s="16" t="s">
        <v>1007</v>
      </c>
      <c r="H4806" s="8" t="s">
        <v>30</v>
      </c>
      <c r="I4806" s="44">
        <v>123600</v>
      </c>
      <c r="J4806" s="15" t="s">
        <v>25</v>
      </c>
      <c r="K4806" s="4"/>
      <c r="L4806" s="44">
        <v>18540</v>
      </c>
      <c r="M4806" s="44">
        <v>18540</v>
      </c>
      <c r="N4806" s="44">
        <v>0</v>
      </c>
      <c r="O4806" s="44">
        <v>80340</v>
      </c>
      <c r="P4806" s="44">
        <v>80340</v>
      </c>
      <c r="Q4806" s="44">
        <v>0</v>
      </c>
      <c r="R4806" s="44">
        <v>12360</v>
      </c>
      <c r="S4806" s="44">
        <v>12360</v>
      </c>
      <c r="T4806" s="44">
        <v>0</v>
      </c>
      <c r="U4806" s="44">
        <v>12360</v>
      </c>
      <c r="V4806" s="46" t="s">
        <v>25</v>
      </c>
      <c r="W4806" s="44">
        <v>12360</v>
      </c>
      <c r="X4806" s="44">
        <v>12360</v>
      </c>
    </row>
    <row r="4807" spans="1:24" ht="20.100000000000001" customHeight="1">
      <c r="A4807" s="10" t="s">
        <v>1</v>
      </c>
      <c r="B4807" s="11" t="s">
        <v>0</v>
      </c>
      <c r="C4807" s="11" t="s">
        <v>32</v>
      </c>
      <c r="D4807" s="11" t="s">
        <v>33</v>
      </c>
      <c r="E4807" s="11" t="s">
        <v>34</v>
      </c>
      <c r="F4807" s="11" t="s">
        <v>35</v>
      </c>
      <c r="G4807" s="11" t="s">
        <v>36</v>
      </c>
      <c r="H4807" s="11" t="s">
        <v>37</v>
      </c>
      <c r="I4807" s="45" t="s">
        <v>38</v>
      </c>
      <c r="J4807" s="11" t="s">
        <v>39</v>
      </c>
      <c r="K4807" s="11" t="s">
        <v>40</v>
      </c>
      <c r="L4807" s="46"/>
      <c r="M4807" s="46"/>
      <c r="N4807" s="46"/>
      <c r="O4807" s="46"/>
      <c r="P4807" s="46"/>
      <c r="Q4807" s="46"/>
      <c r="R4807" s="46"/>
      <c r="S4807" s="46"/>
      <c r="T4807" s="46"/>
      <c r="U4807" s="46"/>
      <c r="V4807" s="46"/>
      <c r="W4807" s="46"/>
      <c r="X4807" s="46"/>
    </row>
    <row r="4808" spans="1:24" ht="20.100000000000001" customHeight="1">
      <c r="A4808" t="s">
        <v>25</v>
      </c>
      <c r="B4808" s="3" t="s">
        <v>41</v>
      </c>
      <c r="C4808" s="5">
        <v>45363</v>
      </c>
      <c r="D4808" s="4">
        <v>5000</v>
      </c>
      <c r="E4808" s="5">
        <v>45365</v>
      </c>
      <c r="F4808" t="s">
        <v>25</v>
      </c>
      <c r="G4808" t="s">
        <v>25</v>
      </c>
      <c r="H4808" t="s">
        <v>25</v>
      </c>
      <c r="I4808" s="46" t="s">
        <v>25</v>
      </c>
      <c r="J4808" t="s">
        <v>25</v>
      </c>
      <c r="L4808" s="46"/>
      <c r="M4808" s="46"/>
      <c r="N4808" s="46"/>
      <c r="O4808" s="46"/>
      <c r="P4808" s="46"/>
      <c r="Q4808" s="46"/>
      <c r="R4808" s="46"/>
      <c r="S4808" s="46"/>
      <c r="T4808" s="46"/>
      <c r="U4808" s="46"/>
      <c r="V4808" s="46"/>
      <c r="W4808" s="46"/>
      <c r="X4808" s="46"/>
    </row>
    <row r="4809" spans="1:24" ht="20.100000000000001" customHeight="1">
      <c r="A4809" t="s">
        <v>25</v>
      </c>
      <c r="B4809" s="3" t="s">
        <v>42</v>
      </c>
      <c r="C4809" s="5">
        <v>45380</v>
      </c>
      <c r="D4809" s="4">
        <v>13540</v>
      </c>
      <c r="E4809" s="5">
        <v>45383</v>
      </c>
      <c r="F4809" t="s">
        <v>25</v>
      </c>
      <c r="G4809" t="s">
        <v>25</v>
      </c>
      <c r="H4809" t="s">
        <v>25</v>
      </c>
      <c r="I4809" s="46" t="s">
        <v>25</v>
      </c>
      <c r="J4809" t="s">
        <v>25</v>
      </c>
      <c r="L4809" s="46"/>
      <c r="M4809" s="46"/>
      <c r="N4809" s="46"/>
      <c r="O4809" s="46"/>
      <c r="P4809" s="46"/>
      <c r="Q4809" s="46"/>
      <c r="R4809" s="46"/>
      <c r="S4809" s="46"/>
      <c r="T4809" s="46"/>
      <c r="U4809" s="46"/>
      <c r="V4809" s="46"/>
      <c r="W4809" s="46"/>
      <c r="X4809" s="46"/>
    </row>
    <row r="4810" spans="1:24" ht="20.100000000000001" customHeight="1">
      <c r="A4810" t="s">
        <v>25</v>
      </c>
      <c r="B4810" s="3" t="s">
        <v>43</v>
      </c>
      <c r="C4810" t="s">
        <v>25</v>
      </c>
      <c r="D4810" t="s">
        <v>25</v>
      </c>
      <c r="E4810" t="s">
        <v>25</v>
      </c>
      <c r="F4810" t="s">
        <v>25</v>
      </c>
      <c r="G4810" t="s">
        <v>25</v>
      </c>
      <c r="H4810" t="s">
        <v>25</v>
      </c>
      <c r="I4810" s="46" t="s">
        <v>25</v>
      </c>
      <c r="J4810" t="s">
        <v>25</v>
      </c>
      <c r="L4810" s="46"/>
      <c r="M4810" s="46"/>
      <c r="N4810" s="46"/>
      <c r="O4810" s="46"/>
      <c r="P4810" s="46"/>
      <c r="Q4810" s="46"/>
      <c r="R4810" s="46"/>
      <c r="S4810" s="46"/>
      <c r="T4810" s="46"/>
      <c r="U4810" s="46"/>
      <c r="V4810" s="46"/>
      <c r="W4810" s="46"/>
      <c r="X4810" s="46"/>
    </row>
    <row r="4811" spans="1:24" ht="20.100000000000001" customHeight="1">
      <c r="A4811" t="s">
        <v>25</v>
      </c>
      <c r="B4811" s="3" t="s">
        <v>44</v>
      </c>
      <c r="C4811" t="s">
        <v>25</v>
      </c>
      <c r="D4811" t="s">
        <v>25</v>
      </c>
      <c r="E4811" t="s">
        <v>25</v>
      </c>
      <c r="F4811" t="s">
        <v>25</v>
      </c>
      <c r="G4811" t="s">
        <v>25</v>
      </c>
      <c r="H4811" t="s">
        <v>25</v>
      </c>
      <c r="I4811" s="46" t="s">
        <v>25</v>
      </c>
      <c r="J4811" t="s">
        <v>25</v>
      </c>
      <c r="L4811" s="46"/>
      <c r="M4811" s="46"/>
      <c r="N4811" s="46"/>
      <c r="O4811" s="46"/>
      <c r="P4811" s="46"/>
      <c r="Q4811" s="46"/>
      <c r="R4811" s="46"/>
      <c r="S4811" s="46"/>
      <c r="T4811" s="46"/>
      <c r="U4811" s="46"/>
      <c r="V4811" s="46"/>
      <c r="W4811" s="46"/>
      <c r="X4811" s="46"/>
    </row>
    <row r="4812" spans="1:24" ht="20.100000000000001" customHeight="1">
      <c r="A4812" t="s">
        <v>25</v>
      </c>
      <c r="B4812" s="3" t="s">
        <v>45</v>
      </c>
      <c r="C4812" t="s">
        <v>25</v>
      </c>
      <c r="D4812" t="s">
        <v>25</v>
      </c>
      <c r="E4812" t="s">
        <v>25</v>
      </c>
      <c r="F4812" t="s">
        <v>25</v>
      </c>
      <c r="G4812" t="s">
        <v>25</v>
      </c>
      <c r="H4812" t="s">
        <v>25</v>
      </c>
      <c r="I4812" s="46" t="s">
        <v>25</v>
      </c>
      <c r="J4812" t="s">
        <v>25</v>
      </c>
      <c r="L4812" s="46"/>
      <c r="M4812" s="46"/>
      <c r="N4812" s="46"/>
      <c r="O4812" s="46"/>
      <c r="P4812" s="46"/>
      <c r="Q4812" s="46"/>
      <c r="R4812" s="46"/>
      <c r="S4812" s="46"/>
      <c r="T4812" s="46"/>
      <c r="U4812" s="46"/>
      <c r="V4812" s="46"/>
      <c r="W4812" s="46"/>
      <c r="X4812" s="46"/>
    </row>
    <row r="4813" spans="1:24" ht="20.100000000000001" customHeight="1">
      <c r="A4813" t="s">
        <v>25</v>
      </c>
      <c r="B4813" s="3" t="s">
        <v>46</v>
      </c>
      <c r="C4813" t="s">
        <v>25</v>
      </c>
      <c r="D4813" t="s">
        <v>25</v>
      </c>
      <c r="E4813" t="s">
        <v>25</v>
      </c>
      <c r="F4813" t="s">
        <v>25</v>
      </c>
      <c r="G4813" t="s">
        <v>25</v>
      </c>
      <c r="H4813" t="s">
        <v>25</v>
      </c>
      <c r="I4813" s="46" t="s">
        <v>25</v>
      </c>
      <c r="J4813" t="s">
        <v>25</v>
      </c>
      <c r="L4813" s="46"/>
      <c r="M4813" s="46"/>
      <c r="N4813" s="46"/>
      <c r="O4813" s="46"/>
      <c r="P4813" s="46"/>
      <c r="Q4813" s="46"/>
      <c r="R4813" s="46"/>
      <c r="S4813" s="46"/>
      <c r="T4813" s="46"/>
      <c r="U4813" s="46"/>
      <c r="V4813" s="46"/>
      <c r="W4813" s="46"/>
      <c r="X4813" s="46"/>
    </row>
    <row r="4814" spans="1:24" ht="20.100000000000001" customHeight="1">
      <c r="A4814" t="s">
        <v>25</v>
      </c>
      <c r="B4814" s="3" t="s">
        <v>47</v>
      </c>
      <c r="C4814" t="s">
        <v>25</v>
      </c>
      <c r="D4814" t="s">
        <v>25</v>
      </c>
      <c r="E4814" t="s">
        <v>25</v>
      </c>
      <c r="F4814" s="4">
        <v>80340</v>
      </c>
      <c r="G4814" s="5">
        <v>45667</v>
      </c>
      <c r="H4814" s="4">
        <v>12360</v>
      </c>
      <c r="I4814" s="44">
        <v>46009</v>
      </c>
      <c r="J4814" t="s">
        <v>25</v>
      </c>
      <c r="L4814" s="46"/>
      <c r="M4814" s="46"/>
      <c r="N4814" s="46"/>
      <c r="O4814" s="46"/>
      <c r="P4814" s="46"/>
      <c r="Q4814" s="46"/>
      <c r="R4814" s="46"/>
      <c r="S4814" s="46"/>
      <c r="T4814" s="46"/>
      <c r="U4814" s="46"/>
      <c r="V4814" s="46"/>
      <c r="W4814" s="46"/>
      <c r="X4814" s="46"/>
    </row>
    <row r="4815" spans="1:24" ht="20.100000000000001" customHeight="1">
      <c r="A4815" s="3" t="s">
        <v>1018</v>
      </c>
      <c r="B4815" t="s">
        <v>25</v>
      </c>
      <c r="C4815" s="4" t="s">
        <v>1019</v>
      </c>
      <c r="D4815" t="s">
        <v>25</v>
      </c>
      <c r="E4815" s="4" t="s">
        <v>55</v>
      </c>
      <c r="F4815" s="6" t="s">
        <v>28</v>
      </c>
      <c r="G4815" s="16" t="s">
        <v>1007</v>
      </c>
      <c r="H4815" s="13" t="s">
        <v>65</v>
      </c>
      <c r="I4815" s="44">
        <v>148500</v>
      </c>
      <c r="J4815" s="15" t="s">
        <v>25</v>
      </c>
      <c r="K4815" s="4"/>
      <c r="L4815" s="44">
        <v>59400</v>
      </c>
      <c r="M4815" s="44">
        <v>59400</v>
      </c>
      <c r="N4815" s="44">
        <v>0</v>
      </c>
      <c r="O4815" s="44">
        <v>59400</v>
      </c>
      <c r="P4815" s="44">
        <v>59400</v>
      </c>
      <c r="Q4815" s="44">
        <v>0</v>
      </c>
      <c r="R4815" s="44">
        <v>14850</v>
      </c>
      <c r="S4815" s="44">
        <v>14850</v>
      </c>
      <c r="T4815" s="44">
        <v>0</v>
      </c>
      <c r="U4815" s="44">
        <v>14850</v>
      </c>
      <c r="V4815" s="46" t="s">
        <v>25</v>
      </c>
      <c r="W4815" s="44">
        <v>14850</v>
      </c>
      <c r="X4815" s="44">
        <v>14850</v>
      </c>
    </row>
    <row r="4816" spans="1:24" ht="20.100000000000001" customHeight="1">
      <c r="A4816" s="10" t="s">
        <v>1</v>
      </c>
      <c r="B4816" s="11" t="s">
        <v>0</v>
      </c>
      <c r="C4816" s="11" t="s">
        <v>32</v>
      </c>
      <c r="D4816" s="11" t="s">
        <v>33</v>
      </c>
      <c r="E4816" s="11" t="s">
        <v>34</v>
      </c>
      <c r="F4816" s="11" t="s">
        <v>35</v>
      </c>
      <c r="G4816" s="11" t="s">
        <v>36</v>
      </c>
      <c r="H4816" s="11" t="s">
        <v>37</v>
      </c>
      <c r="I4816" s="45" t="s">
        <v>38</v>
      </c>
      <c r="J4816" s="11" t="s">
        <v>39</v>
      </c>
      <c r="K4816" s="11" t="s">
        <v>40</v>
      </c>
      <c r="L4816" s="46"/>
      <c r="M4816" s="46"/>
      <c r="N4816" s="46"/>
      <c r="O4816" s="46"/>
      <c r="P4816" s="46"/>
      <c r="Q4816" s="46"/>
      <c r="R4816" s="46"/>
      <c r="S4816" s="46"/>
      <c r="T4816" s="46"/>
      <c r="U4816" s="46"/>
      <c r="V4816" s="46"/>
      <c r="W4816" s="46"/>
      <c r="X4816" s="46"/>
    </row>
    <row r="4817" spans="1:24" ht="20.100000000000001" customHeight="1">
      <c r="A4817" t="s">
        <v>25</v>
      </c>
      <c r="B4817" s="3" t="s">
        <v>41</v>
      </c>
      <c r="C4817" t="s">
        <v>25</v>
      </c>
      <c r="D4817" t="s">
        <v>25</v>
      </c>
      <c r="E4817" t="s">
        <v>25</v>
      </c>
      <c r="F4817" t="s">
        <v>25</v>
      </c>
      <c r="G4817" t="s">
        <v>25</v>
      </c>
      <c r="H4817" t="s">
        <v>25</v>
      </c>
      <c r="I4817" s="46" t="s">
        <v>25</v>
      </c>
      <c r="J4817" t="s">
        <v>25</v>
      </c>
      <c r="L4817" s="46"/>
      <c r="M4817" s="46"/>
      <c r="N4817" s="46"/>
      <c r="O4817" s="46"/>
      <c r="P4817" s="46"/>
      <c r="Q4817" s="46"/>
      <c r="R4817" s="46"/>
      <c r="S4817" s="46"/>
      <c r="T4817" s="46"/>
      <c r="U4817" s="46"/>
      <c r="V4817" s="46"/>
      <c r="W4817" s="46"/>
      <c r="X4817" s="46"/>
    </row>
    <row r="4818" spans="1:24" ht="20.100000000000001" customHeight="1">
      <c r="A4818" t="s">
        <v>25</v>
      </c>
      <c r="B4818" s="3" t="s">
        <v>42</v>
      </c>
      <c r="C4818" s="5">
        <v>45446</v>
      </c>
      <c r="D4818" s="4">
        <v>59400</v>
      </c>
      <c r="E4818" s="5">
        <v>45448</v>
      </c>
      <c r="F4818" t="s">
        <v>25</v>
      </c>
      <c r="G4818" t="s">
        <v>25</v>
      </c>
      <c r="H4818" t="s">
        <v>25</v>
      </c>
      <c r="I4818" s="46" t="s">
        <v>25</v>
      </c>
      <c r="J4818" t="s">
        <v>25</v>
      </c>
      <c r="L4818" s="46"/>
      <c r="M4818" s="46"/>
      <c r="N4818" s="46"/>
      <c r="O4818" s="46"/>
      <c r="P4818" s="46"/>
      <c r="Q4818" s="46"/>
      <c r="R4818" s="46"/>
      <c r="S4818" s="46"/>
      <c r="T4818" s="46"/>
      <c r="U4818" s="46"/>
      <c r="V4818" s="46"/>
      <c r="W4818" s="46"/>
      <c r="X4818" s="46"/>
    </row>
    <row r="4819" spans="1:24" ht="20.100000000000001" customHeight="1">
      <c r="A4819" t="s">
        <v>25</v>
      </c>
      <c r="B4819" s="3" t="s">
        <v>43</v>
      </c>
      <c r="C4819" t="s">
        <v>25</v>
      </c>
      <c r="D4819" t="s">
        <v>25</v>
      </c>
      <c r="E4819" t="s">
        <v>25</v>
      </c>
      <c r="F4819" t="s">
        <v>25</v>
      </c>
      <c r="G4819" t="s">
        <v>25</v>
      </c>
      <c r="H4819" t="s">
        <v>25</v>
      </c>
      <c r="I4819" s="46" t="s">
        <v>25</v>
      </c>
      <c r="J4819" t="s">
        <v>25</v>
      </c>
      <c r="L4819" s="46"/>
      <c r="M4819" s="46"/>
      <c r="N4819" s="46"/>
      <c r="O4819" s="46"/>
      <c r="P4819" s="46"/>
      <c r="Q4819" s="46"/>
      <c r="R4819" s="46"/>
      <c r="S4819" s="46"/>
      <c r="T4819" s="46"/>
      <c r="U4819" s="46"/>
      <c r="V4819" s="46"/>
      <c r="W4819" s="46"/>
      <c r="X4819" s="46"/>
    </row>
    <row r="4820" spans="1:24" ht="20.100000000000001" customHeight="1">
      <c r="A4820" t="s">
        <v>25</v>
      </c>
      <c r="B4820" s="3" t="s">
        <v>44</v>
      </c>
      <c r="C4820" t="s">
        <v>25</v>
      </c>
      <c r="D4820" t="s">
        <v>25</v>
      </c>
      <c r="E4820" t="s">
        <v>25</v>
      </c>
      <c r="F4820" t="s">
        <v>25</v>
      </c>
      <c r="G4820" t="s">
        <v>25</v>
      </c>
      <c r="H4820" t="s">
        <v>25</v>
      </c>
      <c r="I4820" s="46" t="s">
        <v>25</v>
      </c>
      <c r="J4820" t="s">
        <v>25</v>
      </c>
      <c r="L4820" s="46"/>
      <c r="M4820" s="46"/>
      <c r="N4820" s="46"/>
      <c r="O4820" s="46"/>
      <c r="P4820" s="46"/>
      <c r="Q4820" s="46"/>
      <c r="R4820" s="46"/>
      <c r="S4820" s="46"/>
      <c r="T4820" s="46"/>
      <c r="U4820" s="46"/>
      <c r="V4820" s="46"/>
      <c r="W4820" s="46"/>
      <c r="X4820" s="46"/>
    </row>
    <row r="4821" spans="1:24" ht="20.100000000000001" customHeight="1">
      <c r="A4821" t="s">
        <v>25</v>
      </c>
      <c r="B4821" s="3" t="s">
        <v>45</v>
      </c>
      <c r="C4821" t="s">
        <v>25</v>
      </c>
      <c r="D4821" t="s">
        <v>25</v>
      </c>
      <c r="E4821" t="s">
        <v>25</v>
      </c>
      <c r="F4821" t="s">
        <v>25</v>
      </c>
      <c r="G4821" t="s">
        <v>25</v>
      </c>
      <c r="H4821" t="s">
        <v>25</v>
      </c>
      <c r="I4821" s="46" t="s">
        <v>25</v>
      </c>
      <c r="J4821" t="s">
        <v>25</v>
      </c>
      <c r="L4821" s="46"/>
      <c r="M4821" s="46"/>
      <c r="N4821" s="46"/>
      <c r="O4821" s="46"/>
      <c r="P4821" s="46"/>
      <c r="Q4821" s="46"/>
      <c r="R4821" s="46"/>
      <c r="S4821" s="46"/>
      <c r="T4821" s="46"/>
      <c r="U4821" s="46"/>
      <c r="V4821" s="46"/>
      <c r="W4821" s="46"/>
      <c r="X4821" s="46"/>
    </row>
    <row r="4822" spans="1:24" ht="20.100000000000001" customHeight="1">
      <c r="A4822" t="s">
        <v>25</v>
      </c>
      <c r="B4822" s="3" t="s">
        <v>46</v>
      </c>
      <c r="C4822" t="s">
        <v>25</v>
      </c>
      <c r="D4822" t="s">
        <v>25</v>
      </c>
      <c r="E4822" t="s">
        <v>25</v>
      </c>
      <c r="F4822" t="s">
        <v>25</v>
      </c>
      <c r="G4822" t="s">
        <v>25</v>
      </c>
      <c r="H4822" t="s">
        <v>25</v>
      </c>
      <c r="I4822" s="46" t="s">
        <v>25</v>
      </c>
      <c r="J4822" t="s">
        <v>25</v>
      </c>
      <c r="L4822" s="46"/>
      <c r="M4822" s="46"/>
      <c r="N4822" s="46"/>
      <c r="O4822" s="46"/>
      <c r="P4822" s="46"/>
      <c r="Q4822" s="46"/>
      <c r="R4822" s="46"/>
      <c r="S4822" s="46"/>
      <c r="T4822" s="46"/>
      <c r="U4822" s="46"/>
      <c r="V4822" s="46"/>
      <c r="W4822" s="46"/>
      <c r="X4822" s="46"/>
    </row>
    <row r="4823" spans="1:24" ht="20.100000000000001" customHeight="1">
      <c r="A4823" t="s">
        <v>25</v>
      </c>
      <c r="B4823" s="3" t="s">
        <v>47</v>
      </c>
      <c r="C4823" t="s">
        <v>25</v>
      </c>
      <c r="D4823" t="s">
        <v>25</v>
      </c>
      <c r="E4823" t="s">
        <v>25</v>
      </c>
      <c r="F4823" s="4">
        <v>59400</v>
      </c>
      <c r="G4823" s="5">
        <v>45670</v>
      </c>
      <c r="H4823" s="4">
        <v>14850</v>
      </c>
      <c r="I4823" s="44">
        <v>46009</v>
      </c>
      <c r="J4823" t="s">
        <v>25</v>
      </c>
      <c r="L4823" s="46"/>
      <c r="M4823" s="46"/>
      <c r="N4823" s="46"/>
      <c r="O4823" s="46"/>
      <c r="P4823" s="46"/>
      <c r="Q4823" s="46"/>
      <c r="R4823" s="46"/>
      <c r="S4823" s="46"/>
      <c r="T4823" s="46"/>
      <c r="U4823" s="46"/>
      <c r="V4823" s="46"/>
      <c r="W4823" s="46"/>
      <c r="X4823" s="46"/>
    </row>
    <row r="4824" spans="1:24" ht="20.100000000000001" customHeight="1">
      <c r="A4824" s="3" t="s">
        <v>1020</v>
      </c>
      <c r="B4824" t="s">
        <v>25</v>
      </c>
      <c r="C4824" s="4" t="s">
        <v>1021</v>
      </c>
      <c r="D4824" t="s">
        <v>25</v>
      </c>
      <c r="E4824" s="4" t="s">
        <v>57</v>
      </c>
      <c r="F4824" s="6" t="s">
        <v>28</v>
      </c>
      <c r="G4824" s="16" t="s">
        <v>1007</v>
      </c>
      <c r="H4824" s="13" t="s">
        <v>65</v>
      </c>
      <c r="I4824" s="44">
        <v>153552</v>
      </c>
      <c r="J4824" s="15" t="s">
        <v>25</v>
      </c>
      <c r="K4824" s="4"/>
      <c r="L4824" s="44">
        <v>30710.400000000001</v>
      </c>
      <c r="M4824" s="44">
        <v>30710.400000000001</v>
      </c>
      <c r="N4824" s="44">
        <v>0</v>
      </c>
      <c r="O4824" s="44">
        <v>92131.199999999997</v>
      </c>
      <c r="P4824" s="44">
        <v>92131.199999999997</v>
      </c>
      <c r="Q4824" s="44">
        <v>0</v>
      </c>
      <c r="R4824" s="44">
        <v>15355.2</v>
      </c>
      <c r="S4824" s="44">
        <v>15355.2</v>
      </c>
      <c r="T4824" s="44">
        <v>0</v>
      </c>
      <c r="U4824" s="44">
        <v>15355.2</v>
      </c>
      <c r="V4824" s="46" t="s">
        <v>25</v>
      </c>
      <c r="W4824" s="44">
        <v>15355.2</v>
      </c>
      <c r="X4824" s="44">
        <v>15355.2</v>
      </c>
    </row>
    <row r="4825" spans="1:24" ht="20.100000000000001" customHeight="1">
      <c r="A4825" s="10" t="s">
        <v>1</v>
      </c>
      <c r="B4825" s="11" t="s">
        <v>0</v>
      </c>
      <c r="C4825" s="11" t="s">
        <v>32</v>
      </c>
      <c r="D4825" s="11" t="s">
        <v>33</v>
      </c>
      <c r="E4825" s="11" t="s">
        <v>34</v>
      </c>
      <c r="F4825" s="11" t="s">
        <v>35</v>
      </c>
      <c r="G4825" s="11" t="s">
        <v>36</v>
      </c>
      <c r="H4825" s="11" t="s">
        <v>37</v>
      </c>
      <c r="I4825" s="45" t="s">
        <v>38</v>
      </c>
      <c r="J4825" s="11" t="s">
        <v>39</v>
      </c>
      <c r="K4825" s="11" t="s">
        <v>40</v>
      </c>
      <c r="L4825" s="46"/>
      <c r="M4825" s="46"/>
      <c r="N4825" s="46"/>
      <c r="O4825" s="46"/>
      <c r="P4825" s="46"/>
      <c r="Q4825" s="46"/>
      <c r="R4825" s="46"/>
      <c r="S4825" s="46"/>
      <c r="T4825" s="46"/>
      <c r="U4825" s="46"/>
      <c r="V4825" s="46"/>
      <c r="W4825" s="46"/>
      <c r="X4825" s="46"/>
    </row>
    <row r="4826" spans="1:24" ht="20.100000000000001" customHeight="1">
      <c r="A4826" t="s">
        <v>25</v>
      </c>
      <c r="B4826" s="3" t="s">
        <v>41</v>
      </c>
      <c r="C4826" s="5">
        <v>45594</v>
      </c>
      <c r="D4826" s="4">
        <v>5000</v>
      </c>
      <c r="E4826" s="5">
        <v>45594</v>
      </c>
      <c r="F4826" t="s">
        <v>25</v>
      </c>
      <c r="G4826" t="s">
        <v>25</v>
      </c>
      <c r="H4826" t="s">
        <v>25</v>
      </c>
      <c r="I4826" s="46" t="s">
        <v>25</v>
      </c>
      <c r="J4826" t="s">
        <v>25</v>
      </c>
      <c r="L4826" s="46"/>
      <c r="M4826" s="46"/>
      <c r="N4826" s="46"/>
      <c r="O4826" s="46"/>
      <c r="P4826" s="46"/>
      <c r="Q4826" s="46"/>
      <c r="R4826" s="46"/>
      <c r="S4826" s="46"/>
      <c r="T4826" s="46"/>
      <c r="U4826" s="46"/>
      <c r="V4826" s="46"/>
      <c r="W4826" s="46"/>
      <c r="X4826" s="46"/>
    </row>
    <row r="4827" spans="1:24" ht="20.100000000000001" customHeight="1">
      <c r="A4827" t="s">
        <v>25</v>
      </c>
      <c r="B4827" s="3" t="s">
        <v>42</v>
      </c>
      <c r="C4827" s="5">
        <v>45614</v>
      </c>
      <c r="D4827" s="4">
        <v>25710.400000000001</v>
      </c>
      <c r="E4827" s="5">
        <v>45614</v>
      </c>
      <c r="F4827" t="s">
        <v>25</v>
      </c>
      <c r="G4827" t="s">
        <v>25</v>
      </c>
      <c r="H4827" t="s">
        <v>25</v>
      </c>
      <c r="I4827" s="46" t="s">
        <v>25</v>
      </c>
      <c r="J4827" t="s">
        <v>25</v>
      </c>
      <c r="L4827" s="46"/>
      <c r="M4827" s="46"/>
      <c r="N4827" s="46"/>
      <c r="O4827" s="46"/>
      <c r="P4827" s="46"/>
      <c r="Q4827" s="46"/>
      <c r="R4827" s="46"/>
      <c r="S4827" s="46"/>
      <c r="T4827" s="46"/>
      <c r="U4827" s="46"/>
      <c r="V4827" s="46"/>
      <c r="W4827" s="46"/>
      <c r="X4827" s="46"/>
    </row>
    <row r="4828" spans="1:24" ht="20.100000000000001" customHeight="1">
      <c r="A4828" t="s">
        <v>25</v>
      </c>
      <c r="B4828" s="3" t="s">
        <v>43</v>
      </c>
      <c r="C4828" t="s">
        <v>25</v>
      </c>
      <c r="D4828" t="s">
        <v>25</v>
      </c>
      <c r="E4828" t="s">
        <v>25</v>
      </c>
      <c r="F4828" t="s">
        <v>25</v>
      </c>
      <c r="G4828" t="s">
        <v>25</v>
      </c>
      <c r="H4828" t="s">
        <v>25</v>
      </c>
      <c r="I4828" s="46" t="s">
        <v>25</v>
      </c>
      <c r="J4828" t="s">
        <v>25</v>
      </c>
      <c r="L4828" s="46"/>
      <c r="M4828" s="46"/>
      <c r="N4828" s="46"/>
      <c r="O4828" s="46"/>
      <c r="P4828" s="46"/>
      <c r="Q4828" s="46"/>
      <c r="R4828" s="46"/>
      <c r="S4828" s="46"/>
      <c r="T4828" s="46"/>
      <c r="U4828" s="46"/>
      <c r="V4828" s="46"/>
      <c r="W4828" s="46"/>
      <c r="X4828" s="46"/>
    </row>
    <row r="4829" spans="1:24" ht="20.100000000000001" customHeight="1">
      <c r="A4829" t="s">
        <v>25</v>
      </c>
      <c r="B4829" s="3" t="s">
        <v>44</v>
      </c>
      <c r="C4829" t="s">
        <v>25</v>
      </c>
      <c r="D4829" t="s">
        <v>25</v>
      </c>
      <c r="E4829" t="s">
        <v>25</v>
      </c>
      <c r="F4829" t="s">
        <v>25</v>
      </c>
      <c r="G4829" t="s">
        <v>25</v>
      </c>
      <c r="H4829" t="s">
        <v>25</v>
      </c>
      <c r="I4829" s="46" t="s">
        <v>25</v>
      </c>
      <c r="J4829" t="s">
        <v>25</v>
      </c>
      <c r="L4829" s="46"/>
      <c r="M4829" s="46"/>
      <c r="N4829" s="46"/>
      <c r="O4829" s="46"/>
      <c r="P4829" s="46"/>
      <c r="Q4829" s="46"/>
      <c r="R4829" s="46"/>
      <c r="S4829" s="46"/>
      <c r="T4829" s="46"/>
      <c r="U4829" s="46"/>
      <c r="V4829" s="46"/>
      <c r="W4829" s="46"/>
      <c r="X4829" s="46"/>
    </row>
    <row r="4830" spans="1:24" ht="20.100000000000001" customHeight="1">
      <c r="A4830" t="s">
        <v>25</v>
      </c>
      <c r="B4830" s="3" t="s">
        <v>45</v>
      </c>
      <c r="C4830" t="s">
        <v>25</v>
      </c>
      <c r="D4830" t="s">
        <v>25</v>
      </c>
      <c r="E4830" t="s">
        <v>25</v>
      </c>
      <c r="F4830" t="s">
        <v>25</v>
      </c>
      <c r="G4830" t="s">
        <v>25</v>
      </c>
      <c r="H4830" t="s">
        <v>25</v>
      </c>
      <c r="I4830" s="46" t="s">
        <v>25</v>
      </c>
      <c r="J4830" t="s">
        <v>25</v>
      </c>
      <c r="L4830" s="46"/>
      <c r="M4830" s="46"/>
      <c r="N4830" s="46"/>
      <c r="O4830" s="46"/>
      <c r="P4830" s="46"/>
      <c r="Q4830" s="46"/>
      <c r="R4830" s="46"/>
      <c r="S4830" s="46"/>
      <c r="T4830" s="46"/>
      <c r="U4830" s="46"/>
      <c r="V4830" s="46"/>
      <c r="W4830" s="46"/>
      <c r="X4830" s="46"/>
    </row>
    <row r="4831" spans="1:24" ht="20.100000000000001" customHeight="1">
      <c r="A4831" t="s">
        <v>25</v>
      </c>
      <c r="B4831" s="3" t="s">
        <v>46</v>
      </c>
      <c r="C4831" t="s">
        <v>25</v>
      </c>
      <c r="D4831" t="s">
        <v>25</v>
      </c>
      <c r="E4831" t="s">
        <v>25</v>
      </c>
      <c r="F4831" t="s">
        <v>25</v>
      </c>
      <c r="G4831" t="s">
        <v>25</v>
      </c>
      <c r="H4831" t="s">
        <v>25</v>
      </c>
      <c r="I4831" s="46" t="s">
        <v>25</v>
      </c>
      <c r="J4831" t="s">
        <v>25</v>
      </c>
      <c r="L4831" s="46"/>
      <c r="M4831" s="46"/>
      <c r="N4831" s="46"/>
      <c r="O4831" s="46"/>
      <c r="P4831" s="46"/>
      <c r="Q4831" s="46"/>
      <c r="R4831" s="46"/>
      <c r="S4831" s="46"/>
      <c r="T4831" s="46"/>
      <c r="U4831" s="46"/>
      <c r="V4831" s="46"/>
      <c r="W4831" s="46"/>
      <c r="X4831" s="46"/>
    </row>
    <row r="4832" spans="1:24" ht="20.100000000000001" customHeight="1">
      <c r="A4832" t="s">
        <v>25</v>
      </c>
      <c r="B4832" s="3" t="s">
        <v>47</v>
      </c>
      <c r="C4832" t="s">
        <v>25</v>
      </c>
      <c r="D4832" t="s">
        <v>25</v>
      </c>
      <c r="E4832" t="s">
        <v>25</v>
      </c>
      <c r="F4832" s="4">
        <v>92131.199999999997</v>
      </c>
      <c r="G4832" s="5">
        <v>45667</v>
      </c>
      <c r="H4832" s="4">
        <v>15355.2</v>
      </c>
      <c r="I4832" s="44">
        <v>46007</v>
      </c>
      <c r="J4832" t="s">
        <v>25</v>
      </c>
      <c r="L4832" s="46"/>
      <c r="M4832" s="46"/>
      <c r="N4832" s="46"/>
      <c r="O4832" s="46"/>
      <c r="P4832" s="46"/>
      <c r="Q4832" s="46"/>
      <c r="R4832" s="46"/>
      <c r="S4832" s="46"/>
      <c r="T4832" s="46"/>
      <c r="U4832" s="46"/>
      <c r="V4832" s="46"/>
      <c r="W4832" s="46"/>
      <c r="X4832" s="46"/>
    </row>
    <row r="4833" spans="1:24" ht="20.100000000000001" customHeight="1">
      <c r="A4833" s="3" t="s">
        <v>1022</v>
      </c>
      <c r="B4833" t="s">
        <v>25</v>
      </c>
      <c r="C4833" s="4" t="s">
        <v>1023</v>
      </c>
      <c r="D4833" t="s">
        <v>25</v>
      </c>
      <c r="E4833" s="4" t="s">
        <v>57</v>
      </c>
      <c r="F4833" s="6" t="s">
        <v>28</v>
      </c>
      <c r="G4833" s="16" t="s">
        <v>1007</v>
      </c>
      <c r="H4833" s="13" t="s">
        <v>65</v>
      </c>
      <c r="I4833" s="44">
        <v>159000</v>
      </c>
      <c r="J4833" s="15" t="s">
        <v>25</v>
      </c>
      <c r="K4833" s="4"/>
      <c r="L4833" s="44">
        <v>159000</v>
      </c>
      <c r="M4833" s="44">
        <v>85400</v>
      </c>
      <c r="N4833" s="44">
        <v>73600</v>
      </c>
      <c r="O4833" s="44">
        <v>0</v>
      </c>
      <c r="P4833" s="44">
        <v>73600</v>
      </c>
      <c r="Q4833" s="44">
        <v>-73600</v>
      </c>
      <c r="R4833" s="44">
        <v>0</v>
      </c>
      <c r="S4833" s="46" t="s">
        <v>25</v>
      </c>
      <c r="T4833" s="44">
        <v>0</v>
      </c>
      <c r="U4833" s="44">
        <v>0</v>
      </c>
      <c r="V4833" s="46" t="s">
        <v>25</v>
      </c>
      <c r="W4833" s="44">
        <v>0</v>
      </c>
      <c r="X4833" s="44">
        <v>0</v>
      </c>
    </row>
    <row r="4834" spans="1:24" ht="20.100000000000001" customHeight="1">
      <c r="A4834" s="10" t="s">
        <v>1</v>
      </c>
      <c r="B4834" s="11" t="s">
        <v>0</v>
      </c>
      <c r="C4834" s="11" t="s">
        <v>32</v>
      </c>
      <c r="D4834" s="11" t="s">
        <v>33</v>
      </c>
      <c r="E4834" s="11" t="s">
        <v>34</v>
      </c>
      <c r="F4834" s="11" t="s">
        <v>35</v>
      </c>
      <c r="G4834" s="11" t="s">
        <v>36</v>
      </c>
      <c r="H4834" s="11" t="s">
        <v>37</v>
      </c>
      <c r="I4834" s="45" t="s">
        <v>38</v>
      </c>
      <c r="J4834" s="11" t="s">
        <v>39</v>
      </c>
      <c r="K4834" s="11" t="s">
        <v>40</v>
      </c>
      <c r="L4834" s="46"/>
      <c r="M4834" s="46"/>
      <c r="N4834" s="46"/>
      <c r="O4834" s="46"/>
      <c r="P4834" s="46"/>
      <c r="Q4834" s="46"/>
      <c r="R4834" s="46"/>
      <c r="S4834" s="46"/>
      <c r="T4834" s="46"/>
      <c r="U4834" s="46"/>
      <c r="V4834" s="46"/>
      <c r="W4834" s="46"/>
      <c r="X4834" s="46"/>
    </row>
    <row r="4835" spans="1:24" ht="20.100000000000001" customHeight="1">
      <c r="A4835" t="s">
        <v>25</v>
      </c>
      <c r="B4835" s="3" t="s">
        <v>41</v>
      </c>
      <c r="C4835" s="5">
        <v>45589</v>
      </c>
      <c r="D4835" s="4">
        <v>3000</v>
      </c>
      <c r="E4835" s="5">
        <v>45590</v>
      </c>
      <c r="F4835" t="s">
        <v>25</v>
      </c>
      <c r="G4835" t="s">
        <v>25</v>
      </c>
      <c r="H4835" t="s">
        <v>25</v>
      </c>
      <c r="I4835" s="46" t="s">
        <v>25</v>
      </c>
      <c r="J4835" t="s">
        <v>25</v>
      </c>
      <c r="L4835" s="46"/>
      <c r="M4835" s="46"/>
      <c r="N4835" s="46"/>
      <c r="O4835" s="46"/>
      <c r="P4835" s="46"/>
      <c r="Q4835" s="46"/>
      <c r="R4835" s="46"/>
      <c r="S4835" s="46"/>
      <c r="T4835" s="46"/>
      <c r="U4835" s="46"/>
      <c r="V4835" s="46"/>
      <c r="W4835" s="46"/>
      <c r="X4835" s="46"/>
    </row>
    <row r="4836" spans="1:24" ht="20.100000000000001" customHeight="1">
      <c r="A4836" t="s">
        <v>25</v>
      </c>
      <c r="B4836" s="3" t="s">
        <v>42</v>
      </c>
      <c r="C4836" s="5">
        <v>45622</v>
      </c>
      <c r="D4836" s="4">
        <v>12900</v>
      </c>
      <c r="E4836" s="5">
        <v>45622</v>
      </c>
      <c r="F4836" s="4">
        <v>73600</v>
      </c>
      <c r="G4836" s="5">
        <v>45702</v>
      </c>
      <c r="H4836" t="s">
        <v>25</v>
      </c>
      <c r="I4836" s="46" t="s">
        <v>25</v>
      </c>
      <c r="J4836" t="s">
        <v>25</v>
      </c>
      <c r="L4836" s="46"/>
      <c r="M4836" s="46"/>
      <c r="N4836" s="46"/>
      <c r="O4836" s="46"/>
      <c r="P4836" s="46"/>
      <c r="Q4836" s="46"/>
      <c r="R4836" s="46"/>
      <c r="S4836" s="46"/>
      <c r="T4836" s="46"/>
      <c r="U4836" s="46"/>
      <c r="V4836" s="46"/>
      <c r="W4836" s="46"/>
      <c r="X4836" s="46"/>
    </row>
    <row r="4837" spans="1:24" ht="20.100000000000001" customHeight="1">
      <c r="A4837" t="s">
        <v>25</v>
      </c>
      <c r="B4837" s="3" t="s">
        <v>43</v>
      </c>
      <c r="C4837" t="s">
        <v>25</v>
      </c>
      <c r="D4837" s="4">
        <v>69500</v>
      </c>
      <c r="E4837" s="5">
        <v>45681</v>
      </c>
      <c r="F4837" t="s">
        <v>25</v>
      </c>
      <c r="G4837" t="s">
        <v>25</v>
      </c>
      <c r="H4837" t="s">
        <v>25</v>
      </c>
      <c r="I4837" s="46" t="s">
        <v>25</v>
      </c>
      <c r="J4837" t="s">
        <v>25</v>
      </c>
      <c r="L4837" s="46"/>
      <c r="M4837" s="46"/>
      <c r="N4837" s="46"/>
      <c r="O4837" s="46"/>
      <c r="P4837" s="46"/>
      <c r="Q4837" s="46"/>
      <c r="R4837" s="46"/>
      <c r="S4837" s="46"/>
      <c r="T4837" s="46"/>
      <c r="U4837" s="46"/>
      <c r="V4837" s="46"/>
      <c r="W4837" s="46"/>
      <c r="X4837" s="46"/>
    </row>
    <row r="4838" spans="1:24" ht="20.100000000000001" customHeight="1">
      <c r="A4838" t="s">
        <v>25</v>
      </c>
      <c r="B4838" s="3" t="s">
        <v>44</v>
      </c>
      <c r="C4838" t="s">
        <v>25</v>
      </c>
      <c r="D4838" t="s">
        <v>25</v>
      </c>
      <c r="E4838" t="s">
        <v>25</v>
      </c>
      <c r="F4838" t="s">
        <v>25</v>
      </c>
      <c r="G4838" t="s">
        <v>25</v>
      </c>
      <c r="H4838" t="s">
        <v>25</v>
      </c>
      <c r="I4838" s="46" t="s">
        <v>25</v>
      </c>
      <c r="J4838" t="s">
        <v>25</v>
      </c>
      <c r="L4838" s="46"/>
      <c r="M4838" s="46"/>
      <c r="N4838" s="46"/>
      <c r="O4838" s="46"/>
      <c r="P4838" s="46"/>
      <c r="Q4838" s="46"/>
      <c r="R4838" s="46"/>
      <c r="S4838" s="46"/>
      <c r="T4838" s="46"/>
      <c r="U4838" s="46"/>
      <c r="V4838" s="46"/>
      <c r="W4838" s="46"/>
      <c r="X4838" s="46"/>
    </row>
    <row r="4839" spans="1:24" ht="20.100000000000001" customHeight="1">
      <c r="A4839" t="s">
        <v>25</v>
      </c>
      <c r="B4839" s="3" t="s">
        <v>45</v>
      </c>
      <c r="C4839" t="s">
        <v>25</v>
      </c>
      <c r="D4839" t="s">
        <v>25</v>
      </c>
      <c r="E4839" t="s">
        <v>25</v>
      </c>
      <c r="F4839" t="s">
        <v>25</v>
      </c>
      <c r="G4839" t="s">
        <v>25</v>
      </c>
      <c r="H4839" t="s">
        <v>25</v>
      </c>
      <c r="I4839" s="46" t="s">
        <v>25</v>
      </c>
      <c r="J4839" t="s">
        <v>25</v>
      </c>
      <c r="L4839" s="46"/>
      <c r="M4839" s="46"/>
      <c r="N4839" s="46"/>
      <c r="O4839" s="46"/>
      <c r="P4839" s="46"/>
      <c r="Q4839" s="46"/>
      <c r="R4839" s="46"/>
      <c r="S4839" s="46"/>
      <c r="T4839" s="46"/>
      <c r="U4839" s="46"/>
      <c r="V4839" s="46"/>
      <c r="W4839" s="46"/>
      <c r="X4839" s="46"/>
    </row>
    <row r="4840" spans="1:24" ht="20.100000000000001" customHeight="1">
      <c r="A4840" t="s">
        <v>25</v>
      </c>
      <c r="B4840" s="3" t="s">
        <v>46</v>
      </c>
      <c r="C4840" t="s">
        <v>25</v>
      </c>
      <c r="D4840" t="s">
        <v>25</v>
      </c>
      <c r="E4840" t="s">
        <v>25</v>
      </c>
      <c r="F4840" t="s">
        <v>25</v>
      </c>
      <c r="G4840" t="s">
        <v>25</v>
      </c>
      <c r="H4840" t="s">
        <v>25</v>
      </c>
      <c r="I4840" s="46" t="s">
        <v>25</v>
      </c>
      <c r="J4840" t="s">
        <v>25</v>
      </c>
      <c r="L4840" s="46"/>
      <c r="M4840" s="46"/>
      <c r="N4840" s="46"/>
      <c r="O4840" s="46"/>
      <c r="P4840" s="46"/>
      <c r="Q4840" s="46"/>
      <c r="R4840" s="46"/>
      <c r="S4840" s="46"/>
      <c r="T4840" s="46"/>
      <c r="U4840" s="46"/>
      <c r="V4840" s="46"/>
      <c r="W4840" s="46"/>
      <c r="X4840" s="46"/>
    </row>
    <row r="4841" spans="1:24" ht="20.100000000000001" customHeight="1">
      <c r="A4841" t="s">
        <v>25</v>
      </c>
      <c r="B4841" s="3" t="s">
        <v>47</v>
      </c>
      <c r="C4841" t="s">
        <v>25</v>
      </c>
      <c r="D4841" t="s">
        <v>25</v>
      </c>
      <c r="E4841" t="s">
        <v>25</v>
      </c>
      <c r="F4841" t="s">
        <v>25</v>
      </c>
      <c r="G4841" t="s">
        <v>25</v>
      </c>
      <c r="H4841" t="s">
        <v>25</v>
      </c>
      <c r="I4841" s="46" t="s">
        <v>25</v>
      </c>
      <c r="J4841" t="s">
        <v>25</v>
      </c>
      <c r="L4841" s="46"/>
      <c r="M4841" s="46"/>
      <c r="N4841" s="46"/>
      <c r="O4841" s="46"/>
      <c r="P4841" s="46"/>
      <c r="Q4841" s="46"/>
      <c r="R4841" s="46"/>
      <c r="S4841" s="46"/>
      <c r="T4841" s="46"/>
      <c r="U4841" s="46"/>
      <c r="V4841" s="46"/>
      <c r="W4841" s="46"/>
      <c r="X4841" s="46"/>
    </row>
    <row r="4842" spans="1:24" ht="20.100000000000001" customHeight="1">
      <c r="A4842" s="3" t="s">
        <v>1024</v>
      </c>
      <c r="B4842" t="s">
        <v>25</v>
      </c>
      <c r="C4842" s="4" t="s">
        <v>1025</v>
      </c>
      <c r="D4842" t="s">
        <v>25</v>
      </c>
      <c r="E4842" t="s">
        <v>25</v>
      </c>
      <c r="F4842" s="6" t="s">
        <v>28</v>
      </c>
      <c r="G4842" s="16" t="s">
        <v>1007</v>
      </c>
      <c r="H4842" s="13" t="s">
        <v>65</v>
      </c>
      <c r="I4842" s="46" t="s">
        <v>25</v>
      </c>
      <c r="J4842" s="15" t="s">
        <v>25</v>
      </c>
      <c r="K4842" s="4"/>
      <c r="L4842" s="46" t="s">
        <v>25</v>
      </c>
      <c r="M4842" s="46" t="s">
        <v>25</v>
      </c>
      <c r="N4842" s="44">
        <v>0</v>
      </c>
      <c r="O4842" s="46" t="s">
        <v>25</v>
      </c>
      <c r="P4842" s="46" t="s">
        <v>25</v>
      </c>
      <c r="Q4842" s="44">
        <v>0</v>
      </c>
      <c r="R4842" s="46" t="s">
        <v>25</v>
      </c>
      <c r="S4842" s="46" t="s">
        <v>25</v>
      </c>
      <c r="T4842" s="44">
        <v>0</v>
      </c>
      <c r="U4842" s="46" t="s">
        <v>25</v>
      </c>
      <c r="V4842" s="46" t="s">
        <v>25</v>
      </c>
      <c r="W4842" s="44">
        <v>0</v>
      </c>
      <c r="X4842" s="44">
        <v>0</v>
      </c>
    </row>
    <row r="4843" spans="1:24" ht="20.100000000000001" customHeight="1">
      <c r="A4843" s="10" t="s">
        <v>1</v>
      </c>
      <c r="B4843" s="11" t="s">
        <v>0</v>
      </c>
      <c r="C4843" s="11" t="s">
        <v>32</v>
      </c>
      <c r="D4843" s="11" t="s">
        <v>33</v>
      </c>
      <c r="E4843" s="11" t="s">
        <v>34</v>
      </c>
      <c r="F4843" s="11" t="s">
        <v>35</v>
      </c>
      <c r="G4843" s="11" t="s">
        <v>36</v>
      </c>
      <c r="H4843" s="11" t="s">
        <v>37</v>
      </c>
      <c r="I4843" s="45" t="s">
        <v>38</v>
      </c>
      <c r="J4843" s="11" t="s">
        <v>39</v>
      </c>
      <c r="K4843" s="11" t="s">
        <v>40</v>
      </c>
      <c r="L4843" s="46"/>
      <c r="M4843" s="46"/>
      <c r="N4843" s="46"/>
      <c r="O4843" s="46"/>
      <c r="P4843" s="46"/>
      <c r="Q4843" s="46"/>
      <c r="R4843" s="46"/>
      <c r="S4843" s="46"/>
      <c r="T4843" s="46"/>
      <c r="U4843" s="46"/>
      <c r="V4843" s="46"/>
      <c r="W4843" s="46"/>
      <c r="X4843" s="46"/>
    </row>
    <row r="4844" spans="1:24" ht="20.100000000000001" customHeight="1">
      <c r="A4844" t="s">
        <v>25</v>
      </c>
      <c r="B4844" s="3" t="s">
        <v>41</v>
      </c>
      <c r="C4844" t="s">
        <v>25</v>
      </c>
      <c r="D4844" t="s">
        <v>25</v>
      </c>
      <c r="E4844" t="s">
        <v>25</v>
      </c>
      <c r="F4844" t="s">
        <v>25</v>
      </c>
      <c r="G4844" t="s">
        <v>25</v>
      </c>
      <c r="H4844" t="s">
        <v>25</v>
      </c>
      <c r="I4844" s="46" t="s">
        <v>25</v>
      </c>
      <c r="J4844" t="s">
        <v>25</v>
      </c>
      <c r="L4844" s="46"/>
      <c r="M4844" s="46"/>
      <c r="N4844" s="46"/>
      <c r="O4844" s="46"/>
      <c r="P4844" s="46"/>
      <c r="Q4844" s="46"/>
      <c r="R4844" s="46"/>
      <c r="S4844" s="46"/>
      <c r="T4844" s="46"/>
      <c r="U4844" s="46"/>
      <c r="V4844" s="46"/>
      <c r="W4844" s="46"/>
      <c r="X4844" s="46"/>
    </row>
    <row r="4845" spans="1:24" ht="20.100000000000001" customHeight="1">
      <c r="A4845" t="s">
        <v>25</v>
      </c>
      <c r="B4845" s="3" t="s">
        <v>42</v>
      </c>
      <c r="C4845" t="s">
        <v>25</v>
      </c>
      <c r="D4845" t="s">
        <v>25</v>
      </c>
      <c r="E4845" t="s">
        <v>25</v>
      </c>
      <c r="F4845" t="s">
        <v>25</v>
      </c>
      <c r="G4845" t="s">
        <v>25</v>
      </c>
      <c r="H4845" t="s">
        <v>25</v>
      </c>
      <c r="I4845" s="46" t="s">
        <v>25</v>
      </c>
      <c r="J4845" t="s">
        <v>25</v>
      </c>
      <c r="L4845" s="46"/>
      <c r="M4845" s="46"/>
      <c r="N4845" s="46"/>
      <c r="O4845" s="46"/>
      <c r="P4845" s="46"/>
      <c r="Q4845" s="46"/>
      <c r="R4845" s="46"/>
      <c r="S4845" s="46"/>
      <c r="T4845" s="46"/>
      <c r="U4845" s="46"/>
      <c r="V4845" s="46"/>
      <c r="W4845" s="46"/>
      <c r="X4845" s="46"/>
    </row>
    <row r="4846" spans="1:24" ht="20.100000000000001" customHeight="1">
      <c r="A4846" t="s">
        <v>25</v>
      </c>
      <c r="B4846" s="3" t="s">
        <v>43</v>
      </c>
      <c r="C4846" t="s">
        <v>25</v>
      </c>
      <c r="D4846" t="s">
        <v>25</v>
      </c>
      <c r="E4846" t="s">
        <v>25</v>
      </c>
      <c r="F4846" t="s">
        <v>25</v>
      </c>
      <c r="G4846" t="s">
        <v>25</v>
      </c>
      <c r="H4846" t="s">
        <v>25</v>
      </c>
      <c r="I4846" s="46" t="s">
        <v>25</v>
      </c>
      <c r="J4846" t="s">
        <v>25</v>
      </c>
      <c r="L4846" s="46"/>
      <c r="M4846" s="46"/>
      <c r="N4846" s="46"/>
      <c r="O4846" s="46"/>
      <c r="P4846" s="46"/>
      <c r="Q4846" s="46"/>
      <c r="R4846" s="46"/>
      <c r="S4846" s="46"/>
      <c r="T4846" s="46"/>
      <c r="U4846" s="46"/>
      <c r="V4846" s="46"/>
      <c r="W4846" s="46"/>
      <c r="X4846" s="46"/>
    </row>
    <row r="4847" spans="1:24" ht="20.100000000000001" customHeight="1">
      <c r="A4847" t="s">
        <v>25</v>
      </c>
      <c r="B4847" s="3" t="s">
        <v>44</v>
      </c>
      <c r="C4847" t="s">
        <v>25</v>
      </c>
      <c r="D4847" t="s">
        <v>25</v>
      </c>
      <c r="E4847" t="s">
        <v>25</v>
      </c>
      <c r="F4847" t="s">
        <v>25</v>
      </c>
      <c r="G4847" t="s">
        <v>25</v>
      </c>
      <c r="H4847" t="s">
        <v>25</v>
      </c>
      <c r="I4847" s="46" t="s">
        <v>25</v>
      </c>
      <c r="J4847" t="s">
        <v>25</v>
      </c>
      <c r="L4847" s="46"/>
      <c r="M4847" s="46"/>
      <c r="N4847" s="46"/>
      <c r="O4847" s="46"/>
      <c r="P4847" s="46"/>
      <c r="Q4847" s="46"/>
      <c r="R4847" s="46"/>
      <c r="S4847" s="46"/>
      <c r="T4847" s="46"/>
      <c r="U4847" s="46"/>
      <c r="V4847" s="46"/>
      <c r="W4847" s="46"/>
      <c r="X4847" s="46"/>
    </row>
    <row r="4848" spans="1:24" ht="20.100000000000001" customHeight="1">
      <c r="A4848" t="s">
        <v>25</v>
      </c>
      <c r="B4848" s="3" t="s">
        <v>45</v>
      </c>
      <c r="C4848" t="s">
        <v>25</v>
      </c>
      <c r="D4848" t="s">
        <v>25</v>
      </c>
      <c r="E4848" t="s">
        <v>25</v>
      </c>
      <c r="F4848" t="s">
        <v>25</v>
      </c>
      <c r="G4848" t="s">
        <v>25</v>
      </c>
      <c r="H4848" t="s">
        <v>25</v>
      </c>
      <c r="I4848" s="46" t="s">
        <v>25</v>
      </c>
      <c r="J4848" t="s">
        <v>25</v>
      </c>
      <c r="L4848" s="46"/>
      <c r="M4848" s="46"/>
      <c r="N4848" s="46"/>
      <c r="O4848" s="46"/>
      <c r="P4848" s="46"/>
      <c r="Q4848" s="46"/>
      <c r="R4848" s="46"/>
      <c r="S4848" s="46"/>
      <c r="T4848" s="46"/>
      <c r="U4848" s="46"/>
      <c r="V4848" s="46"/>
      <c r="W4848" s="46"/>
      <c r="X4848" s="46"/>
    </row>
    <row r="4849" spans="1:24" ht="20.100000000000001" customHeight="1">
      <c r="A4849" t="s">
        <v>25</v>
      </c>
      <c r="B4849" s="3" t="s">
        <v>46</v>
      </c>
      <c r="C4849" t="s">
        <v>25</v>
      </c>
      <c r="D4849" t="s">
        <v>25</v>
      </c>
      <c r="E4849" t="s">
        <v>25</v>
      </c>
      <c r="F4849" t="s">
        <v>25</v>
      </c>
      <c r="G4849" t="s">
        <v>25</v>
      </c>
      <c r="H4849" t="s">
        <v>25</v>
      </c>
      <c r="I4849" s="46" t="s">
        <v>25</v>
      </c>
      <c r="J4849" t="s">
        <v>25</v>
      </c>
      <c r="L4849" s="46"/>
      <c r="M4849" s="46"/>
      <c r="N4849" s="46"/>
      <c r="O4849" s="46"/>
      <c r="P4849" s="46"/>
      <c r="Q4849" s="46"/>
      <c r="R4849" s="46"/>
      <c r="S4849" s="46"/>
      <c r="T4849" s="46"/>
      <c r="U4849" s="46"/>
      <c r="V4849" s="46"/>
      <c r="W4849" s="46"/>
      <c r="X4849" s="46"/>
    </row>
    <row r="4850" spans="1:24" ht="20.100000000000001" customHeight="1">
      <c r="A4850" t="s">
        <v>25</v>
      </c>
      <c r="B4850" s="3" t="s">
        <v>47</v>
      </c>
      <c r="C4850" t="s">
        <v>25</v>
      </c>
      <c r="D4850" t="s">
        <v>25</v>
      </c>
      <c r="E4850" t="s">
        <v>25</v>
      </c>
      <c r="F4850" t="s">
        <v>25</v>
      </c>
      <c r="G4850" t="s">
        <v>25</v>
      </c>
      <c r="H4850" t="s">
        <v>25</v>
      </c>
      <c r="I4850" s="46" t="s">
        <v>25</v>
      </c>
      <c r="J4850" t="s">
        <v>25</v>
      </c>
      <c r="L4850" s="46"/>
      <c r="M4850" s="46"/>
      <c r="N4850" s="46"/>
      <c r="O4850" s="46"/>
      <c r="P4850" s="46"/>
      <c r="Q4850" s="46"/>
      <c r="R4850" s="46"/>
      <c r="S4850" s="46"/>
      <c r="T4850" s="46"/>
      <c r="U4850" s="46"/>
      <c r="V4850" s="46"/>
      <c r="W4850" s="46"/>
      <c r="X4850" s="46"/>
    </row>
    <row r="4851" spans="1:24" ht="20.100000000000001" customHeight="1">
      <c r="A4851" s="3" t="s">
        <v>1026</v>
      </c>
      <c r="B4851" t="s">
        <v>25</v>
      </c>
      <c r="C4851" s="4" t="s">
        <v>1027</v>
      </c>
      <c r="D4851" t="s">
        <v>25</v>
      </c>
      <c r="E4851" s="4" t="s">
        <v>56</v>
      </c>
      <c r="F4851" s="6" t="s">
        <v>28</v>
      </c>
      <c r="G4851" s="16" t="s">
        <v>1007</v>
      </c>
      <c r="H4851" s="13" t="s">
        <v>65</v>
      </c>
      <c r="I4851" s="46" t="s">
        <v>25</v>
      </c>
      <c r="J4851" s="15" t="s">
        <v>25</v>
      </c>
      <c r="K4851" s="4"/>
      <c r="L4851" s="44">
        <v>38582.15</v>
      </c>
      <c r="M4851" s="44">
        <v>38697.5</v>
      </c>
      <c r="N4851" s="44">
        <v>-115.35</v>
      </c>
      <c r="O4851" s="44">
        <v>25798.5</v>
      </c>
      <c r="P4851" s="44">
        <v>25798.5</v>
      </c>
      <c r="Q4851" s="44">
        <v>0</v>
      </c>
      <c r="R4851" s="44">
        <v>6564.85</v>
      </c>
      <c r="S4851" s="44">
        <v>6541.92</v>
      </c>
      <c r="T4851" s="44">
        <v>22.93</v>
      </c>
      <c r="U4851" s="44">
        <v>6449.5</v>
      </c>
      <c r="V4851" s="46" t="s">
        <v>25</v>
      </c>
      <c r="W4851" s="44">
        <v>6449.5</v>
      </c>
      <c r="X4851" s="44">
        <v>6357.08</v>
      </c>
    </row>
    <row r="4852" spans="1:24" ht="20.100000000000001" customHeight="1">
      <c r="A4852" s="10" t="s">
        <v>1</v>
      </c>
      <c r="B4852" s="11" t="s">
        <v>0</v>
      </c>
      <c r="C4852" s="11" t="s">
        <v>32</v>
      </c>
      <c r="D4852" s="11" t="s">
        <v>33</v>
      </c>
      <c r="E4852" s="11" t="s">
        <v>34</v>
      </c>
      <c r="F4852" s="11" t="s">
        <v>35</v>
      </c>
      <c r="G4852" s="11" t="s">
        <v>36</v>
      </c>
      <c r="H4852" s="11" t="s">
        <v>37</v>
      </c>
      <c r="I4852" s="45" t="s">
        <v>38</v>
      </c>
      <c r="J4852" s="11" t="s">
        <v>39</v>
      </c>
      <c r="K4852" s="11" t="s">
        <v>40</v>
      </c>
      <c r="L4852" s="46"/>
      <c r="M4852" s="46"/>
      <c r="N4852" s="46"/>
      <c r="O4852" s="46"/>
      <c r="P4852" s="46"/>
      <c r="Q4852" s="46"/>
      <c r="R4852" s="46"/>
      <c r="S4852" s="46"/>
      <c r="T4852" s="46"/>
      <c r="U4852" s="46"/>
      <c r="V4852" s="46"/>
      <c r="W4852" s="46"/>
      <c r="X4852" s="46"/>
    </row>
    <row r="4853" spans="1:24" ht="20.100000000000001" customHeight="1">
      <c r="A4853" t="s">
        <v>25</v>
      </c>
      <c r="B4853" s="3" t="s">
        <v>41</v>
      </c>
      <c r="C4853" t="s">
        <v>25</v>
      </c>
      <c r="D4853" s="4">
        <v>5000</v>
      </c>
      <c r="E4853" s="5">
        <v>45231</v>
      </c>
      <c r="F4853" t="s">
        <v>25</v>
      </c>
      <c r="G4853" t="s">
        <v>25</v>
      </c>
      <c r="H4853" t="s">
        <v>25</v>
      </c>
      <c r="I4853" s="46" t="s">
        <v>25</v>
      </c>
      <c r="J4853" t="s">
        <v>25</v>
      </c>
      <c r="L4853" s="46"/>
      <c r="M4853" s="46"/>
      <c r="N4853" s="46"/>
      <c r="O4853" s="46"/>
      <c r="P4853" s="46"/>
      <c r="Q4853" s="46"/>
      <c r="R4853" s="46"/>
      <c r="S4853" s="46"/>
      <c r="T4853" s="46"/>
      <c r="U4853" s="46"/>
      <c r="V4853" s="46"/>
      <c r="W4853" s="46"/>
      <c r="X4853" s="46"/>
    </row>
    <row r="4854" spans="1:24" ht="20.100000000000001" customHeight="1">
      <c r="A4854" t="s">
        <v>25</v>
      </c>
      <c r="B4854" s="3" t="s">
        <v>42</v>
      </c>
      <c r="C4854" s="5">
        <v>45519</v>
      </c>
      <c r="D4854" s="4">
        <v>20798.5</v>
      </c>
      <c r="E4854" s="5">
        <v>45280</v>
      </c>
      <c r="F4854" s="4">
        <v>25798.5</v>
      </c>
      <c r="G4854" s="5">
        <v>45505</v>
      </c>
      <c r="H4854" t="s">
        <v>25</v>
      </c>
      <c r="I4854" s="46" t="s">
        <v>25</v>
      </c>
      <c r="J4854" t="s">
        <v>25</v>
      </c>
      <c r="L4854" s="46"/>
      <c r="M4854" s="46"/>
      <c r="N4854" s="46"/>
      <c r="O4854" s="46"/>
      <c r="P4854" s="46"/>
      <c r="Q4854" s="46"/>
      <c r="R4854" s="46"/>
      <c r="S4854" s="46"/>
      <c r="T4854" s="46"/>
      <c r="U4854" s="46"/>
      <c r="V4854" s="46"/>
      <c r="W4854" s="46"/>
      <c r="X4854" s="46"/>
    </row>
    <row r="4855" spans="1:24" ht="20.100000000000001" customHeight="1">
      <c r="A4855" t="s">
        <v>25</v>
      </c>
      <c r="B4855" s="3" t="s">
        <v>43</v>
      </c>
      <c r="C4855" t="s">
        <v>25</v>
      </c>
      <c r="D4855" s="4">
        <v>12899</v>
      </c>
      <c r="E4855" s="5">
        <v>45280</v>
      </c>
      <c r="F4855" t="s">
        <v>25</v>
      </c>
      <c r="G4855" t="s">
        <v>25</v>
      </c>
      <c r="H4855" s="4">
        <v>6541.92</v>
      </c>
      <c r="I4855" s="44">
        <v>46008</v>
      </c>
      <c r="J4855" t="s">
        <v>25</v>
      </c>
      <c r="L4855" s="46"/>
      <c r="M4855" s="46"/>
      <c r="N4855" s="46"/>
      <c r="O4855" s="46"/>
      <c r="P4855" s="46"/>
      <c r="Q4855" s="46"/>
      <c r="R4855" s="46"/>
      <c r="S4855" s="46"/>
      <c r="T4855" s="46"/>
      <c r="U4855" s="46"/>
      <c r="V4855" s="46"/>
      <c r="W4855" s="46"/>
      <c r="X4855" s="46"/>
    </row>
    <row r="4856" spans="1:24" ht="20.100000000000001" customHeight="1">
      <c r="A4856" t="s">
        <v>25</v>
      </c>
      <c r="B4856" s="3" t="s">
        <v>44</v>
      </c>
      <c r="C4856" t="s">
        <v>25</v>
      </c>
      <c r="D4856" t="s">
        <v>25</v>
      </c>
      <c r="E4856" t="s">
        <v>25</v>
      </c>
      <c r="F4856" t="s">
        <v>25</v>
      </c>
      <c r="G4856" t="s">
        <v>25</v>
      </c>
      <c r="H4856" t="s">
        <v>25</v>
      </c>
      <c r="I4856" s="46" t="s">
        <v>25</v>
      </c>
      <c r="J4856" t="s">
        <v>25</v>
      </c>
      <c r="L4856" s="46"/>
      <c r="M4856" s="46"/>
      <c r="N4856" s="46"/>
      <c r="O4856" s="46"/>
      <c r="P4856" s="46"/>
      <c r="Q4856" s="46"/>
      <c r="R4856" s="46"/>
      <c r="S4856" s="46"/>
      <c r="T4856" s="46"/>
      <c r="U4856" s="46"/>
      <c r="V4856" s="46"/>
      <c r="W4856" s="46"/>
      <c r="X4856" s="46"/>
    </row>
    <row r="4857" spans="1:24" ht="20.100000000000001" customHeight="1">
      <c r="A4857" t="s">
        <v>25</v>
      </c>
      <c r="B4857" s="3" t="s">
        <v>45</v>
      </c>
      <c r="C4857" t="s">
        <v>25</v>
      </c>
      <c r="D4857" t="s">
        <v>25</v>
      </c>
      <c r="E4857" t="s">
        <v>25</v>
      </c>
      <c r="F4857" t="s">
        <v>25</v>
      </c>
      <c r="G4857" t="s">
        <v>25</v>
      </c>
      <c r="H4857" t="s">
        <v>25</v>
      </c>
      <c r="I4857" s="46" t="s">
        <v>25</v>
      </c>
      <c r="J4857" t="s">
        <v>25</v>
      </c>
      <c r="L4857" s="46"/>
      <c r="M4857" s="46"/>
      <c r="N4857" s="46"/>
      <c r="O4857" s="46"/>
      <c r="P4857" s="46"/>
      <c r="Q4857" s="46"/>
      <c r="R4857" s="46"/>
      <c r="S4857" s="46"/>
      <c r="T4857" s="46"/>
      <c r="U4857" s="46"/>
      <c r="V4857" s="46"/>
      <c r="W4857" s="46"/>
      <c r="X4857" s="46"/>
    </row>
    <row r="4858" spans="1:24" ht="20.100000000000001" customHeight="1">
      <c r="A4858" t="s">
        <v>25</v>
      </c>
      <c r="B4858" s="3" t="s">
        <v>46</v>
      </c>
      <c r="C4858" t="s">
        <v>25</v>
      </c>
      <c r="D4858" t="s">
        <v>25</v>
      </c>
      <c r="E4858" t="s">
        <v>25</v>
      </c>
      <c r="F4858" t="s">
        <v>25</v>
      </c>
      <c r="G4858" t="s">
        <v>25</v>
      </c>
      <c r="H4858" t="s">
        <v>25</v>
      </c>
      <c r="I4858" s="46" t="s">
        <v>25</v>
      </c>
      <c r="J4858" t="s">
        <v>25</v>
      </c>
      <c r="L4858" s="46"/>
      <c r="M4858" s="46"/>
      <c r="N4858" s="46"/>
      <c r="O4858" s="46"/>
      <c r="P4858" s="46"/>
      <c r="Q4858" s="46"/>
      <c r="R4858" s="46"/>
      <c r="S4858" s="46"/>
      <c r="T4858" s="46"/>
      <c r="U4858" s="46"/>
      <c r="V4858" s="46"/>
      <c r="W4858" s="46"/>
      <c r="X4858" s="46"/>
    </row>
    <row r="4859" spans="1:24" ht="20.100000000000001" customHeight="1">
      <c r="A4859" t="s">
        <v>25</v>
      </c>
      <c r="B4859" s="3" t="s">
        <v>47</v>
      </c>
      <c r="C4859" t="s">
        <v>25</v>
      </c>
      <c r="D4859" t="s">
        <v>25</v>
      </c>
      <c r="E4859" t="s">
        <v>25</v>
      </c>
      <c r="F4859" t="s">
        <v>25</v>
      </c>
      <c r="G4859" t="s">
        <v>25</v>
      </c>
      <c r="H4859" t="s">
        <v>25</v>
      </c>
      <c r="I4859" s="46" t="s">
        <v>25</v>
      </c>
      <c r="J4859" t="s">
        <v>25</v>
      </c>
      <c r="L4859" s="46"/>
      <c r="M4859" s="46"/>
      <c r="N4859" s="46"/>
      <c r="O4859" s="46"/>
      <c r="P4859" s="46"/>
      <c r="Q4859" s="46"/>
      <c r="R4859" s="46"/>
      <c r="S4859" s="46"/>
      <c r="T4859" s="46"/>
      <c r="U4859" s="46"/>
      <c r="V4859" s="46"/>
      <c r="W4859" s="46"/>
      <c r="X4859" s="46"/>
    </row>
    <row r="4860" spans="1:24" ht="20.100000000000001" customHeight="1">
      <c r="A4860" s="3" t="s">
        <v>1028</v>
      </c>
      <c r="B4860" t="s">
        <v>25</v>
      </c>
      <c r="C4860" s="4" t="s">
        <v>1029</v>
      </c>
      <c r="D4860" t="s">
        <v>25</v>
      </c>
      <c r="E4860" s="4" t="s">
        <v>57</v>
      </c>
      <c r="F4860" s="6" t="s">
        <v>28</v>
      </c>
      <c r="G4860" s="16" t="s">
        <v>1007</v>
      </c>
      <c r="H4860" s="13" t="s">
        <v>65</v>
      </c>
      <c r="I4860" s="46" t="s">
        <v>25</v>
      </c>
      <c r="J4860" s="15" t="s">
        <v>25</v>
      </c>
      <c r="K4860" s="4"/>
      <c r="L4860" s="46" t="s">
        <v>25</v>
      </c>
      <c r="M4860" s="46" t="s">
        <v>25</v>
      </c>
      <c r="N4860" s="44">
        <v>0</v>
      </c>
      <c r="O4860" s="46" t="s">
        <v>25</v>
      </c>
      <c r="P4860" s="46" t="s">
        <v>25</v>
      </c>
      <c r="Q4860" s="44">
        <v>0</v>
      </c>
      <c r="R4860" s="46" t="s">
        <v>25</v>
      </c>
      <c r="S4860" s="46" t="s">
        <v>25</v>
      </c>
      <c r="T4860" s="44">
        <v>0</v>
      </c>
      <c r="U4860" s="46" t="s">
        <v>25</v>
      </c>
      <c r="V4860" s="46" t="s">
        <v>25</v>
      </c>
      <c r="W4860" s="44">
        <v>0</v>
      </c>
      <c r="X4860" s="44">
        <v>0</v>
      </c>
    </row>
    <row r="4861" spans="1:24" ht="20.100000000000001" customHeight="1">
      <c r="A4861" s="10" t="s">
        <v>1</v>
      </c>
      <c r="B4861" s="11" t="s">
        <v>0</v>
      </c>
      <c r="C4861" s="11" t="s">
        <v>32</v>
      </c>
      <c r="D4861" s="11" t="s">
        <v>33</v>
      </c>
      <c r="E4861" s="11" t="s">
        <v>34</v>
      </c>
      <c r="F4861" s="11" t="s">
        <v>35</v>
      </c>
      <c r="G4861" s="11" t="s">
        <v>36</v>
      </c>
      <c r="H4861" s="11" t="s">
        <v>37</v>
      </c>
      <c r="I4861" s="45" t="s">
        <v>38</v>
      </c>
      <c r="J4861" s="11" t="s">
        <v>39</v>
      </c>
      <c r="K4861" s="11" t="s">
        <v>40</v>
      </c>
      <c r="L4861" s="46"/>
      <c r="M4861" s="46"/>
      <c r="N4861" s="46"/>
      <c r="O4861" s="46"/>
      <c r="P4861" s="46"/>
      <c r="Q4861" s="46"/>
      <c r="R4861" s="46"/>
      <c r="S4861" s="46"/>
      <c r="T4861" s="46"/>
      <c r="U4861" s="46"/>
      <c r="V4861" s="46"/>
      <c r="W4861" s="46"/>
      <c r="X4861" s="46"/>
    </row>
    <row r="4862" spans="1:24" ht="20.100000000000001" customHeight="1">
      <c r="A4862" t="s">
        <v>25</v>
      </c>
      <c r="B4862" s="3" t="s">
        <v>41</v>
      </c>
      <c r="C4862" s="5">
        <v>45586</v>
      </c>
      <c r="D4862" t="s">
        <v>25</v>
      </c>
      <c r="E4862" t="s">
        <v>25</v>
      </c>
      <c r="F4862" t="s">
        <v>25</v>
      </c>
      <c r="G4862" t="s">
        <v>25</v>
      </c>
      <c r="H4862" t="s">
        <v>25</v>
      </c>
      <c r="I4862" s="46" t="s">
        <v>25</v>
      </c>
      <c r="J4862" t="s">
        <v>25</v>
      </c>
      <c r="L4862" s="46"/>
      <c r="M4862" s="46"/>
      <c r="N4862" s="46"/>
      <c r="O4862" s="46"/>
      <c r="P4862" s="46"/>
      <c r="Q4862" s="46"/>
      <c r="R4862" s="46"/>
      <c r="S4862" s="46"/>
      <c r="T4862" s="46"/>
      <c r="U4862" s="46"/>
      <c r="V4862" s="46"/>
      <c r="W4862" s="46"/>
      <c r="X4862" s="46"/>
    </row>
    <row r="4863" spans="1:24" ht="20.100000000000001" customHeight="1">
      <c r="A4863" t="s">
        <v>25</v>
      </c>
      <c r="B4863" s="3" t="s">
        <v>42</v>
      </c>
      <c r="C4863" s="5">
        <v>45617</v>
      </c>
      <c r="D4863" t="s">
        <v>25</v>
      </c>
      <c r="E4863" t="s">
        <v>25</v>
      </c>
      <c r="F4863" t="s">
        <v>25</v>
      </c>
      <c r="G4863" t="s">
        <v>25</v>
      </c>
      <c r="H4863" t="s">
        <v>25</v>
      </c>
      <c r="I4863" s="46" t="s">
        <v>25</v>
      </c>
      <c r="J4863" t="s">
        <v>25</v>
      </c>
      <c r="L4863" s="46"/>
      <c r="M4863" s="46"/>
      <c r="N4863" s="46"/>
      <c r="O4863" s="46"/>
      <c r="P4863" s="46"/>
      <c r="Q4863" s="46"/>
      <c r="R4863" s="46"/>
      <c r="S4863" s="46"/>
      <c r="T4863" s="46"/>
      <c r="U4863" s="46"/>
      <c r="V4863" s="46"/>
      <c r="W4863" s="46"/>
      <c r="X4863" s="46"/>
    </row>
    <row r="4864" spans="1:24" ht="20.100000000000001" customHeight="1">
      <c r="A4864" t="s">
        <v>25</v>
      </c>
      <c r="B4864" s="3" t="s">
        <v>43</v>
      </c>
      <c r="C4864" t="s">
        <v>25</v>
      </c>
      <c r="D4864" t="s">
        <v>25</v>
      </c>
      <c r="E4864" t="s">
        <v>25</v>
      </c>
      <c r="F4864" t="s">
        <v>25</v>
      </c>
      <c r="G4864" t="s">
        <v>25</v>
      </c>
      <c r="H4864" t="s">
        <v>25</v>
      </c>
      <c r="I4864" s="46" t="s">
        <v>25</v>
      </c>
      <c r="J4864" t="s">
        <v>25</v>
      </c>
      <c r="L4864" s="46"/>
      <c r="M4864" s="46"/>
      <c r="N4864" s="46"/>
      <c r="O4864" s="46"/>
      <c r="P4864" s="46"/>
      <c r="Q4864" s="46"/>
      <c r="R4864" s="46"/>
      <c r="S4864" s="46"/>
      <c r="T4864" s="46"/>
      <c r="U4864" s="46"/>
      <c r="V4864" s="46"/>
      <c r="W4864" s="46"/>
      <c r="X4864" s="46"/>
    </row>
    <row r="4865" spans="1:24" ht="20.100000000000001" customHeight="1">
      <c r="A4865" t="s">
        <v>25</v>
      </c>
      <c r="B4865" s="3" t="s">
        <v>44</v>
      </c>
      <c r="C4865" t="s">
        <v>25</v>
      </c>
      <c r="D4865" t="s">
        <v>25</v>
      </c>
      <c r="E4865" t="s">
        <v>25</v>
      </c>
      <c r="F4865" t="s">
        <v>25</v>
      </c>
      <c r="G4865" t="s">
        <v>25</v>
      </c>
      <c r="H4865" t="s">
        <v>25</v>
      </c>
      <c r="I4865" s="46" t="s">
        <v>25</v>
      </c>
      <c r="J4865" t="s">
        <v>25</v>
      </c>
      <c r="L4865" s="46"/>
      <c r="M4865" s="46"/>
      <c r="N4865" s="46"/>
      <c r="O4865" s="46"/>
      <c r="P4865" s="46"/>
      <c r="Q4865" s="46"/>
      <c r="R4865" s="46"/>
      <c r="S4865" s="46"/>
      <c r="T4865" s="46"/>
      <c r="U4865" s="46"/>
      <c r="V4865" s="46"/>
      <c r="W4865" s="46"/>
      <c r="X4865" s="46"/>
    </row>
    <row r="4866" spans="1:24" ht="20.100000000000001" customHeight="1">
      <c r="A4866" t="s">
        <v>25</v>
      </c>
      <c r="B4866" s="3" t="s">
        <v>45</v>
      </c>
      <c r="C4866" t="s">
        <v>25</v>
      </c>
      <c r="D4866" t="s">
        <v>25</v>
      </c>
      <c r="E4866" t="s">
        <v>25</v>
      </c>
      <c r="F4866" t="s">
        <v>25</v>
      </c>
      <c r="G4866" t="s">
        <v>25</v>
      </c>
      <c r="H4866" t="s">
        <v>25</v>
      </c>
      <c r="I4866" s="46" t="s">
        <v>25</v>
      </c>
      <c r="J4866" t="s">
        <v>25</v>
      </c>
      <c r="L4866" s="46"/>
      <c r="M4866" s="46"/>
      <c r="N4866" s="46"/>
      <c r="O4866" s="46"/>
      <c r="P4866" s="46"/>
      <c r="Q4866" s="46"/>
      <c r="R4866" s="46"/>
      <c r="S4866" s="46"/>
      <c r="T4866" s="46"/>
      <c r="U4866" s="46"/>
      <c r="V4866" s="46"/>
      <c r="W4866" s="46"/>
      <c r="X4866" s="46"/>
    </row>
    <row r="4867" spans="1:24" ht="20.100000000000001" customHeight="1">
      <c r="A4867" t="s">
        <v>25</v>
      </c>
      <c r="B4867" s="3" t="s">
        <v>46</v>
      </c>
      <c r="C4867" t="s">
        <v>25</v>
      </c>
      <c r="D4867" t="s">
        <v>25</v>
      </c>
      <c r="E4867" t="s">
        <v>25</v>
      </c>
      <c r="F4867" t="s">
        <v>25</v>
      </c>
      <c r="G4867" t="s">
        <v>25</v>
      </c>
      <c r="H4867" t="s">
        <v>25</v>
      </c>
      <c r="I4867" s="46" t="s">
        <v>25</v>
      </c>
      <c r="J4867" t="s">
        <v>25</v>
      </c>
      <c r="L4867" s="46"/>
      <c r="M4867" s="46"/>
      <c r="N4867" s="46"/>
      <c r="O4867" s="46"/>
      <c r="P4867" s="46"/>
      <c r="Q4867" s="46"/>
      <c r="R4867" s="46"/>
      <c r="S4867" s="46"/>
      <c r="T4867" s="46"/>
      <c r="U4867" s="46"/>
      <c r="V4867" s="46"/>
      <c r="W4867" s="46"/>
      <c r="X4867" s="46"/>
    </row>
    <row r="4868" spans="1:24" ht="20.100000000000001" customHeight="1">
      <c r="A4868" t="s">
        <v>25</v>
      </c>
      <c r="B4868" s="3" t="s">
        <v>47</v>
      </c>
      <c r="C4868" t="s">
        <v>25</v>
      </c>
      <c r="D4868" t="s">
        <v>25</v>
      </c>
      <c r="E4868" t="s">
        <v>25</v>
      </c>
      <c r="F4868" t="s">
        <v>25</v>
      </c>
      <c r="G4868" t="s">
        <v>25</v>
      </c>
      <c r="H4868" t="s">
        <v>25</v>
      </c>
      <c r="I4868" s="46" t="s">
        <v>25</v>
      </c>
      <c r="J4868" t="s">
        <v>25</v>
      </c>
      <c r="L4868" s="46"/>
      <c r="M4868" s="46"/>
      <c r="N4868" s="46"/>
      <c r="O4868" s="46"/>
      <c r="P4868" s="46"/>
      <c r="Q4868" s="46"/>
      <c r="R4868" s="46"/>
      <c r="S4868" s="46"/>
      <c r="T4868" s="46"/>
      <c r="U4868" s="46"/>
      <c r="V4868" s="46"/>
      <c r="W4868" s="46"/>
      <c r="X4868" s="46"/>
    </row>
    <row r="4869" spans="1:24" ht="20.100000000000001" customHeight="1">
      <c r="A4869" s="3" t="s">
        <v>1030</v>
      </c>
      <c r="B4869" t="s">
        <v>25</v>
      </c>
      <c r="C4869" s="4" t="s">
        <v>1031</v>
      </c>
      <c r="D4869" t="s">
        <v>25</v>
      </c>
      <c r="E4869" s="4" t="s">
        <v>55</v>
      </c>
      <c r="F4869" s="6" t="s">
        <v>28</v>
      </c>
      <c r="G4869" s="16" t="s">
        <v>1007</v>
      </c>
      <c r="H4869" s="8" t="s">
        <v>30</v>
      </c>
      <c r="I4869" s="44">
        <v>150000</v>
      </c>
      <c r="J4869" s="15" t="s">
        <v>25</v>
      </c>
      <c r="K4869" s="4"/>
      <c r="L4869" s="44">
        <v>75000</v>
      </c>
      <c r="M4869" s="44">
        <v>75000</v>
      </c>
      <c r="N4869" s="44">
        <v>0</v>
      </c>
      <c r="O4869" s="44">
        <v>45000</v>
      </c>
      <c r="P4869" s="44">
        <v>45000</v>
      </c>
      <c r="Q4869" s="44">
        <v>0</v>
      </c>
      <c r="R4869" s="46" t="s">
        <v>25</v>
      </c>
      <c r="S4869" s="46" t="s">
        <v>25</v>
      </c>
      <c r="T4869" s="44">
        <v>0</v>
      </c>
      <c r="U4869" s="44">
        <v>30000</v>
      </c>
      <c r="V4869" s="44">
        <v>30000</v>
      </c>
      <c r="W4869" s="44">
        <v>0</v>
      </c>
      <c r="X4869" s="44">
        <v>0</v>
      </c>
    </row>
    <row r="4870" spans="1:24" ht="20.100000000000001" customHeight="1">
      <c r="A4870" s="10" t="s">
        <v>1</v>
      </c>
      <c r="B4870" s="11" t="s">
        <v>0</v>
      </c>
      <c r="C4870" s="11" t="s">
        <v>32</v>
      </c>
      <c r="D4870" s="11" t="s">
        <v>33</v>
      </c>
      <c r="E4870" s="11" t="s">
        <v>34</v>
      </c>
      <c r="F4870" s="11" t="s">
        <v>35</v>
      </c>
      <c r="G4870" s="11" t="s">
        <v>36</v>
      </c>
      <c r="H4870" s="11" t="s">
        <v>37</v>
      </c>
      <c r="I4870" s="45" t="s">
        <v>38</v>
      </c>
      <c r="J4870" s="11" t="s">
        <v>39</v>
      </c>
      <c r="K4870" s="11" t="s">
        <v>40</v>
      </c>
      <c r="L4870" s="46"/>
      <c r="M4870" s="46"/>
      <c r="N4870" s="46"/>
      <c r="O4870" s="46"/>
      <c r="P4870" s="46"/>
      <c r="Q4870" s="46"/>
      <c r="R4870" s="46"/>
      <c r="S4870" s="46"/>
      <c r="T4870" s="46"/>
      <c r="U4870" s="46"/>
      <c r="V4870" s="46"/>
      <c r="W4870" s="46"/>
      <c r="X4870" s="46"/>
    </row>
    <row r="4871" spans="1:24" ht="20.100000000000001" customHeight="1">
      <c r="A4871" t="s">
        <v>25</v>
      </c>
      <c r="B4871" s="3" t="s">
        <v>41</v>
      </c>
      <c r="C4871" t="s">
        <v>25</v>
      </c>
      <c r="D4871" t="s">
        <v>25</v>
      </c>
      <c r="E4871" t="s">
        <v>25</v>
      </c>
      <c r="F4871" t="s">
        <v>25</v>
      </c>
      <c r="G4871" t="s">
        <v>25</v>
      </c>
      <c r="H4871" t="s">
        <v>25</v>
      </c>
      <c r="I4871" s="46" t="s">
        <v>25</v>
      </c>
      <c r="J4871" t="s">
        <v>25</v>
      </c>
      <c r="L4871" s="46"/>
      <c r="M4871" s="46"/>
      <c r="N4871" s="46"/>
      <c r="O4871" s="46"/>
      <c r="P4871" s="46"/>
      <c r="Q4871" s="46"/>
      <c r="R4871" s="46"/>
      <c r="S4871" s="46"/>
      <c r="T4871" s="46"/>
      <c r="U4871" s="46"/>
      <c r="V4871" s="46"/>
      <c r="W4871" s="46"/>
      <c r="X4871" s="46"/>
    </row>
    <row r="4872" spans="1:24" ht="20.100000000000001" customHeight="1">
      <c r="A4872" t="s">
        <v>25</v>
      </c>
      <c r="B4872" s="3" t="s">
        <v>42</v>
      </c>
      <c r="C4872" s="5">
        <v>45212</v>
      </c>
      <c r="D4872" s="4">
        <v>75000</v>
      </c>
      <c r="E4872" s="5">
        <v>45212</v>
      </c>
      <c r="F4872" s="4">
        <v>45000</v>
      </c>
      <c r="G4872" s="5">
        <v>45555</v>
      </c>
      <c r="H4872" t="s">
        <v>25</v>
      </c>
      <c r="I4872" s="46" t="s">
        <v>25</v>
      </c>
      <c r="J4872" s="4">
        <v>30000</v>
      </c>
      <c r="K4872" s="5">
        <v>46001</v>
      </c>
      <c r="L4872" s="46"/>
      <c r="M4872" s="46"/>
      <c r="N4872" s="46"/>
      <c r="O4872" s="46"/>
      <c r="P4872" s="46"/>
      <c r="Q4872" s="46"/>
      <c r="R4872" s="46"/>
      <c r="S4872" s="46"/>
      <c r="T4872" s="46"/>
      <c r="U4872" s="46"/>
      <c r="V4872" s="46"/>
      <c r="W4872" s="46"/>
      <c r="X4872" s="46"/>
    </row>
    <row r="4873" spans="1:24" ht="20.100000000000001" customHeight="1">
      <c r="A4873" t="s">
        <v>25</v>
      </c>
      <c r="B4873" s="3" t="s">
        <v>43</v>
      </c>
      <c r="C4873" t="s">
        <v>25</v>
      </c>
      <c r="D4873" t="s">
        <v>25</v>
      </c>
      <c r="E4873" t="s">
        <v>25</v>
      </c>
      <c r="F4873" t="s">
        <v>25</v>
      </c>
      <c r="G4873" t="s">
        <v>25</v>
      </c>
      <c r="H4873" t="s">
        <v>25</v>
      </c>
      <c r="I4873" s="46" t="s">
        <v>25</v>
      </c>
      <c r="J4873" t="s">
        <v>25</v>
      </c>
      <c r="L4873" s="46"/>
      <c r="M4873" s="46"/>
      <c r="N4873" s="46"/>
      <c r="O4873" s="46"/>
      <c r="P4873" s="46"/>
      <c r="Q4873" s="46"/>
      <c r="R4873" s="46"/>
      <c r="S4873" s="46"/>
      <c r="T4873" s="46"/>
      <c r="U4873" s="46"/>
      <c r="V4873" s="46"/>
      <c r="W4873" s="46"/>
      <c r="X4873" s="46"/>
    </row>
    <row r="4874" spans="1:24" ht="20.100000000000001" customHeight="1">
      <c r="A4874" t="s">
        <v>25</v>
      </c>
      <c r="B4874" s="3" t="s">
        <v>44</v>
      </c>
      <c r="C4874" t="s">
        <v>25</v>
      </c>
      <c r="D4874" t="s">
        <v>25</v>
      </c>
      <c r="E4874" t="s">
        <v>25</v>
      </c>
      <c r="F4874" t="s">
        <v>25</v>
      </c>
      <c r="G4874" t="s">
        <v>25</v>
      </c>
      <c r="H4874" t="s">
        <v>25</v>
      </c>
      <c r="I4874" s="46" t="s">
        <v>25</v>
      </c>
      <c r="J4874" t="s">
        <v>25</v>
      </c>
      <c r="L4874" s="46"/>
      <c r="M4874" s="46"/>
      <c r="N4874" s="46"/>
      <c r="O4874" s="46"/>
      <c r="P4874" s="46"/>
      <c r="Q4874" s="46"/>
      <c r="R4874" s="46"/>
      <c r="S4874" s="46"/>
      <c r="T4874" s="46"/>
      <c r="U4874" s="46"/>
      <c r="V4874" s="46"/>
      <c r="W4874" s="46"/>
      <c r="X4874" s="46"/>
    </row>
    <row r="4875" spans="1:24" ht="20.100000000000001" customHeight="1">
      <c r="A4875" t="s">
        <v>25</v>
      </c>
      <c r="B4875" s="3" t="s">
        <v>45</v>
      </c>
      <c r="C4875" t="s">
        <v>25</v>
      </c>
      <c r="D4875" t="s">
        <v>25</v>
      </c>
      <c r="E4875" t="s">
        <v>25</v>
      </c>
      <c r="F4875" t="s">
        <v>25</v>
      </c>
      <c r="G4875" t="s">
        <v>25</v>
      </c>
      <c r="H4875" t="s">
        <v>25</v>
      </c>
      <c r="I4875" s="46" t="s">
        <v>25</v>
      </c>
      <c r="J4875" t="s">
        <v>25</v>
      </c>
      <c r="L4875" s="46"/>
      <c r="M4875" s="46"/>
      <c r="N4875" s="46"/>
      <c r="O4875" s="46"/>
      <c r="P4875" s="46"/>
      <c r="Q4875" s="46"/>
      <c r="R4875" s="46"/>
      <c r="S4875" s="46"/>
      <c r="T4875" s="46"/>
      <c r="U4875" s="46"/>
      <c r="V4875" s="46"/>
      <c r="W4875" s="46"/>
      <c r="X4875" s="46"/>
    </row>
    <row r="4876" spans="1:24" ht="20.100000000000001" customHeight="1">
      <c r="A4876" t="s">
        <v>25</v>
      </c>
      <c r="B4876" s="3" t="s">
        <v>46</v>
      </c>
      <c r="C4876" t="s">
        <v>25</v>
      </c>
      <c r="D4876" t="s">
        <v>25</v>
      </c>
      <c r="E4876" t="s">
        <v>25</v>
      </c>
      <c r="F4876" t="s">
        <v>25</v>
      </c>
      <c r="G4876" t="s">
        <v>25</v>
      </c>
      <c r="H4876" t="s">
        <v>25</v>
      </c>
      <c r="I4876" s="46" t="s">
        <v>25</v>
      </c>
      <c r="J4876" t="s">
        <v>25</v>
      </c>
      <c r="L4876" s="46"/>
      <c r="M4876" s="46"/>
      <c r="N4876" s="46"/>
      <c r="O4876" s="46"/>
      <c r="P4876" s="46"/>
      <c r="Q4876" s="46"/>
      <c r="R4876" s="46"/>
      <c r="S4876" s="46"/>
      <c r="T4876" s="46"/>
      <c r="U4876" s="46"/>
      <c r="V4876" s="46"/>
      <c r="W4876" s="46"/>
      <c r="X4876" s="46"/>
    </row>
    <row r="4877" spans="1:24" ht="20.100000000000001" customHeight="1">
      <c r="A4877" t="s">
        <v>25</v>
      </c>
      <c r="B4877" s="3" t="s">
        <v>47</v>
      </c>
      <c r="C4877" t="s">
        <v>25</v>
      </c>
      <c r="D4877" t="s">
        <v>25</v>
      </c>
      <c r="E4877" t="s">
        <v>25</v>
      </c>
      <c r="F4877" t="s">
        <v>25</v>
      </c>
      <c r="G4877" t="s">
        <v>25</v>
      </c>
      <c r="H4877" t="s">
        <v>25</v>
      </c>
      <c r="I4877" s="46" t="s">
        <v>25</v>
      </c>
      <c r="J4877" t="s">
        <v>25</v>
      </c>
      <c r="L4877" s="46"/>
      <c r="M4877" s="46"/>
      <c r="N4877" s="46"/>
      <c r="O4877" s="46"/>
      <c r="P4877" s="46"/>
      <c r="Q4877" s="46"/>
      <c r="R4877" s="46"/>
      <c r="S4877" s="46"/>
      <c r="T4877" s="46"/>
      <c r="U4877" s="46"/>
      <c r="V4877" s="46"/>
      <c r="W4877" s="46"/>
      <c r="X4877" s="46"/>
    </row>
    <row r="4878" spans="1:24" ht="20.100000000000001" customHeight="1">
      <c r="A4878" s="3" t="s">
        <v>1032</v>
      </c>
      <c r="B4878" t="s">
        <v>25</v>
      </c>
      <c r="C4878" s="4" t="s">
        <v>1033</v>
      </c>
      <c r="D4878" t="s">
        <v>25</v>
      </c>
      <c r="E4878" s="4" t="s">
        <v>56</v>
      </c>
      <c r="F4878" s="6" t="s">
        <v>28</v>
      </c>
      <c r="G4878" s="16" t="s">
        <v>1007</v>
      </c>
      <c r="H4878" s="8" t="s">
        <v>30</v>
      </c>
      <c r="I4878" s="44">
        <v>169000</v>
      </c>
      <c r="J4878" s="15" t="s">
        <v>25</v>
      </c>
      <c r="K4878" s="4"/>
      <c r="L4878" s="44">
        <v>44700</v>
      </c>
      <c r="M4878" s="44">
        <v>44700</v>
      </c>
      <c r="N4878" s="44">
        <v>0</v>
      </c>
      <c r="O4878" s="44">
        <v>90500</v>
      </c>
      <c r="P4878" s="44">
        <v>90500</v>
      </c>
      <c r="Q4878" s="44">
        <v>0</v>
      </c>
      <c r="R4878" s="44">
        <v>16900</v>
      </c>
      <c r="S4878" s="44">
        <v>16900</v>
      </c>
      <c r="T4878" s="44">
        <v>0</v>
      </c>
      <c r="U4878" s="44">
        <v>16900</v>
      </c>
      <c r="V4878" s="46" t="s">
        <v>25</v>
      </c>
      <c r="W4878" s="44">
        <v>16900</v>
      </c>
      <c r="X4878" s="44">
        <v>16900</v>
      </c>
    </row>
    <row r="4879" spans="1:24" ht="20.100000000000001" customHeight="1">
      <c r="A4879" s="10" t="s">
        <v>1</v>
      </c>
      <c r="B4879" s="11" t="s">
        <v>0</v>
      </c>
      <c r="C4879" s="11" t="s">
        <v>32</v>
      </c>
      <c r="D4879" s="11" t="s">
        <v>33</v>
      </c>
      <c r="E4879" s="11" t="s">
        <v>34</v>
      </c>
      <c r="F4879" s="11" t="s">
        <v>35</v>
      </c>
      <c r="G4879" s="11" t="s">
        <v>36</v>
      </c>
      <c r="H4879" s="11" t="s">
        <v>37</v>
      </c>
      <c r="I4879" s="45" t="s">
        <v>38</v>
      </c>
      <c r="J4879" s="11" t="s">
        <v>39</v>
      </c>
      <c r="K4879" s="11" t="s">
        <v>40</v>
      </c>
      <c r="L4879" s="46"/>
      <c r="M4879" s="46"/>
      <c r="N4879" s="46"/>
      <c r="O4879" s="46"/>
      <c r="P4879" s="46"/>
      <c r="Q4879" s="46"/>
      <c r="R4879" s="46"/>
      <c r="S4879" s="46"/>
      <c r="T4879" s="46"/>
      <c r="U4879" s="46"/>
      <c r="V4879" s="46"/>
      <c r="W4879" s="46"/>
      <c r="X4879" s="46"/>
    </row>
    <row r="4880" spans="1:24" ht="20.100000000000001" customHeight="1">
      <c r="A4880" t="s">
        <v>25</v>
      </c>
      <c r="B4880" s="3" t="s">
        <v>41</v>
      </c>
      <c r="C4880" s="5">
        <v>45202</v>
      </c>
      <c r="D4880" s="4">
        <v>5000</v>
      </c>
      <c r="E4880" s="5">
        <v>45202</v>
      </c>
      <c r="F4880" t="s">
        <v>25</v>
      </c>
      <c r="G4880" t="s">
        <v>25</v>
      </c>
      <c r="H4880" t="s">
        <v>25</v>
      </c>
      <c r="I4880" s="46" t="s">
        <v>25</v>
      </c>
      <c r="J4880" t="s">
        <v>25</v>
      </c>
      <c r="L4880" s="46"/>
      <c r="M4880" s="46"/>
      <c r="N4880" s="46"/>
      <c r="O4880" s="46"/>
      <c r="P4880" s="46"/>
      <c r="Q4880" s="46"/>
      <c r="R4880" s="46"/>
      <c r="S4880" s="46"/>
      <c r="T4880" s="46"/>
      <c r="U4880" s="46"/>
      <c r="V4880" s="46"/>
      <c r="W4880" s="46"/>
      <c r="X4880" s="46"/>
    </row>
    <row r="4881" spans="1:24" ht="20.100000000000001" customHeight="1">
      <c r="A4881" t="s">
        <v>25</v>
      </c>
      <c r="B4881" s="3" t="s">
        <v>42</v>
      </c>
      <c r="C4881" s="5">
        <v>45217</v>
      </c>
      <c r="D4881" s="4">
        <v>39700</v>
      </c>
      <c r="E4881" s="5">
        <v>45217</v>
      </c>
      <c r="F4881" t="s">
        <v>25</v>
      </c>
      <c r="G4881" t="s">
        <v>25</v>
      </c>
      <c r="H4881" t="s">
        <v>25</v>
      </c>
      <c r="I4881" s="46" t="s">
        <v>25</v>
      </c>
      <c r="J4881" t="s">
        <v>25</v>
      </c>
      <c r="L4881" s="46"/>
      <c r="M4881" s="46"/>
      <c r="N4881" s="46"/>
      <c r="O4881" s="46"/>
      <c r="P4881" s="46"/>
      <c r="Q4881" s="46"/>
      <c r="R4881" s="46"/>
      <c r="S4881" s="46"/>
      <c r="T4881" s="46"/>
      <c r="U4881" s="46"/>
      <c r="V4881" s="46"/>
      <c r="W4881" s="46"/>
      <c r="X4881" s="46"/>
    </row>
    <row r="4882" spans="1:24" ht="20.100000000000001" customHeight="1">
      <c r="A4882" t="s">
        <v>25</v>
      </c>
      <c r="B4882" s="3" t="s">
        <v>43</v>
      </c>
      <c r="C4882" t="s">
        <v>25</v>
      </c>
      <c r="D4882" t="s">
        <v>25</v>
      </c>
      <c r="E4882" t="s">
        <v>25</v>
      </c>
      <c r="F4882" t="s">
        <v>25</v>
      </c>
      <c r="G4882" t="s">
        <v>25</v>
      </c>
      <c r="H4882" t="s">
        <v>25</v>
      </c>
      <c r="I4882" s="46" t="s">
        <v>25</v>
      </c>
      <c r="J4882" t="s">
        <v>25</v>
      </c>
      <c r="L4882" s="46"/>
      <c r="M4882" s="46"/>
      <c r="N4882" s="46"/>
      <c r="O4882" s="46"/>
      <c r="P4882" s="46"/>
      <c r="Q4882" s="46"/>
      <c r="R4882" s="46"/>
      <c r="S4882" s="46"/>
      <c r="T4882" s="46"/>
      <c r="U4882" s="46"/>
      <c r="V4882" s="46"/>
      <c r="W4882" s="46"/>
      <c r="X4882" s="46"/>
    </row>
    <row r="4883" spans="1:24" ht="20.100000000000001" customHeight="1">
      <c r="A4883" t="s">
        <v>25</v>
      </c>
      <c r="B4883" s="3" t="s">
        <v>44</v>
      </c>
      <c r="C4883" t="s">
        <v>25</v>
      </c>
      <c r="D4883" t="s">
        <v>25</v>
      </c>
      <c r="E4883" t="s">
        <v>25</v>
      </c>
      <c r="F4883" t="s">
        <v>25</v>
      </c>
      <c r="G4883" t="s">
        <v>25</v>
      </c>
      <c r="H4883" t="s">
        <v>25</v>
      </c>
      <c r="I4883" s="46" t="s">
        <v>25</v>
      </c>
      <c r="J4883" t="s">
        <v>25</v>
      </c>
      <c r="L4883" s="46"/>
      <c r="M4883" s="46"/>
      <c r="N4883" s="46"/>
      <c r="O4883" s="46"/>
      <c r="P4883" s="46"/>
      <c r="Q4883" s="46"/>
      <c r="R4883" s="46"/>
      <c r="S4883" s="46"/>
      <c r="T4883" s="46"/>
      <c r="U4883" s="46"/>
      <c r="V4883" s="46"/>
      <c r="W4883" s="46"/>
      <c r="X4883" s="46"/>
    </row>
    <row r="4884" spans="1:24" ht="20.100000000000001" customHeight="1">
      <c r="A4884" t="s">
        <v>25</v>
      </c>
      <c r="B4884" s="3" t="s">
        <v>45</v>
      </c>
      <c r="C4884" t="s">
        <v>25</v>
      </c>
      <c r="D4884" t="s">
        <v>25</v>
      </c>
      <c r="E4884" t="s">
        <v>25</v>
      </c>
      <c r="F4884" t="s">
        <v>25</v>
      </c>
      <c r="G4884" t="s">
        <v>25</v>
      </c>
      <c r="H4884" t="s">
        <v>25</v>
      </c>
      <c r="I4884" s="46" t="s">
        <v>25</v>
      </c>
      <c r="J4884" t="s">
        <v>25</v>
      </c>
      <c r="L4884" s="46"/>
      <c r="M4884" s="46"/>
      <c r="N4884" s="46"/>
      <c r="O4884" s="46"/>
      <c r="P4884" s="46"/>
      <c r="Q4884" s="46"/>
      <c r="R4884" s="46"/>
      <c r="S4884" s="46"/>
      <c r="T4884" s="46"/>
      <c r="U4884" s="46"/>
      <c r="V4884" s="46"/>
      <c r="W4884" s="46"/>
      <c r="X4884" s="46"/>
    </row>
    <row r="4885" spans="1:24" ht="20.100000000000001" customHeight="1">
      <c r="A4885" t="s">
        <v>25</v>
      </c>
      <c r="B4885" s="3" t="s">
        <v>46</v>
      </c>
      <c r="C4885" t="s">
        <v>25</v>
      </c>
      <c r="D4885" t="s">
        <v>25</v>
      </c>
      <c r="E4885" t="s">
        <v>25</v>
      </c>
      <c r="F4885" t="s">
        <v>25</v>
      </c>
      <c r="G4885" t="s">
        <v>25</v>
      </c>
      <c r="H4885" t="s">
        <v>25</v>
      </c>
      <c r="I4885" s="46" t="s">
        <v>25</v>
      </c>
      <c r="J4885" t="s">
        <v>25</v>
      </c>
      <c r="L4885" s="46"/>
      <c r="M4885" s="46"/>
      <c r="N4885" s="46"/>
      <c r="O4885" s="46"/>
      <c r="P4885" s="46"/>
      <c r="Q4885" s="46"/>
      <c r="R4885" s="46"/>
      <c r="S4885" s="46"/>
      <c r="T4885" s="46"/>
      <c r="U4885" s="46"/>
      <c r="V4885" s="46"/>
      <c r="W4885" s="46"/>
      <c r="X4885" s="46"/>
    </row>
    <row r="4886" spans="1:24" ht="20.100000000000001" customHeight="1">
      <c r="A4886" t="s">
        <v>25</v>
      </c>
      <c r="B4886" s="3" t="s">
        <v>47</v>
      </c>
      <c r="C4886" t="s">
        <v>25</v>
      </c>
      <c r="D4886" t="s">
        <v>25</v>
      </c>
      <c r="E4886" t="s">
        <v>25</v>
      </c>
      <c r="F4886" s="4">
        <v>90500</v>
      </c>
      <c r="G4886" s="5">
        <v>45649</v>
      </c>
      <c r="H4886" s="4">
        <v>16900</v>
      </c>
      <c r="I4886" s="44">
        <v>46006</v>
      </c>
      <c r="J4886" t="s">
        <v>25</v>
      </c>
      <c r="L4886" s="46"/>
      <c r="M4886" s="46"/>
      <c r="N4886" s="46"/>
      <c r="O4886" s="46"/>
      <c r="P4886" s="46"/>
      <c r="Q4886" s="46"/>
      <c r="R4886" s="46"/>
      <c r="S4886" s="46"/>
      <c r="T4886" s="46"/>
      <c r="U4886" s="46"/>
      <c r="V4886" s="46"/>
      <c r="W4886" s="46"/>
      <c r="X4886" s="46"/>
    </row>
    <row r="4887" spans="1:24" ht="20.100000000000001" customHeight="1">
      <c r="A4887" s="3" t="s">
        <v>1034</v>
      </c>
      <c r="B4887" t="s">
        <v>25</v>
      </c>
      <c r="C4887" s="4" t="s">
        <v>1035</v>
      </c>
      <c r="D4887" t="s">
        <v>25</v>
      </c>
      <c r="E4887" s="4" t="s">
        <v>57</v>
      </c>
      <c r="F4887" s="6" t="s">
        <v>28</v>
      </c>
      <c r="G4887" s="16" t="s">
        <v>1007</v>
      </c>
      <c r="H4887" s="8" t="s">
        <v>30</v>
      </c>
      <c r="I4887" s="44">
        <v>121000</v>
      </c>
      <c r="J4887" s="15" t="s">
        <v>25</v>
      </c>
      <c r="K4887" s="4"/>
      <c r="L4887" s="44">
        <v>24200</v>
      </c>
      <c r="M4887" s="44">
        <v>24200</v>
      </c>
      <c r="N4887" s="44">
        <v>0</v>
      </c>
      <c r="O4887" s="44">
        <v>60500</v>
      </c>
      <c r="P4887" s="44">
        <v>60500</v>
      </c>
      <c r="Q4887" s="44">
        <v>0</v>
      </c>
      <c r="R4887" s="44">
        <v>18150</v>
      </c>
      <c r="S4887" s="44">
        <v>18150</v>
      </c>
      <c r="T4887" s="44">
        <v>0</v>
      </c>
      <c r="U4887" s="44">
        <v>18150</v>
      </c>
      <c r="V4887" s="46" t="s">
        <v>25</v>
      </c>
      <c r="W4887" s="44">
        <v>18150</v>
      </c>
      <c r="X4887" s="44">
        <v>18150</v>
      </c>
    </row>
    <row r="4888" spans="1:24" ht="20.100000000000001" customHeight="1">
      <c r="A4888" s="10" t="s">
        <v>1</v>
      </c>
      <c r="B4888" s="11" t="s">
        <v>0</v>
      </c>
      <c r="C4888" s="11" t="s">
        <v>32</v>
      </c>
      <c r="D4888" s="11" t="s">
        <v>33</v>
      </c>
      <c r="E4888" s="11" t="s">
        <v>34</v>
      </c>
      <c r="F4888" s="11" t="s">
        <v>35</v>
      </c>
      <c r="G4888" s="11" t="s">
        <v>36</v>
      </c>
      <c r="H4888" s="11" t="s">
        <v>37</v>
      </c>
      <c r="I4888" s="45" t="s">
        <v>38</v>
      </c>
      <c r="J4888" s="11" t="s">
        <v>39</v>
      </c>
      <c r="K4888" s="11" t="s">
        <v>40</v>
      </c>
      <c r="L4888" s="46"/>
      <c r="M4888" s="46"/>
      <c r="N4888" s="46"/>
      <c r="O4888" s="46"/>
      <c r="P4888" s="46"/>
      <c r="Q4888" s="46"/>
      <c r="R4888" s="46"/>
      <c r="S4888" s="46"/>
      <c r="T4888" s="46"/>
      <c r="U4888" s="46"/>
      <c r="V4888" s="46"/>
      <c r="W4888" s="46"/>
      <c r="X4888" s="46"/>
    </row>
    <row r="4889" spans="1:24" ht="20.100000000000001" customHeight="1">
      <c r="A4889" t="s">
        <v>25</v>
      </c>
      <c r="B4889" s="3" t="s">
        <v>41</v>
      </c>
      <c r="C4889" s="5">
        <v>45315</v>
      </c>
      <c r="D4889" s="4">
        <v>5000</v>
      </c>
      <c r="E4889" s="5">
        <v>45315</v>
      </c>
      <c r="F4889" t="s">
        <v>25</v>
      </c>
      <c r="G4889" t="s">
        <v>25</v>
      </c>
      <c r="H4889" t="s">
        <v>25</v>
      </c>
      <c r="I4889" s="46" t="s">
        <v>25</v>
      </c>
      <c r="J4889" t="s">
        <v>25</v>
      </c>
      <c r="L4889" s="46"/>
      <c r="M4889" s="46"/>
      <c r="N4889" s="46"/>
      <c r="O4889" s="46"/>
      <c r="P4889" s="46"/>
      <c r="Q4889" s="46"/>
      <c r="R4889" s="46"/>
      <c r="S4889" s="46"/>
      <c r="T4889" s="46"/>
      <c r="U4889" s="46"/>
      <c r="V4889" s="46"/>
      <c r="W4889" s="46"/>
      <c r="X4889" s="46"/>
    </row>
    <row r="4890" spans="1:24" ht="20.100000000000001" customHeight="1">
      <c r="A4890" t="s">
        <v>25</v>
      </c>
      <c r="B4890" s="3" t="s">
        <v>42</v>
      </c>
      <c r="C4890" s="5">
        <v>45330</v>
      </c>
      <c r="D4890" s="4">
        <v>19200</v>
      </c>
      <c r="E4890" s="5">
        <v>45331</v>
      </c>
      <c r="F4890" t="s">
        <v>25</v>
      </c>
      <c r="G4890" t="s">
        <v>25</v>
      </c>
      <c r="H4890" t="s">
        <v>25</v>
      </c>
      <c r="I4890" s="46" t="s">
        <v>25</v>
      </c>
      <c r="J4890" t="s">
        <v>25</v>
      </c>
      <c r="L4890" s="46"/>
      <c r="M4890" s="46"/>
      <c r="N4890" s="46"/>
      <c r="O4890" s="46"/>
      <c r="P4890" s="46"/>
      <c r="Q4890" s="46"/>
      <c r="R4890" s="46"/>
      <c r="S4890" s="46"/>
      <c r="T4890" s="46"/>
      <c r="U4890" s="46"/>
      <c r="V4890" s="46"/>
      <c r="W4890" s="46"/>
      <c r="X4890" s="46"/>
    </row>
    <row r="4891" spans="1:24" ht="20.100000000000001" customHeight="1">
      <c r="A4891" t="s">
        <v>25</v>
      </c>
      <c r="B4891" s="3" t="s">
        <v>43</v>
      </c>
      <c r="C4891" t="s">
        <v>25</v>
      </c>
      <c r="D4891" t="s">
        <v>25</v>
      </c>
      <c r="E4891" t="s">
        <v>25</v>
      </c>
      <c r="F4891" t="s">
        <v>25</v>
      </c>
      <c r="G4891" t="s">
        <v>25</v>
      </c>
      <c r="H4891" t="s">
        <v>25</v>
      </c>
      <c r="I4891" s="46" t="s">
        <v>25</v>
      </c>
      <c r="J4891" t="s">
        <v>25</v>
      </c>
      <c r="L4891" s="46"/>
      <c r="M4891" s="46"/>
      <c r="N4891" s="46"/>
      <c r="O4891" s="46"/>
      <c r="P4891" s="46"/>
      <c r="Q4891" s="46"/>
      <c r="R4891" s="46"/>
      <c r="S4891" s="46"/>
      <c r="T4891" s="46"/>
      <c r="U4891" s="46"/>
      <c r="V4891" s="46"/>
      <c r="W4891" s="46"/>
      <c r="X4891" s="46"/>
    </row>
    <row r="4892" spans="1:24" ht="20.100000000000001" customHeight="1">
      <c r="A4892" t="s">
        <v>25</v>
      </c>
      <c r="B4892" s="3" t="s">
        <v>44</v>
      </c>
      <c r="C4892" t="s">
        <v>25</v>
      </c>
      <c r="D4892" t="s">
        <v>25</v>
      </c>
      <c r="E4892" t="s">
        <v>25</v>
      </c>
      <c r="F4892" t="s">
        <v>25</v>
      </c>
      <c r="G4892" t="s">
        <v>25</v>
      </c>
      <c r="H4892" t="s">
        <v>25</v>
      </c>
      <c r="I4892" s="46" t="s">
        <v>25</v>
      </c>
      <c r="J4892" t="s">
        <v>25</v>
      </c>
      <c r="L4892" s="46"/>
      <c r="M4892" s="46"/>
      <c r="N4892" s="46"/>
      <c r="O4892" s="46"/>
      <c r="P4892" s="46"/>
      <c r="Q4892" s="46"/>
      <c r="R4892" s="46"/>
      <c r="S4892" s="46"/>
      <c r="T4892" s="46"/>
      <c r="U4892" s="46"/>
      <c r="V4892" s="46"/>
      <c r="W4892" s="46"/>
      <c r="X4892" s="46"/>
    </row>
    <row r="4893" spans="1:24" ht="20.100000000000001" customHeight="1">
      <c r="A4893" t="s">
        <v>25</v>
      </c>
      <c r="B4893" s="3" t="s">
        <v>45</v>
      </c>
      <c r="C4893" t="s">
        <v>25</v>
      </c>
      <c r="D4893" t="s">
        <v>25</v>
      </c>
      <c r="E4893" t="s">
        <v>25</v>
      </c>
      <c r="F4893" t="s">
        <v>25</v>
      </c>
      <c r="G4893" t="s">
        <v>25</v>
      </c>
      <c r="H4893" t="s">
        <v>25</v>
      </c>
      <c r="I4893" s="46" t="s">
        <v>25</v>
      </c>
      <c r="J4893" t="s">
        <v>25</v>
      </c>
      <c r="L4893" s="46"/>
      <c r="M4893" s="46"/>
      <c r="N4893" s="46"/>
      <c r="O4893" s="46"/>
      <c r="P4893" s="46"/>
      <c r="Q4893" s="46"/>
      <c r="R4893" s="46"/>
      <c r="S4893" s="46"/>
      <c r="T4893" s="46"/>
      <c r="U4893" s="46"/>
      <c r="V4893" s="46"/>
      <c r="W4893" s="46"/>
      <c r="X4893" s="46"/>
    </row>
    <row r="4894" spans="1:24" ht="20.100000000000001" customHeight="1">
      <c r="A4894" t="s">
        <v>25</v>
      </c>
      <c r="B4894" s="3" t="s">
        <v>46</v>
      </c>
      <c r="C4894" t="s">
        <v>25</v>
      </c>
      <c r="D4894" t="s">
        <v>25</v>
      </c>
      <c r="E4894" t="s">
        <v>25</v>
      </c>
      <c r="F4894" t="s">
        <v>25</v>
      </c>
      <c r="G4894" t="s">
        <v>25</v>
      </c>
      <c r="H4894" t="s">
        <v>25</v>
      </c>
      <c r="I4894" s="46" t="s">
        <v>25</v>
      </c>
      <c r="J4894" t="s">
        <v>25</v>
      </c>
      <c r="L4894" s="46"/>
      <c r="M4894" s="46"/>
      <c r="N4894" s="46"/>
      <c r="O4894" s="46"/>
      <c r="P4894" s="46"/>
      <c r="Q4894" s="46"/>
      <c r="R4894" s="46"/>
      <c r="S4894" s="46"/>
      <c r="T4894" s="46"/>
      <c r="U4894" s="46"/>
      <c r="V4894" s="46"/>
      <c r="W4894" s="46"/>
      <c r="X4894" s="46"/>
    </row>
    <row r="4895" spans="1:24" ht="20.100000000000001" customHeight="1">
      <c r="A4895" t="s">
        <v>25</v>
      </c>
      <c r="B4895" s="3" t="s">
        <v>47</v>
      </c>
      <c r="C4895" t="s">
        <v>25</v>
      </c>
      <c r="D4895" t="s">
        <v>25</v>
      </c>
      <c r="E4895" t="s">
        <v>25</v>
      </c>
      <c r="F4895" s="4">
        <v>60500</v>
      </c>
      <c r="G4895" s="5">
        <v>45645</v>
      </c>
      <c r="H4895" s="4">
        <v>18150</v>
      </c>
      <c r="I4895" s="44">
        <v>46009</v>
      </c>
      <c r="J4895" t="s">
        <v>25</v>
      </c>
      <c r="L4895" s="46"/>
      <c r="M4895" s="46"/>
      <c r="N4895" s="46"/>
      <c r="O4895" s="46"/>
      <c r="P4895" s="46"/>
      <c r="Q4895" s="46"/>
      <c r="R4895" s="46"/>
      <c r="S4895" s="46"/>
      <c r="T4895" s="46"/>
      <c r="U4895" s="46"/>
      <c r="V4895" s="46"/>
      <c r="W4895" s="46"/>
      <c r="X4895" s="46"/>
    </row>
    <row r="4896" spans="1:24" ht="20.100000000000001" customHeight="1">
      <c r="A4896" s="3" t="s">
        <v>1036</v>
      </c>
      <c r="B4896" t="s">
        <v>25</v>
      </c>
      <c r="C4896" s="4" t="s">
        <v>1037</v>
      </c>
      <c r="D4896" t="s">
        <v>25</v>
      </c>
      <c r="E4896" s="4" t="s">
        <v>56</v>
      </c>
      <c r="F4896" s="6" t="s">
        <v>28</v>
      </c>
      <c r="G4896" s="16" t="s">
        <v>1007</v>
      </c>
      <c r="H4896" s="8" t="s">
        <v>30</v>
      </c>
      <c r="I4896" s="44">
        <v>166000</v>
      </c>
      <c r="J4896" s="15" t="s">
        <v>25</v>
      </c>
      <c r="K4896" s="4"/>
      <c r="L4896" s="44">
        <v>49800</v>
      </c>
      <c r="M4896" s="44">
        <v>49800</v>
      </c>
      <c r="N4896" s="44">
        <v>0</v>
      </c>
      <c r="O4896" s="44">
        <v>83000</v>
      </c>
      <c r="P4896" s="44">
        <v>83000</v>
      </c>
      <c r="Q4896" s="44">
        <v>0</v>
      </c>
      <c r="R4896" s="44">
        <v>16600</v>
      </c>
      <c r="S4896" s="44">
        <v>16600.11</v>
      </c>
      <c r="T4896" s="44">
        <v>-0.11</v>
      </c>
      <c r="U4896" s="44">
        <v>16600</v>
      </c>
      <c r="V4896" s="46" t="s">
        <v>25</v>
      </c>
      <c r="W4896" s="44">
        <v>16600</v>
      </c>
      <c r="X4896" s="44">
        <v>16599.89</v>
      </c>
    </row>
    <row r="4897" spans="1:24" ht="20.100000000000001" customHeight="1">
      <c r="A4897" s="10" t="s">
        <v>1</v>
      </c>
      <c r="B4897" s="11" t="s">
        <v>0</v>
      </c>
      <c r="C4897" s="11" t="s">
        <v>32</v>
      </c>
      <c r="D4897" s="11" t="s">
        <v>33</v>
      </c>
      <c r="E4897" s="11" t="s">
        <v>34</v>
      </c>
      <c r="F4897" s="11" t="s">
        <v>35</v>
      </c>
      <c r="G4897" s="11" t="s">
        <v>36</v>
      </c>
      <c r="H4897" s="11" t="s">
        <v>37</v>
      </c>
      <c r="I4897" s="45" t="s">
        <v>38</v>
      </c>
      <c r="J4897" s="11" t="s">
        <v>39</v>
      </c>
      <c r="K4897" s="11" t="s">
        <v>40</v>
      </c>
      <c r="L4897" s="46"/>
      <c r="M4897" s="46"/>
      <c r="N4897" s="46"/>
      <c r="O4897" s="46"/>
      <c r="P4897" s="46"/>
      <c r="Q4897" s="46"/>
      <c r="R4897" s="46"/>
      <c r="S4897" s="46"/>
      <c r="T4897" s="46"/>
      <c r="U4897" s="46"/>
      <c r="V4897" s="46"/>
      <c r="W4897" s="46"/>
      <c r="X4897" s="46"/>
    </row>
    <row r="4898" spans="1:24" ht="20.100000000000001" customHeight="1">
      <c r="A4898" t="s">
        <v>25</v>
      </c>
      <c r="B4898" s="3" t="s">
        <v>41</v>
      </c>
      <c r="C4898" s="5">
        <v>45211</v>
      </c>
      <c r="D4898" s="4">
        <v>5000</v>
      </c>
      <c r="E4898" s="5">
        <v>45210</v>
      </c>
      <c r="F4898" t="s">
        <v>25</v>
      </c>
      <c r="G4898" t="s">
        <v>25</v>
      </c>
      <c r="H4898" t="s">
        <v>25</v>
      </c>
      <c r="I4898" s="46" t="s">
        <v>25</v>
      </c>
      <c r="J4898" t="s">
        <v>25</v>
      </c>
      <c r="L4898" s="46"/>
      <c r="M4898" s="46"/>
      <c r="N4898" s="46"/>
      <c r="O4898" s="46"/>
      <c r="P4898" s="46"/>
      <c r="Q4898" s="46"/>
      <c r="R4898" s="46"/>
      <c r="S4898" s="46"/>
      <c r="T4898" s="46"/>
      <c r="U4898" s="46"/>
      <c r="V4898" s="46"/>
      <c r="W4898" s="46"/>
      <c r="X4898" s="46"/>
    </row>
    <row r="4899" spans="1:24" ht="20.100000000000001" customHeight="1">
      <c r="A4899" t="s">
        <v>25</v>
      </c>
      <c r="B4899" s="3" t="s">
        <v>42</v>
      </c>
      <c r="C4899" s="5">
        <v>45254</v>
      </c>
      <c r="D4899" s="4">
        <v>44800</v>
      </c>
      <c r="E4899" s="5">
        <v>45264</v>
      </c>
      <c r="F4899" t="s">
        <v>25</v>
      </c>
      <c r="G4899" t="s">
        <v>25</v>
      </c>
      <c r="H4899" t="s">
        <v>25</v>
      </c>
      <c r="I4899" s="46" t="s">
        <v>25</v>
      </c>
      <c r="J4899" t="s">
        <v>25</v>
      </c>
      <c r="L4899" s="46"/>
      <c r="M4899" s="46"/>
      <c r="N4899" s="46"/>
      <c r="O4899" s="46"/>
      <c r="P4899" s="46"/>
      <c r="Q4899" s="46"/>
      <c r="R4899" s="46"/>
      <c r="S4899" s="46"/>
      <c r="T4899" s="46"/>
      <c r="U4899" s="46"/>
      <c r="V4899" s="46"/>
      <c r="W4899" s="46"/>
      <c r="X4899" s="46"/>
    </row>
    <row r="4900" spans="1:24" ht="20.100000000000001" customHeight="1">
      <c r="A4900" t="s">
        <v>25</v>
      </c>
      <c r="B4900" s="3" t="s">
        <v>43</v>
      </c>
      <c r="C4900" t="s">
        <v>25</v>
      </c>
      <c r="D4900" t="s">
        <v>25</v>
      </c>
      <c r="E4900" t="s">
        <v>25</v>
      </c>
      <c r="F4900" t="s">
        <v>25</v>
      </c>
      <c r="G4900" t="s">
        <v>25</v>
      </c>
      <c r="H4900" t="s">
        <v>25</v>
      </c>
      <c r="I4900" s="46" t="s">
        <v>25</v>
      </c>
      <c r="J4900" t="s">
        <v>25</v>
      </c>
      <c r="L4900" s="46"/>
      <c r="M4900" s="46"/>
      <c r="N4900" s="46"/>
      <c r="O4900" s="46"/>
      <c r="P4900" s="46"/>
      <c r="Q4900" s="46"/>
      <c r="R4900" s="46"/>
      <c r="S4900" s="46"/>
      <c r="T4900" s="46"/>
      <c r="U4900" s="46"/>
      <c r="V4900" s="46"/>
      <c r="W4900" s="46"/>
      <c r="X4900" s="46"/>
    </row>
    <row r="4901" spans="1:24" ht="20.100000000000001" customHeight="1">
      <c r="A4901" t="s">
        <v>25</v>
      </c>
      <c r="B4901" s="3" t="s">
        <v>44</v>
      </c>
      <c r="C4901" t="s">
        <v>25</v>
      </c>
      <c r="D4901" t="s">
        <v>25</v>
      </c>
      <c r="E4901" t="s">
        <v>25</v>
      </c>
      <c r="F4901" t="s">
        <v>25</v>
      </c>
      <c r="G4901" t="s">
        <v>25</v>
      </c>
      <c r="H4901" t="s">
        <v>25</v>
      </c>
      <c r="I4901" s="46" t="s">
        <v>25</v>
      </c>
      <c r="J4901" t="s">
        <v>25</v>
      </c>
      <c r="L4901" s="46"/>
      <c r="M4901" s="46"/>
      <c r="N4901" s="46"/>
      <c r="O4901" s="46"/>
      <c r="P4901" s="46"/>
      <c r="Q4901" s="46"/>
      <c r="R4901" s="46"/>
      <c r="S4901" s="46"/>
      <c r="T4901" s="46"/>
      <c r="U4901" s="46"/>
      <c r="V4901" s="46"/>
      <c r="W4901" s="46"/>
      <c r="X4901" s="46"/>
    </row>
    <row r="4902" spans="1:24" ht="20.100000000000001" customHeight="1">
      <c r="A4902" t="s">
        <v>25</v>
      </c>
      <c r="B4902" s="3" t="s">
        <v>45</v>
      </c>
      <c r="C4902" t="s">
        <v>25</v>
      </c>
      <c r="D4902" t="s">
        <v>25</v>
      </c>
      <c r="E4902" t="s">
        <v>25</v>
      </c>
      <c r="F4902" t="s">
        <v>25</v>
      </c>
      <c r="G4902" t="s">
        <v>25</v>
      </c>
      <c r="H4902" t="s">
        <v>25</v>
      </c>
      <c r="I4902" s="46" t="s">
        <v>25</v>
      </c>
      <c r="J4902" t="s">
        <v>25</v>
      </c>
      <c r="L4902" s="46"/>
      <c r="M4902" s="46"/>
      <c r="N4902" s="46"/>
      <c r="O4902" s="46"/>
      <c r="P4902" s="46"/>
      <c r="Q4902" s="46"/>
      <c r="R4902" s="46"/>
      <c r="S4902" s="46"/>
      <c r="T4902" s="46"/>
      <c r="U4902" s="46"/>
      <c r="V4902" s="46"/>
      <c r="W4902" s="46"/>
      <c r="X4902" s="46"/>
    </row>
    <row r="4903" spans="1:24" ht="20.100000000000001" customHeight="1">
      <c r="A4903" t="s">
        <v>25</v>
      </c>
      <c r="B4903" s="3" t="s">
        <v>46</v>
      </c>
      <c r="C4903" t="s">
        <v>25</v>
      </c>
      <c r="D4903" t="s">
        <v>25</v>
      </c>
      <c r="E4903" t="s">
        <v>25</v>
      </c>
      <c r="F4903" t="s">
        <v>25</v>
      </c>
      <c r="G4903" t="s">
        <v>25</v>
      </c>
      <c r="H4903" t="s">
        <v>25</v>
      </c>
      <c r="I4903" s="46" t="s">
        <v>25</v>
      </c>
      <c r="J4903" t="s">
        <v>25</v>
      </c>
      <c r="L4903" s="46"/>
      <c r="M4903" s="46"/>
      <c r="N4903" s="46"/>
      <c r="O4903" s="46"/>
      <c r="P4903" s="46"/>
      <c r="Q4903" s="46"/>
      <c r="R4903" s="46"/>
      <c r="S4903" s="46"/>
      <c r="T4903" s="46"/>
      <c r="U4903" s="46"/>
      <c r="V4903" s="46"/>
      <c r="W4903" s="46"/>
      <c r="X4903" s="46"/>
    </row>
    <row r="4904" spans="1:24" ht="20.100000000000001" customHeight="1">
      <c r="A4904" t="s">
        <v>25</v>
      </c>
      <c r="B4904" s="3" t="s">
        <v>47</v>
      </c>
      <c r="C4904" t="s">
        <v>25</v>
      </c>
      <c r="D4904" t="s">
        <v>25</v>
      </c>
      <c r="E4904" t="s">
        <v>25</v>
      </c>
      <c r="F4904" s="4">
        <v>83000</v>
      </c>
      <c r="G4904" s="5">
        <v>45646</v>
      </c>
      <c r="H4904" s="4">
        <v>16600.11</v>
      </c>
      <c r="I4904" s="44">
        <v>46008</v>
      </c>
      <c r="J4904" t="s">
        <v>25</v>
      </c>
      <c r="L4904" s="46"/>
      <c r="M4904" s="46"/>
      <c r="N4904" s="46"/>
      <c r="O4904" s="46"/>
      <c r="P4904" s="46"/>
      <c r="Q4904" s="46"/>
      <c r="R4904" s="46"/>
      <c r="S4904" s="46"/>
      <c r="T4904" s="46"/>
      <c r="U4904" s="46"/>
      <c r="V4904" s="46"/>
      <c r="W4904" s="46"/>
      <c r="X4904" s="46"/>
    </row>
    <row r="4905" spans="1:24" ht="20.100000000000001" customHeight="1">
      <c r="A4905" s="3" t="s">
        <v>1038</v>
      </c>
      <c r="B4905" t="s">
        <v>25</v>
      </c>
      <c r="C4905" s="4" t="s">
        <v>1039</v>
      </c>
      <c r="D4905" t="s">
        <v>25</v>
      </c>
      <c r="E4905" s="4" t="s">
        <v>57</v>
      </c>
      <c r="F4905" s="6" t="s">
        <v>28</v>
      </c>
      <c r="G4905" s="16" t="s">
        <v>1007</v>
      </c>
      <c r="H4905" s="13" t="s">
        <v>65</v>
      </c>
      <c r="I4905" s="44">
        <v>141000</v>
      </c>
      <c r="J4905" s="15" t="s">
        <v>25</v>
      </c>
      <c r="K4905" s="4"/>
      <c r="L4905" s="44">
        <v>21150</v>
      </c>
      <c r="M4905" s="44">
        <v>21150.18</v>
      </c>
      <c r="N4905" s="44">
        <v>-0.18</v>
      </c>
      <c r="O4905" s="44">
        <v>42135.57</v>
      </c>
      <c r="P4905" s="44">
        <v>42135.57</v>
      </c>
      <c r="Q4905" s="44">
        <v>0</v>
      </c>
      <c r="R4905" s="44">
        <v>63614.42</v>
      </c>
      <c r="S4905" s="44">
        <v>28505</v>
      </c>
      <c r="T4905" s="44">
        <v>35109.42</v>
      </c>
      <c r="U4905" s="44">
        <v>14099.9</v>
      </c>
      <c r="V4905" s="46" t="s">
        <v>25</v>
      </c>
      <c r="W4905" s="44">
        <v>14099.9</v>
      </c>
      <c r="X4905" s="44">
        <v>49209.14</v>
      </c>
    </row>
    <row r="4906" spans="1:24" ht="20.100000000000001" customHeight="1">
      <c r="A4906" s="10" t="s">
        <v>1</v>
      </c>
      <c r="B4906" s="11" t="s">
        <v>0</v>
      </c>
      <c r="C4906" s="11" t="s">
        <v>32</v>
      </c>
      <c r="D4906" s="11" t="s">
        <v>33</v>
      </c>
      <c r="E4906" s="11" t="s">
        <v>34</v>
      </c>
      <c r="F4906" s="11" t="s">
        <v>35</v>
      </c>
      <c r="G4906" s="11" t="s">
        <v>36</v>
      </c>
      <c r="H4906" s="11" t="s">
        <v>37</v>
      </c>
      <c r="I4906" s="45" t="s">
        <v>38</v>
      </c>
      <c r="J4906" s="11" t="s">
        <v>39</v>
      </c>
      <c r="K4906" s="11" t="s">
        <v>40</v>
      </c>
      <c r="L4906" s="46"/>
      <c r="M4906" s="46"/>
      <c r="N4906" s="46"/>
      <c r="O4906" s="46"/>
      <c r="P4906" s="46"/>
      <c r="Q4906" s="46"/>
      <c r="R4906" s="46"/>
      <c r="S4906" s="46"/>
      <c r="T4906" s="46"/>
      <c r="U4906" s="46"/>
      <c r="V4906" s="46"/>
      <c r="W4906" s="46"/>
      <c r="X4906" s="46"/>
    </row>
    <row r="4907" spans="1:24" ht="20.100000000000001" customHeight="1">
      <c r="A4907" t="s">
        <v>25</v>
      </c>
      <c r="B4907" s="3" t="s">
        <v>41</v>
      </c>
      <c r="C4907" s="5">
        <v>45369</v>
      </c>
      <c r="D4907" t="s">
        <v>25</v>
      </c>
      <c r="E4907" t="s">
        <v>25</v>
      </c>
      <c r="F4907" t="s">
        <v>25</v>
      </c>
      <c r="G4907" t="s">
        <v>25</v>
      </c>
      <c r="H4907" t="s">
        <v>25</v>
      </c>
      <c r="I4907" s="46" t="s">
        <v>25</v>
      </c>
      <c r="J4907" t="s">
        <v>25</v>
      </c>
      <c r="L4907" s="46"/>
      <c r="M4907" s="46"/>
      <c r="N4907" s="46"/>
      <c r="O4907" s="46"/>
      <c r="P4907" s="46"/>
      <c r="Q4907" s="46"/>
      <c r="R4907" s="46"/>
      <c r="S4907" s="46"/>
      <c r="T4907" s="46"/>
      <c r="U4907" s="46"/>
      <c r="V4907" s="46"/>
      <c r="W4907" s="46"/>
      <c r="X4907" s="46"/>
    </row>
    <row r="4908" spans="1:24" ht="20.100000000000001" customHeight="1">
      <c r="A4908" t="s">
        <v>25</v>
      </c>
      <c r="B4908" s="3" t="s">
        <v>42</v>
      </c>
      <c r="C4908" s="5">
        <v>45398</v>
      </c>
      <c r="D4908" s="4">
        <v>16150.18</v>
      </c>
      <c r="E4908" s="5">
        <v>45763</v>
      </c>
      <c r="F4908" t="s">
        <v>25</v>
      </c>
      <c r="G4908" t="s">
        <v>25</v>
      </c>
      <c r="H4908" t="s">
        <v>25</v>
      </c>
      <c r="I4908" s="46" t="s">
        <v>25</v>
      </c>
      <c r="J4908" t="s">
        <v>25</v>
      </c>
      <c r="L4908" s="46"/>
      <c r="M4908" s="46"/>
      <c r="N4908" s="46"/>
      <c r="O4908" s="46"/>
      <c r="P4908" s="46"/>
      <c r="Q4908" s="46"/>
      <c r="R4908" s="46"/>
      <c r="S4908" s="46"/>
      <c r="T4908" s="46"/>
      <c r="U4908" s="46"/>
      <c r="V4908" s="46"/>
      <c r="W4908" s="46"/>
      <c r="X4908" s="46"/>
    </row>
    <row r="4909" spans="1:24" ht="20.100000000000001" customHeight="1">
      <c r="A4909" t="s">
        <v>25</v>
      </c>
      <c r="B4909" s="3" t="s">
        <v>43</v>
      </c>
      <c r="C4909" t="s">
        <v>25</v>
      </c>
      <c r="D4909" t="s">
        <v>25</v>
      </c>
      <c r="E4909" t="s">
        <v>25</v>
      </c>
      <c r="F4909" t="s">
        <v>25</v>
      </c>
      <c r="G4909" t="s">
        <v>25</v>
      </c>
      <c r="H4909" t="s">
        <v>25</v>
      </c>
      <c r="I4909" s="46" t="s">
        <v>25</v>
      </c>
      <c r="J4909" t="s">
        <v>25</v>
      </c>
      <c r="L4909" s="46"/>
      <c r="M4909" s="46"/>
      <c r="N4909" s="46"/>
      <c r="O4909" s="46"/>
      <c r="P4909" s="46"/>
      <c r="Q4909" s="46"/>
      <c r="R4909" s="46"/>
      <c r="S4909" s="46"/>
      <c r="T4909" s="46"/>
      <c r="U4909" s="46"/>
      <c r="V4909" s="46"/>
      <c r="W4909" s="46"/>
      <c r="X4909" s="46"/>
    </row>
    <row r="4910" spans="1:24" ht="20.100000000000001" customHeight="1">
      <c r="A4910" t="s">
        <v>25</v>
      </c>
      <c r="B4910" s="3" t="s">
        <v>44</v>
      </c>
      <c r="C4910" t="s">
        <v>25</v>
      </c>
      <c r="D4910" s="4">
        <v>5000</v>
      </c>
      <c r="E4910" s="5">
        <v>45369</v>
      </c>
      <c r="F4910" s="4">
        <v>16854.23</v>
      </c>
      <c r="G4910" s="5">
        <v>45755</v>
      </c>
      <c r="H4910" s="4">
        <v>28505</v>
      </c>
      <c r="I4910" s="44">
        <v>46036</v>
      </c>
      <c r="J4910" t="s">
        <v>25</v>
      </c>
      <c r="L4910" s="46"/>
      <c r="M4910" s="46"/>
      <c r="N4910" s="46"/>
      <c r="O4910" s="46"/>
      <c r="P4910" s="46"/>
      <c r="Q4910" s="46"/>
      <c r="R4910" s="46"/>
      <c r="S4910" s="46"/>
      <c r="T4910" s="46"/>
      <c r="U4910" s="46"/>
      <c r="V4910" s="46"/>
      <c r="W4910" s="46"/>
      <c r="X4910" s="46"/>
    </row>
    <row r="4911" spans="1:24" ht="20.100000000000001" customHeight="1">
      <c r="A4911" t="s">
        <v>25</v>
      </c>
      <c r="B4911" s="3" t="s">
        <v>45</v>
      </c>
      <c r="C4911" t="s">
        <v>25</v>
      </c>
      <c r="D4911" t="s">
        <v>25</v>
      </c>
      <c r="E4911" t="s">
        <v>25</v>
      </c>
      <c r="F4911" t="s">
        <v>25</v>
      </c>
      <c r="G4911" t="s">
        <v>25</v>
      </c>
      <c r="H4911" t="s">
        <v>25</v>
      </c>
      <c r="I4911" s="46" t="s">
        <v>25</v>
      </c>
      <c r="J4911" t="s">
        <v>25</v>
      </c>
      <c r="L4911" s="46"/>
      <c r="M4911" s="46"/>
      <c r="N4911" s="46"/>
      <c r="O4911" s="46"/>
      <c r="P4911" s="46"/>
      <c r="Q4911" s="46"/>
      <c r="R4911" s="46"/>
      <c r="S4911" s="46"/>
      <c r="T4911" s="46"/>
      <c r="U4911" s="46"/>
      <c r="V4911" s="46"/>
      <c r="W4911" s="46"/>
      <c r="X4911" s="46"/>
    </row>
    <row r="4912" spans="1:24" ht="20.100000000000001" customHeight="1">
      <c r="A4912" t="s">
        <v>25</v>
      </c>
      <c r="B4912" s="3" t="s">
        <v>46</v>
      </c>
      <c r="C4912" t="s">
        <v>25</v>
      </c>
      <c r="D4912" t="s">
        <v>25</v>
      </c>
      <c r="E4912" t="s">
        <v>25</v>
      </c>
      <c r="F4912" t="s">
        <v>25</v>
      </c>
      <c r="G4912" t="s">
        <v>25</v>
      </c>
      <c r="H4912" t="s">
        <v>25</v>
      </c>
      <c r="I4912" s="46" t="s">
        <v>25</v>
      </c>
      <c r="J4912" t="s">
        <v>25</v>
      </c>
      <c r="L4912" s="46"/>
      <c r="M4912" s="46"/>
      <c r="N4912" s="46"/>
      <c r="O4912" s="46"/>
      <c r="P4912" s="46"/>
      <c r="Q4912" s="46"/>
      <c r="R4912" s="46"/>
      <c r="S4912" s="46"/>
      <c r="T4912" s="46"/>
      <c r="U4912" s="46"/>
      <c r="V4912" s="46"/>
      <c r="W4912" s="46"/>
      <c r="X4912" s="46"/>
    </row>
    <row r="4913" spans="1:24" ht="20.100000000000001" customHeight="1">
      <c r="A4913" t="s">
        <v>25</v>
      </c>
      <c r="B4913" s="3" t="s">
        <v>47</v>
      </c>
      <c r="C4913" t="s">
        <v>25</v>
      </c>
      <c r="D4913" t="s">
        <v>25</v>
      </c>
      <c r="E4913" t="s">
        <v>25</v>
      </c>
      <c r="F4913" s="4">
        <v>25281.34</v>
      </c>
      <c r="G4913" s="5">
        <v>45740</v>
      </c>
      <c r="H4913" t="s">
        <v>25</v>
      </c>
      <c r="I4913" s="46" t="s">
        <v>25</v>
      </c>
      <c r="J4913" t="s">
        <v>25</v>
      </c>
      <c r="L4913" s="46"/>
      <c r="M4913" s="46"/>
      <c r="N4913" s="46"/>
      <c r="O4913" s="46"/>
      <c r="P4913" s="46"/>
      <c r="Q4913" s="46"/>
      <c r="R4913" s="46"/>
      <c r="S4913" s="46"/>
      <c r="T4913" s="46"/>
      <c r="U4913" s="46"/>
      <c r="V4913" s="46"/>
      <c r="W4913" s="46"/>
      <c r="X4913" s="46"/>
    </row>
    <row r="4914" spans="1:24" ht="20.100000000000001" customHeight="1">
      <c r="A4914" s="3" t="s">
        <v>1040</v>
      </c>
      <c r="B4914" t="s">
        <v>25</v>
      </c>
      <c r="C4914" s="4" t="s">
        <v>1041</v>
      </c>
      <c r="D4914" t="s">
        <v>25</v>
      </c>
      <c r="E4914" s="4" t="s">
        <v>27</v>
      </c>
      <c r="F4914" s="6" t="s">
        <v>28</v>
      </c>
      <c r="G4914" s="16" t="s">
        <v>1007</v>
      </c>
      <c r="H4914" s="8" t="s">
        <v>30</v>
      </c>
      <c r="I4914" s="44">
        <v>112000</v>
      </c>
      <c r="J4914" s="15" t="s">
        <v>25</v>
      </c>
      <c r="K4914" s="4"/>
      <c r="L4914" s="44">
        <v>16872.8</v>
      </c>
      <c r="M4914" s="44">
        <v>16872.63</v>
      </c>
      <c r="N4914" s="44">
        <v>0.17</v>
      </c>
      <c r="O4914" s="44">
        <v>16872.599999999999</v>
      </c>
      <c r="P4914" s="44">
        <v>31188.799999999999</v>
      </c>
      <c r="Q4914" s="44">
        <v>-14316.2</v>
      </c>
      <c r="R4914" s="44">
        <v>24774</v>
      </c>
      <c r="S4914" s="44">
        <v>10069.379999999999</v>
      </c>
      <c r="T4914" s="44">
        <v>14704.62</v>
      </c>
      <c r="U4914" s="44">
        <v>53480</v>
      </c>
      <c r="V4914" s="46" t="s">
        <v>25</v>
      </c>
      <c r="W4914" s="44">
        <v>53480</v>
      </c>
      <c r="X4914" s="44">
        <v>53868.59</v>
      </c>
    </row>
    <row r="4915" spans="1:24" ht="20.100000000000001" customHeight="1">
      <c r="A4915" s="10" t="s">
        <v>1</v>
      </c>
      <c r="B4915" s="11" t="s">
        <v>0</v>
      </c>
      <c r="C4915" s="11" t="s">
        <v>32</v>
      </c>
      <c r="D4915" s="11" t="s">
        <v>33</v>
      </c>
      <c r="E4915" s="11" t="s">
        <v>34</v>
      </c>
      <c r="F4915" s="11" t="s">
        <v>35</v>
      </c>
      <c r="G4915" s="11" t="s">
        <v>36</v>
      </c>
      <c r="H4915" s="11" t="s">
        <v>37</v>
      </c>
      <c r="I4915" s="45" t="s">
        <v>38</v>
      </c>
      <c r="J4915" s="11" t="s">
        <v>39</v>
      </c>
      <c r="K4915" s="11" t="s">
        <v>40</v>
      </c>
      <c r="L4915" s="46"/>
      <c r="M4915" s="46"/>
      <c r="N4915" s="46"/>
      <c r="O4915" s="46"/>
      <c r="P4915" s="46"/>
      <c r="Q4915" s="46"/>
      <c r="R4915" s="46"/>
      <c r="S4915" s="46"/>
      <c r="T4915" s="46"/>
      <c r="U4915" s="46"/>
      <c r="V4915" s="46"/>
      <c r="W4915" s="46"/>
      <c r="X4915" s="46"/>
    </row>
    <row r="4916" spans="1:24" ht="20.100000000000001" customHeight="1">
      <c r="A4916" t="s">
        <v>25</v>
      </c>
      <c r="B4916" s="3" t="s">
        <v>41</v>
      </c>
      <c r="C4916" t="s">
        <v>25</v>
      </c>
      <c r="D4916" t="s">
        <v>25</v>
      </c>
      <c r="E4916" t="s">
        <v>25</v>
      </c>
      <c r="F4916" t="s">
        <v>25</v>
      </c>
      <c r="G4916" t="s">
        <v>25</v>
      </c>
      <c r="H4916" t="s">
        <v>25</v>
      </c>
      <c r="I4916" s="46" t="s">
        <v>25</v>
      </c>
      <c r="J4916" t="s">
        <v>25</v>
      </c>
      <c r="L4916" s="46"/>
      <c r="M4916" s="46"/>
      <c r="N4916" s="46"/>
      <c r="O4916" s="46"/>
      <c r="P4916" s="46"/>
      <c r="Q4916" s="46"/>
      <c r="R4916" s="46"/>
      <c r="S4916" s="46"/>
      <c r="T4916" s="46"/>
      <c r="U4916" s="46"/>
      <c r="V4916" s="46"/>
      <c r="W4916" s="46"/>
      <c r="X4916" s="46"/>
    </row>
    <row r="4917" spans="1:24" ht="20.100000000000001" customHeight="1">
      <c r="A4917" t="s">
        <v>25</v>
      </c>
      <c r="B4917" s="3" t="s">
        <v>42</v>
      </c>
      <c r="C4917" s="5">
        <v>45197</v>
      </c>
      <c r="D4917" s="4">
        <v>10225.84</v>
      </c>
      <c r="E4917" s="5">
        <v>45198</v>
      </c>
      <c r="F4917" s="4">
        <v>14316.17</v>
      </c>
      <c r="G4917" s="5">
        <v>45622</v>
      </c>
      <c r="H4917" t="s">
        <v>25</v>
      </c>
      <c r="I4917" s="46" t="s">
        <v>25</v>
      </c>
      <c r="J4917" t="s">
        <v>25</v>
      </c>
      <c r="L4917" s="46"/>
      <c r="M4917" s="46"/>
      <c r="N4917" s="46"/>
      <c r="O4917" s="46"/>
      <c r="P4917" s="46"/>
      <c r="Q4917" s="46"/>
      <c r="R4917" s="46"/>
      <c r="S4917" s="46"/>
      <c r="T4917" s="46"/>
      <c r="U4917" s="46"/>
      <c r="V4917" s="46"/>
      <c r="W4917" s="46"/>
      <c r="X4917" s="46"/>
    </row>
    <row r="4918" spans="1:24" ht="20.100000000000001" customHeight="1">
      <c r="A4918" t="s">
        <v>25</v>
      </c>
      <c r="B4918" s="3" t="s">
        <v>43</v>
      </c>
      <c r="C4918" t="s">
        <v>25</v>
      </c>
      <c r="D4918" t="s">
        <v>25</v>
      </c>
      <c r="E4918" t="s">
        <v>25</v>
      </c>
      <c r="F4918" t="s">
        <v>25</v>
      </c>
      <c r="G4918" t="s">
        <v>25</v>
      </c>
      <c r="H4918" t="s">
        <v>25</v>
      </c>
      <c r="I4918" s="46" t="s">
        <v>25</v>
      </c>
      <c r="J4918" t="s">
        <v>25</v>
      </c>
      <c r="L4918" s="46"/>
      <c r="M4918" s="46"/>
      <c r="N4918" s="46"/>
      <c r="O4918" s="46"/>
      <c r="P4918" s="46"/>
      <c r="Q4918" s="46"/>
      <c r="R4918" s="46"/>
      <c r="S4918" s="46"/>
      <c r="T4918" s="46"/>
      <c r="U4918" s="46"/>
      <c r="V4918" s="46"/>
      <c r="W4918" s="46"/>
      <c r="X4918" s="46"/>
    </row>
    <row r="4919" spans="1:24" ht="20.100000000000001" customHeight="1">
      <c r="A4919" t="s">
        <v>25</v>
      </c>
      <c r="B4919" s="3" t="s">
        <v>44</v>
      </c>
      <c r="C4919" t="s">
        <v>25</v>
      </c>
      <c r="D4919" s="4">
        <v>6646.79</v>
      </c>
      <c r="E4919" s="5">
        <v>45191</v>
      </c>
      <c r="F4919" s="4">
        <v>16872.63</v>
      </c>
      <c r="G4919" s="5">
        <v>45622</v>
      </c>
      <c r="H4919" s="4">
        <v>10069.379999999999</v>
      </c>
      <c r="I4919" s="44">
        <v>46056</v>
      </c>
      <c r="J4919" t="s">
        <v>25</v>
      </c>
      <c r="L4919" s="46"/>
      <c r="M4919" s="46"/>
      <c r="N4919" s="46"/>
      <c r="O4919" s="46"/>
      <c r="P4919" s="46"/>
      <c r="Q4919" s="46"/>
      <c r="R4919" s="46"/>
      <c r="S4919" s="46"/>
      <c r="T4919" s="46"/>
      <c r="U4919" s="46"/>
      <c r="V4919" s="46"/>
      <c r="W4919" s="46"/>
      <c r="X4919" s="46"/>
    </row>
    <row r="4920" spans="1:24" ht="20.100000000000001" customHeight="1">
      <c r="A4920" t="s">
        <v>25</v>
      </c>
      <c r="B4920" s="3" t="s">
        <v>45</v>
      </c>
      <c r="C4920" t="s">
        <v>25</v>
      </c>
      <c r="D4920" t="s">
        <v>25</v>
      </c>
      <c r="E4920" t="s">
        <v>25</v>
      </c>
      <c r="F4920" t="s">
        <v>25</v>
      </c>
      <c r="G4920" t="s">
        <v>25</v>
      </c>
      <c r="H4920" t="s">
        <v>25</v>
      </c>
      <c r="I4920" s="46" t="s">
        <v>25</v>
      </c>
      <c r="J4920" t="s">
        <v>25</v>
      </c>
      <c r="L4920" s="46"/>
      <c r="M4920" s="46"/>
      <c r="N4920" s="46"/>
      <c r="O4920" s="46"/>
      <c r="P4920" s="46"/>
      <c r="Q4920" s="46"/>
      <c r="R4920" s="46"/>
      <c r="S4920" s="46"/>
      <c r="T4920" s="46"/>
      <c r="U4920" s="46"/>
      <c r="V4920" s="46"/>
      <c r="W4920" s="46"/>
      <c r="X4920" s="46"/>
    </row>
    <row r="4921" spans="1:24" ht="20.100000000000001" customHeight="1">
      <c r="A4921" t="s">
        <v>25</v>
      </c>
      <c r="B4921" s="3" t="s">
        <v>46</v>
      </c>
      <c r="C4921" t="s">
        <v>25</v>
      </c>
      <c r="D4921" t="s">
        <v>25</v>
      </c>
      <c r="E4921" t="s">
        <v>25</v>
      </c>
      <c r="F4921" t="s">
        <v>25</v>
      </c>
      <c r="G4921" t="s">
        <v>25</v>
      </c>
      <c r="H4921" t="s">
        <v>25</v>
      </c>
      <c r="I4921" s="46" t="s">
        <v>25</v>
      </c>
      <c r="J4921" t="s">
        <v>25</v>
      </c>
      <c r="L4921" s="46"/>
      <c r="M4921" s="46"/>
      <c r="N4921" s="46"/>
      <c r="O4921" s="46"/>
      <c r="P4921" s="46"/>
      <c r="Q4921" s="46"/>
      <c r="R4921" s="46"/>
      <c r="S4921" s="46"/>
      <c r="T4921" s="46"/>
      <c r="U4921" s="46"/>
      <c r="V4921" s="46"/>
      <c r="W4921" s="46"/>
      <c r="X4921" s="46"/>
    </row>
    <row r="4922" spans="1:24" ht="20.100000000000001" customHeight="1">
      <c r="A4922" t="s">
        <v>25</v>
      </c>
      <c r="B4922" s="3" t="s">
        <v>47</v>
      </c>
      <c r="C4922" t="s">
        <v>25</v>
      </c>
      <c r="D4922" t="s">
        <v>25</v>
      </c>
      <c r="E4922" t="s">
        <v>25</v>
      </c>
      <c r="F4922" t="s">
        <v>25</v>
      </c>
      <c r="G4922" t="s">
        <v>25</v>
      </c>
      <c r="H4922" t="s">
        <v>25</v>
      </c>
      <c r="I4922" s="46" t="s">
        <v>25</v>
      </c>
      <c r="J4922" t="s">
        <v>25</v>
      </c>
      <c r="L4922" s="46"/>
      <c r="M4922" s="46"/>
      <c r="N4922" s="46"/>
      <c r="O4922" s="46"/>
      <c r="P4922" s="46"/>
      <c r="Q4922" s="46"/>
      <c r="R4922" s="46"/>
      <c r="S4922" s="46"/>
      <c r="T4922" s="46"/>
      <c r="U4922" s="46"/>
      <c r="V4922" s="46"/>
      <c r="W4922" s="46"/>
      <c r="X4922" s="46"/>
    </row>
    <row r="4923" spans="1:24" ht="20.100000000000001" customHeight="1">
      <c r="A4923" s="3" t="s">
        <v>1042</v>
      </c>
      <c r="B4923" t="s">
        <v>25</v>
      </c>
      <c r="C4923" s="4" t="s">
        <v>1043</v>
      </c>
      <c r="D4923" t="s">
        <v>25</v>
      </c>
      <c r="E4923" s="4" t="s">
        <v>57</v>
      </c>
      <c r="F4923" s="6" t="s">
        <v>28</v>
      </c>
      <c r="G4923" s="16" t="s">
        <v>1007</v>
      </c>
      <c r="H4923" s="8" t="s">
        <v>30</v>
      </c>
      <c r="I4923" s="44">
        <v>142000</v>
      </c>
      <c r="J4923" s="15" t="s">
        <v>25</v>
      </c>
      <c r="K4923" s="4"/>
      <c r="L4923" s="44">
        <v>28400</v>
      </c>
      <c r="M4923" s="44">
        <v>28400</v>
      </c>
      <c r="N4923" s="44">
        <v>0</v>
      </c>
      <c r="O4923" s="44">
        <v>42600</v>
      </c>
      <c r="P4923" s="44">
        <v>42602.35</v>
      </c>
      <c r="Q4923" s="44">
        <v>-2.35</v>
      </c>
      <c r="R4923" s="44">
        <v>56800</v>
      </c>
      <c r="S4923" s="44">
        <v>56800.1</v>
      </c>
      <c r="T4923" s="44">
        <v>-0.1</v>
      </c>
      <c r="U4923" s="44">
        <v>14200</v>
      </c>
      <c r="V4923" s="46" t="s">
        <v>25</v>
      </c>
      <c r="W4923" s="44">
        <v>14200</v>
      </c>
      <c r="X4923" s="44">
        <v>14197.55</v>
      </c>
    </row>
    <row r="4924" spans="1:24" ht="20.100000000000001" customHeight="1">
      <c r="A4924" s="10" t="s">
        <v>1</v>
      </c>
      <c r="B4924" s="11" t="s">
        <v>0</v>
      </c>
      <c r="C4924" s="11" t="s">
        <v>32</v>
      </c>
      <c r="D4924" s="11" t="s">
        <v>33</v>
      </c>
      <c r="E4924" s="11" t="s">
        <v>34</v>
      </c>
      <c r="F4924" s="11" t="s">
        <v>35</v>
      </c>
      <c r="G4924" s="11" t="s">
        <v>36</v>
      </c>
      <c r="H4924" s="11" t="s">
        <v>37</v>
      </c>
      <c r="I4924" s="45" t="s">
        <v>38</v>
      </c>
      <c r="J4924" s="11" t="s">
        <v>39</v>
      </c>
      <c r="K4924" s="11" t="s">
        <v>40</v>
      </c>
      <c r="L4924" s="46"/>
      <c r="M4924" s="46"/>
      <c r="N4924" s="46"/>
      <c r="O4924" s="46"/>
      <c r="P4924" s="46"/>
      <c r="Q4924" s="46"/>
      <c r="R4924" s="46"/>
      <c r="S4924" s="46"/>
      <c r="T4924" s="46"/>
      <c r="U4924" s="46"/>
      <c r="V4924" s="46"/>
      <c r="W4924" s="46"/>
      <c r="X4924" s="46"/>
    </row>
    <row r="4925" spans="1:24" ht="20.100000000000001" customHeight="1">
      <c r="A4925" t="s">
        <v>25</v>
      </c>
      <c r="B4925" s="3" t="s">
        <v>41</v>
      </c>
      <c r="C4925" t="s">
        <v>25</v>
      </c>
      <c r="D4925" t="s">
        <v>25</v>
      </c>
      <c r="E4925" t="s">
        <v>25</v>
      </c>
      <c r="F4925" t="s">
        <v>25</v>
      </c>
      <c r="G4925" t="s">
        <v>25</v>
      </c>
      <c r="H4925" t="s">
        <v>25</v>
      </c>
      <c r="I4925" s="46" t="s">
        <v>25</v>
      </c>
      <c r="J4925" t="s">
        <v>25</v>
      </c>
      <c r="L4925" s="46"/>
      <c r="M4925" s="46"/>
      <c r="N4925" s="46"/>
      <c r="O4925" s="46"/>
      <c r="P4925" s="46"/>
      <c r="Q4925" s="46"/>
      <c r="R4925" s="46"/>
      <c r="S4925" s="46"/>
      <c r="T4925" s="46"/>
      <c r="U4925" s="46"/>
      <c r="V4925" s="46"/>
      <c r="W4925" s="46"/>
      <c r="X4925" s="46"/>
    </row>
    <row r="4926" spans="1:24" ht="20.100000000000001" customHeight="1">
      <c r="A4926" t="s">
        <v>25</v>
      </c>
      <c r="B4926" s="3" t="s">
        <v>42</v>
      </c>
      <c r="C4926" s="5">
        <v>45391</v>
      </c>
      <c r="D4926" s="4">
        <v>28400</v>
      </c>
      <c r="E4926" s="5">
        <v>45391</v>
      </c>
      <c r="F4926" t="s">
        <v>25</v>
      </c>
      <c r="G4926" t="s">
        <v>25</v>
      </c>
      <c r="H4926" t="s">
        <v>25</v>
      </c>
      <c r="I4926" s="46" t="s">
        <v>25</v>
      </c>
      <c r="J4926" t="s">
        <v>25</v>
      </c>
      <c r="L4926" s="46"/>
      <c r="M4926" s="46"/>
      <c r="N4926" s="46"/>
      <c r="O4926" s="46"/>
      <c r="P4926" s="46"/>
      <c r="Q4926" s="46"/>
      <c r="R4926" s="46"/>
      <c r="S4926" s="46"/>
      <c r="T4926" s="46"/>
      <c r="U4926" s="46"/>
      <c r="V4926" s="46"/>
      <c r="W4926" s="46"/>
      <c r="X4926" s="46"/>
    </row>
    <row r="4927" spans="1:24" ht="20.100000000000001" customHeight="1">
      <c r="A4927" t="s">
        <v>25</v>
      </c>
      <c r="B4927" s="3" t="s">
        <v>43</v>
      </c>
      <c r="C4927" t="s">
        <v>25</v>
      </c>
      <c r="D4927" t="s">
        <v>25</v>
      </c>
      <c r="E4927" t="s">
        <v>25</v>
      </c>
      <c r="F4927" t="s">
        <v>25</v>
      </c>
      <c r="G4927" t="s">
        <v>25</v>
      </c>
      <c r="H4927" t="s">
        <v>25</v>
      </c>
      <c r="I4927" s="46" t="s">
        <v>25</v>
      </c>
      <c r="J4927" t="s">
        <v>25</v>
      </c>
      <c r="L4927" s="46"/>
      <c r="M4927" s="46"/>
      <c r="N4927" s="46"/>
      <c r="O4927" s="46"/>
      <c r="P4927" s="46"/>
      <c r="Q4927" s="46"/>
      <c r="R4927" s="46"/>
      <c r="S4927" s="46"/>
      <c r="T4927" s="46"/>
      <c r="U4927" s="46"/>
      <c r="V4927" s="46"/>
      <c r="W4927" s="46"/>
      <c r="X4927" s="46"/>
    </row>
    <row r="4928" spans="1:24" ht="20.100000000000001" customHeight="1">
      <c r="A4928" t="s">
        <v>25</v>
      </c>
      <c r="B4928" s="3" t="s">
        <v>44</v>
      </c>
      <c r="C4928" t="s">
        <v>25</v>
      </c>
      <c r="D4928" t="s">
        <v>25</v>
      </c>
      <c r="E4928" t="s">
        <v>25</v>
      </c>
      <c r="F4928" s="4">
        <v>20165.349999999999</v>
      </c>
      <c r="G4928" s="5">
        <v>46007</v>
      </c>
      <c r="H4928" s="4">
        <v>16130.5</v>
      </c>
      <c r="I4928" s="44">
        <v>46104</v>
      </c>
      <c r="J4928" t="s">
        <v>25</v>
      </c>
      <c r="L4928" s="46"/>
      <c r="M4928" s="46"/>
      <c r="N4928" s="46"/>
      <c r="O4928" s="46"/>
      <c r="P4928" s="46"/>
      <c r="Q4928" s="46"/>
      <c r="R4928" s="46"/>
      <c r="S4928" s="46"/>
      <c r="T4928" s="46"/>
      <c r="U4928" s="46"/>
      <c r="V4928" s="46"/>
      <c r="W4928" s="46"/>
      <c r="X4928" s="46"/>
    </row>
    <row r="4929" spans="1:24" ht="20.100000000000001" customHeight="1">
      <c r="A4929" t="s">
        <v>25</v>
      </c>
      <c r="B4929" s="3" t="s">
        <v>45</v>
      </c>
      <c r="C4929" t="s">
        <v>25</v>
      </c>
      <c r="D4929" t="s">
        <v>25</v>
      </c>
      <c r="E4929" t="s">
        <v>25</v>
      </c>
      <c r="F4929" t="s">
        <v>25</v>
      </c>
      <c r="G4929" t="s">
        <v>25</v>
      </c>
      <c r="H4929" t="s">
        <v>25</v>
      </c>
      <c r="I4929" s="46" t="s">
        <v>25</v>
      </c>
      <c r="J4929" t="s">
        <v>25</v>
      </c>
      <c r="L4929" s="46"/>
      <c r="M4929" s="46"/>
      <c r="N4929" s="46"/>
      <c r="O4929" s="46"/>
      <c r="P4929" s="46"/>
      <c r="Q4929" s="46"/>
      <c r="R4929" s="46"/>
      <c r="S4929" s="46"/>
      <c r="T4929" s="46"/>
      <c r="U4929" s="46"/>
      <c r="V4929" s="46"/>
      <c r="W4929" s="46"/>
      <c r="X4929" s="46"/>
    </row>
    <row r="4930" spans="1:24" ht="20.100000000000001" customHeight="1">
      <c r="A4930" t="s">
        <v>25</v>
      </c>
      <c r="B4930" s="3" t="s">
        <v>46</v>
      </c>
      <c r="C4930" t="s">
        <v>25</v>
      </c>
      <c r="D4930" t="s">
        <v>25</v>
      </c>
      <c r="E4930" t="s">
        <v>25</v>
      </c>
      <c r="F4930" t="s">
        <v>25</v>
      </c>
      <c r="G4930" t="s">
        <v>25</v>
      </c>
      <c r="H4930" t="s">
        <v>25</v>
      </c>
      <c r="I4930" s="46" t="s">
        <v>25</v>
      </c>
      <c r="J4930" t="s">
        <v>25</v>
      </c>
      <c r="L4930" s="46"/>
      <c r="M4930" s="46"/>
      <c r="N4930" s="46"/>
      <c r="O4930" s="46"/>
      <c r="P4930" s="46"/>
      <c r="Q4930" s="46"/>
      <c r="R4930" s="46"/>
      <c r="S4930" s="46"/>
      <c r="T4930" s="46"/>
      <c r="U4930" s="46"/>
      <c r="V4930" s="46"/>
      <c r="W4930" s="46"/>
      <c r="X4930" s="46"/>
    </row>
    <row r="4931" spans="1:24" ht="20.100000000000001" customHeight="1">
      <c r="A4931" t="s">
        <v>25</v>
      </c>
      <c r="B4931" s="3" t="s">
        <v>47</v>
      </c>
      <c r="C4931" t="s">
        <v>25</v>
      </c>
      <c r="D4931" t="s">
        <v>25</v>
      </c>
      <c r="E4931" t="s">
        <v>25</v>
      </c>
      <c r="F4931" s="4">
        <v>22437</v>
      </c>
      <c r="G4931" s="5">
        <v>45992</v>
      </c>
      <c r="H4931" s="4">
        <v>40669.599999999999</v>
      </c>
      <c r="I4931" s="44">
        <v>46100</v>
      </c>
      <c r="J4931" t="s">
        <v>25</v>
      </c>
      <c r="L4931" s="46"/>
      <c r="M4931" s="46"/>
      <c r="N4931" s="46"/>
      <c r="O4931" s="46"/>
      <c r="P4931" s="46"/>
      <c r="Q4931" s="46"/>
      <c r="R4931" s="46"/>
      <c r="S4931" s="46"/>
      <c r="T4931" s="46"/>
      <c r="U4931" s="46"/>
      <c r="V4931" s="46"/>
      <c r="W4931" s="46"/>
      <c r="X4931" s="46"/>
    </row>
    <row r="4932" spans="1:24" ht="20.100000000000001" customHeight="1">
      <c r="A4932" s="3" t="s">
        <v>1044</v>
      </c>
      <c r="B4932" t="s">
        <v>25</v>
      </c>
      <c r="C4932" s="4" t="s">
        <v>1045</v>
      </c>
      <c r="D4932" t="s">
        <v>25</v>
      </c>
      <c r="E4932" s="4" t="s">
        <v>57</v>
      </c>
      <c r="F4932" s="6" t="s">
        <v>28</v>
      </c>
      <c r="G4932" s="16" t="s">
        <v>1007</v>
      </c>
      <c r="H4932" s="13" t="s">
        <v>65</v>
      </c>
      <c r="I4932" s="44">
        <v>87000</v>
      </c>
      <c r="J4932" s="15" t="s">
        <v>25</v>
      </c>
      <c r="K4932" s="4"/>
      <c r="L4932" s="44">
        <v>43501</v>
      </c>
      <c r="M4932" s="44">
        <v>43501</v>
      </c>
      <c r="N4932" s="44">
        <v>0</v>
      </c>
      <c r="O4932" s="44">
        <v>17499</v>
      </c>
      <c r="P4932" s="44">
        <v>17499.490000000002</v>
      </c>
      <c r="Q4932" s="44">
        <v>-0.49</v>
      </c>
      <c r="R4932" s="44">
        <v>13000</v>
      </c>
      <c r="S4932" s="44">
        <v>13000</v>
      </c>
      <c r="T4932" s="44">
        <v>0</v>
      </c>
      <c r="U4932" s="44">
        <v>13000</v>
      </c>
      <c r="V4932" s="46" t="s">
        <v>25</v>
      </c>
      <c r="W4932" s="44">
        <v>13000</v>
      </c>
      <c r="X4932" s="44">
        <v>12999.51</v>
      </c>
    </row>
    <row r="4933" spans="1:24" ht="20.100000000000001" customHeight="1">
      <c r="A4933" s="10" t="s">
        <v>1</v>
      </c>
      <c r="B4933" s="11" t="s">
        <v>0</v>
      </c>
      <c r="C4933" s="11" t="s">
        <v>32</v>
      </c>
      <c r="D4933" s="11" t="s">
        <v>33</v>
      </c>
      <c r="E4933" s="11" t="s">
        <v>34</v>
      </c>
      <c r="F4933" s="11" t="s">
        <v>35</v>
      </c>
      <c r="G4933" s="11" t="s">
        <v>36</v>
      </c>
      <c r="H4933" s="11" t="s">
        <v>37</v>
      </c>
      <c r="I4933" s="45" t="s">
        <v>38</v>
      </c>
      <c r="J4933" s="11" t="s">
        <v>39</v>
      </c>
      <c r="K4933" s="11" t="s">
        <v>40</v>
      </c>
      <c r="L4933" s="46"/>
      <c r="M4933" s="46"/>
      <c r="N4933" s="46"/>
      <c r="O4933" s="46"/>
      <c r="P4933" s="46"/>
      <c r="Q4933" s="46"/>
      <c r="R4933" s="46"/>
      <c r="S4933" s="46"/>
      <c r="T4933" s="46"/>
      <c r="U4933" s="46"/>
      <c r="V4933" s="46"/>
      <c r="W4933" s="46"/>
      <c r="X4933" s="46"/>
    </row>
    <row r="4934" spans="1:24" ht="20.100000000000001" customHeight="1">
      <c r="A4934" t="s">
        <v>25</v>
      </c>
      <c r="B4934" s="3" t="s">
        <v>41</v>
      </c>
      <c r="C4934" s="5">
        <v>45308</v>
      </c>
      <c r="D4934" t="s">
        <v>25</v>
      </c>
      <c r="E4934" t="s">
        <v>25</v>
      </c>
      <c r="F4934" t="s">
        <v>25</v>
      </c>
      <c r="G4934" t="s">
        <v>25</v>
      </c>
      <c r="H4934" t="s">
        <v>25</v>
      </c>
      <c r="I4934" s="46" t="s">
        <v>25</v>
      </c>
      <c r="J4934" t="s">
        <v>25</v>
      </c>
      <c r="L4934" s="46"/>
      <c r="M4934" s="46"/>
      <c r="N4934" s="46"/>
      <c r="O4934" s="46"/>
      <c r="P4934" s="46"/>
      <c r="Q4934" s="46"/>
      <c r="R4934" s="46"/>
      <c r="S4934" s="46"/>
      <c r="T4934" s="46"/>
      <c r="U4934" s="46"/>
      <c r="V4934" s="46"/>
      <c r="W4934" s="46"/>
      <c r="X4934" s="46"/>
    </row>
    <row r="4935" spans="1:24" ht="20.100000000000001" customHeight="1">
      <c r="A4935" t="s">
        <v>25</v>
      </c>
      <c r="B4935" s="3" t="s">
        <v>42</v>
      </c>
      <c r="C4935" s="5">
        <v>45320</v>
      </c>
      <c r="D4935" s="4">
        <v>20451</v>
      </c>
      <c r="E4935" s="5">
        <v>45320</v>
      </c>
      <c r="F4935" s="4">
        <v>10753.49</v>
      </c>
      <c r="G4935" s="5">
        <v>45573</v>
      </c>
      <c r="H4935" s="4">
        <v>13000</v>
      </c>
      <c r="I4935" s="44">
        <v>46007</v>
      </c>
      <c r="J4935" t="s">
        <v>25</v>
      </c>
      <c r="L4935" s="46"/>
      <c r="M4935" s="46"/>
      <c r="N4935" s="46"/>
      <c r="O4935" s="46"/>
      <c r="P4935" s="46"/>
      <c r="Q4935" s="46"/>
      <c r="R4935" s="46"/>
      <c r="S4935" s="46"/>
      <c r="T4935" s="46"/>
      <c r="U4935" s="46"/>
      <c r="V4935" s="46"/>
      <c r="W4935" s="46"/>
      <c r="X4935" s="46"/>
    </row>
    <row r="4936" spans="1:24" ht="20.100000000000001" customHeight="1">
      <c r="A4936" t="s">
        <v>25</v>
      </c>
      <c r="B4936" s="3" t="s">
        <v>43</v>
      </c>
      <c r="C4936" t="s">
        <v>25</v>
      </c>
      <c r="D4936" t="s">
        <v>25</v>
      </c>
      <c r="E4936" t="s">
        <v>25</v>
      </c>
      <c r="F4936" t="s">
        <v>25</v>
      </c>
      <c r="G4936" t="s">
        <v>25</v>
      </c>
      <c r="H4936" t="s">
        <v>25</v>
      </c>
      <c r="I4936" s="46" t="s">
        <v>25</v>
      </c>
      <c r="J4936" t="s">
        <v>25</v>
      </c>
      <c r="L4936" s="46"/>
      <c r="M4936" s="46"/>
      <c r="N4936" s="46"/>
      <c r="O4936" s="46"/>
      <c r="P4936" s="46"/>
      <c r="Q4936" s="46"/>
      <c r="R4936" s="46"/>
      <c r="S4936" s="46"/>
      <c r="T4936" s="46"/>
      <c r="U4936" s="46"/>
      <c r="V4936" s="46"/>
      <c r="W4936" s="46"/>
      <c r="X4936" s="46"/>
    </row>
    <row r="4937" spans="1:24" ht="20.100000000000001" customHeight="1">
      <c r="A4937" t="s">
        <v>25</v>
      </c>
      <c r="B4937" s="3" t="s">
        <v>44</v>
      </c>
      <c r="C4937" t="s">
        <v>25</v>
      </c>
      <c r="D4937" s="4">
        <v>23050</v>
      </c>
      <c r="E4937" s="5">
        <v>45208</v>
      </c>
      <c r="F4937" s="4">
        <v>6746</v>
      </c>
      <c r="G4937" s="5">
        <v>45573</v>
      </c>
      <c r="H4937" t="s">
        <v>25</v>
      </c>
      <c r="I4937" s="46" t="s">
        <v>25</v>
      </c>
      <c r="J4937" t="s">
        <v>25</v>
      </c>
      <c r="L4937" s="46"/>
      <c r="M4937" s="46"/>
      <c r="N4937" s="46"/>
      <c r="O4937" s="46"/>
      <c r="P4937" s="46"/>
      <c r="Q4937" s="46"/>
      <c r="R4937" s="46"/>
      <c r="S4937" s="46"/>
      <c r="T4937" s="46"/>
      <c r="U4937" s="46"/>
      <c r="V4937" s="46"/>
      <c r="W4937" s="46"/>
      <c r="X4937" s="46"/>
    </row>
    <row r="4938" spans="1:24" ht="20.100000000000001" customHeight="1">
      <c r="A4938" t="s">
        <v>25</v>
      </c>
      <c r="B4938" s="3" t="s">
        <v>45</v>
      </c>
      <c r="C4938" t="s">
        <v>25</v>
      </c>
      <c r="D4938" t="s">
        <v>25</v>
      </c>
      <c r="E4938" t="s">
        <v>25</v>
      </c>
      <c r="F4938" t="s">
        <v>25</v>
      </c>
      <c r="G4938" t="s">
        <v>25</v>
      </c>
      <c r="H4938" t="s">
        <v>25</v>
      </c>
      <c r="I4938" s="46" t="s">
        <v>25</v>
      </c>
      <c r="J4938" t="s">
        <v>25</v>
      </c>
      <c r="L4938" s="46"/>
      <c r="M4938" s="46"/>
      <c r="N4938" s="46"/>
      <c r="O4938" s="46"/>
      <c r="P4938" s="46"/>
      <c r="Q4938" s="46"/>
      <c r="R4938" s="46"/>
      <c r="S4938" s="46"/>
      <c r="T4938" s="46"/>
      <c r="U4938" s="46"/>
      <c r="V4938" s="46"/>
      <c r="W4938" s="46"/>
      <c r="X4938" s="46"/>
    </row>
    <row r="4939" spans="1:24" ht="20.100000000000001" customHeight="1">
      <c r="A4939" t="s">
        <v>25</v>
      </c>
      <c r="B4939" s="3" t="s">
        <v>46</v>
      </c>
      <c r="C4939" t="s">
        <v>25</v>
      </c>
      <c r="D4939" t="s">
        <v>25</v>
      </c>
      <c r="E4939" t="s">
        <v>25</v>
      </c>
      <c r="F4939" t="s">
        <v>25</v>
      </c>
      <c r="G4939" t="s">
        <v>25</v>
      </c>
      <c r="H4939" t="s">
        <v>25</v>
      </c>
      <c r="I4939" s="46" t="s">
        <v>25</v>
      </c>
      <c r="J4939" t="s">
        <v>25</v>
      </c>
      <c r="L4939" s="46"/>
      <c r="M4939" s="46"/>
      <c r="N4939" s="46"/>
      <c r="O4939" s="46"/>
      <c r="P4939" s="46"/>
      <c r="Q4939" s="46"/>
      <c r="R4939" s="46"/>
      <c r="S4939" s="46"/>
      <c r="T4939" s="46"/>
      <c r="U4939" s="46"/>
      <c r="V4939" s="46"/>
      <c r="W4939" s="46"/>
      <c r="X4939" s="46"/>
    </row>
    <row r="4940" spans="1:24" ht="20.100000000000001" customHeight="1">
      <c r="A4940" t="s">
        <v>25</v>
      </c>
      <c r="B4940" s="3" t="s">
        <v>47</v>
      </c>
      <c r="C4940" t="s">
        <v>25</v>
      </c>
      <c r="D4940" t="s">
        <v>25</v>
      </c>
      <c r="E4940" t="s">
        <v>25</v>
      </c>
      <c r="F4940" t="s">
        <v>25</v>
      </c>
      <c r="G4940" t="s">
        <v>25</v>
      </c>
      <c r="H4940" t="s">
        <v>25</v>
      </c>
      <c r="I4940" s="46" t="s">
        <v>25</v>
      </c>
      <c r="J4940" t="s">
        <v>25</v>
      </c>
      <c r="L4940" s="46"/>
      <c r="M4940" s="46"/>
      <c r="N4940" s="46"/>
      <c r="O4940" s="46"/>
      <c r="P4940" s="46"/>
      <c r="Q4940" s="46"/>
      <c r="R4940" s="46"/>
      <c r="S4940" s="46"/>
      <c r="T4940" s="46"/>
      <c r="U4940" s="46"/>
      <c r="V4940" s="46"/>
      <c r="W4940" s="46"/>
      <c r="X4940" s="46"/>
    </row>
    <row r="4941" spans="1:24" ht="20.100000000000001" customHeight="1">
      <c r="A4941" s="3" t="s">
        <v>1046</v>
      </c>
      <c r="B4941" t="s">
        <v>25</v>
      </c>
      <c r="C4941" s="4" t="s">
        <v>1045</v>
      </c>
      <c r="D4941" t="s">
        <v>25</v>
      </c>
      <c r="E4941" s="4" t="s">
        <v>57</v>
      </c>
      <c r="F4941" s="6" t="s">
        <v>28</v>
      </c>
      <c r="G4941" s="16" t="s">
        <v>1007</v>
      </c>
      <c r="H4941" s="16" t="s">
        <v>100</v>
      </c>
      <c r="I4941" s="44">
        <v>26000</v>
      </c>
      <c r="J4941" s="15" t="s">
        <v>25</v>
      </c>
      <c r="K4941" s="4"/>
      <c r="L4941" s="44">
        <v>13000</v>
      </c>
      <c r="M4941" s="44">
        <v>13000</v>
      </c>
      <c r="N4941" s="44">
        <v>0</v>
      </c>
      <c r="O4941" s="44">
        <v>0</v>
      </c>
      <c r="P4941" s="46" t="s">
        <v>25</v>
      </c>
      <c r="Q4941" s="44">
        <v>0</v>
      </c>
      <c r="R4941" s="44">
        <v>6500</v>
      </c>
      <c r="S4941" s="44">
        <v>6500.32</v>
      </c>
      <c r="T4941" s="44">
        <v>-0.32</v>
      </c>
      <c r="U4941" s="44">
        <v>6500</v>
      </c>
      <c r="V4941" s="46" t="s">
        <v>25</v>
      </c>
      <c r="W4941" s="44">
        <v>6500</v>
      </c>
      <c r="X4941" s="44">
        <v>6499.68</v>
      </c>
    </row>
    <row r="4942" spans="1:24" ht="20.100000000000001" customHeight="1">
      <c r="A4942" s="10" t="s">
        <v>1</v>
      </c>
      <c r="B4942" s="11" t="s">
        <v>0</v>
      </c>
      <c r="C4942" s="11" t="s">
        <v>32</v>
      </c>
      <c r="D4942" s="11" t="s">
        <v>33</v>
      </c>
      <c r="E4942" s="11" t="s">
        <v>34</v>
      </c>
      <c r="F4942" s="11" t="s">
        <v>35</v>
      </c>
      <c r="G4942" s="11" t="s">
        <v>36</v>
      </c>
      <c r="H4942" s="11" t="s">
        <v>37</v>
      </c>
      <c r="I4942" s="45" t="s">
        <v>38</v>
      </c>
      <c r="J4942" s="11" t="s">
        <v>39</v>
      </c>
      <c r="K4942" s="11" t="s">
        <v>40</v>
      </c>
      <c r="L4942" s="46"/>
      <c r="M4942" s="46"/>
      <c r="N4942" s="46"/>
      <c r="O4942" s="46"/>
      <c r="P4942" s="46"/>
      <c r="Q4942" s="46"/>
      <c r="R4942" s="46"/>
      <c r="S4942" s="46"/>
      <c r="T4942" s="46"/>
      <c r="U4942" s="46"/>
      <c r="V4942" s="46"/>
      <c r="W4942" s="46"/>
      <c r="X4942" s="46"/>
    </row>
    <row r="4943" spans="1:24" ht="20.100000000000001" customHeight="1">
      <c r="A4943" t="s">
        <v>25</v>
      </c>
      <c r="B4943" s="3" t="s">
        <v>41</v>
      </c>
      <c r="C4943" t="s">
        <v>25</v>
      </c>
      <c r="D4943" s="4">
        <v>5000</v>
      </c>
      <c r="E4943" s="5">
        <v>45573</v>
      </c>
      <c r="F4943" t="s">
        <v>25</v>
      </c>
      <c r="G4943" t="s">
        <v>25</v>
      </c>
      <c r="H4943" s="4">
        <v>2500.3200000000002</v>
      </c>
      <c r="I4943" s="44">
        <v>46007</v>
      </c>
      <c r="J4943" t="s">
        <v>25</v>
      </c>
      <c r="L4943" s="46"/>
      <c r="M4943" s="46"/>
      <c r="N4943" s="46"/>
      <c r="O4943" s="46"/>
      <c r="P4943" s="46"/>
      <c r="Q4943" s="46"/>
      <c r="R4943" s="46"/>
      <c r="S4943" s="46"/>
      <c r="T4943" s="46"/>
      <c r="U4943" s="46"/>
      <c r="V4943" s="46"/>
      <c r="W4943" s="46"/>
      <c r="X4943" s="46"/>
    </row>
    <row r="4944" spans="1:24" ht="20.100000000000001" customHeight="1">
      <c r="A4944" t="s">
        <v>25</v>
      </c>
      <c r="B4944" s="3" t="s">
        <v>42</v>
      </c>
      <c r="C4944" s="5">
        <v>45548</v>
      </c>
      <c r="D4944" t="s">
        <v>25</v>
      </c>
      <c r="E4944" t="s">
        <v>25</v>
      </c>
      <c r="F4944" t="s">
        <v>25</v>
      </c>
      <c r="G4944" t="s">
        <v>25</v>
      </c>
      <c r="H4944" t="s">
        <v>25</v>
      </c>
      <c r="I4944" s="46" t="s">
        <v>25</v>
      </c>
      <c r="J4944" t="s">
        <v>25</v>
      </c>
      <c r="L4944" s="46"/>
      <c r="M4944" s="46"/>
      <c r="N4944" s="46"/>
      <c r="O4944" s="46"/>
      <c r="P4944" s="46"/>
      <c r="Q4944" s="46"/>
      <c r="R4944" s="46"/>
      <c r="S4944" s="46"/>
      <c r="T4944" s="46"/>
      <c r="U4944" s="46"/>
      <c r="V4944" s="46"/>
      <c r="W4944" s="46"/>
      <c r="X4944" s="46"/>
    </row>
    <row r="4945" spans="1:24" ht="20.100000000000001" customHeight="1">
      <c r="A4945" t="s">
        <v>25</v>
      </c>
      <c r="B4945" s="3" t="s">
        <v>43</v>
      </c>
      <c r="C4945" t="s">
        <v>25</v>
      </c>
      <c r="D4945" t="s">
        <v>25</v>
      </c>
      <c r="E4945" t="s">
        <v>25</v>
      </c>
      <c r="F4945" t="s">
        <v>25</v>
      </c>
      <c r="G4945" t="s">
        <v>25</v>
      </c>
      <c r="H4945" t="s">
        <v>25</v>
      </c>
      <c r="I4945" s="46" t="s">
        <v>25</v>
      </c>
      <c r="J4945" t="s">
        <v>25</v>
      </c>
      <c r="L4945" s="46"/>
      <c r="M4945" s="46"/>
      <c r="N4945" s="46"/>
      <c r="O4945" s="46"/>
      <c r="P4945" s="46"/>
      <c r="Q4945" s="46"/>
      <c r="R4945" s="46"/>
      <c r="S4945" s="46"/>
      <c r="T4945" s="46"/>
      <c r="U4945" s="46"/>
      <c r="V4945" s="46"/>
      <c r="W4945" s="46"/>
      <c r="X4945" s="46"/>
    </row>
    <row r="4946" spans="1:24" ht="20.100000000000001" customHeight="1">
      <c r="A4946" t="s">
        <v>25</v>
      </c>
      <c r="B4946" s="3" t="s">
        <v>44</v>
      </c>
      <c r="C4946" t="s">
        <v>25</v>
      </c>
      <c r="D4946" s="4">
        <v>8000</v>
      </c>
      <c r="E4946" t="s">
        <v>25</v>
      </c>
      <c r="F4946" t="s">
        <v>25</v>
      </c>
      <c r="G4946" t="s">
        <v>25</v>
      </c>
      <c r="H4946" s="4">
        <v>4000</v>
      </c>
      <c r="I4946" s="44">
        <v>46008</v>
      </c>
      <c r="J4946" t="s">
        <v>25</v>
      </c>
      <c r="L4946" s="46"/>
      <c r="M4946" s="46"/>
      <c r="N4946" s="46"/>
      <c r="O4946" s="46"/>
      <c r="P4946" s="46"/>
      <c r="Q4946" s="46"/>
      <c r="R4946" s="46"/>
      <c r="S4946" s="46"/>
      <c r="T4946" s="46"/>
      <c r="U4946" s="46"/>
      <c r="V4946" s="46"/>
      <c r="W4946" s="46"/>
      <c r="X4946" s="46"/>
    </row>
    <row r="4947" spans="1:24" ht="20.100000000000001" customHeight="1">
      <c r="A4947" t="s">
        <v>25</v>
      </c>
      <c r="B4947" s="3" t="s">
        <v>45</v>
      </c>
      <c r="C4947" t="s">
        <v>25</v>
      </c>
      <c r="D4947" t="s">
        <v>25</v>
      </c>
      <c r="E4947" t="s">
        <v>25</v>
      </c>
      <c r="F4947" t="s">
        <v>25</v>
      </c>
      <c r="G4947" t="s">
        <v>25</v>
      </c>
      <c r="H4947" t="s">
        <v>25</v>
      </c>
      <c r="I4947" s="46" t="s">
        <v>25</v>
      </c>
      <c r="J4947" t="s">
        <v>25</v>
      </c>
      <c r="L4947" s="46"/>
      <c r="M4947" s="46"/>
      <c r="N4947" s="46"/>
      <c r="O4947" s="46"/>
      <c r="P4947" s="46"/>
      <c r="Q4947" s="46"/>
      <c r="R4947" s="46"/>
      <c r="S4947" s="46"/>
      <c r="T4947" s="46"/>
      <c r="U4947" s="46"/>
      <c r="V4947" s="46"/>
      <c r="W4947" s="46"/>
      <c r="X4947" s="46"/>
    </row>
    <row r="4948" spans="1:24" ht="20.100000000000001" customHeight="1">
      <c r="A4948" t="s">
        <v>25</v>
      </c>
      <c r="B4948" s="3" t="s">
        <v>46</v>
      </c>
      <c r="C4948" t="s">
        <v>25</v>
      </c>
      <c r="D4948" t="s">
        <v>25</v>
      </c>
      <c r="E4948" t="s">
        <v>25</v>
      </c>
      <c r="F4948" t="s">
        <v>25</v>
      </c>
      <c r="G4948" t="s">
        <v>25</v>
      </c>
      <c r="H4948" t="s">
        <v>25</v>
      </c>
      <c r="I4948" s="46" t="s">
        <v>25</v>
      </c>
      <c r="J4948" t="s">
        <v>25</v>
      </c>
      <c r="L4948" s="46"/>
      <c r="M4948" s="46"/>
      <c r="N4948" s="46"/>
      <c r="O4948" s="46"/>
      <c r="P4948" s="46"/>
      <c r="Q4948" s="46"/>
      <c r="R4948" s="46"/>
      <c r="S4948" s="46"/>
      <c r="T4948" s="46"/>
      <c r="U4948" s="46"/>
      <c r="V4948" s="46"/>
      <c r="W4948" s="46"/>
      <c r="X4948" s="46"/>
    </row>
    <row r="4949" spans="1:24" ht="20.100000000000001" customHeight="1">
      <c r="A4949" t="s">
        <v>25</v>
      </c>
      <c r="B4949" s="3" t="s">
        <v>47</v>
      </c>
      <c r="C4949" t="s">
        <v>25</v>
      </c>
      <c r="D4949" t="s">
        <v>25</v>
      </c>
      <c r="E4949" t="s">
        <v>25</v>
      </c>
      <c r="F4949" t="s">
        <v>25</v>
      </c>
      <c r="G4949" t="s">
        <v>25</v>
      </c>
      <c r="H4949" t="s">
        <v>25</v>
      </c>
      <c r="I4949" s="46" t="s">
        <v>25</v>
      </c>
      <c r="J4949" t="s">
        <v>25</v>
      </c>
      <c r="L4949" s="46"/>
      <c r="M4949" s="46"/>
      <c r="N4949" s="46"/>
      <c r="O4949" s="46"/>
      <c r="P4949" s="46"/>
      <c r="Q4949" s="46"/>
      <c r="R4949" s="46"/>
      <c r="S4949" s="46"/>
      <c r="T4949" s="46"/>
      <c r="U4949" s="46"/>
      <c r="V4949" s="46"/>
      <c r="W4949" s="46"/>
      <c r="X4949" s="46"/>
    </row>
    <row r="4950" spans="1:24" ht="20.100000000000001" customHeight="1">
      <c r="A4950" s="3" t="s">
        <v>1047</v>
      </c>
      <c r="B4950" t="s">
        <v>25</v>
      </c>
      <c r="C4950" s="4" t="s">
        <v>1048</v>
      </c>
      <c r="D4950" t="s">
        <v>25</v>
      </c>
      <c r="E4950" s="4" t="s">
        <v>56</v>
      </c>
      <c r="F4950" s="6" t="s">
        <v>28</v>
      </c>
      <c r="G4950" s="16" t="s">
        <v>1007</v>
      </c>
      <c r="H4950" s="8" t="s">
        <v>30</v>
      </c>
      <c r="I4950" s="44">
        <v>83500</v>
      </c>
      <c r="J4950" s="15" t="s">
        <v>25</v>
      </c>
      <c r="K4950" s="4"/>
      <c r="L4950" s="44">
        <v>20564.59</v>
      </c>
      <c r="M4950" s="44">
        <v>20564.59</v>
      </c>
      <c r="N4950" s="44">
        <v>0</v>
      </c>
      <c r="O4950" s="44">
        <v>46235.41</v>
      </c>
      <c r="P4950" s="44">
        <v>46235.41</v>
      </c>
      <c r="Q4950" s="44">
        <v>0</v>
      </c>
      <c r="R4950" s="44">
        <v>8350</v>
      </c>
      <c r="S4950" s="44">
        <v>8349.91</v>
      </c>
      <c r="T4950" s="44">
        <v>0.09</v>
      </c>
      <c r="U4950" s="44">
        <v>8350</v>
      </c>
      <c r="V4950" s="46" t="s">
        <v>25</v>
      </c>
      <c r="W4950" s="44">
        <v>8350</v>
      </c>
      <c r="X4950" s="44">
        <v>8350.09</v>
      </c>
    </row>
    <row r="4951" spans="1:24" ht="20.100000000000001" customHeight="1">
      <c r="A4951" s="10" t="s">
        <v>1</v>
      </c>
      <c r="B4951" s="11" t="s">
        <v>0</v>
      </c>
      <c r="C4951" s="11" t="s">
        <v>32</v>
      </c>
      <c r="D4951" s="11" t="s">
        <v>33</v>
      </c>
      <c r="E4951" s="11" t="s">
        <v>34</v>
      </c>
      <c r="F4951" s="11" t="s">
        <v>35</v>
      </c>
      <c r="G4951" s="11" t="s">
        <v>36</v>
      </c>
      <c r="H4951" s="11" t="s">
        <v>37</v>
      </c>
      <c r="I4951" s="45" t="s">
        <v>38</v>
      </c>
      <c r="J4951" s="11" t="s">
        <v>39</v>
      </c>
      <c r="K4951" s="11" t="s">
        <v>40</v>
      </c>
      <c r="L4951" s="46"/>
      <c r="M4951" s="46"/>
      <c r="N4951" s="46"/>
      <c r="O4951" s="46"/>
      <c r="P4951" s="46"/>
      <c r="Q4951" s="46"/>
      <c r="R4951" s="46"/>
      <c r="S4951" s="46"/>
      <c r="T4951" s="46"/>
      <c r="U4951" s="46"/>
      <c r="V4951" s="46"/>
      <c r="W4951" s="46"/>
      <c r="X4951" s="46"/>
    </row>
    <row r="4952" spans="1:24" ht="20.100000000000001" customHeight="1">
      <c r="A4952" t="s">
        <v>25</v>
      </c>
      <c r="B4952" s="3" t="s">
        <v>41</v>
      </c>
      <c r="C4952" t="s">
        <v>25</v>
      </c>
      <c r="D4952" s="4">
        <v>5000</v>
      </c>
      <c r="E4952" s="5">
        <v>45170</v>
      </c>
      <c r="F4952" t="s">
        <v>25</v>
      </c>
      <c r="G4952" t="s">
        <v>25</v>
      </c>
      <c r="H4952" t="s">
        <v>25</v>
      </c>
      <c r="I4952" s="46" t="s">
        <v>25</v>
      </c>
      <c r="J4952" t="s">
        <v>25</v>
      </c>
      <c r="L4952" s="46"/>
      <c r="M4952" s="46"/>
      <c r="N4952" s="46"/>
      <c r="O4952" s="46"/>
      <c r="P4952" s="46"/>
      <c r="Q4952" s="46"/>
      <c r="R4952" s="46"/>
      <c r="S4952" s="46"/>
      <c r="T4952" s="46"/>
      <c r="U4952" s="46"/>
      <c r="V4952" s="46"/>
      <c r="W4952" s="46"/>
      <c r="X4952" s="46"/>
    </row>
    <row r="4953" spans="1:24" ht="20.100000000000001" customHeight="1">
      <c r="A4953" t="s">
        <v>25</v>
      </c>
      <c r="B4953" s="3" t="s">
        <v>42</v>
      </c>
      <c r="C4953" s="5">
        <v>45253</v>
      </c>
      <c r="D4953" s="4">
        <v>15564.59</v>
      </c>
      <c r="E4953" s="5">
        <v>45261</v>
      </c>
      <c r="F4953" s="4">
        <v>46235.41</v>
      </c>
      <c r="G4953" s="5">
        <v>45583</v>
      </c>
      <c r="H4953" t="s">
        <v>25</v>
      </c>
      <c r="I4953" s="46" t="s">
        <v>25</v>
      </c>
      <c r="J4953" t="s">
        <v>25</v>
      </c>
      <c r="L4953" s="46"/>
      <c r="M4953" s="46"/>
      <c r="N4953" s="46"/>
      <c r="O4953" s="46"/>
      <c r="P4953" s="46"/>
      <c r="Q4953" s="46"/>
      <c r="R4953" s="46"/>
      <c r="S4953" s="46"/>
      <c r="T4953" s="46"/>
      <c r="U4953" s="46"/>
      <c r="V4953" s="46"/>
      <c r="W4953" s="46"/>
      <c r="X4953" s="46"/>
    </row>
    <row r="4954" spans="1:24" ht="20.100000000000001" customHeight="1">
      <c r="A4954" t="s">
        <v>25</v>
      </c>
      <c r="B4954" s="3" t="s">
        <v>43</v>
      </c>
      <c r="C4954" t="s">
        <v>25</v>
      </c>
      <c r="D4954" t="s">
        <v>25</v>
      </c>
      <c r="E4954" t="s">
        <v>25</v>
      </c>
      <c r="F4954" t="s">
        <v>25</v>
      </c>
      <c r="G4954" t="s">
        <v>25</v>
      </c>
      <c r="H4954" s="4">
        <v>8349.91</v>
      </c>
      <c r="I4954" s="44">
        <v>46013</v>
      </c>
      <c r="J4954" t="s">
        <v>25</v>
      </c>
      <c r="L4954" s="46"/>
      <c r="M4954" s="46"/>
      <c r="N4954" s="46"/>
      <c r="O4954" s="46"/>
      <c r="P4954" s="46"/>
      <c r="Q4954" s="46"/>
      <c r="R4954" s="46"/>
      <c r="S4954" s="46"/>
      <c r="T4954" s="46"/>
      <c r="U4954" s="46"/>
      <c r="V4954" s="46"/>
      <c r="W4954" s="46"/>
      <c r="X4954" s="46"/>
    </row>
    <row r="4955" spans="1:24" ht="20.100000000000001" customHeight="1">
      <c r="A4955" t="s">
        <v>25</v>
      </c>
      <c r="B4955" s="3" t="s">
        <v>44</v>
      </c>
      <c r="C4955" t="s">
        <v>25</v>
      </c>
      <c r="D4955" t="s">
        <v>25</v>
      </c>
      <c r="E4955" t="s">
        <v>25</v>
      </c>
      <c r="F4955" t="s">
        <v>25</v>
      </c>
      <c r="G4955" t="s">
        <v>25</v>
      </c>
      <c r="H4955" t="s">
        <v>25</v>
      </c>
      <c r="I4955" s="46" t="s">
        <v>25</v>
      </c>
      <c r="J4955" t="s">
        <v>25</v>
      </c>
      <c r="L4955" s="46"/>
      <c r="M4955" s="46"/>
      <c r="N4955" s="46"/>
      <c r="O4955" s="46"/>
      <c r="P4955" s="46"/>
      <c r="Q4955" s="46"/>
      <c r="R4955" s="46"/>
      <c r="S4955" s="46"/>
      <c r="T4955" s="46"/>
      <c r="U4955" s="46"/>
      <c r="V4955" s="46"/>
      <c r="W4955" s="46"/>
      <c r="X4955" s="46"/>
    </row>
    <row r="4956" spans="1:24" ht="20.100000000000001" customHeight="1">
      <c r="A4956" t="s">
        <v>25</v>
      </c>
      <c r="B4956" s="3" t="s">
        <v>45</v>
      </c>
      <c r="C4956" t="s">
        <v>25</v>
      </c>
      <c r="D4956" t="s">
        <v>25</v>
      </c>
      <c r="E4956" t="s">
        <v>25</v>
      </c>
      <c r="F4956" t="s">
        <v>25</v>
      </c>
      <c r="G4956" t="s">
        <v>25</v>
      </c>
      <c r="H4956" t="s">
        <v>25</v>
      </c>
      <c r="I4956" s="46" t="s">
        <v>25</v>
      </c>
      <c r="J4956" t="s">
        <v>25</v>
      </c>
      <c r="L4956" s="46"/>
      <c r="M4956" s="46"/>
      <c r="N4956" s="46"/>
      <c r="O4956" s="46"/>
      <c r="P4956" s="46"/>
      <c r="Q4956" s="46"/>
      <c r="R4956" s="46"/>
      <c r="S4956" s="46"/>
      <c r="T4956" s="46"/>
      <c r="U4956" s="46"/>
      <c r="V4956" s="46"/>
      <c r="W4956" s="46"/>
      <c r="X4956" s="46"/>
    </row>
    <row r="4957" spans="1:24" ht="20.100000000000001" customHeight="1">
      <c r="A4957" t="s">
        <v>25</v>
      </c>
      <c r="B4957" s="3" t="s">
        <v>46</v>
      </c>
      <c r="C4957" t="s">
        <v>25</v>
      </c>
      <c r="D4957" t="s">
        <v>25</v>
      </c>
      <c r="E4957" t="s">
        <v>25</v>
      </c>
      <c r="F4957" t="s">
        <v>25</v>
      </c>
      <c r="G4957" t="s">
        <v>25</v>
      </c>
      <c r="H4957" t="s">
        <v>25</v>
      </c>
      <c r="I4957" s="46" t="s">
        <v>25</v>
      </c>
      <c r="J4957" t="s">
        <v>25</v>
      </c>
      <c r="L4957" s="46"/>
      <c r="M4957" s="46"/>
      <c r="N4957" s="46"/>
      <c r="O4957" s="46"/>
      <c r="P4957" s="46"/>
      <c r="Q4957" s="46"/>
      <c r="R4957" s="46"/>
      <c r="S4957" s="46"/>
      <c r="T4957" s="46"/>
      <c r="U4957" s="46"/>
      <c r="V4957" s="46"/>
      <c r="W4957" s="46"/>
      <c r="X4957" s="46"/>
    </row>
    <row r="4958" spans="1:24" ht="20.100000000000001" customHeight="1">
      <c r="A4958" t="s">
        <v>25</v>
      </c>
      <c r="B4958" s="3" t="s">
        <v>47</v>
      </c>
      <c r="C4958" t="s">
        <v>25</v>
      </c>
      <c r="D4958" t="s">
        <v>25</v>
      </c>
      <c r="E4958" t="s">
        <v>25</v>
      </c>
      <c r="F4958" t="s">
        <v>25</v>
      </c>
      <c r="G4958" t="s">
        <v>25</v>
      </c>
      <c r="H4958" t="s">
        <v>25</v>
      </c>
      <c r="I4958" s="46" t="s">
        <v>25</v>
      </c>
      <c r="J4958" t="s">
        <v>25</v>
      </c>
      <c r="L4958" s="46"/>
      <c r="M4958" s="46"/>
      <c r="N4958" s="46"/>
      <c r="O4958" s="46"/>
      <c r="P4958" s="46"/>
      <c r="Q4958" s="46"/>
      <c r="R4958" s="46"/>
      <c r="S4958" s="46"/>
      <c r="T4958" s="46"/>
      <c r="U4958" s="46"/>
      <c r="V4958" s="46"/>
      <c r="W4958" s="46"/>
      <c r="X4958" s="46"/>
    </row>
    <row r="4959" spans="1:24" ht="20.100000000000001" customHeight="1">
      <c r="A4959" s="3" t="s">
        <v>1049</v>
      </c>
      <c r="B4959" t="s">
        <v>25</v>
      </c>
      <c r="C4959" s="4" t="s">
        <v>1050</v>
      </c>
      <c r="D4959" t="s">
        <v>25</v>
      </c>
      <c r="E4959" s="4" t="s">
        <v>56</v>
      </c>
      <c r="F4959" s="6" t="s">
        <v>28</v>
      </c>
      <c r="G4959" s="16" t="s">
        <v>1007</v>
      </c>
      <c r="H4959" s="8" t="s">
        <v>30</v>
      </c>
      <c r="I4959" s="44">
        <v>210000</v>
      </c>
      <c r="J4959" s="15" t="s">
        <v>25</v>
      </c>
      <c r="K4959" s="4"/>
      <c r="L4959" s="44">
        <v>126001</v>
      </c>
      <c r="M4959" s="44">
        <v>125956.29</v>
      </c>
      <c r="N4959" s="44">
        <v>44.71</v>
      </c>
      <c r="O4959" s="44">
        <v>41999</v>
      </c>
      <c r="P4959" s="44">
        <v>41999</v>
      </c>
      <c r="Q4959" s="44">
        <v>0</v>
      </c>
      <c r="R4959" s="44">
        <v>21000</v>
      </c>
      <c r="S4959" s="44">
        <v>21000</v>
      </c>
      <c r="T4959" s="44">
        <v>0</v>
      </c>
      <c r="U4959" s="44">
        <v>21000</v>
      </c>
      <c r="V4959" s="46" t="s">
        <v>25</v>
      </c>
      <c r="W4959" s="44">
        <v>21000</v>
      </c>
      <c r="X4959" s="44">
        <v>21044.71</v>
      </c>
    </row>
    <row r="4960" spans="1:24" ht="20.100000000000001" customHeight="1">
      <c r="A4960" s="10" t="s">
        <v>1</v>
      </c>
      <c r="B4960" s="11" t="s">
        <v>0</v>
      </c>
      <c r="C4960" s="11" t="s">
        <v>32</v>
      </c>
      <c r="D4960" s="11" t="s">
        <v>33</v>
      </c>
      <c r="E4960" s="11" t="s">
        <v>34</v>
      </c>
      <c r="F4960" s="11" t="s">
        <v>35</v>
      </c>
      <c r="G4960" s="11" t="s">
        <v>36</v>
      </c>
      <c r="H4960" s="11" t="s">
        <v>37</v>
      </c>
      <c r="I4960" s="45" t="s">
        <v>38</v>
      </c>
      <c r="J4960" s="11" t="s">
        <v>39</v>
      </c>
      <c r="K4960" s="11" t="s">
        <v>40</v>
      </c>
      <c r="L4960" s="46"/>
      <c r="M4960" s="46"/>
      <c r="N4960" s="46"/>
      <c r="O4960" s="46"/>
      <c r="P4960" s="46"/>
      <c r="Q4960" s="46"/>
      <c r="R4960" s="46"/>
      <c r="S4960" s="46"/>
      <c r="T4960" s="46"/>
      <c r="U4960" s="46"/>
      <c r="V4960" s="46"/>
      <c r="W4960" s="46"/>
      <c r="X4960" s="46"/>
    </row>
    <row r="4961" spans="1:24" ht="20.100000000000001" customHeight="1">
      <c r="A4961" t="s">
        <v>25</v>
      </c>
      <c r="B4961" s="3" t="s">
        <v>41</v>
      </c>
      <c r="C4961" t="s">
        <v>25</v>
      </c>
      <c r="D4961" s="4">
        <v>5000</v>
      </c>
      <c r="E4961" s="5">
        <v>45177</v>
      </c>
      <c r="F4961" t="s">
        <v>25</v>
      </c>
      <c r="G4961" t="s">
        <v>25</v>
      </c>
      <c r="H4961" t="s">
        <v>25</v>
      </c>
      <c r="I4961" s="46" t="s">
        <v>25</v>
      </c>
      <c r="J4961" t="s">
        <v>25</v>
      </c>
      <c r="L4961" s="46"/>
      <c r="M4961" s="46"/>
      <c r="N4961" s="46"/>
      <c r="O4961" s="46"/>
      <c r="P4961" s="46"/>
      <c r="Q4961" s="46"/>
      <c r="R4961" s="46"/>
      <c r="S4961" s="46"/>
      <c r="T4961" s="46"/>
      <c r="U4961" s="46"/>
      <c r="V4961" s="46"/>
      <c r="W4961" s="46"/>
      <c r="X4961" s="46"/>
    </row>
    <row r="4962" spans="1:24" ht="20.100000000000001" customHeight="1">
      <c r="A4962" t="s">
        <v>25</v>
      </c>
      <c r="B4962" s="3" t="s">
        <v>42</v>
      </c>
      <c r="C4962" s="5">
        <v>45237</v>
      </c>
      <c r="D4962" s="4">
        <v>71033</v>
      </c>
      <c r="E4962" s="5">
        <v>45238</v>
      </c>
      <c r="F4962" s="4">
        <v>25344</v>
      </c>
      <c r="G4962" s="5">
        <v>45574</v>
      </c>
      <c r="H4962" s="4">
        <v>12672</v>
      </c>
      <c r="I4962" s="44">
        <v>46029</v>
      </c>
      <c r="J4962" t="s">
        <v>25</v>
      </c>
      <c r="L4962" s="46"/>
      <c r="M4962" s="46"/>
      <c r="N4962" s="46"/>
      <c r="O4962" s="46"/>
      <c r="P4962" s="46"/>
      <c r="Q4962" s="46"/>
      <c r="R4962" s="46"/>
      <c r="S4962" s="46"/>
      <c r="T4962" s="46"/>
      <c r="U4962" s="46"/>
      <c r="V4962" s="46"/>
      <c r="W4962" s="46"/>
      <c r="X4962" s="46"/>
    </row>
    <row r="4963" spans="1:24" ht="20.100000000000001" customHeight="1">
      <c r="A4963" t="s">
        <v>25</v>
      </c>
      <c r="B4963" s="3" t="s">
        <v>43</v>
      </c>
      <c r="C4963" t="s">
        <v>25</v>
      </c>
      <c r="D4963" s="4">
        <v>49923.29</v>
      </c>
      <c r="E4963" t="s">
        <v>25</v>
      </c>
      <c r="F4963" s="4">
        <v>16655</v>
      </c>
      <c r="G4963" s="5">
        <v>45574</v>
      </c>
      <c r="H4963" s="4">
        <v>8328</v>
      </c>
      <c r="I4963" s="44">
        <v>46029</v>
      </c>
      <c r="J4963" t="s">
        <v>25</v>
      </c>
      <c r="L4963" s="46"/>
      <c r="M4963" s="46"/>
      <c r="N4963" s="46"/>
      <c r="O4963" s="46"/>
      <c r="P4963" s="46"/>
      <c r="Q4963" s="46"/>
      <c r="R4963" s="46"/>
      <c r="S4963" s="46"/>
      <c r="T4963" s="46"/>
      <c r="U4963" s="46"/>
      <c r="V4963" s="46"/>
      <c r="W4963" s="46"/>
      <c r="X4963" s="46"/>
    </row>
    <row r="4964" spans="1:24" ht="20.100000000000001" customHeight="1">
      <c r="A4964" t="s">
        <v>25</v>
      </c>
      <c r="B4964" s="3" t="s">
        <v>44</v>
      </c>
      <c r="C4964" t="s">
        <v>25</v>
      </c>
      <c r="D4964" t="s">
        <v>25</v>
      </c>
      <c r="E4964" t="s">
        <v>25</v>
      </c>
      <c r="F4964" t="s">
        <v>25</v>
      </c>
      <c r="G4964" t="s">
        <v>25</v>
      </c>
      <c r="H4964" t="s">
        <v>25</v>
      </c>
      <c r="I4964" s="46" t="s">
        <v>25</v>
      </c>
      <c r="J4964" t="s">
        <v>25</v>
      </c>
      <c r="L4964" s="46"/>
      <c r="M4964" s="46"/>
      <c r="N4964" s="46"/>
      <c r="O4964" s="46"/>
      <c r="P4964" s="46"/>
      <c r="Q4964" s="46"/>
      <c r="R4964" s="46"/>
      <c r="S4964" s="46"/>
      <c r="T4964" s="46"/>
      <c r="U4964" s="46"/>
      <c r="V4964" s="46"/>
      <c r="W4964" s="46"/>
      <c r="X4964" s="46"/>
    </row>
    <row r="4965" spans="1:24" ht="20.100000000000001" customHeight="1">
      <c r="A4965" t="s">
        <v>25</v>
      </c>
      <c r="B4965" s="3" t="s">
        <v>45</v>
      </c>
      <c r="C4965" t="s">
        <v>25</v>
      </c>
      <c r="D4965" t="s">
        <v>25</v>
      </c>
      <c r="E4965" t="s">
        <v>25</v>
      </c>
      <c r="F4965" t="s">
        <v>25</v>
      </c>
      <c r="G4965" t="s">
        <v>25</v>
      </c>
      <c r="H4965" t="s">
        <v>25</v>
      </c>
      <c r="I4965" s="46" t="s">
        <v>25</v>
      </c>
      <c r="J4965" t="s">
        <v>25</v>
      </c>
      <c r="L4965" s="46"/>
      <c r="M4965" s="46"/>
      <c r="N4965" s="46"/>
      <c r="O4965" s="46"/>
      <c r="P4965" s="46"/>
      <c r="Q4965" s="46"/>
      <c r="R4965" s="46"/>
      <c r="S4965" s="46"/>
      <c r="T4965" s="46"/>
      <c r="U4965" s="46"/>
      <c r="V4965" s="46"/>
      <c r="W4965" s="46"/>
      <c r="X4965" s="46"/>
    </row>
    <row r="4966" spans="1:24" ht="20.100000000000001" customHeight="1">
      <c r="A4966" t="s">
        <v>25</v>
      </c>
      <c r="B4966" s="3" t="s">
        <v>46</v>
      </c>
      <c r="C4966" t="s">
        <v>25</v>
      </c>
      <c r="D4966" t="s">
        <v>25</v>
      </c>
      <c r="E4966" t="s">
        <v>25</v>
      </c>
      <c r="F4966" t="s">
        <v>25</v>
      </c>
      <c r="G4966" t="s">
        <v>25</v>
      </c>
      <c r="H4966" t="s">
        <v>25</v>
      </c>
      <c r="I4966" s="46" t="s">
        <v>25</v>
      </c>
      <c r="J4966" t="s">
        <v>25</v>
      </c>
      <c r="L4966" s="46"/>
      <c r="M4966" s="46"/>
      <c r="N4966" s="46"/>
      <c r="O4966" s="46"/>
      <c r="P4966" s="46"/>
      <c r="Q4966" s="46"/>
      <c r="R4966" s="46"/>
      <c r="S4966" s="46"/>
      <c r="T4966" s="46"/>
      <c r="U4966" s="46"/>
      <c r="V4966" s="46"/>
      <c r="W4966" s="46"/>
      <c r="X4966" s="46"/>
    </row>
    <row r="4967" spans="1:24" ht="20.100000000000001" customHeight="1">
      <c r="A4967" t="s">
        <v>25</v>
      </c>
      <c r="B4967" s="3" t="s">
        <v>47</v>
      </c>
      <c r="C4967" t="s">
        <v>25</v>
      </c>
      <c r="D4967" t="s">
        <v>25</v>
      </c>
      <c r="E4967" t="s">
        <v>25</v>
      </c>
      <c r="F4967" t="s">
        <v>25</v>
      </c>
      <c r="G4967" t="s">
        <v>25</v>
      </c>
      <c r="H4967" t="s">
        <v>25</v>
      </c>
      <c r="I4967" s="46" t="s">
        <v>25</v>
      </c>
      <c r="J4967" t="s">
        <v>25</v>
      </c>
      <c r="L4967" s="46"/>
      <c r="M4967" s="46"/>
      <c r="N4967" s="46"/>
      <c r="O4967" s="46"/>
      <c r="P4967" s="46"/>
      <c r="Q4967" s="46"/>
      <c r="R4967" s="46"/>
      <c r="S4967" s="46"/>
      <c r="T4967" s="46"/>
      <c r="U4967" s="46"/>
      <c r="V4967" s="46"/>
      <c r="W4967" s="46"/>
      <c r="X4967" s="46"/>
    </row>
    <row r="4968" spans="1:24" ht="20.100000000000001" customHeight="1">
      <c r="A4968" s="3" t="s">
        <v>1051</v>
      </c>
      <c r="B4968" t="s">
        <v>25</v>
      </c>
      <c r="C4968" s="4" t="s">
        <v>1052</v>
      </c>
      <c r="D4968" t="s">
        <v>25</v>
      </c>
      <c r="E4968" s="4" t="s">
        <v>57</v>
      </c>
      <c r="F4968" s="6" t="s">
        <v>28</v>
      </c>
      <c r="G4968" s="16" t="s">
        <v>1007</v>
      </c>
      <c r="H4968" s="8" t="s">
        <v>30</v>
      </c>
      <c r="I4968" s="44">
        <v>160000</v>
      </c>
      <c r="J4968" s="15" t="s">
        <v>25</v>
      </c>
      <c r="K4968" s="4"/>
      <c r="L4968" s="44">
        <v>80000</v>
      </c>
      <c r="M4968" s="44">
        <v>79761.539999999994</v>
      </c>
      <c r="N4968" s="44">
        <v>238.46</v>
      </c>
      <c r="O4968" s="44">
        <v>48000</v>
      </c>
      <c r="P4968" s="44">
        <v>48000</v>
      </c>
      <c r="Q4968" s="44">
        <v>0</v>
      </c>
      <c r="R4968" s="44">
        <v>16000</v>
      </c>
      <c r="S4968" s="44">
        <v>16000</v>
      </c>
      <c r="T4968" s="44">
        <v>0</v>
      </c>
      <c r="U4968" s="44">
        <v>16000</v>
      </c>
      <c r="V4968" s="46" t="s">
        <v>25</v>
      </c>
      <c r="W4968" s="44">
        <v>16000</v>
      </c>
      <c r="X4968" s="44">
        <v>16238.46</v>
      </c>
    </row>
    <row r="4969" spans="1:24" ht="20.100000000000001" customHeight="1">
      <c r="A4969" s="10" t="s">
        <v>1</v>
      </c>
      <c r="B4969" s="11" t="s">
        <v>0</v>
      </c>
      <c r="C4969" s="11" t="s">
        <v>32</v>
      </c>
      <c r="D4969" s="11" t="s">
        <v>33</v>
      </c>
      <c r="E4969" s="11" t="s">
        <v>34</v>
      </c>
      <c r="F4969" s="11" t="s">
        <v>35</v>
      </c>
      <c r="G4969" s="11" t="s">
        <v>36</v>
      </c>
      <c r="H4969" s="11" t="s">
        <v>37</v>
      </c>
      <c r="I4969" s="45" t="s">
        <v>38</v>
      </c>
      <c r="J4969" s="11" t="s">
        <v>39</v>
      </c>
      <c r="K4969" s="11" t="s">
        <v>40</v>
      </c>
      <c r="L4969" s="46"/>
      <c r="M4969" s="46"/>
      <c r="N4969" s="46"/>
      <c r="O4969" s="46"/>
      <c r="P4969" s="46"/>
      <c r="Q4969" s="46"/>
      <c r="R4969" s="46"/>
      <c r="S4969" s="46"/>
      <c r="T4969" s="46"/>
      <c r="U4969" s="46"/>
      <c r="V4969" s="46"/>
      <c r="W4969" s="46"/>
      <c r="X4969" s="46"/>
    </row>
    <row r="4970" spans="1:24" ht="20.100000000000001" customHeight="1">
      <c r="A4970" t="s">
        <v>25</v>
      </c>
      <c r="B4970" s="3" t="s">
        <v>41</v>
      </c>
      <c r="C4970" s="5">
        <v>45178</v>
      </c>
      <c r="D4970" s="4">
        <v>4985.1000000000004</v>
      </c>
      <c r="E4970" s="5">
        <v>45180</v>
      </c>
      <c r="F4970" t="s">
        <v>25</v>
      </c>
      <c r="G4970" t="s">
        <v>25</v>
      </c>
      <c r="H4970" t="s">
        <v>25</v>
      </c>
      <c r="I4970" s="46" t="s">
        <v>25</v>
      </c>
      <c r="J4970" t="s">
        <v>25</v>
      </c>
      <c r="L4970" s="46"/>
      <c r="M4970" s="46"/>
      <c r="N4970" s="46"/>
      <c r="O4970" s="46"/>
      <c r="P4970" s="46"/>
      <c r="Q4970" s="46"/>
      <c r="R4970" s="46"/>
      <c r="S4970" s="46"/>
      <c r="T4970" s="46"/>
      <c r="U4970" s="46"/>
      <c r="V4970" s="46"/>
      <c r="W4970" s="46"/>
      <c r="X4970" s="46"/>
    </row>
    <row r="4971" spans="1:24" ht="20.100000000000001" customHeight="1">
      <c r="A4971" t="s">
        <v>25</v>
      </c>
      <c r="B4971" s="3" t="s">
        <v>42</v>
      </c>
      <c r="C4971" s="5">
        <v>45237</v>
      </c>
      <c r="D4971" s="4">
        <v>44370</v>
      </c>
      <c r="E4971" s="5">
        <v>45239</v>
      </c>
      <c r="F4971" s="4">
        <v>29622</v>
      </c>
      <c r="G4971" s="5">
        <v>45573</v>
      </c>
      <c r="H4971" s="4">
        <v>9874</v>
      </c>
      <c r="I4971" s="44">
        <v>46028</v>
      </c>
      <c r="J4971" t="s">
        <v>25</v>
      </c>
      <c r="L4971" s="46"/>
      <c r="M4971" s="46"/>
      <c r="N4971" s="46"/>
      <c r="O4971" s="46"/>
      <c r="P4971" s="46"/>
      <c r="Q4971" s="46"/>
      <c r="R4971" s="46"/>
      <c r="S4971" s="46"/>
      <c r="T4971" s="46"/>
      <c r="U4971" s="46"/>
      <c r="V4971" s="46"/>
      <c r="W4971" s="46"/>
      <c r="X4971" s="46"/>
    </row>
    <row r="4972" spans="1:24" ht="20.100000000000001" customHeight="1">
      <c r="A4972" t="s">
        <v>25</v>
      </c>
      <c r="B4972" s="3" t="s">
        <v>43</v>
      </c>
      <c r="C4972" t="s">
        <v>25</v>
      </c>
      <c r="D4972" s="4">
        <v>30406.44</v>
      </c>
      <c r="E4972" s="5">
        <v>45239</v>
      </c>
      <c r="F4972" s="4">
        <v>18378</v>
      </c>
      <c r="G4972" s="5">
        <v>45573</v>
      </c>
      <c r="H4972" s="4">
        <v>6126</v>
      </c>
      <c r="I4972" s="44">
        <v>46027</v>
      </c>
      <c r="J4972" t="s">
        <v>25</v>
      </c>
      <c r="L4972" s="46"/>
      <c r="M4972" s="46"/>
      <c r="N4972" s="46"/>
      <c r="O4972" s="46"/>
      <c r="P4972" s="46"/>
      <c r="Q4972" s="46"/>
      <c r="R4972" s="46"/>
      <c r="S4972" s="46"/>
      <c r="T4972" s="46"/>
      <c r="U4972" s="46"/>
      <c r="V4972" s="46"/>
      <c r="W4972" s="46"/>
      <c r="X4972" s="46"/>
    </row>
    <row r="4973" spans="1:24" ht="20.100000000000001" customHeight="1">
      <c r="A4973" t="s">
        <v>25</v>
      </c>
      <c r="B4973" s="3" t="s">
        <v>44</v>
      </c>
      <c r="C4973" t="s">
        <v>25</v>
      </c>
      <c r="D4973" t="s">
        <v>25</v>
      </c>
      <c r="E4973" t="s">
        <v>25</v>
      </c>
      <c r="F4973" t="s">
        <v>25</v>
      </c>
      <c r="G4973" t="s">
        <v>25</v>
      </c>
      <c r="H4973" t="s">
        <v>25</v>
      </c>
      <c r="I4973" s="46" t="s">
        <v>25</v>
      </c>
      <c r="J4973" t="s">
        <v>25</v>
      </c>
      <c r="L4973" s="46"/>
      <c r="M4973" s="46"/>
      <c r="N4973" s="46"/>
      <c r="O4973" s="46"/>
      <c r="P4973" s="46"/>
      <c r="Q4973" s="46"/>
      <c r="R4973" s="46"/>
      <c r="S4973" s="46"/>
      <c r="T4973" s="46"/>
      <c r="U4973" s="46"/>
      <c r="V4973" s="46"/>
      <c r="W4973" s="46"/>
      <c r="X4973" s="46"/>
    </row>
    <row r="4974" spans="1:24" ht="20.100000000000001" customHeight="1">
      <c r="A4974" t="s">
        <v>25</v>
      </c>
      <c r="B4974" s="3" t="s">
        <v>45</v>
      </c>
      <c r="C4974" t="s">
        <v>25</v>
      </c>
      <c r="D4974" t="s">
        <v>25</v>
      </c>
      <c r="E4974" t="s">
        <v>25</v>
      </c>
      <c r="F4974" t="s">
        <v>25</v>
      </c>
      <c r="G4974" t="s">
        <v>25</v>
      </c>
      <c r="H4974" t="s">
        <v>25</v>
      </c>
      <c r="I4974" s="46" t="s">
        <v>25</v>
      </c>
      <c r="J4974" t="s">
        <v>25</v>
      </c>
      <c r="L4974" s="46"/>
      <c r="M4974" s="46"/>
      <c r="N4974" s="46"/>
      <c r="O4974" s="46"/>
      <c r="P4974" s="46"/>
      <c r="Q4974" s="46"/>
      <c r="R4974" s="46"/>
      <c r="S4974" s="46"/>
      <c r="T4974" s="46"/>
      <c r="U4974" s="46"/>
      <c r="V4974" s="46"/>
      <c r="W4974" s="46"/>
      <c r="X4974" s="46"/>
    </row>
    <row r="4975" spans="1:24" ht="20.100000000000001" customHeight="1">
      <c r="A4975" t="s">
        <v>25</v>
      </c>
      <c r="B4975" s="3" t="s">
        <v>46</v>
      </c>
      <c r="C4975" t="s">
        <v>25</v>
      </c>
      <c r="D4975" t="s">
        <v>25</v>
      </c>
      <c r="E4975" t="s">
        <v>25</v>
      </c>
      <c r="F4975" t="s">
        <v>25</v>
      </c>
      <c r="G4975" t="s">
        <v>25</v>
      </c>
      <c r="H4975" t="s">
        <v>25</v>
      </c>
      <c r="I4975" s="46" t="s">
        <v>25</v>
      </c>
      <c r="J4975" t="s">
        <v>25</v>
      </c>
      <c r="L4975" s="46"/>
      <c r="M4975" s="46"/>
      <c r="N4975" s="46"/>
      <c r="O4975" s="46"/>
      <c r="P4975" s="46"/>
      <c r="Q4975" s="46"/>
      <c r="R4975" s="46"/>
      <c r="S4975" s="46"/>
      <c r="T4975" s="46"/>
      <c r="U4975" s="46"/>
      <c r="V4975" s="46"/>
      <c r="W4975" s="46"/>
      <c r="X4975" s="46"/>
    </row>
    <row r="4976" spans="1:24" ht="20.100000000000001" customHeight="1">
      <c r="A4976" t="s">
        <v>25</v>
      </c>
      <c r="B4976" s="3" t="s">
        <v>47</v>
      </c>
      <c r="C4976" t="s">
        <v>25</v>
      </c>
      <c r="D4976" t="s">
        <v>25</v>
      </c>
      <c r="E4976" t="s">
        <v>25</v>
      </c>
      <c r="F4976" t="s">
        <v>25</v>
      </c>
      <c r="G4976" t="s">
        <v>25</v>
      </c>
      <c r="H4976" t="s">
        <v>25</v>
      </c>
      <c r="I4976" s="46" t="s">
        <v>25</v>
      </c>
      <c r="J4976" t="s">
        <v>25</v>
      </c>
      <c r="L4976" s="46"/>
      <c r="M4976" s="46"/>
      <c r="N4976" s="46"/>
      <c r="O4976" s="46"/>
      <c r="P4976" s="46"/>
      <c r="Q4976" s="46"/>
      <c r="R4976" s="46"/>
      <c r="S4976" s="46"/>
      <c r="T4976" s="46"/>
      <c r="U4976" s="46"/>
      <c r="V4976" s="46"/>
      <c r="W4976" s="46"/>
      <c r="X4976" s="46"/>
    </row>
    <row r="4977" spans="1:24" ht="20.100000000000001" customHeight="1">
      <c r="A4977" s="3" t="s">
        <v>1053</v>
      </c>
      <c r="B4977" t="s">
        <v>25</v>
      </c>
      <c r="C4977" s="4" t="s">
        <v>1054</v>
      </c>
      <c r="D4977" t="s">
        <v>25</v>
      </c>
      <c r="E4977" t="s">
        <v>25</v>
      </c>
      <c r="F4977" s="6" t="s">
        <v>28</v>
      </c>
      <c r="G4977" s="16" t="s">
        <v>1007</v>
      </c>
      <c r="H4977" s="8" t="s">
        <v>30</v>
      </c>
      <c r="I4977" s="44">
        <v>182000</v>
      </c>
      <c r="J4977" s="15" t="s">
        <v>25</v>
      </c>
      <c r="K4977" s="4"/>
      <c r="L4977" s="44">
        <v>75500</v>
      </c>
      <c r="M4977" s="44">
        <v>75500</v>
      </c>
      <c r="N4977" s="44">
        <v>0</v>
      </c>
      <c r="O4977" s="44">
        <v>70100</v>
      </c>
      <c r="P4977" s="44">
        <v>57900</v>
      </c>
      <c r="Q4977" s="44">
        <v>12200</v>
      </c>
      <c r="R4977" s="44">
        <v>18200</v>
      </c>
      <c r="S4977" s="44">
        <v>11100</v>
      </c>
      <c r="T4977" s="44">
        <v>7100</v>
      </c>
      <c r="U4977" s="44">
        <v>18200</v>
      </c>
      <c r="V4977" s="44">
        <v>11100</v>
      </c>
      <c r="W4977" s="44">
        <v>7100</v>
      </c>
      <c r="X4977" s="44">
        <v>26400</v>
      </c>
    </row>
    <row r="4978" spans="1:24" ht="20.100000000000001" customHeight="1">
      <c r="A4978" s="10" t="s">
        <v>1</v>
      </c>
      <c r="B4978" s="11" t="s">
        <v>0</v>
      </c>
      <c r="C4978" s="11" t="s">
        <v>32</v>
      </c>
      <c r="D4978" s="11" t="s">
        <v>33</v>
      </c>
      <c r="E4978" s="11" t="s">
        <v>34</v>
      </c>
      <c r="F4978" s="11" t="s">
        <v>35</v>
      </c>
      <c r="G4978" s="11" t="s">
        <v>36</v>
      </c>
      <c r="H4978" s="11" t="s">
        <v>37</v>
      </c>
      <c r="I4978" s="45" t="s">
        <v>38</v>
      </c>
      <c r="J4978" s="11" t="s">
        <v>39</v>
      </c>
      <c r="K4978" s="11" t="s">
        <v>40</v>
      </c>
      <c r="L4978" s="46"/>
      <c r="M4978" s="46"/>
      <c r="N4978" s="46"/>
      <c r="O4978" s="46"/>
      <c r="P4978" s="46"/>
      <c r="Q4978" s="46"/>
      <c r="R4978" s="46"/>
      <c r="S4978" s="46"/>
      <c r="T4978" s="46"/>
      <c r="U4978" s="46"/>
      <c r="V4978" s="46"/>
      <c r="W4978" s="46"/>
      <c r="X4978" s="46"/>
    </row>
    <row r="4979" spans="1:24" ht="20.100000000000001" customHeight="1">
      <c r="A4979" t="s">
        <v>25</v>
      </c>
      <c r="B4979" s="3" t="s">
        <v>41</v>
      </c>
      <c r="C4979" t="s">
        <v>25</v>
      </c>
      <c r="D4979" t="s">
        <v>25</v>
      </c>
      <c r="E4979" s="5">
        <v>45161</v>
      </c>
      <c r="F4979" t="s">
        <v>25</v>
      </c>
      <c r="G4979" t="s">
        <v>25</v>
      </c>
      <c r="H4979" t="s">
        <v>25</v>
      </c>
      <c r="I4979" s="46" t="s">
        <v>25</v>
      </c>
      <c r="J4979" t="s">
        <v>25</v>
      </c>
      <c r="L4979" s="46"/>
      <c r="M4979" s="46"/>
      <c r="N4979" s="46"/>
      <c r="O4979" s="46"/>
      <c r="P4979" s="46"/>
      <c r="Q4979" s="46"/>
      <c r="R4979" s="46"/>
      <c r="S4979" s="46"/>
      <c r="T4979" s="46"/>
      <c r="U4979" s="46"/>
      <c r="V4979" s="46"/>
      <c r="W4979" s="46"/>
      <c r="X4979" s="46"/>
    </row>
    <row r="4980" spans="1:24" ht="20.100000000000001" customHeight="1">
      <c r="A4980" t="s">
        <v>25</v>
      </c>
      <c r="B4980" s="3" t="s">
        <v>42</v>
      </c>
      <c r="C4980" s="5">
        <v>45233</v>
      </c>
      <c r="D4980" s="4">
        <v>55500</v>
      </c>
      <c r="E4980" s="5">
        <v>45236</v>
      </c>
      <c r="F4980" s="4">
        <v>33300</v>
      </c>
      <c r="G4980" s="5">
        <v>45645</v>
      </c>
      <c r="H4980" s="4">
        <v>11100</v>
      </c>
      <c r="I4980" s="44">
        <v>45665</v>
      </c>
      <c r="J4980" s="4">
        <v>11100</v>
      </c>
      <c r="K4980" s="5">
        <v>45694</v>
      </c>
      <c r="L4980" s="46"/>
      <c r="M4980" s="46"/>
      <c r="N4980" s="46"/>
      <c r="O4980" s="46"/>
      <c r="P4980" s="46"/>
      <c r="Q4980" s="46"/>
      <c r="R4980" s="46"/>
      <c r="S4980" s="46"/>
      <c r="T4980" s="46"/>
      <c r="U4980" s="46"/>
      <c r="V4980" s="46"/>
      <c r="W4980" s="46"/>
      <c r="X4980" s="46"/>
    </row>
    <row r="4981" spans="1:24" ht="20.100000000000001" customHeight="1">
      <c r="A4981" t="s">
        <v>25</v>
      </c>
      <c r="B4981" s="3" t="s">
        <v>43</v>
      </c>
      <c r="C4981" t="s">
        <v>25</v>
      </c>
      <c r="D4981" t="s">
        <v>25</v>
      </c>
      <c r="E4981" t="s">
        <v>25</v>
      </c>
      <c r="F4981" t="s">
        <v>25</v>
      </c>
      <c r="G4981" t="s">
        <v>25</v>
      </c>
      <c r="H4981" t="s">
        <v>25</v>
      </c>
      <c r="I4981" s="46" t="s">
        <v>25</v>
      </c>
      <c r="J4981" t="s">
        <v>25</v>
      </c>
      <c r="L4981" s="46"/>
      <c r="M4981" s="46"/>
      <c r="N4981" s="46"/>
      <c r="O4981" s="46"/>
      <c r="P4981" s="46"/>
      <c r="Q4981" s="46"/>
      <c r="R4981" s="46"/>
      <c r="S4981" s="46"/>
      <c r="T4981" s="46"/>
      <c r="U4981" s="46"/>
      <c r="V4981" s="46"/>
      <c r="W4981" s="46"/>
      <c r="X4981" s="46"/>
    </row>
    <row r="4982" spans="1:24" ht="20.100000000000001" customHeight="1">
      <c r="A4982" t="s">
        <v>25</v>
      </c>
      <c r="B4982" s="3" t="s">
        <v>44</v>
      </c>
      <c r="C4982" t="s">
        <v>25</v>
      </c>
      <c r="D4982" s="4">
        <v>20000</v>
      </c>
      <c r="E4982" s="5">
        <v>44991</v>
      </c>
      <c r="F4982" s="4">
        <v>24600</v>
      </c>
      <c r="G4982" s="5">
        <v>46112</v>
      </c>
      <c r="H4982" t="s">
        <v>25</v>
      </c>
      <c r="I4982" s="46" t="s">
        <v>25</v>
      </c>
      <c r="J4982" t="s">
        <v>25</v>
      </c>
      <c r="L4982" s="46"/>
      <c r="M4982" s="46"/>
      <c r="N4982" s="46"/>
      <c r="O4982" s="46"/>
      <c r="P4982" s="46"/>
      <c r="Q4982" s="46"/>
      <c r="R4982" s="46"/>
      <c r="S4982" s="46"/>
      <c r="T4982" s="46"/>
      <c r="U4982" s="46"/>
      <c r="V4982" s="46"/>
      <c r="W4982" s="46"/>
      <c r="X4982" s="46"/>
    </row>
    <row r="4983" spans="1:24" ht="20.100000000000001" customHeight="1">
      <c r="A4983" t="s">
        <v>25</v>
      </c>
      <c r="B4983" s="3" t="s">
        <v>45</v>
      </c>
      <c r="C4983" t="s">
        <v>25</v>
      </c>
      <c r="D4983" t="s">
        <v>25</v>
      </c>
      <c r="E4983" t="s">
        <v>25</v>
      </c>
      <c r="F4983" t="s">
        <v>25</v>
      </c>
      <c r="G4983" t="s">
        <v>25</v>
      </c>
      <c r="H4983" t="s">
        <v>25</v>
      </c>
      <c r="I4983" s="46" t="s">
        <v>25</v>
      </c>
      <c r="J4983" t="s">
        <v>25</v>
      </c>
      <c r="L4983" s="46"/>
      <c r="M4983" s="46"/>
      <c r="N4983" s="46"/>
      <c r="O4983" s="46"/>
      <c r="P4983" s="46"/>
      <c r="Q4983" s="46"/>
      <c r="R4983" s="46"/>
      <c r="S4983" s="46"/>
      <c r="T4983" s="46"/>
      <c r="U4983" s="46"/>
      <c r="V4983" s="46"/>
      <c r="W4983" s="46"/>
      <c r="X4983" s="46"/>
    </row>
    <row r="4984" spans="1:24" ht="20.100000000000001" customHeight="1">
      <c r="A4984" t="s">
        <v>25</v>
      </c>
      <c r="B4984" s="3" t="s">
        <v>46</v>
      </c>
      <c r="C4984" t="s">
        <v>25</v>
      </c>
      <c r="D4984" t="s">
        <v>25</v>
      </c>
      <c r="E4984" t="s">
        <v>25</v>
      </c>
      <c r="F4984" t="s">
        <v>25</v>
      </c>
      <c r="G4984" t="s">
        <v>25</v>
      </c>
      <c r="H4984" t="s">
        <v>25</v>
      </c>
      <c r="I4984" s="46" t="s">
        <v>25</v>
      </c>
      <c r="J4984" t="s">
        <v>25</v>
      </c>
      <c r="L4984" s="46"/>
      <c r="M4984" s="46"/>
      <c r="N4984" s="46"/>
      <c r="O4984" s="46"/>
      <c r="P4984" s="46"/>
      <c r="Q4984" s="46"/>
      <c r="R4984" s="46"/>
      <c r="S4984" s="46"/>
      <c r="T4984" s="46"/>
      <c r="U4984" s="46"/>
      <c r="V4984" s="46"/>
      <c r="W4984" s="46"/>
      <c r="X4984" s="46"/>
    </row>
    <row r="4985" spans="1:24" ht="20.100000000000001" customHeight="1">
      <c r="A4985" t="s">
        <v>25</v>
      </c>
      <c r="B4985" s="3" t="s">
        <v>47</v>
      </c>
      <c r="C4985" t="s">
        <v>25</v>
      </c>
      <c r="D4985" t="s">
        <v>25</v>
      </c>
      <c r="E4985" t="s">
        <v>25</v>
      </c>
      <c r="F4985" t="s">
        <v>25</v>
      </c>
      <c r="G4985" t="s">
        <v>25</v>
      </c>
      <c r="H4985" t="s">
        <v>25</v>
      </c>
      <c r="I4985" s="46" t="s">
        <v>25</v>
      </c>
      <c r="J4985" t="s">
        <v>25</v>
      </c>
      <c r="L4985" s="46"/>
      <c r="M4985" s="46"/>
      <c r="N4985" s="46"/>
      <c r="O4985" s="46"/>
      <c r="P4985" s="46"/>
      <c r="Q4985" s="46"/>
      <c r="R4985" s="46"/>
      <c r="S4985" s="46"/>
      <c r="T4985" s="46"/>
      <c r="U4985" s="46"/>
      <c r="V4985" s="46"/>
      <c r="W4985" s="46"/>
      <c r="X4985" s="46"/>
    </row>
    <row r="4986" spans="1:24" ht="20.100000000000001" customHeight="1">
      <c r="A4986" s="3" t="s">
        <v>1055</v>
      </c>
      <c r="B4986" t="s">
        <v>25</v>
      </c>
      <c r="C4986" s="4" t="s">
        <v>1056</v>
      </c>
      <c r="D4986" t="s">
        <v>25</v>
      </c>
      <c r="E4986" s="4" t="s">
        <v>27</v>
      </c>
      <c r="F4986" s="6" t="s">
        <v>28</v>
      </c>
      <c r="G4986" s="16" t="s">
        <v>1007</v>
      </c>
      <c r="H4986" s="8" t="s">
        <v>30</v>
      </c>
      <c r="I4986" s="44">
        <v>120500</v>
      </c>
      <c r="J4986" s="15" t="s">
        <v>25</v>
      </c>
      <c r="K4986" s="4"/>
      <c r="L4986" s="44">
        <v>18074</v>
      </c>
      <c r="M4986" s="44">
        <v>18073.66</v>
      </c>
      <c r="N4986" s="44">
        <v>0.34</v>
      </c>
      <c r="O4986" s="44">
        <v>66274</v>
      </c>
      <c r="P4986" s="44">
        <v>66274</v>
      </c>
      <c r="Q4986" s="44">
        <v>0</v>
      </c>
      <c r="R4986" s="44">
        <v>24101</v>
      </c>
      <c r="S4986" s="44">
        <v>24101</v>
      </c>
      <c r="T4986" s="44">
        <v>0</v>
      </c>
      <c r="U4986" s="44">
        <v>12051</v>
      </c>
      <c r="V4986" s="46" t="s">
        <v>25</v>
      </c>
      <c r="W4986" s="44">
        <v>12051</v>
      </c>
      <c r="X4986" s="44">
        <v>12051.34</v>
      </c>
    </row>
    <row r="4987" spans="1:24" ht="20.100000000000001" customHeight="1">
      <c r="A4987" s="10" t="s">
        <v>1</v>
      </c>
      <c r="B4987" s="11" t="s">
        <v>0</v>
      </c>
      <c r="C4987" s="11" t="s">
        <v>32</v>
      </c>
      <c r="D4987" s="11" t="s">
        <v>33</v>
      </c>
      <c r="E4987" s="11" t="s">
        <v>34</v>
      </c>
      <c r="F4987" s="11" t="s">
        <v>35</v>
      </c>
      <c r="G4987" s="11" t="s">
        <v>36</v>
      </c>
      <c r="H4987" s="11" t="s">
        <v>37</v>
      </c>
      <c r="I4987" s="45" t="s">
        <v>38</v>
      </c>
      <c r="J4987" s="11" t="s">
        <v>39</v>
      </c>
      <c r="K4987" s="11" t="s">
        <v>40</v>
      </c>
      <c r="L4987" s="46"/>
      <c r="M4987" s="46"/>
      <c r="N4987" s="46"/>
      <c r="O4987" s="46"/>
      <c r="P4987" s="46"/>
      <c r="Q4987" s="46"/>
      <c r="R4987" s="46"/>
      <c r="S4987" s="46"/>
      <c r="T4987" s="46"/>
      <c r="U4987" s="46"/>
      <c r="V4987" s="46"/>
      <c r="W4987" s="46"/>
      <c r="X4987" s="46"/>
    </row>
    <row r="4988" spans="1:24" ht="20.100000000000001" customHeight="1">
      <c r="A4988" t="s">
        <v>25</v>
      </c>
      <c r="B4988" s="3" t="s">
        <v>41</v>
      </c>
      <c r="C4988" t="s">
        <v>25</v>
      </c>
      <c r="D4988" t="s">
        <v>25</v>
      </c>
      <c r="E4988" t="s">
        <v>25</v>
      </c>
      <c r="F4988" t="s">
        <v>25</v>
      </c>
      <c r="G4988" t="s">
        <v>25</v>
      </c>
      <c r="H4988" t="s">
        <v>25</v>
      </c>
      <c r="I4988" s="46" t="s">
        <v>25</v>
      </c>
      <c r="J4988" t="s">
        <v>25</v>
      </c>
      <c r="L4988" s="46"/>
      <c r="M4988" s="46"/>
      <c r="N4988" s="46"/>
      <c r="O4988" s="46"/>
      <c r="P4988" s="46"/>
      <c r="Q4988" s="46"/>
      <c r="R4988" s="46"/>
      <c r="S4988" s="46"/>
      <c r="T4988" s="46"/>
      <c r="U4988" s="46"/>
      <c r="V4988" s="46"/>
      <c r="W4988" s="46"/>
      <c r="X4988" s="46"/>
    </row>
    <row r="4989" spans="1:24" ht="20.100000000000001" customHeight="1">
      <c r="A4989" t="s">
        <v>25</v>
      </c>
      <c r="B4989" s="3" t="s">
        <v>42</v>
      </c>
      <c r="C4989" s="5">
        <v>45250</v>
      </c>
      <c r="D4989" s="4">
        <v>11290</v>
      </c>
      <c r="E4989" s="5">
        <v>45257</v>
      </c>
      <c r="F4989" t="s">
        <v>25</v>
      </c>
      <c r="G4989" t="s">
        <v>25</v>
      </c>
      <c r="H4989" t="s">
        <v>25</v>
      </c>
      <c r="I4989" s="46" t="s">
        <v>25</v>
      </c>
      <c r="J4989" t="s">
        <v>25</v>
      </c>
      <c r="L4989" s="46"/>
      <c r="M4989" s="46"/>
      <c r="N4989" s="46"/>
      <c r="O4989" s="46"/>
      <c r="P4989" s="46"/>
      <c r="Q4989" s="46"/>
      <c r="R4989" s="46"/>
      <c r="S4989" s="46"/>
      <c r="T4989" s="46"/>
      <c r="U4989" s="46"/>
      <c r="V4989" s="46"/>
      <c r="W4989" s="46"/>
      <c r="X4989" s="46"/>
    </row>
    <row r="4990" spans="1:24" ht="20.100000000000001" customHeight="1">
      <c r="A4990" t="s">
        <v>25</v>
      </c>
      <c r="B4990" s="3" t="s">
        <v>43</v>
      </c>
      <c r="C4990" t="s">
        <v>25</v>
      </c>
      <c r="D4990" s="4">
        <v>6783.66</v>
      </c>
      <c r="E4990" s="5">
        <v>45257</v>
      </c>
      <c r="F4990" s="4">
        <v>24877</v>
      </c>
      <c r="G4990" s="5">
        <v>45716</v>
      </c>
      <c r="H4990" s="4">
        <v>9047</v>
      </c>
      <c r="I4990" s="44">
        <v>46050</v>
      </c>
      <c r="J4990" t="s">
        <v>25</v>
      </c>
      <c r="L4990" s="46"/>
      <c r="M4990" s="46"/>
      <c r="N4990" s="46"/>
      <c r="O4990" s="46"/>
      <c r="P4990" s="46"/>
      <c r="Q4990" s="46"/>
      <c r="R4990" s="46"/>
      <c r="S4990" s="46"/>
      <c r="T4990" s="46"/>
      <c r="U4990" s="46"/>
      <c r="V4990" s="46"/>
      <c r="W4990" s="46"/>
      <c r="X4990" s="46"/>
    </row>
    <row r="4991" spans="1:24" ht="20.100000000000001" customHeight="1">
      <c r="A4991" t="s">
        <v>25</v>
      </c>
      <c r="B4991" s="3" t="s">
        <v>44</v>
      </c>
      <c r="C4991" t="s">
        <v>25</v>
      </c>
      <c r="D4991" t="s">
        <v>25</v>
      </c>
      <c r="E4991" t="s">
        <v>25</v>
      </c>
      <c r="F4991" t="s">
        <v>25</v>
      </c>
      <c r="G4991" t="s">
        <v>25</v>
      </c>
      <c r="H4991" t="s">
        <v>25</v>
      </c>
      <c r="I4991" s="46" t="s">
        <v>25</v>
      </c>
      <c r="J4991" t="s">
        <v>25</v>
      </c>
      <c r="L4991" s="46"/>
      <c r="M4991" s="46"/>
      <c r="N4991" s="46"/>
      <c r="O4991" s="46"/>
      <c r="P4991" s="46"/>
      <c r="Q4991" s="46"/>
      <c r="R4991" s="46"/>
      <c r="S4991" s="46"/>
      <c r="T4991" s="46"/>
      <c r="U4991" s="46"/>
      <c r="V4991" s="46"/>
      <c r="W4991" s="46"/>
      <c r="X4991" s="46"/>
    </row>
    <row r="4992" spans="1:24" ht="20.100000000000001" customHeight="1">
      <c r="A4992" t="s">
        <v>25</v>
      </c>
      <c r="B4992" s="3" t="s">
        <v>45</v>
      </c>
      <c r="C4992" t="s">
        <v>25</v>
      </c>
      <c r="D4992" t="s">
        <v>25</v>
      </c>
      <c r="E4992" t="s">
        <v>25</v>
      </c>
      <c r="F4992" t="s">
        <v>25</v>
      </c>
      <c r="G4992" t="s">
        <v>25</v>
      </c>
      <c r="H4992" t="s">
        <v>25</v>
      </c>
      <c r="I4992" s="46" t="s">
        <v>25</v>
      </c>
      <c r="J4992" t="s">
        <v>25</v>
      </c>
      <c r="L4992" s="46"/>
      <c r="M4992" s="46"/>
      <c r="N4992" s="46"/>
      <c r="O4992" s="46"/>
      <c r="P4992" s="46"/>
      <c r="Q4992" s="46"/>
      <c r="R4992" s="46"/>
      <c r="S4992" s="46"/>
      <c r="T4992" s="46"/>
      <c r="U4992" s="46"/>
      <c r="V4992" s="46"/>
      <c r="W4992" s="46"/>
      <c r="X4992" s="46"/>
    </row>
    <row r="4993" spans="1:24" ht="20.100000000000001" customHeight="1">
      <c r="A4993" t="s">
        <v>25</v>
      </c>
      <c r="B4993" s="3" t="s">
        <v>46</v>
      </c>
      <c r="C4993" t="s">
        <v>25</v>
      </c>
      <c r="D4993" t="s">
        <v>25</v>
      </c>
      <c r="E4993" t="s">
        <v>25</v>
      </c>
      <c r="F4993" t="s">
        <v>25</v>
      </c>
      <c r="G4993" t="s">
        <v>25</v>
      </c>
      <c r="H4993" t="s">
        <v>25</v>
      </c>
      <c r="I4993" s="46" t="s">
        <v>25</v>
      </c>
      <c r="J4993" t="s">
        <v>25</v>
      </c>
      <c r="L4993" s="46"/>
      <c r="M4993" s="46"/>
      <c r="N4993" s="46"/>
      <c r="O4993" s="46"/>
      <c r="P4993" s="46"/>
      <c r="Q4993" s="46"/>
      <c r="R4993" s="46"/>
      <c r="S4993" s="46"/>
      <c r="T4993" s="46"/>
      <c r="U4993" s="46"/>
      <c r="V4993" s="46"/>
      <c r="W4993" s="46"/>
      <c r="X4993" s="46"/>
    </row>
    <row r="4994" spans="1:24" ht="20.100000000000001" customHeight="1">
      <c r="A4994" t="s">
        <v>25</v>
      </c>
      <c r="B4994" s="3" t="s">
        <v>47</v>
      </c>
      <c r="C4994" t="s">
        <v>25</v>
      </c>
      <c r="D4994" t="s">
        <v>25</v>
      </c>
      <c r="E4994" t="s">
        <v>25</v>
      </c>
      <c r="F4994" s="4">
        <v>41397</v>
      </c>
      <c r="G4994" s="5">
        <v>45702</v>
      </c>
      <c r="H4994" s="4">
        <v>15054</v>
      </c>
      <c r="I4994" s="44">
        <v>46006</v>
      </c>
      <c r="J4994" t="s">
        <v>25</v>
      </c>
      <c r="L4994" s="46"/>
      <c r="M4994" s="46"/>
      <c r="N4994" s="46"/>
      <c r="O4994" s="46"/>
      <c r="P4994" s="46"/>
      <c r="Q4994" s="46"/>
      <c r="R4994" s="46"/>
      <c r="S4994" s="46"/>
      <c r="T4994" s="46"/>
      <c r="U4994" s="46"/>
      <c r="V4994" s="46"/>
      <c r="W4994" s="46"/>
      <c r="X4994" s="46"/>
    </row>
    <row r="4995" spans="1:24" ht="20.100000000000001" customHeight="1">
      <c r="A4995" s="3" t="s">
        <v>1057</v>
      </c>
      <c r="B4995" t="s">
        <v>25</v>
      </c>
      <c r="C4995" s="4" t="s">
        <v>1058</v>
      </c>
      <c r="D4995" t="s">
        <v>25</v>
      </c>
      <c r="E4995" s="4" t="s">
        <v>55</v>
      </c>
      <c r="F4995" s="6" t="s">
        <v>28</v>
      </c>
      <c r="G4995" s="16" t="s">
        <v>1007</v>
      </c>
      <c r="H4995" s="8" t="s">
        <v>30</v>
      </c>
      <c r="I4995" s="44">
        <v>226600</v>
      </c>
      <c r="J4995" s="15" t="s">
        <v>25</v>
      </c>
      <c r="K4995" s="4"/>
      <c r="L4995" s="44">
        <v>113300</v>
      </c>
      <c r="M4995" s="44">
        <v>112962.27</v>
      </c>
      <c r="N4995" s="44">
        <v>337.73</v>
      </c>
      <c r="O4995" s="44">
        <v>67980</v>
      </c>
      <c r="P4995" s="44">
        <v>67707.820000000007</v>
      </c>
      <c r="Q4995" s="44">
        <v>272.18</v>
      </c>
      <c r="R4995" s="44">
        <v>22660</v>
      </c>
      <c r="S4995" s="44">
        <v>22660</v>
      </c>
      <c r="T4995" s="44">
        <v>0</v>
      </c>
      <c r="U4995" s="44">
        <v>22660</v>
      </c>
      <c r="V4995" s="46" t="s">
        <v>25</v>
      </c>
      <c r="W4995" s="44">
        <v>22660</v>
      </c>
      <c r="X4995" s="44">
        <v>23269.91</v>
      </c>
    </row>
    <row r="4996" spans="1:24" ht="20.100000000000001" customHeight="1">
      <c r="A4996" s="10" t="s">
        <v>1</v>
      </c>
      <c r="B4996" s="11" t="s">
        <v>0</v>
      </c>
      <c r="C4996" s="11" t="s">
        <v>32</v>
      </c>
      <c r="D4996" s="11" t="s">
        <v>33</v>
      </c>
      <c r="E4996" s="11" t="s">
        <v>34</v>
      </c>
      <c r="F4996" s="11" t="s">
        <v>35</v>
      </c>
      <c r="G4996" s="11" t="s">
        <v>36</v>
      </c>
      <c r="H4996" s="11" t="s">
        <v>37</v>
      </c>
      <c r="I4996" s="45" t="s">
        <v>38</v>
      </c>
      <c r="J4996" s="11" t="s">
        <v>39</v>
      </c>
      <c r="K4996" s="11" t="s">
        <v>40</v>
      </c>
      <c r="L4996" s="46"/>
      <c r="M4996" s="46"/>
      <c r="N4996" s="46"/>
      <c r="O4996" s="46"/>
      <c r="P4996" s="46"/>
      <c r="Q4996" s="46"/>
      <c r="R4996" s="46"/>
      <c r="S4996" s="46"/>
      <c r="T4996" s="46"/>
      <c r="U4996" s="46"/>
      <c r="V4996" s="46"/>
      <c r="W4996" s="46"/>
      <c r="X4996" s="46"/>
    </row>
    <row r="4997" spans="1:24" ht="20.100000000000001" customHeight="1">
      <c r="A4997" t="s">
        <v>25</v>
      </c>
      <c r="B4997" s="3" t="s">
        <v>41</v>
      </c>
      <c r="C4997" s="5">
        <v>45152</v>
      </c>
      <c r="D4997" s="4">
        <v>4985.1000000000004</v>
      </c>
      <c r="E4997" s="5">
        <v>45154</v>
      </c>
      <c r="F4997" t="s">
        <v>25</v>
      </c>
      <c r="G4997" t="s">
        <v>25</v>
      </c>
      <c r="H4997" t="s">
        <v>25</v>
      </c>
      <c r="I4997" s="46" t="s">
        <v>25</v>
      </c>
      <c r="J4997" t="s">
        <v>25</v>
      </c>
      <c r="L4997" s="46"/>
      <c r="M4997" s="46"/>
      <c r="N4997" s="46"/>
      <c r="O4997" s="46"/>
      <c r="P4997" s="46"/>
      <c r="Q4997" s="46"/>
      <c r="R4997" s="46"/>
      <c r="S4997" s="46"/>
      <c r="T4997" s="46"/>
      <c r="U4997" s="46"/>
      <c r="V4997" s="46"/>
      <c r="W4997" s="46"/>
      <c r="X4997" s="46"/>
    </row>
    <row r="4998" spans="1:24" ht="20.100000000000001" customHeight="1">
      <c r="A4998" t="s">
        <v>25</v>
      </c>
      <c r="B4998" s="3" t="s">
        <v>42</v>
      </c>
      <c r="C4998" s="5">
        <v>45274</v>
      </c>
      <c r="D4998" s="4">
        <v>62096</v>
      </c>
      <c r="E4998" s="5">
        <v>45275</v>
      </c>
      <c r="F4998" s="4">
        <v>40257.599999999999</v>
      </c>
      <c r="G4998" s="5">
        <v>45643</v>
      </c>
      <c r="H4998" s="4">
        <v>13419.2</v>
      </c>
      <c r="I4998" s="44">
        <v>46031</v>
      </c>
      <c r="J4998" t="s">
        <v>25</v>
      </c>
      <c r="L4998" s="46"/>
      <c r="M4998" s="46"/>
      <c r="N4998" s="46"/>
      <c r="O4998" s="46"/>
      <c r="P4998" s="46"/>
      <c r="Q4998" s="46"/>
      <c r="R4998" s="46"/>
      <c r="S4998" s="46"/>
      <c r="T4998" s="46"/>
      <c r="U4998" s="46"/>
      <c r="V4998" s="46"/>
      <c r="W4998" s="46"/>
      <c r="X4998" s="46"/>
    </row>
    <row r="4999" spans="1:24" ht="20.100000000000001" customHeight="1">
      <c r="A4999" t="s">
        <v>25</v>
      </c>
      <c r="B4999" s="3" t="s">
        <v>43</v>
      </c>
      <c r="C4999" t="s">
        <v>25</v>
      </c>
      <c r="D4999" s="4">
        <v>45881.17</v>
      </c>
      <c r="E4999" s="5">
        <v>45275</v>
      </c>
      <c r="F4999" s="4">
        <v>27450.22</v>
      </c>
      <c r="G4999" s="5">
        <v>45653</v>
      </c>
      <c r="H4999" s="4">
        <v>9240.7999999999993</v>
      </c>
      <c r="I4999" s="44">
        <v>46031</v>
      </c>
      <c r="J4999" t="s">
        <v>25</v>
      </c>
      <c r="L4999" s="46"/>
      <c r="M4999" s="46"/>
      <c r="N4999" s="46"/>
      <c r="O4999" s="46"/>
      <c r="P4999" s="46"/>
      <c r="Q4999" s="46"/>
      <c r="R4999" s="46"/>
      <c r="S4999" s="46"/>
      <c r="T4999" s="46"/>
      <c r="U4999" s="46"/>
      <c r="V4999" s="46"/>
      <c r="W4999" s="46"/>
      <c r="X4999" s="46"/>
    </row>
    <row r="5000" spans="1:24" ht="20.100000000000001" customHeight="1">
      <c r="A5000" t="s">
        <v>25</v>
      </c>
      <c r="B5000" s="3" t="s">
        <v>44</v>
      </c>
      <c r="C5000" t="s">
        <v>25</v>
      </c>
      <c r="D5000" t="s">
        <v>25</v>
      </c>
      <c r="E5000" t="s">
        <v>25</v>
      </c>
      <c r="F5000" t="s">
        <v>25</v>
      </c>
      <c r="G5000" t="s">
        <v>25</v>
      </c>
      <c r="H5000" t="s">
        <v>25</v>
      </c>
      <c r="I5000" s="46" t="s">
        <v>25</v>
      </c>
      <c r="J5000" t="s">
        <v>25</v>
      </c>
      <c r="L5000" s="46"/>
      <c r="M5000" s="46"/>
      <c r="N5000" s="46"/>
      <c r="O5000" s="46"/>
      <c r="P5000" s="46"/>
      <c r="Q5000" s="46"/>
      <c r="R5000" s="46"/>
      <c r="S5000" s="46"/>
      <c r="T5000" s="46"/>
      <c r="U5000" s="46"/>
      <c r="V5000" s="46"/>
      <c r="W5000" s="46"/>
      <c r="X5000" s="46"/>
    </row>
    <row r="5001" spans="1:24" ht="20.100000000000001" customHeight="1">
      <c r="A5001" t="s">
        <v>25</v>
      </c>
      <c r="B5001" s="3" t="s">
        <v>45</v>
      </c>
      <c r="C5001" t="s">
        <v>25</v>
      </c>
      <c r="D5001" t="s">
        <v>25</v>
      </c>
      <c r="E5001" t="s">
        <v>25</v>
      </c>
      <c r="F5001" t="s">
        <v>25</v>
      </c>
      <c r="G5001" t="s">
        <v>25</v>
      </c>
      <c r="H5001" t="s">
        <v>25</v>
      </c>
      <c r="I5001" s="46" t="s">
        <v>25</v>
      </c>
      <c r="J5001" t="s">
        <v>25</v>
      </c>
      <c r="L5001" s="46"/>
      <c r="M5001" s="46"/>
      <c r="N5001" s="46"/>
      <c r="O5001" s="46"/>
      <c r="P5001" s="46"/>
      <c r="Q5001" s="46"/>
      <c r="R5001" s="46"/>
      <c r="S5001" s="46"/>
      <c r="T5001" s="46"/>
      <c r="U5001" s="46"/>
      <c r="V5001" s="46"/>
      <c r="W5001" s="46"/>
      <c r="X5001" s="46"/>
    </row>
    <row r="5002" spans="1:24" ht="20.100000000000001" customHeight="1">
      <c r="A5002" t="s">
        <v>25</v>
      </c>
      <c r="B5002" s="3" t="s">
        <v>46</v>
      </c>
      <c r="C5002" t="s">
        <v>25</v>
      </c>
      <c r="D5002" t="s">
        <v>25</v>
      </c>
      <c r="E5002" t="s">
        <v>25</v>
      </c>
      <c r="F5002" t="s">
        <v>25</v>
      </c>
      <c r="G5002" t="s">
        <v>25</v>
      </c>
      <c r="H5002" t="s">
        <v>25</v>
      </c>
      <c r="I5002" s="46" t="s">
        <v>25</v>
      </c>
      <c r="J5002" t="s">
        <v>25</v>
      </c>
      <c r="L5002" s="46"/>
      <c r="M5002" s="46"/>
      <c r="N5002" s="46"/>
      <c r="O5002" s="46"/>
      <c r="P5002" s="46"/>
      <c r="Q5002" s="46"/>
      <c r="R5002" s="46"/>
      <c r="S5002" s="46"/>
      <c r="T5002" s="46"/>
      <c r="U5002" s="46"/>
      <c r="V5002" s="46"/>
      <c r="W5002" s="46"/>
      <c r="X5002" s="46"/>
    </row>
    <row r="5003" spans="1:24" ht="20.100000000000001" customHeight="1">
      <c r="A5003" t="s">
        <v>25</v>
      </c>
      <c r="B5003" s="3" t="s">
        <v>47</v>
      </c>
      <c r="C5003" t="s">
        <v>25</v>
      </c>
      <c r="D5003" t="s">
        <v>25</v>
      </c>
      <c r="E5003" t="s">
        <v>25</v>
      </c>
      <c r="F5003" t="s">
        <v>25</v>
      </c>
      <c r="G5003" t="s">
        <v>25</v>
      </c>
      <c r="H5003" t="s">
        <v>25</v>
      </c>
      <c r="I5003" s="46" t="s">
        <v>25</v>
      </c>
      <c r="J5003" t="s">
        <v>25</v>
      </c>
      <c r="L5003" s="46"/>
      <c r="M5003" s="46"/>
      <c r="N5003" s="46"/>
      <c r="O5003" s="46"/>
      <c r="P5003" s="46"/>
      <c r="Q5003" s="46"/>
      <c r="R5003" s="46"/>
      <c r="S5003" s="46"/>
      <c r="T5003" s="46"/>
      <c r="U5003" s="46"/>
      <c r="V5003" s="46"/>
      <c r="W5003" s="46"/>
      <c r="X5003" s="46"/>
    </row>
    <row r="5004" spans="1:24" ht="20.100000000000001" customHeight="1">
      <c r="A5004" s="3" t="s">
        <v>1059</v>
      </c>
      <c r="B5004" t="s">
        <v>25</v>
      </c>
      <c r="C5004" s="4" t="s">
        <v>1060</v>
      </c>
      <c r="D5004" t="s">
        <v>25</v>
      </c>
      <c r="E5004" s="4" t="s">
        <v>56</v>
      </c>
      <c r="F5004" s="6" t="s">
        <v>28</v>
      </c>
      <c r="G5004" s="16" t="s">
        <v>1007</v>
      </c>
      <c r="H5004" s="8" t="s">
        <v>30</v>
      </c>
      <c r="I5004" s="44">
        <v>139000</v>
      </c>
      <c r="J5004" s="15" t="s">
        <v>25</v>
      </c>
      <c r="K5004" s="4"/>
      <c r="L5004" s="44">
        <v>41700</v>
      </c>
      <c r="M5004" s="44">
        <v>31500</v>
      </c>
      <c r="N5004" s="44">
        <v>10200</v>
      </c>
      <c r="O5004" s="44">
        <v>69500</v>
      </c>
      <c r="P5004" s="44">
        <v>79700</v>
      </c>
      <c r="Q5004" s="44">
        <v>-10200</v>
      </c>
      <c r="R5004" s="44">
        <v>13900</v>
      </c>
      <c r="S5004" s="44">
        <v>13900</v>
      </c>
      <c r="T5004" s="44">
        <v>0</v>
      </c>
      <c r="U5004" s="44">
        <v>13900</v>
      </c>
      <c r="V5004" s="46" t="s">
        <v>25</v>
      </c>
      <c r="W5004" s="44">
        <v>13900</v>
      </c>
      <c r="X5004" s="44">
        <v>13900</v>
      </c>
    </row>
    <row r="5005" spans="1:24" ht="20.100000000000001" customHeight="1">
      <c r="A5005" s="10" t="s">
        <v>1</v>
      </c>
      <c r="B5005" s="11" t="s">
        <v>0</v>
      </c>
      <c r="C5005" s="11" t="s">
        <v>32</v>
      </c>
      <c r="D5005" s="11" t="s">
        <v>33</v>
      </c>
      <c r="E5005" s="11" t="s">
        <v>34</v>
      </c>
      <c r="F5005" s="11" t="s">
        <v>35</v>
      </c>
      <c r="G5005" s="11" t="s">
        <v>36</v>
      </c>
      <c r="H5005" s="11" t="s">
        <v>37</v>
      </c>
      <c r="I5005" s="45" t="s">
        <v>38</v>
      </c>
      <c r="J5005" s="11" t="s">
        <v>39</v>
      </c>
      <c r="K5005" s="11" t="s">
        <v>40</v>
      </c>
      <c r="L5005" s="46"/>
      <c r="M5005" s="46"/>
      <c r="N5005" s="46"/>
      <c r="O5005" s="46"/>
      <c r="P5005" s="46"/>
      <c r="Q5005" s="46"/>
      <c r="R5005" s="46"/>
      <c r="S5005" s="46"/>
      <c r="T5005" s="46"/>
      <c r="U5005" s="46"/>
      <c r="V5005" s="46"/>
      <c r="W5005" s="46"/>
      <c r="X5005" s="46"/>
    </row>
    <row r="5006" spans="1:24" ht="20.100000000000001" customHeight="1">
      <c r="A5006" t="s">
        <v>25</v>
      </c>
      <c r="B5006" s="3" t="s">
        <v>41</v>
      </c>
      <c r="C5006" s="5">
        <v>45161</v>
      </c>
      <c r="D5006" s="4">
        <v>5000</v>
      </c>
      <c r="E5006" s="5">
        <v>45162</v>
      </c>
      <c r="F5006" t="s">
        <v>25</v>
      </c>
      <c r="G5006" t="s">
        <v>25</v>
      </c>
      <c r="H5006" t="s">
        <v>25</v>
      </c>
      <c r="I5006" s="46" t="s">
        <v>25</v>
      </c>
      <c r="J5006" t="s">
        <v>25</v>
      </c>
      <c r="L5006" s="46"/>
      <c r="M5006" s="46"/>
      <c r="N5006" s="46"/>
      <c r="O5006" s="46"/>
      <c r="P5006" s="46"/>
      <c r="Q5006" s="46"/>
      <c r="R5006" s="46"/>
      <c r="S5006" s="46"/>
      <c r="T5006" s="46"/>
      <c r="U5006" s="46"/>
      <c r="V5006" s="46"/>
      <c r="W5006" s="46"/>
      <c r="X5006" s="46"/>
    </row>
    <row r="5007" spans="1:24" ht="20.100000000000001" customHeight="1">
      <c r="A5007" t="s">
        <v>25</v>
      </c>
      <c r="B5007" s="3" t="s">
        <v>42</v>
      </c>
      <c r="C5007" s="5">
        <v>45230</v>
      </c>
      <c r="D5007" s="4">
        <v>26500</v>
      </c>
      <c r="E5007" s="5">
        <v>45231</v>
      </c>
      <c r="F5007" t="s">
        <v>25</v>
      </c>
      <c r="G5007" t="s">
        <v>25</v>
      </c>
      <c r="H5007" t="s">
        <v>25</v>
      </c>
      <c r="I5007" s="46" t="s">
        <v>25</v>
      </c>
      <c r="J5007" t="s">
        <v>25</v>
      </c>
      <c r="L5007" s="46"/>
      <c r="M5007" s="46"/>
      <c r="N5007" s="46"/>
      <c r="O5007" s="46"/>
      <c r="P5007" s="46"/>
      <c r="Q5007" s="46"/>
      <c r="R5007" s="46"/>
      <c r="S5007" s="46"/>
      <c r="T5007" s="46"/>
      <c r="U5007" s="46"/>
      <c r="V5007" s="46"/>
      <c r="W5007" s="46"/>
      <c r="X5007" s="46"/>
    </row>
    <row r="5008" spans="1:24" ht="20.100000000000001" customHeight="1">
      <c r="A5008" t="s">
        <v>25</v>
      </c>
      <c r="B5008" s="3" t="s">
        <v>43</v>
      </c>
      <c r="C5008" t="s">
        <v>25</v>
      </c>
      <c r="D5008" t="s">
        <v>25</v>
      </c>
      <c r="E5008" t="s">
        <v>25</v>
      </c>
      <c r="F5008" t="s">
        <v>25</v>
      </c>
      <c r="G5008" t="s">
        <v>25</v>
      </c>
      <c r="H5008" t="s">
        <v>25</v>
      </c>
      <c r="I5008" s="46" t="s">
        <v>25</v>
      </c>
      <c r="J5008" t="s">
        <v>25</v>
      </c>
      <c r="L5008" s="46"/>
      <c r="M5008" s="46"/>
      <c r="N5008" s="46"/>
      <c r="O5008" s="46"/>
      <c r="P5008" s="46"/>
      <c r="Q5008" s="46"/>
      <c r="R5008" s="46"/>
      <c r="S5008" s="46"/>
      <c r="T5008" s="46"/>
      <c r="U5008" s="46"/>
      <c r="V5008" s="46"/>
      <c r="W5008" s="46"/>
      <c r="X5008" s="46"/>
    </row>
    <row r="5009" spans="1:24" ht="20.100000000000001" customHeight="1">
      <c r="A5009" t="s">
        <v>25</v>
      </c>
      <c r="B5009" s="3" t="s">
        <v>44</v>
      </c>
      <c r="C5009" t="s">
        <v>25</v>
      </c>
      <c r="D5009" t="s">
        <v>25</v>
      </c>
      <c r="E5009" t="s">
        <v>25</v>
      </c>
      <c r="F5009" t="s">
        <v>25</v>
      </c>
      <c r="G5009" t="s">
        <v>25</v>
      </c>
      <c r="H5009" t="s">
        <v>25</v>
      </c>
      <c r="I5009" s="46" t="s">
        <v>25</v>
      </c>
      <c r="J5009" t="s">
        <v>25</v>
      </c>
      <c r="L5009" s="46"/>
      <c r="M5009" s="46"/>
      <c r="N5009" s="46"/>
      <c r="O5009" s="46"/>
      <c r="P5009" s="46"/>
      <c r="Q5009" s="46"/>
      <c r="R5009" s="46"/>
      <c r="S5009" s="46"/>
      <c r="T5009" s="46"/>
      <c r="U5009" s="46"/>
      <c r="V5009" s="46"/>
      <c r="W5009" s="46"/>
      <c r="X5009" s="46"/>
    </row>
    <row r="5010" spans="1:24" ht="20.100000000000001" customHeight="1">
      <c r="A5010" t="s">
        <v>25</v>
      </c>
      <c r="B5010" s="3" t="s">
        <v>45</v>
      </c>
      <c r="C5010" t="s">
        <v>25</v>
      </c>
      <c r="D5010" t="s">
        <v>25</v>
      </c>
      <c r="E5010" t="s">
        <v>25</v>
      </c>
      <c r="F5010" t="s">
        <v>25</v>
      </c>
      <c r="G5010" t="s">
        <v>25</v>
      </c>
      <c r="H5010" t="s">
        <v>25</v>
      </c>
      <c r="I5010" s="46" t="s">
        <v>25</v>
      </c>
      <c r="J5010" t="s">
        <v>25</v>
      </c>
      <c r="L5010" s="46"/>
      <c r="M5010" s="46"/>
      <c r="N5010" s="46"/>
      <c r="O5010" s="46"/>
      <c r="P5010" s="46"/>
      <c r="Q5010" s="46"/>
      <c r="R5010" s="46"/>
      <c r="S5010" s="46"/>
      <c r="T5010" s="46"/>
      <c r="U5010" s="46"/>
      <c r="V5010" s="46"/>
      <c r="W5010" s="46"/>
      <c r="X5010" s="46"/>
    </row>
    <row r="5011" spans="1:24" ht="20.100000000000001" customHeight="1">
      <c r="A5011" t="s">
        <v>25</v>
      </c>
      <c r="B5011" s="3" t="s">
        <v>46</v>
      </c>
      <c r="C5011" t="s">
        <v>25</v>
      </c>
      <c r="D5011" t="s">
        <v>25</v>
      </c>
      <c r="E5011" t="s">
        <v>25</v>
      </c>
      <c r="F5011" t="s">
        <v>25</v>
      </c>
      <c r="G5011" t="s">
        <v>25</v>
      </c>
      <c r="H5011" t="s">
        <v>25</v>
      </c>
      <c r="I5011" s="46" t="s">
        <v>25</v>
      </c>
      <c r="J5011" t="s">
        <v>25</v>
      </c>
      <c r="L5011" s="46"/>
      <c r="M5011" s="46"/>
      <c r="N5011" s="46"/>
      <c r="O5011" s="46"/>
      <c r="P5011" s="46"/>
      <c r="Q5011" s="46"/>
      <c r="R5011" s="46"/>
      <c r="S5011" s="46"/>
      <c r="T5011" s="46"/>
      <c r="U5011" s="46"/>
      <c r="V5011" s="46"/>
      <c r="W5011" s="46"/>
      <c r="X5011" s="46"/>
    </row>
    <row r="5012" spans="1:24" ht="20.100000000000001" customHeight="1">
      <c r="A5012" t="s">
        <v>25</v>
      </c>
      <c r="B5012" s="3" t="s">
        <v>47</v>
      </c>
      <c r="C5012" t="s">
        <v>25</v>
      </c>
      <c r="D5012" t="s">
        <v>25</v>
      </c>
      <c r="E5012" t="s">
        <v>25</v>
      </c>
      <c r="F5012" s="4">
        <v>79700</v>
      </c>
      <c r="G5012" s="5">
        <v>45649</v>
      </c>
      <c r="H5012" s="4">
        <v>13900</v>
      </c>
      <c r="I5012" s="44">
        <v>46006</v>
      </c>
      <c r="J5012" t="s">
        <v>25</v>
      </c>
      <c r="L5012" s="46"/>
      <c r="M5012" s="46"/>
      <c r="N5012" s="46"/>
      <c r="O5012" s="46"/>
      <c r="P5012" s="46"/>
      <c r="Q5012" s="46"/>
      <c r="R5012" s="46"/>
      <c r="S5012" s="46"/>
      <c r="T5012" s="46"/>
      <c r="U5012" s="46"/>
      <c r="V5012" s="46"/>
      <c r="W5012" s="46"/>
      <c r="X5012" s="46"/>
    </row>
    <row r="5013" spans="1:24" ht="20.100000000000001" customHeight="1">
      <c r="A5013" s="3" t="s">
        <v>1061</v>
      </c>
      <c r="B5013" t="s">
        <v>25</v>
      </c>
      <c r="C5013" s="4" t="s">
        <v>1062</v>
      </c>
      <c r="D5013" t="s">
        <v>25</v>
      </c>
      <c r="E5013" s="4" t="s">
        <v>27</v>
      </c>
      <c r="F5013" s="6" t="s">
        <v>28</v>
      </c>
      <c r="G5013" s="16" t="s">
        <v>1007</v>
      </c>
      <c r="H5013" s="8" t="s">
        <v>30</v>
      </c>
      <c r="I5013" s="44">
        <v>143700</v>
      </c>
      <c r="J5013" s="15" t="s">
        <v>25</v>
      </c>
      <c r="K5013" s="4"/>
      <c r="L5013" s="44">
        <v>143700</v>
      </c>
      <c r="M5013" s="44">
        <v>72420</v>
      </c>
      <c r="N5013" s="44">
        <v>71280</v>
      </c>
      <c r="O5013" s="46" t="s">
        <v>25</v>
      </c>
      <c r="P5013" s="44">
        <v>71280</v>
      </c>
      <c r="Q5013" s="44">
        <v>-71280</v>
      </c>
      <c r="R5013" s="46" t="s">
        <v>25</v>
      </c>
      <c r="S5013" s="46" t="s">
        <v>25</v>
      </c>
      <c r="T5013" s="44">
        <v>0</v>
      </c>
      <c r="U5013" s="46" t="s">
        <v>25</v>
      </c>
      <c r="V5013" s="46" t="s">
        <v>25</v>
      </c>
      <c r="W5013" s="44">
        <v>0</v>
      </c>
      <c r="X5013" s="44">
        <v>0</v>
      </c>
    </row>
    <row r="5014" spans="1:24" ht="20.100000000000001" customHeight="1">
      <c r="A5014" s="10" t="s">
        <v>1</v>
      </c>
      <c r="B5014" s="11" t="s">
        <v>0</v>
      </c>
      <c r="C5014" s="11" t="s">
        <v>32</v>
      </c>
      <c r="D5014" s="11" t="s">
        <v>33</v>
      </c>
      <c r="E5014" s="11" t="s">
        <v>34</v>
      </c>
      <c r="F5014" s="11" t="s">
        <v>35</v>
      </c>
      <c r="G5014" s="11" t="s">
        <v>36</v>
      </c>
      <c r="H5014" s="11" t="s">
        <v>37</v>
      </c>
      <c r="I5014" s="45" t="s">
        <v>38</v>
      </c>
      <c r="J5014" s="11" t="s">
        <v>39</v>
      </c>
      <c r="K5014" s="11" t="s">
        <v>40</v>
      </c>
      <c r="L5014" s="46"/>
      <c r="M5014" s="46"/>
      <c r="N5014" s="46"/>
      <c r="O5014" s="46"/>
      <c r="P5014" s="46"/>
      <c r="Q5014" s="46"/>
      <c r="R5014" s="46"/>
      <c r="S5014" s="46"/>
      <c r="T5014" s="46"/>
      <c r="U5014" s="46"/>
      <c r="V5014" s="46"/>
      <c r="W5014" s="46"/>
      <c r="X5014" s="46"/>
    </row>
    <row r="5015" spans="1:24" ht="20.100000000000001" customHeight="1">
      <c r="A5015" t="s">
        <v>25</v>
      </c>
      <c r="B5015" s="3" t="s">
        <v>41</v>
      </c>
      <c r="C5015" t="s">
        <v>25</v>
      </c>
      <c r="D5015" t="s">
        <v>25</v>
      </c>
      <c r="E5015" t="s">
        <v>25</v>
      </c>
      <c r="F5015" t="s">
        <v>25</v>
      </c>
      <c r="G5015" t="s">
        <v>25</v>
      </c>
      <c r="H5015" t="s">
        <v>25</v>
      </c>
      <c r="I5015" s="46" t="s">
        <v>25</v>
      </c>
      <c r="J5015" t="s">
        <v>25</v>
      </c>
      <c r="L5015" s="46"/>
      <c r="M5015" s="46"/>
      <c r="N5015" s="46"/>
      <c r="O5015" s="46"/>
      <c r="P5015" s="46"/>
      <c r="Q5015" s="46"/>
      <c r="R5015" s="46"/>
      <c r="S5015" s="46"/>
      <c r="T5015" s="46"/>
      <c r="U5015" s="46"/>
      <c r="V5015" s="46"/>
      <c r="W5015" s="46"/>
      <c r="X5015" s="46"/>
    </row>
    <row r="5016" spans="1:24" ht="20.100000000000001" customHeight="1">
      <c r="A5016" t="s">
        <v>25</v>
      </c>
      <c r="B5016" s="3" t="s">
        <v>42</v>
      </c>
      <c r="C5016" s="5">
        <v>45189</v>
      </c>
      <c r="D5016" s="4">
        <v>50850</v>
      </c>
      <c r="E5016" s="5">
        <v>45428</v>
      </c>
      <c r="F5016" s="4">
        <v>41710</v>
      </c>
      <c r="G5016" s="5">
        <v>45559</v>
      </c>
      <c r="H5016" t="s">
        <v>25</v>
      </c>
      <c r="I5016" s="46" t="s">
        <v>25</v>
      </c>
      <c r="J5016" t="s">
        <v>25</v>
      </c>
      <c r="L5016" s="46"/>
      <c r="M5016" s="46"/>
      <c r="N5016" s="46"/>
      <c r="O5016" s="46"/>
      <c r="P5016" s="46"/>
      <c r="Q5016" s="46"/>
      <c r="R5016" s="46"/>
      <c r="S5016" s="46"/>
      <c r="T5016" s="46"/>
      <c r="U5016" s="46"/>
      <c r="V5016" s="46"/>
      <c r="W5016" s="46"/>
      <c r="X5016" s="46"/>
    </row>
    <row r="5017" spans="1:24" ht="20.100000000000001" customHeight="1">
      <c r="A5017" t="s">
        <v>25</v>
      </c>
      <c r="B5017" s="3" t="s">
        <v>43</v>
      </c>
      <c r="C5017" t="s">
        <v>25</v>
      </c>
      <c r="D5017" t="s">
        <v>25</v>
      </c>
      <c r="E5017" t="s">
        <v>25</v>
      </c>
      <c r="F5017" t="s">
        <v>25</v>
      </c>
      <c r="G5017" t="s">
        <v>25</v>
      </c>
      <c r="H5017" t="s">
        <v>25</v>
      </c>
      <c r="I5017" s="46" t="s">
        <v>25</v>
      </c>
      <c r="J5017" t="s">
        <v>25</v>
      </c>
      <c r="L5017" s="46"/>
      <c r="M5017" s="46"/>
      <c r="N5017" s="46"/>
      <c r="O5017" s="46"/>
      <c r="P5017" s="46"/>
      <c r="Q5017" s="46"/>
      <c r="R5017" s="46"/>
      <c r="S5017" s="46"/>
      <c r="T5017" s="46"/>
      <c r="U5017" s="46"/>
      <c r="V5017" s="46"/>
      <c r="W5017" s="46"/>
      <c r="X5017" s="46"/>
    </row>
    <row r="5018" spans="1:24" ht="20.100000000000001" customHeight="1">
      <c r="A5018" t="s">
        <v>25</v>
      </c>
      <c r="B5018" s="3" t="s">
        <v>44</v>
      </c>
      <c r="C5018" t="s">
        <v>25</v>
      </c>
      <c r="D5018" s="4">
        <v>21570</v>
      </c>
      <c r="E5018" s="5">
        <v>45428</v>
      </c>
      <c r="F5018" s="4">
        <v>29570</v>
      </c>
      <c r="G5018" s="5">
        <v>45622</v>
      </c>
      <c r="H5018" t="s">
        <v>25</v>
      </c>
      <c r="I5018" s="46" t="s">
        <v>25</v>
      </c>
      <c r="J5018" t="s">
        <v>25</v>
      </c>
      <c r="L5018" s="46"/>
      <c r="M5018" s="46"/>
      <c r="N5018" s="46"/>
      <c r="O5018" s="46"/>
      <c r="P5018" s="46"/>
      <c r="Q5018" s="46"/>
      <c r="R5018" s="46"/>
      <c r="S5018" s="46"/>
      <c r="T5018" s="46"/>
      <c r="U5018" s="46"/>
      <c r="V5018" s="46"/>
      <c r="W5018" s="46"/>
      <c r="X5018" s="46"/>
    </row>
    <row r="5019" spans="1:24" ht="20.100000000000001" customHeight="1">
      <c r="A5019" t="s">
        <v>25</v>
      </c>
      <c r="B5019" s="3" t="s">
        <v>45</v>
      </c>
      <c r="C5019" t="s">
        <v>25</v>
      </c>
      <c r="D5019" t="s">
        <v>25</v>
      </c>
      <c r="E5019" t="s">
        <v>25</v>
      </c>
      <c r="F5019" t="s">
        <v>25</v>
      </c>
      <c r="G5019" t="s">
        <v>25</v>
      </c>
      <c r="H5019" t="s">
        <v>25</v>
      </c>
      <c r="I5019" s="46" t="s">
        <v>25</v>
      </c>
      <c r="J5019" t="s">
        <v>25</v>
      </c>
      <c r="L5019" s="46"/>
      <c r="M5019" s="46"/>
      <c r="N5019" s="46"/>
      <c r="O5019" s="46"/>
      <c r="P5019" s="46"/>
      <c r="Q5019" s="46"/>
      <c r="R5019" s="46"/>
      <c r="S5019" s="46"/>
      <c r="T5019" s="46"/>
      <c r="U5019" s="46"/>
      <c r="V5019" s="46"/>
      <c r="W5019" s="46"/>
      <c r="X5019" s="46"/>
    </row>
    <row r="5020" spans="1:24" ht="20.100000000000001" customHeight="1">
      <c r="A5020" t="s">
        <v>25</v>
      </c>
      <c r="B5020" s="3" t="s">
        <v>46</v>
      </c>
      <c r="C5020" t="s">
        <v>25</v>
      </c>
      <c r="D5020" t="s">
        <v>25</v>
      </c>
      <c r="E5020" t="s">
        <v>25</v>
      </c>
      <c r="F5020" t="s">
        <v>25</v>
      </c>
      <c r="G5020" t="s">
        <v>25</v>
      </c>
      <c r="H5020" t="s">
        <v>25</v>
      </c>
      <c r="I5020" s="46" t="s">
        <v>25</v>
      </c>
      <c r="J5020" t="s">
        <v>25</v>
      </c>
      <c r="L5020" s="46"/>
      <c r="M5020" s="46"/>
      <c r="N5020" s="46"/>
      <c r="O5020" s="46"/>
      <c r="P5020" s="46"/>
      <c r="Q5020" s="46"/>
      <c r="R5020" s="46"/>
      <c r="S5020" s="46"/>
      <c r="T5020" s="46"/>
      <c r="U5020" s="46"/>
      <c r="V5020" s="46"/>
      <c r="W5020" s="46"/>
      <c r="X5020" s="46"/>
    </row>
    <row r="5021" spans="1:24" ht="20.100000000000001" customHeight="1">
      <c r="A5021" t="s">
        <v>25</v>
      </c>
      <c r="B5021" s="3" t="s">
        <v>47</v>
      </c>
      <c r="C5021" t="s">
        <v>25</v>
      </c>
      <c r="D5021" t="s">
        <v>25</v>
      </c>
      <c r="E5021" t="s">
        <v>25</v>
      </c>
      <c r="F5021" t="s">
        <v>25</v>
      </c>
      <c r="G5021" t="s">
        <v>25</v>
      </c>
      <c r="H5021" t="s">
        <v>25</v>
      </c>
      <c r="I5021" s="46" t="s">
        <v>25</v>
      </c>
      <c r="J5021" t="s">
        <v>25</v>
      </c>
      <c r="L5021" s="46"/>
      <c r="M5021" s="46"/>
      <c r="N5021" s="46"/>
      <c r="O5021" s="46"/>
      <c r="P5021" s="46"/>
      <c r="Q5021" s="46"/>
      <c r="R5021" s="46"/>
      <c r="S5021" s="46"/>
      <c r="T5021" s="46"/>
      <c r="U5021" s="46"/>
      <c r="V5021" s="46"/>
      <c r="W5021" s="46"/>
      <c r="X5021" s="46"/>
    </row>
    <row r="5022" spans="1:24" ht="20.100000000000001" customHeight="1">
      <c r="A5022" s="3" t="s">
        <v>1063</v>
      </c>
      <c r="B5022" t="s">
        <v>25</v>
      </c>
      <c r="C5022" s="4" t="s">
        <v>1062</v>
      </c>
      <c r="D5022" t="s">
        <v>25</v>
      </c>
      <c r="E5022" s="4" t="s">
        <v>27</v>
      </c>
      <c r="F5022" s="6" t="s">
        <v>28</v>
      </c>
      <c r="G5022" s="16" t="s">
        <v>1007</v>
      </c>
      <c r="H5022" s="16" t="s">
        <v>100</v>
      </c>
      <c r="I5022" s="44">
        <v>26400</v>
      </c>
      <c r="J5022" s="15" t="s">
        <v>25</v>
      </c>
      <c r="K5022" s="4"/>
      <c r="L5022" s="44">
        <v>26400</v>
      </c>
      <c r="M5022" s="44">
        <v>20358.09</v>
      </c>
      <c r="N5022" s="44">
        <v>6041.91</v>
      </c>
      <c r="O5022" s="44">
        <v>0</v>
      </c>
      <c r="P5022" s="44">
        <v>6033.24</v>
      </c>
      <c r="Q5022" s="44">
        <v>-6033.24</v>
      </c>
      <c r="R5022" s="44">
        <v>0</v>
      </c>
      <c r="S5022" s="46" t="s">
        <v>25</v>
      </c>
      <c r="T5022" s="44">
        <v>0</v>
      </c>
      <c r="U5022" s="44">
        <v>0</v>
      </c>
      <c r="V5022" s="46" t="s">
        <v>25</v>
      </c>
      <c r="W5022" s="44">
        <v>0</v>
      </c>
      <c r="X5022" s="44">
        <v>8.67</v>
      </c>
    </row>
    <row r="5023" spans="1:24" ht="20.100000000000001" customHeight="1">
      <c r="A5023" s="10" t="s">
        <v>1</v>
      </c>
      <c r="B5023" s="11" t="s">
        <v>0</v>
      </c>
      <c r="C5023" s="11" t="s">
        <v>32</v>
      </c>
      <c r="D5023" s="11" t="s">
        <v>33</v>
      </c>
      <c r="E5023" s="11" t="s">
        <v>34</v>
      </c>
      <c r="F5023" s="11" t="s">
        <v>35</v>
      </c>
      <c r="G5023" s="11" t="s">
        <v>36</v>
      </c>
      <c r="H5023" s="11" t="s">
        <v>37</v>
      </c>
      <c r="I5023" s="45" t="s">
        <v>38</v>
      </c>
      <c r="J5023" s="11" t="s">
        <v>39</v>
      </c>
      <c r="K5023" s="11" t="s">
        <v>40</v>
      </c>
      <c r="L5023" s="46"/>
      <c r="M5023" s="46"/>
      <c r="N5023" s="46"/>
      <c r="O5023" s="46"/>
      <c r="P5023" s="46"/>
      <c r="Q5023" s="46"/>
      <c r="R5023" s="46"/>
      <c r="S5023" s="46"/>
      <c r="T5023" s="46"/>
      <c r="U5023" s="46"/>
      <c r="V5023" s="46"/>
      <c r="W5023" s="46"/>
      <c r="X5023" s="46"/>
    </row>
    <row r="5024" spans="1:24" ht="20.100000000000001" customHeight="1">
      <c r="A5024" t="s">
        <v>25</v>
      </c>
      <c r="B5024" s="3" t="s">
        <v>41</v>
      </c>
      <c r="C5024" t="s">
        <v>25</v>
      </c>
      <c r="D5024" t="s">
        <v>25</v>
      </c>
      <c r="E5024" t="s">
        <v>25</v>
      </c>
      <c r="F5024" t="s">
        <v>25</v>
      </c>
      <c r="G5024" t="s">
        <v>25</v>
      </c>
      <c r="H5024" t="s">
        <v>25</v>
      </c>
      <c r="I5024" s="46" t="s">
        <v>25</v>
      </c>
      <c r="J5024" t="s">
        <v>25</v>
      </c>
      <c r="L5024" s="46"/>
      <c r="M5024" s="46"/>
      <c r="N5024" s="46"/>
      <c r="O5024" s="46"/>
      <c r="P5024" s="46"/>
      <c r="Q5024" s="46"/>
      <c r="R5024" s="46"/>
      <c r="S5024" s="46"/>
      <c r="T5024" s="46"/>
      <c r="U5024" s="46"/>
      <c r="V5024" s="46"/>
      <c r="W5024" s="46"/>
      <c r="X5024" s="46"/>
    </row>
    <row r="5025" spans="1:24" ht="20.100000000000001" customHeight="1">
      <c r="A5025" t="s">
        <v>25</v>
      </c>
      <c r="B5025" s="3" t="s">
        <v>42</v>
      </c>
      <c r="C5025" s="5">
        <v>45660</v>
      </c>
      <c r="D5025" s="4">
        <v>13200</v>
      </c>
      <c r="E5025" s="5">
        <v>45673</v>
      </c>
      <c r="F5025" t="s">
        <v>25</v>
      </c>
      <c r="G5025" t="s">
        <v>25</v>
      </c>
      <c r="H5025" t="s">
        <v>25</v>
      </c>
      <c r="I5025" s="46" t="s">
        <v>25</v>
      </c>
      <c r="J5025" t="s">
        <v>25</v>
      </c>
      <c r="L5025" s="46"/>
      <c r="M5025" s="46"/>
      <c r="N5025" s="46"/>
      <c r="O5025" s="46"/>
      <c r="P5025" s="46"/>
      <c r="Q5025" s="46"/>
      <c r="R5025" s="46"/>
      <c r="S5025" s="46"/>
      <c r="T5025" s="46"/>
      <c r="U5025" s="46"/>
      <c r="V5025" s="46"/>
      <c r="W5025" s="46"/>
      <c r="X5025" s="46"/>
    </row>
    <row r="5026" spans="1:24" ht="20.100000000000001" customHeight="1">
      <c r="A5026" t="s">
        <v>25</v>
      </c>
      <c r="B5026" s="3" t="s">
        <v>43</v>
      </c>
      <c r="C5026" t="s">
        <v>25</v>
      </c>
      <c r="D5026" t="s">
        <v>25</v>
      </c>
      <c r="E5026" t="s">
        <v>25</v>
      </c>
      <c r="F5026" t="s">
        <v>25</v>
      </c>
      <c r="G5026" t="s">
        <v>25</v>
      </c>
      <c r="H5026" t="s">
        <v>25</v>
      </c>
      <c r="I5026" s="46" t="s">
        <v>25</v>
      </c>
      <c r="J5026" t="s">
        <v>25</v>
      </c>
      <c r="L5026" s="46"/>
      <c r="M5026" s="46"/>
      <c r="N5026" s="46"/>
      <c r="O5026" s="46"/>
      <c r="P5026" s="46"/>
      <c r="Q5026" s="46"/>
      <c r="R5026" s="46"/>
      <c r="S5026" s="46"/>
      <c r="T5026" s="46"/>
      <c r="U5026" s="46"/>
      <c r="V5026" s="46"/>
      <c r="W5026" s="46"/>
      <c r="X5026" s="46"/>
    </row>
    <row r="5027" spans="1:24" ht="20.100000000000001" customHeight="1">
      <c r="A5027" t="s">
        <v>25</v>
      </c>
      <c r="B5027" s="3" t="s">
        <v>44</v>
      </c>
      <c r="C5027" t="s">
        <v>25</v>
      </c>
      <c r="D5027" s="4">
        <v>7158.09</v>
      </c>
      <c r="E5027" s="5">
        <v>45660</v>
      </c>
      <c r="F5027" s="4">
        <v>6033.24</v>
      </c>
      <c r="G5027" s="5">
        <v>45734</v>
      </c>
      <c r="H5027" t="s">
        <v>25</v>
      </c>
      <c r="I5027" s="46" t="s">
        <v>25</v>
      </c>
      <c r="J5027" t="s">
        <v>25</v>
      </c>
      <c r="L5027" s="46"/>
      <c r="M5027" s="46"/>
      <c r="N5027" s="46"/>
      <c r="O5027" s="46"/>
      <c r="P5027" s="46"/>
      <c r="Q5027" s="46"/>
      <c r="R5027" s="46"/>
      <c r="S5027" s="46"/>
      <c r="T5027" s="46"/>
      <c r="U5027" s="46"/>
      <c r="V5027" s="46"/>
      <c r="W5027" s="46"/>
      <c r="X5027" s="46"/>
    </row>
    <row r="5028" spans="1:24" ht="20.100000000000001" customHeight="1">
      <c r="A5028" t="s">
        <v>25</v>
      </c>
      <c r="B5028" s="3" t="s">
        <v>45</v>
      </c>
      <c r="C5028" t="s">
        <v>25</v>
      </c>
      <c r="D5028" t="s">
        <v>25</v>
      </c>
      <c r="E5028" t="s">
        <v>25</v>
      </c>
      <c r="F5028" t="s">
        <v>25</v>
      </c>
      <c r="G5028" t="s">
        <v>25</v>
      </c>
      <c r="H5028" t="s">
        <v>25</v>
      </c>
      <c r="I5028" s="46" t="s">
        <v>25</v>
      </c>
      <c r="J5028" t="s">
        <v>25</v>
      </c>
      <c r="L5028" s="46"/>
      <c r="M5028" s="46"/>
      <c r="N5028" s="46"/>
      <c r="O5028" s="46"/>
      <c r="P5028" s="46"/>
      <c r="Q5028" s="46"/>
      <c r="R5028" s="46"/>
      <c r="S5028" s="46"/>
      <c r="T5028" s="46"/>
      <c r="U5028" s="46"/>
      <c r="V5028" s="46"/>
      <c r="W5028" s="46"/>
      <c r="X5028" s="46"/>
    </row>
    <row r="5029" spans="1:24" ht="20.100000000000001" customHeight="1">
      <c r="A5029" t="s">
        <v>25</v>
      </c>
      <c r="B5029" s="3" t="s">
        <v>46</v>
      </c>
      <c r="C5029" t="s">
        <v>25</v>
      </c>
      <c r="D5029" t="s">
        <v>25</v>
      </c>
      <c r="E5029" t="s">
        <v>25</v>
      </c>
      <c r="F5029" t="s">
        <v>25</v>
      </c>
      <c r="G5029" t="s">
        <v>25</v>
      </c>
      <c r="H5029" t="s">
        <v>25</v>
      </c>
      <c r="I5029" s="46" t="s">
        <v>25</v>
      </c>
      <c r="J5029" t="s">
        <v>25</v>
      </c>
      <c r="L5029" s="46"/>
      <c r="M5029" s="46"/>
      <c r="N5029" s="46"/>
      <c r="O5029" s="46"/>
      <c r="P5029" s="46"/>
      <c r="Q5029" s="46"/>
      <c r="R5029" s="46"/>
      <c r="S5029" s="46"/>
      <c r="T5029" s="46"/>
      <c r="U5029" s="46"/>
      <c r="V5029" s="46"/>
      <c r="W5029" s="46"/>
      <c r="X5029" s="46"/>
    </row>
    <row r="5030" spans="1:24" ht="20.100000000000001" customHeight="1">
      <c r="A5030" t="s">
        <v>25</v>
      </c>
      <c r="B5030" s="3" t="s">
        <v>47</v>
      </c>
      <c r="C5030" t="s">
        <v>25</v>
      </c>
      <c r="D5030" t="s">
        <v>25</v>
      </c>
      <c r="E5030" t="s">
        <v>25</v>
      </c>
      <c r="F5030" t="s">
        <v>25</v>
      </c>
      <c r="G5030" t="s">
        <v>25</v>
      </c>
      <c r="H5030" t="s">
        <v>25</v>
      </c>
      <c r="I5030" s="46" t="s">
        <v>25</v>
      </c>
      <c r="J5030" t="s">
        <v>25</v>
      </c>
      <c r="L5030" s="46"/>
      <c r="M5030" s="46"/>
      <c r="N5030" s="46"/>
      <c r="O5030" s="46"/>
      <c r="P5030" s="46"/>
      <c r="Q5030" s="46"/>
      <c r="R5030" s="46"/>
      <c r="S5030" s="46"/>
      <c r="T5030" s="46"/>
      <c r="U5030" s="46"/>
      <c r="V5030" s="46"/>
      <c r="W5030" s="46"/>
      <c r="X5030" s="46"/>
    </row>
    <row r="5031" spans="1:24" ht="20.100000000000001" customHeight="1">
      <c r="A5031" s="3" t="s">
        <v>1064</v>
      </c>
      <c r="B5031" t="s">
        <v>25</v>
      </c>
      <c r="C5031" s="4" t="s">
        <v>1065</v>
      </c>
      <c r="D5031" t="s">
        <v>25</v>
      </c>
      <c r="E5031" s="4" t="s">
        <v>56</v>
      </c>
      <c r="F5031" s="6" t="s">
        <v>28</v>
      </c>
      <c r="G5031" s="16" t="s">
        <v>1007</v>
      </c>
      <c r="H5031" s="8" t="s">
        <v>30</v>
      </c>
      <c r="I5031" s="44">
        <v>122000</v>
      </c>
      <c r="J5031" s="15" t="s">
        <v>25</v>
      </c>
      <c r="K5031" s="4"/>
      <c r="L5031" s="44">
        <v>97600</v>
      </c>
      <c r="M5031" s="44">
        <v>36600</v>
      </c>
      <c r="N5031" s="44">
        <v>61000</v>
      </c>
      <c r="O5031" s="44">
        <v>0</v>
      </c>
      <c r="P5031" s="44">
        <v>61000</v>
      </c>
      <c r="Q5031" s="44">
        <v>-61000</v>
      </c>
      <c r="R5031" s="44">
        <v>12200</v>
      </c>
      <c r="S5031" s="44">
        <v>12200</v>
      </c>
      <c r="T5031" s="44">
        <v>0</v>
      </c>
      <c r="U5031" s="44">
        <v>12200</v>
      </c>
      <c r="V5031" s="46" t="s">
        <v>25</v>
      </c>
      <c r="W5031" s="44">
        <v>12200</v>
      </c>
      <c r="X5031" s="44">
        <v>12200</v>
      </c>
    </row>
    <row r="5032" spans="1:24" ht="20.100000000000001" customHeight="1">
      <c r="A5032" s="10" t="s">
        <v>1</v>
      </c>
      <c r="B5032" s="11" t="s">
        <v>0</v>
      </c>
      <c r="C5032" s="11" t="s">
        <v>32</v>
      </c>
      <c r="D5032" s="11" t="s">
        <v>33</v>
      </c>
      <c r="E5032" s="11" t="s">
        <v>34</v>
      </c>
      <c r="F5032" s="11" t="s">
        <v>35</v>
      </c>
      <c r="G5032" s="11" t="s">
        <v>36</v>
      </c>
      <c r="H5032" s="11" t="s">
        <v>37</v>
      </c>
      <c r="I5032" s="45" t="s">
        <v>38</v>
      </c>
      <c r="J5032" s="11" t="s">
        <v>39</v>
      </c>
      <c r="K5032" s="11" t="s">
        <v>40</v>
      </c>
      <c r="L5032" s="46"/>
      <c r="M5032" s="46"/>
      <c r="N5032" s="46"/>
      <c r="O5032" s="46"/>
      <c r="P5032" s="46"/>
      <c r="Q5032" s="46"/>
      <c r="R5032" s="46"/>
      <c r="S5032" s="46"/>
      <c r="T5032" s="46"/>
      <c r="U5032" s="46"/>
      <c r="V5032" s="46"/>
      <c r="W5032" s="46"/>
      <c r="X5032" s="46"/>
    </row>
    <row r="5033" spans="1:24" ht="20.100000000000001" customHeight="1">
      <c r="A5033" t="s">
        <v>25</v>
      </c>
      <c r="B5033" s="3" t="s">
        <v>41</v>
      </c>
      <c r="C5033" s="5">
        <v>45434</v>
      </c>
      <c r="D5033" s="4">
        <v>5000</v>
      </c>
      <c r="E5033" s="5">
        <v>45434</v>
      </c>
      <c r="F5033" t="s">
        <v>25</v>
      </c>
      <c r="G5033" t="s">
        <v>25</v>
      </c>
      <c r="H5033" t="s">
        <v>25</v>
      </c>
      <c r="I5033" s="46" t="s">
        <v>25</v>
      </c>
      <c r="J5033" t="s">
        <v>25</v>
      </c>
      <c r="L5033" s="46"/>
      <c r="M5033" s="46"/>
      <c r="N5033" s="46"/>
      <c r="O5033" s="46"/>
      <c r="P5033" s="46"/>
      <c r="Q5033" s="46"/>
      <c r="R5033" s="46"/>
      <c r="S5033" s="46"/>
      <c r="T5033" s="46"/>
      <c r="U5033" s="46"/>
      <c r="V5033" s="46"/>
      <c r="W5033" s="46"/>
      <c r="X5033" s="46"/>
    </row>
    <row r="5034" spans="1:24" ht="20.100000000000001" customHeight="1">
      <c r="A5034" t="s">
        <v>25</v>
      </c>
      <c r="B5034" s="3" t="s">
        <v>42</v>
      </c>
      <c r="C5034" s="5">
        <v>45447</v>
      </c>
      <c r="D5034" s="4">
        <v>31600</v>
      </c>
      <c r="E5034" s="5">
        <v>45448</v>
      </c>
      <c r="F5034" t="s">
        <v>25</v>
      </c>
      <c r="G5034" t="s">
        <v>25</v>
      </c>
      <c r="H5034" t="s">
        <v>25</v>
      </c>
      <c r="I5034" s="46" t="s">
        <v>25</v>
      </c>
      <c r="J5034" t="s">
        <v>25</v>
      </c>
      <c r="L5034" s="46"/>
      <c r="M5034" s="46"/>
      <c r="N5034" s="46"/>
      <c r="O5034" s="46"/>
      <c r="P5034" s="46"/>
      <c r="Q5034" s="46"/>
      <c r="R5034" s="46"/>
      <c r="S5034" s="46"/>
      <c r="T5034" s="46"/>
      <c r="U5034" s="46"/>
      <c r="V5034" s="46"/>
      <c r="W5034" s="46"/>
      <c r="X5034" s="46"/>
    </row>
    <row r="5035" spans="1:24" ht="20.100000000000001" customHeight="1">
      <c r="A5035" t="s">
        <v>25</v>
      </c>
      <c r="B5035" s="3" t="s">
        <v>43</v>
      </c>
      <c r="C5035" t="s">
        <v>25</v>
      </c>
      <c r="D5035" t="s">
        <v>25</v>
      </c>
      <c r="E5035" t="s">
        <v>25</v>
      </c>
      <c r="F5035" t="s">
        <v>25</v>
      </c>
      <c r="G5035" t="s">
        <v>25</v>
      </c>
      <c r="H5035" t="s">
        <v>25</v>
      </c>
      <c r="I5035" s="46" t="s">
        <v>25</v>
      </c>
      <c r="J5035" t="s">
        <v>25</v>
      </c>
      <c r="L5035" s="46"/>
      <c r="M5035" s="46"/>
      <c r="N5035" s="46"/>
      <c r="O5035" s="46"/>
      <c r="P5035" s="46"/>
      <c r="Q5035" s="46"/>
      <c r="R5035" s="46"/>
      <c r="S5035" s="46"/>
      <c r="T5035" s="46"/>
      <c r="U5035" s="46"/>
      <c r="V5035" s="46"/>
      <c r="W5035" s="46"/>
      <c r="X5035" s="46"/>
    </row>
    <row r="5036" spans="1:24" ht="20.100000000000001" customHeight="1">
      <c r="A5036" t="s">
        <v>25</v>
      </c>
      <c r="B5036" s="3" t="s">
        <v>44</v>
      </c>
      <c r="C5036" t="s">
        <v>25</v>
      </c>
      <c r="D5036" t="s">
        <v>25</v>
      </c>
      <c r="E5036" t="s">
        <v>25</v>
      </c>
      <c r="F5036" t="s">
        <v>25</v>
      </c>
      <c r="G5036" t="s">
        <v>25</v>
      </c>
      <c r="H5036" t="s">
        <v>25</v>
      </c>
      <c r="I5036" s="46" t="s">
        <v>25</v>
      </c>
      <c r="J5036" t="s">
        <v>25</v>
      </c>
      <c r="L5036" s="46"/>
      <c r="M5036" s="46"/>
      <c r="N5036" s="46"/>
      <c r="O5036" s="46"/>
      <c r="P5036" s="46"/>
      <c r="Q5036" s="46"/>
      <c r="R5036" s="46"/>
      <c r="S5036" s="46"/>
      <c r="T5036" s="46"/>
      <c r="U5036" s="46"/>
      <c r="V5036" s="46"/>
      <c r="W5036" s="46"/>
      <c r="X5036" s="46"/>
    </row>
    <row r="5037" spans="1:24" ht="20.100000000000001" customHeight="1">
      <c r="A5037" t="s">
        <v>25</v>
      </c>
      <c r="B5037" s="3" t="s">
        <v>45</v>
      </c>
      <c r="C5037" t="s">
        <v>25</v>
      </c>
      <c r="D5037" t="s">
        <v>25</v>
      </c>
      <c r="E5037" t="s">
        <v>25</v>
      </c>
      <c r="F5037" t="s">
        <v>25</v>
      </c>
      <c r="G5037" t="s">
        <v>25</v>
      </c>
      <c r="H5037" t="s">
        <v>25</v>
      </c>
      <c r="I5037" s="46" t="s">
        <v>25</v>
      </c>
      <c r="J5037" t="s">
        <v>25</v>
      </c>
      <c r="L5037" s="46"/>
      <c r="M5037" s="46"/>
      <c r="N5037" s="46"/>
      <c r="O5037" s="46"/>
      <c r="P5037" s="46"/>
      <c r="Q5037" s="46"/>
      <c r="R5037" s="46"/>
      <c r="S5037" s="46"/>
      <c r="T5037" s="46"/>
      <c r="U5037" s="46"/>
      <c r="V5037" s="46"/>
      <c r="W5037" s="46"/>
      <c r="X5037" s="46"/>
    </row>
    <row r="5038" spans="1:24" ht="20.100000000000001" customHeight="1">
      <c r="A5038" t="s">
        <v>25</v>
      </c>
      <c r="B5038" s="3" t="s">
        <v>46</v>
      </c>
      <c r="C5038" t="s">
        <v>25</v>
      </c>
      <c r="D5038" t="s">
        <v>25</v>
      </c>
      <c r="E5038" t="s">
        <v>25</v>
      </c>
      <c r="F5038" t="s">
        <v>25</v>
      </c>
      <c r="G5038" t="s">
        <v>25</v>
      </c>
      <c r="H5038" t="s">
        <v>25</v>
      </c>
      <c r="I5038" s="46" t="s">
        <v>25</v>
      </c>
      <c r="J5038" t="s">
        <v>25</v>
      </c>
      <c r="L5038" s="46"/>
      <c r="M5038" s="46"/>
      <c r="N5038" s="46"/>
      <c r="O5038" s="46"/>
      <c r="P5038" s="46"/>
      <c r="Q5038" s="46"/>
      <c r="R5038" s="46"/>
      <c r="S5038" s="46"/>
      <c r="T5038" s="46"/>
      <c r="U5038" s="46"/>
      <c r="V5038" s="46"/>
      <c r="W5038" s="46"/>
      <c r="X5038" s="46"/>
    </row>
    <row r="5039" spans="1:24" ht="20.100000000000001" customHeight="1">
      <c r="A5039" t="s">
        <v>25</v>
      </c>
      <c r="B5039" s="3" t="s">
        <v>47</v>
      </c>
      <c r="C5039" t="s">
        <v>25</v>
      </c>
      <c r="D5039" t="s">
        <v>25</v>
      </c>
      <c r="E5039" t="s">
        <v>25</v>
      </c>
      <c r="F5039" s="4">
        <v>61000</v>
      </c>
      <c r="G5039" s="5">
        <v>45714</v>
      </c>
      <c r="H5039" s="4">
        <v>12200</v>
      </c>
      <c r="I5039" s="44">
        <v>46006</v>
      </c>
      <c r="J5039" t="s">
        <v>25</v>
      </c>
      <c r="L5039" s="46"/>
      <c r="M5039" s="46"/>
      <c r="N5039" s="46"/>
      <c r="O5039" s="46"/>
      <c r="P5039" s="46"/>
      <c r="Q5039" s="46"/>
      <c r="R5039" s="46"/>
      <c r="S5039" s="46"/>
      <c r="T5039" s="46"/>
      <c r="U5039" s="46"/>
      <c r="V5039" s="46"/>
      <c r="W5039" s="46"/>
      <c r="X5039" s="46"/>
    </row>
    <row r="5040" spans="1:24" ht="20.100000000000001" customHeight="1">
      <c r="A5040" s="3" t="s">
        <v>1066</v>
      </c>
      <c r="B5040" t="s">
        <v>25</v>
      </c>
      <c r="C5040" s="4" t="s">
        <v>1067</v>
      </c>
      <c r="D5040" t="s">
        <v>25</v>
      </c>
      <c r="E5040" s="4" t="s">
        <v>55</v>
      </c>
      <c r="F5040" s="6" t="s">
        <v>28</v>
      </c>
      <c r="G5040" s="16" t="s">
        <v>1007</v>
      </c>
      <c r="H5040" s="8" t="s">
        <v>30</v>
      </c>
      <c r="I5040" s="44">
        <v>112000</v>
      </c>
      <c r="J5040" s="15" t="s">
        <v>25</v>
      </c>
      <c r="K5040" s="4"/>
      <c r="L5040" s="44">
        <v>33600</v>
      </c>
      <c r="M5040" s="44">
        <v>33600</v>
      </c>
      <c r="N5040" s="44">
        <v>0</v>
      </c>
      <c r="O5040" s="44">
        <v>56000</v>
      </c>
      <c r="P5040" s="44">
        <v>56000</v>
      </c>
      <c r="Q5040" s="44">
        <v>0</v>
      </c>
      <c r="R5040" s="44">
        <v>11200</v>
      </c>
      <c r="S5040" s="44">
        <v>11200</v>
      </c>
      <c r="T5040" s="44">
        <v>0</v>
      </c>
      <c r="U5040" s="44">
        <v>11200</v>
      </c>
      <c r="V5040" s="46" t="s">
        <v>25</v>
      </c>
      <c r="W5040" s="44">
        <v>11200</v>
      </c>
      <c r="X5040" s="44">
        <v>11200</v>
      </c>
    </row>
    <row r="5041" spans="1:24" ht="20.100000000000001" customHeight="1">
      <c r="A5041" s="10" t="s">
        <v>1</v>
      </c>
      <c r="B5041" s="11" t="s">
        <v>0</v>
      </c>
      <c r="C5041" s="11" t="s">
        <v>32</v>
      </c>
      <c r="D5041" s="11" t="s">
        <v>33</v>
      </c>
      <c r="E5041" s="11" t="s">
        <v>34</v>
      </c>
      <c r="F5041" s="11" t="s">
        <v>35</v>
      </c>
      <c r="G5041" s="11" t="s">
        <v>36</v>
      </c>
      <c r="H5041" s="11" t="s">
        <v>37</v>
      </c>
      <c r="I5041" s="45" t="s">
        <v>38</v>
      </c>
      <c r="J5041" s="11" t="s">
        <v>39</v>
      </c>
      <c r="K5041" s="11" t="s">
        <v>40</v>
      </c>
      <c r="L5041" s="46"/>
      <c r="M5041" s="46"/>
      <c r="N5041" s="46"/>
      <c r="O5041" s="46"/>
      <c r="P5041" s="46"/>
      <c r="Q5041" s="46"/>
      <c r="R5041" s="46"/>
      <c r="S5041" s="46"/>
      <c r="T5041" s="46"/>
      <c r="U5041" s="46"/>
      <c r="V5041" s="46"/>
      <c r="W5041" s="46"/>
      <c r="X5041" s="46"/>
    </row>
    <row r="5042" spans="1:24" ht="20.100000000000001" customHeight="1">
      <c r="A5042" t="s">
        <v>25</v>
      </c>
      <c r="B5042" s="3" t="s">
        <v>41</v>
      </c>
      <c r="C5042" s="5">
        <v>45162</v>
      </c>
      <c r="D5042" s="4">
        <v>5000</v>
      </c>
      <c r="E5042" s="5">
        <v>45162</v>
      </c>
      <c r="F5042" t="s">
        <v>25</v>
      </c>
      <c r="G5042" t="s">
        <v>25</v>
      </c>
      <c r="H5042" t="s">
        <v>25</v>
      </c>
      <c r="I5042" s="46" t="s">
        <v>25</v>
      </c>
      <c r="J5042" t="s">
        <v>25</v>
      </c>
      <c r="L5042" s="46"/>
      <c r="M5042" s="46"/>
      <c r="N5042" s="46"/>
      <c r="O5042" s="46"/>
      <c r="P5042" s="46"/>
      <c r="Q5042" s="46"/>
      <c r="R5042" s="46"/>
      <c r="S5042" s="46"/>
      <c r="T5042" s="46"/>
      <c r="U5042" s="46"/>
      <c r="V5042" s="46"/>
      <c r="W5042" s="46"/>
      <c r="X5042" s="46"/>
    </row>
    <row r="5043" spans="1:24" ht="20.100000000000001" customHeight="1">
      <c r="A5043" t="s">
        <v>25</v>
      </c>
      <c r="B5043" s="3" t="s">
        <v>42</v>
      </c>
      <c r="C5043" s="5">
        <v>45232</v>
      </c>
      <c r="D5043" s="4">
        <v>28600</v>
      </c>
      <c r="E5043" s="5">
        <v>45233</v>
      </c>
      <c r="F5043" s="4">
        <v>56000</v>
      </c>
      <c r="G5043" s="5">
        <v>45555</v>
      </c>
      <c r="H5043" s="4">
        <v>11200</v>
      </c>
      <c r="I5043" s="44">
        <v>46007</v>
      </c>
      <c r="J5043" t="s">
        <v>25</v>
      </c>
      <c r="L5043" s="46"/>
      <c r="M5043" s="46"/>
      <c r="N5043" s="46"/>
      <c r="O5043" s="46"/>
      <c r="P5043" s="46"/>
      <c r="Q5043" s="46"/>
      <c r="R5043" s="46"/>
      <c r="S5043" s="46"/>
      <c r="T5043" s="46"/>
      <c r="U5043" s="46"/>
      <c r="V5043" s="46"/>
      <c r="W5043" s="46"/>
      <c r="X5043" s="46"/>
    </row>
    <row r="5044" spans="1:24" ht="20.100000000000001" customHeight="1">
      <c r="A5044" t="s">
        <v>25</v>
      </c>
      <c r="B5044" s="3" t="s">
        <v>43</v>
      </c>
      <c r="C5044" t="s">
        <v>25</v>
      </c>
      <c r="D5044" t="s">
        <v>25</v>
      </c>
      <c r="E5044" t="s">
        <v>25</v>
      </c>
      <c r="F5044" t="s">
        <v>25</v>
      </c>
      <c r="G5044" t="s">
        <v>25</v>
      </c>
      <c r="H5044" t="s">
        <v>25</v>
      </c>
      <c r="I5044" s="46" t="s">
        <v>25</v>
      </c>
      <c r="J5044" t="s">
        <v>25</v>
      </c>
      <c r="L5044" s="46"/>
      <c r="M5044" s="46"/>
      <c r="N5044" s="46"/>
      <c r="O5044" s="46"/>
      <c r="P5044" s="46"/>
      <c r="Q5044" s="46"/>
      <c r="R5044" s="46"/>
      <c r="S5044" s="46"/>
      <c r="T5044" s="46"/>
      <c r="U5044" s="46"/>
      <c r="V5044" s="46"/>
      <c r="W5044" s="46"/>
      <c r="X5044" s="46"/>
    </row>
    <row r="5045" spans="1:24" ht="20.100000000000001" customHeight="1">
      <c r="A5045" t="s">
        <v>25</v>
      </c>
      <c r="B5045" s="3" t="s">
        <v>44</v>
      </c>
      <c r="C5045" t="s">
        <v>25</v>
      </c>
      <c r="D5045" t="s">
        <v>25</v>
      </c>
      <c r="E5045" t="s">
        <v>25</v>
      </c>
      <c r="F5045" t="s">
        <v>25</v>
      </c>
      <c r="G5045" t="s">
        <v>25</v>
      </c>
      <c r="H5045" t="s">
        <v>25</v>
      </c>
      <c r="I5045" s="46" t="s">
        <v>25</v>
      </c>
      <c r="J5045" t="s">
        <v>25</v>
      </c>
      <c r="L5045" s="46"/>
      <c r="M5045" s="46"/>
      <c r="N5045" s="46"/>
      <c r="O5045" s="46"/>
      <c r="P5045" s="46"/>
      <c r="Q5045" s="46"/>
      <c r="R5045" s="46"/>
      <c r="S5045" s="46"/>
      <c r="T5045" s="46"/>
      <c r="U5045" s="46"/>
      <c r="V5045" s="46"/>
      <c r="W5045" s="46"/>
      <c r="X5045" s="46"/>
    </row>
    <row r="5046" spans="1:24" ht="20.100000000000001" customHeight="1">
      <c r="A5046" t="s">
        <v>25</v>
      </c>
      <c r="B5046" s="3" t="s">
        <v>45</v>
      </c>
      <c r="C5046" t="s">
        <v>25</v>
      </c>
      <c r="D5046" t="s">
        <v>25</v>
      </c>
      <c r="E5046" t="s">
        <v>25</v>
      </c>
      <c r="F5046" t="s">
        <v>25</v>
      </c>
      <c r="G5046" t="s">
        <v>25</v>
      </c>
      <c r="H5046" t="s">
        <v>25</v>
      </c>
      <c r="I5046" s="46" t="s">
        <v>25</v>
      </c>
      <c r="J5046" t="s">
        <v>25</v>
      </c>
      <c r="L5046" s="46"/>
      <c r="M5046" s="46"/>
      <c r="N5046" s="46"/>
      <c r="O5046" s="46"/>
      <c r="P5046" s="46"/>
      <c r="Q5046" s="46"/>
      <c r="R5046" s="46"/>
      <c r="S5046" s="46"/>
      <c r="T5046" s="46"/>
      <c r="U5046" s="46"/>
      <c r="V5046" s="46"/>
      <c r="W5046" s="46"/>
      <c r="X5046" s="46"/>
    </row>
    <row r="5047" spans="1:24" ht="20.100000000000001" customHeight="1">
      <c r="A5047" t="s">
        <v>25</v>
      </c>
      <c r="B5047" s="3" t="s">
        <v>46</v>
      </c>
      <c r="C5047" t="s">
        <v>25</v>
      </c>
      <c r="D5047" t="s">
        <v>25</v>
      </c>
      <c r="E5047" t="s">
        <v>25</v>
      </c>
      <c r="F5047" t="s">
        <v>25</v>
      </c>
      <c r="G5047" t="s">
        <v>25</v>
      </c>
      <c r="H5047" t="s">
        <v>25</v>
      </c>
      <c r="I5047" s="46" t="s">
        <v>25</v>
      </c>
      <c r="J5047" t="s">
        <v>25</v>
      </c>
      <c r="L5047" s="46"/>
      <c r="M5047" s="46"/>
      <c r="N5047" s="46"/>
      <c r="O5047" s="46"/>
      <c r="P5047" s="46"/>
      <c r="Q5047" s="46"/>
      <c r="R5047" s="46"/>
      <c r="S5047" s="46"/>
      <c r="T5047" s="46"/>
      <c r="U5047" s="46"/>
      <c r="V5047" s="46"/>
      <c r="W5047" s="46"/>
      <c r="X5047" s="46"/>
    </row>
    <row r="5048" spans="1:24" ht="20.100000000000001" customHeight="1">
      <c r="A5048" t="s">
        <v>25</v>
      </c>
      <c r="B5048" s="3" t="s">
        <v>47</v>
      </c>
      <c r="C5048" t="s">
        <v>25</v>
      </c>
      <c r="D5048" t="s">
        <v>25</v>
      </c>
      <c r="E5048" t="s">
        <v>25</v>
      </c>
      <c r="F5048" t="s">
        <v>25</v>
      </c>
      <c r="G5048" t="s">
        <v>25</v>
      </c>
      <c r="H5048" t="s">
        <v>25</v>
      </c>
      <c r="I5048" s="46" t="s">
        <v>25</v>
      </c>
      <c r="J5048" t="s">
        <v>25</v>
      </c>
      <c r="L5048" s="46"/>
      <c r="M5048" s="46"/>
      <c r="N5048" s="46"/>
      <c r="O5048" s="46"/>
      <c r="P5048" s="46"/>
      <c r="Q5048" s="46"/>
      <c r="R5048" s="46"/>
      <c r="S5048" s="46"/>
      <c r="T5048" s="46"/>
      <c r="U5048" s="46"/>
      <c r="V5048" s="46"/>
      <c r="W5048" s="46"/>
      <c r="X5048" s="46"/>
    </row>
    <row r="5049" spans="1:24" ht="20.100000000000001" customHeight="1">
      <c r="A5049" s="3" t="s">
        <v>1068</v>
      </c>
      <c r="B5049" t="s">
        <v>25</v>
      </c>
      <c r="C5049" s="4" t="s">
        <v>1069</v>
      </c>
      <c r="D5049" t="s">
        <v>25</v>
      </c>
      <c r="E5049" s="4" t="s">
        <v>55</v>
      </c>
      <c r="F5049" s="6" t="s">
        <v>28</v>
      </c>
      <c r="G5049" s="16" t="s">
        <v>1007</v>
      </c>
      <c r="H5049" s="13" t="s">
        <v>65</v>
      </c>
      <c r="I5049" s="46" t="s">
        <v>25</v>
      </c>
      <c r="J5049" s="15" t="s">
        <v>25</v>
      </c>
      <c r="K5049" s="4"/>
      <c r="L5049" s="44">
        <v>0</v>
      </c>
      <c r="M5049" s="46" t="s">
        <v>25</v>
      </c>
      <c r="N5049" s="44">
        <v>0</v>
      </c>
      <c r="O5049" s="44">
        <v>0</v>
      </c>
      <c r="P5049" s="46" t="s">
        <v>25</v>
      </c>
      <c r="Q5049" s="44">
        <v>0</v>
      </c>
      <c r="R5049" s="44">
        <v>0</v>
      </c>
      <c r="S5049" s="46" t="s">
        <v>25</v>
      </c>
      <c r="T5049" s="44">
        <v>0</v>
      </c>
      <c r="U5049" s="44">
        <v>0</v>
      </c>
      <c r="V5049" s="46" t="s">
        <v>25</v>
      </c>
      <c r="W5049" s="44">
        <v>0</v>
      </c>
      <c r="X5049" s="44">
        <v>0</v>
      </c>
    </row>
    <row r="5050" spans="1:24" ht="20.100000000000001" customHeight="1">
      <c r="A5050" s="10" t="s">
        <v>1</v>
      </c>
      <c r="B5050" s="11" t="s">
        <v>0</v>
      </c>
      <c r="C5050" s="11" t="s">
        <v>32</v>
      </c>
      <c r="D5050" s="11" t="s">
        <v>33</v>
      </c>
      <c r="E5050" s="11" t="s">
        <v>34</v>
      </c>
      <c r="F5050" s="11" t="s">
        <v>35</v>
      </c>
      <c r="G5050" s="11" t="s">
        <v>36</v>
      </c>
      <c r="H5050" s="11" t="s">
        <v>37</v>
      </c>
      <c r="I5050" s="45" t="s">
        <v>38</v>
      </c>
      <c r="J5050" s="11" t="s">
        <v>39</v>
      </c>
      <c r="K5050" s="11" t="s">
        <v>40</v>
      </c>
      <c r="L5050" s="46"/>
      <c r="M5050" s="46"/>
      <c r="N5050" s="46"/>
      <c r="O5050" s="46"/>
      <c r="P5050" s="46"/>
      <c r="Q5050" s="46"/>
      <c r="R5050" s="46"/>
      <c r="S5050" s="46"/>
      <c r="T5050" s="46"/>
      <c r="U5050" s="46"/>
      <c r="V5050" s="46"/>
      <c r="W5050" s="46"/>
      <c r="X5050" s="46"/>
    </row>
    <row r="5051" spans="1:24" ht="20.100000000000001" customHeight="1">
      <c r="A5051" t="s">
        <v>25</v>
      </c>
      <c r="B5051" s="3" t="s">
        <v>41</v>
      </c>
      <c r="C5051" t="s">
        <v>25</v>
      </c>
      <c r="D5051" t="s">
        <v>25</v>
      </c>
      <c r="E5051" t="s">
        <v>25</v>
      </c>
      <c r="F5051" t="s">
        <v>25</v>
      </c>
      <c r="G5051" t="s">
        <v>25</v>
      </c>
      <c r="H5051" t="s">
        <v>25</v>
      </c>
      <c r="I5051" s="46" t="s">
        <v>25</v>
      </c>
      <c r="J5051" t="s">
        <v>25</v>
      </c>
      <c r="L5051" s="46"/>
      <c r="M5051" s="46"/>
      <c r="N5051" s="46"/>
      <c r="O5051" s="46"/>
      <c r="P5051" s="46"/>
      <c r="Q5051" s="46"/>
      <c r="R5051" s="46"/>
      <c r="S5051" s="46"/>
      <c r="T5051" s="46"/>
      <c r="U5051" s="46"/>
      <c r="V5051" s="46"/>
      <c r="W5051" s="46"/>
      <c r="X5051" s="46"/>
    </row>
    <row r="5052" spans="1:24" ht="20.100000000000001" customHeight="1">
      <c r="A5052" t="s">
        <v>25</v>
      </c>
      <c r="B5052" s="3" t="s">
        <v>42</v>
      </c>
      <c r="C5052" s="5">
        <v>45414</v>
      </c>
      <c r="D5052" t="s">
        <v>25</v>
      </c>
      <c r="E5052" t="s">
        <v>25</v>
      </c>
      <c r="F5052" t="s">
        <v>25</v>
      </c>
      <c r="G5052" t="s">
        <v>25</v>
      </c>
      <c r="H5052" t="s">
        <v>25</v>
      </c>
      <c r="I5052" s="46" t="s">
        <v>25</v>
      </c>
      <c r="J5052" t="s">
        <v>25</v>
      </c>
      <c r="L5052" s="46"/>
      <c r="M5052" s="46"/>
      <c r="N5052" s="46"/>
      <c r="O5052" s="46"/>
      <c r="P5052" s="46"/>
      <c r="Q5052" s="46"/>
      <c r="R5052" s="46"/>
      <c r="S5052" s="46"/>
      <c r="T5052" s="46"/>
      <c r="U5052" s="46"/>
      <c r="V5052" s="46"/>
      <c r="W5052" s="46"/>
      <c r="X5052" s="46"/>
    </row>
    <row r="5053" spans="1:24" ht="20.100000000000001" customHeight="1">
      <c r="A5053" t="s">
        <v>25</v>
      </c>
      <c r="B5053" s="3" t="s">
        <v>43</v>
      </c>
      <c r="C5053" t="s">
        <v>25</v>
      </c>
      <c r="D5053" t="s">
        <v>25</v>
      </c>
      <c r="E5053" t="s">
        <v>25</v>
      </c>
      <c r="F5053" t="s">
        <v>25</v>
      </c>
      <c r="G5053" t="s">
        <v>25</v>
      </c>
      <c r="H5053" t="s">
        <v>25</v>
      </c>
      <c r="I5053" s="46" t="s">
        <v>25</v>
      </c>
      <c r="J5053" t="s">
        <v>25</v>
      </c>
      <c r="L5053" s="46"/>
      <c r="M5053" s="46"/>
      <c r="N5053" s="46"/>
      <c r="O5053" s="46"/>
      <c r="P5053" s="46"/>
      <c r="Q5053" s="46"/>
      <c r="R5053" s="46"/>
      <c r="S5053" s="46"/>
      <c r="T5053" s="46"/>
      <c r="U5053" s="46"/>
      <c r="V5053" s="46"/>
      <c r="W5053" s="46"/>
      <c r="X5053" s="46"/>
    </row>
    <row r="5054" spans="1:24" ht="20.100000000000001" customHeight="1">
      <c r="A5054" t="s">
        <v>25</v>
      </c>
      <c r="B5054" s="3" t="s">
        <v>44</v>
      </c>
      <c r="C5054" t="s">
        <v>25</v>
      </c>
      <c r="D5054" t="s">
        <v>25</v>
      </c>
      <c r="E5054" t="s">
        <v>25</v>
      </c>
      <c r="F5054" t="s">
        <v>25</v>
      </c>
      <c r="G5054" t="s">
        <v>25</v>
      </c>
      <c r="H5054" t="s">
        <v>25</v>
      </c>
      <c r="I5054" s="46" t="s">
        <v>25</v>
      </c>
      <c r="J5054" t="s">
        <v>25</v>
      </c>
      <c r="L5054" s="46"/>
      <c r="M5054" s="46"/>
      <c r="N5054" s="46"/>
      <c r="O5054" s="46"/>
      <c r="P5054" s="46"/>
      <c r="Q5054" s="46"/>
      <c r="R5054" s="46"/>
      <c r="S5054" s="46"/>
      <c r="T5054" s="46"/>
      <c r="U5054" s="46"/>
      <c r="V5054" s="46"/>
      <c r="W5054" s="46"/>
      <c r="X5054" s="46"/>
    </row>
    <row r="5055" spans="1:24" ht="20.100000000000001" customHeight="1">
      <c r="A5055" t="s">
        <v>25</v>
      </c>
      <c r="B5055" s="3" t="s">
        <v>45</v>
      </c>
      <c r="C5055" t="s">
        <v>25</v>
      </c>
      <c r="D5055" t="s">
        <v>25</v>
      </c>
      <c r="E5055" t="s">
        <v>25</v>
      </c>
      <c r="F5055" t="s">
        <v>25</v>
      </c>
      <c r="G5055" t="s">
        <v>25</v>
      </c>
      <c r="H5055" t="s">
        <v>25</v>
      </c>
      <c r="I5055" s="46" t="s">
        <v>25</v>
      </c>
      <c r="J5055" t="s">
        <v>25</v>
      </c>
      <c r="L5055" s="46"/>
      <c r="M5055" s="46"/>
      <c r="N5055" s="46"/>
      <c r="O5055" s="46"/>
      <c r="P5055" s="46"/>
      <c r="Q5055" s="46"/>
      <c r="R5055" s="46"/>
      <c r="S5055" s="46"/>
      <c r="T5055" s="46"/>
      <c r="U5055" s="46"/>
      <c r="V5055" s="46"/>
      <c r="W5055" s="46"/>
      <c r="X5055" s="46"/>
    </row>
    <row r="5056" spans="1:24" ht="20.100000000000001" customHeight="1">
      <c r="A5056" t="s">
        <v>25</v>
      </c>
      <c r="B5056" s="3" t="s">
        <v>46</v>
      </c>
      <c r="C5056" t="s">
        <v>25</v>
      </c>
      <c r="D5056" t="s">
        <v>25</v>
      </c>
      <c r="E5056" t="s">
        <v>25</v>
      </c>
      <c r="F5056" t="s">
        <v>25</v>
      </c>
      <c r="G5056" t="s">
        <v>25</v>
      </c>
      <c r="H5056" t="s">
        <v>25</v>
      </c>
      <c r="I5056" s="46" t="s">
        <v>25</v>
      </c>
      <c r="J5056" t="s">
        <v>25</v>
      </c>
      <c r="L5056" s="46"/>
      <c r="M5056" s="46"/>
      <c r="N5056" s="46"/>
      <c r="O5056" s="46"/>
      <c r="P5056" s="46"/>
      <c r="Q5056" s="46"/>
      <c r="R5056" s="46"/>
      <c r="S5056" s="46"/>
      <c r="T5056" s="46"/>
      <c r="U5056" s="46"/>
      <c r="V5056" s="46"/>
      <c r="W5056" s="46"/>
      <c r="X5056" s="46"/>
    </row>
    <row r="5057" spans="1:24" ht="20.100000000000001" customHeight="1">
      <c r="A5057" t="s">
        <v>25</v>
      </c>
      <c r="B5057" s="3" t="s">
        <v>47</v>
      </c>
      <c r="C5057" t="s">
        <v>25</v>
      </c>
      <c r="D5057" t="s">
        <v>25</v>
      </c>
      <c r="E5057" t="s">
        <v>25</v>
      </c>
      <c r="F5057" t="s">
        <v>25</v>
      </c>
      <c r="G5057" t="s">
        <v>25</v>
      </c>
      <c r="H5057" t="s">
        <v>25</v>
      </c>
      <c r="I5057" s="46" t="s">
        <v>25</v>
      </c>
      <c r="J5057" t="s">
        <v>25</v>
      </c>
      <c r="L5057" s="46"/>
      <c r="M5057" s="46"/>
      <c r="N5057" s="46"/>
      <c r="O5057" s="46"/>
      <c r="P5057" s="46"/>
      <c r="Q5057" s="46"/>
      <c r="R5057" s="46"/>
      <c r="S5057" s="46"/>
      <c r="T5057" s="46"/>
      <c r="U5057" s="46"/>
      <c r="V5057" s="46"/>
      <c r="W5057" s="46"/>
      <c r="X5057" s="46"/>
    </row>
    <row r="5058" spans="1:24" ht="20.100000000000001" customHeight="1">
      <c r="A5058" s="3" t="s">
        <v>1070</v>
      </c>
      <c r="B5058" t="s">
        <v>25</v>
      </c>
      <c r="C5058" s="4" t="s">
        <v>1071</v>
      </c>
      <c r="D5058" t="s">
        <v>25</v>
      </c>
      <c r="E5058" s="4" t="s">
        <v>55</v>
      </c>
      <c r="F5058" s="6" t="s">
        <v>28</v>
      </c>
      <c r="G5058" s="16" t="s">
        <v>1007</v>
      </c>
      <c r="H5058" s="8" t="s">
        <v>30</v>
      </c>
      <c r="I5058" s="44">
        <v>114000</v>
      </c>
      <c r="J5058" s="15" t="s">
        <v>25</v>
      </c>
      <c r="K5058" s="4"/>
      <c r="L5058" s="44">
        <v>114000</v>
      </c>
      <c r="M5058" s="44">
        <v>98000</v>
      </c>
      <c r="N5058" s="44">
        <v>16000</v>
      </c>
      <c r="O5058" s="44">
        <v>0</v>
      </c>
      <c r="P5058" s="44">
        <v>16000</v>
      </c>
      <c r="Q5058" s="44">
        <v>-16000</v>
      </c>
      <c r="R5058" s="44">
        <v>0</v>
      </c>
      <c r="S5058" s="46" t="s">
        <v>25</v>
      </c>
      <c r="T5058" s="44">
        <v>0</v>
      </c>
      <c r="U5058" s="44">
        <v>0</v>
      </c>
      <c r="V5058" s="46" t="s">
        <v>25</v>
      </c>
      <c r="W5058" s="44">
        <v>0</v>
      </c>
      <c r="X5058" s="44">
        <v>0</v>
      </c>
    </row>
    <row r="5059" spans="1:24" ht="20.100000000000001" customHeight="1">
      <c r="A5059" s="10" t="s">
        <v>1</v>
      </c>
      <c r="B5059" s="11" t="s">
        <v>0</v>
      </c>
      <c r="C5059" s="11" t="s">
        <v>32</v>
      </c>
      <c r="D5059" s="11" t="s">
        <v>33</v>
      </c>
      <c r="E5059" s="11" t="s">
        <v>34</v>
      </c>
      <c r="F5059" s="11" t="s">
        <v>35</v>
      </c>
      <c r="G5059" s="11" t="s">
        <v>36</v>
      </c>
      <c r="H5059" s="11" t="s">
        <v>37</v>
      </c>
      <c r="I5059" s="45" t="s">
        <v>38</v>
      </c>
      <c r="J5059" s="11" t="s">
        <v>39</v>
      </c>
      <c r="K5059" s="11" t="s">
        <v>40</v>
      </c>
      <c r="L5059" s="46"/>
      <c r="M5059" s="46"/>
      <c r="N5059" s="46"/>
      <c r="O5059" s="46"/>
      <c r="P5059" s="46"/>
      <c r="Q5059" s="46"/>
      <c r="R5059" s="46"/>
      <c r="S5059" s="46"/>
      <c r="T5059" s="46"/>
      <c r="U5059" s="46"/>
      <c r="V5059" s="46"/>
      <c r="W5059" s="46"/>
      <c r="X5059" s="46"/>
    </row>
    <row r="5060" spans="1:24" ht="20.100000000000001" customHeight="1">
      <c r="A5060" t="s">
        <v>25</v>
      </c>
      <c r="B5060" s="3" t="s">
        <v>41</v>
      </c>
      <c r="C5060" t="s">
        <v>25</v>
      </c>
      <c r="D5060" t="s">
        <v>25</v>
      </c>
      <c r="E5060" t="s">
        <v>25</v>
      </c>
      <c r="F5060" t="s">
        <v>25</v>
      </c>
      <c r="G5060" t="s">
        <v>25</v>
      </c>
      <c r="H5060" t="s">
        <v>25</v>
      </c>
      <c r="I5060" s="46" t="s">
        <v>25</v>
      </c>
      <c r="J5060" t="s">
        <v>25</v>
      </c>
      <c r="L5060" s="46"/>
      <c r="M5060" s="46"/>
      <c r="N5060" s="46"/>
      <c r="O5060" s="46"/>
      <c r="P5060" s="46"/>
      <c r="Q5060" s="46"/>
      <c r="R5060" s="46"/>
      <c r="S5060" s="46"/>
      <c r="T5060" s="46"/>
      <c r="U5060" s="46"/>
      <c r="V5060" s="46"/>
      <c r="W5060" s="46"/>
      <c r="X5060" s="46"/>
    </row>
    <row r="5061" spans="1:24" ht="20.100000000000001" customHeight="1">
      <c r="A5061" t="s">
        <v>25</v>
      </c>
      <c r="B5061" s="3" t="s">
        <v>42</v>
      </c>
      <c r="C5061" s="5">
        <v>45454</v>
      </c>
      <c r="D5061" s="4">
        <v>98000</v>
      </c>
      <c r="E5061" s="5">
        <v>45455</v>
      </c>
      <c r="F5061" s="4">
        <v>16000</v>
      </c>
      <c r="G5061" s="5">
        <v>45505</v>
      </c>
      <c r="H5061" t="s">
        <v>25</v>
      </c>
      <c r="I5061" s="46" t="s">
        <v>25</v>
      </c>
      <c r="J5061" t="s">
        <v>25</v>
      </c>
      <c r="L5061" s="46"/>
      <c r="M5061" s="46"/>
      <c r="N5061" s="46"/>
      <c r="O5061" s="46"/>
      <c r="P5061" s="46"/>
      <c r="Q5061" s="46"/>
      <c r="R5061" s="46"/>
      <c r="S5061" s="46"/>
      <c r="T5061" s="46"/>
      <c r="U5061" s="46"/>
      <c r="V5061" s="46"/>
      <c r="W5061" s="46"/>
      <c r="X5061" s="46"/>
    </row>
    <row r="5062" spans="1:24" ht="20.100000000000001" customHeight="1">
      <c r="A5062" t="s">
        <v>25</v>
      </c>
      <c r="B5062" s="3" t="s">
        <v>43</v>
      </c>
      <c r="C5062" t="s">
        <v>25</v>
      </c>
      <c r="D5062" t="s">
        <v>25</v>
      </c>
      <c r="E5062" t="s">
        <v>25</v>
      </c>
      <c r="F5062" t="s">
        <v>25</v>
      </c>
      <c r="G5062" t="s">
        <v>25</v>
      </c>
      <c r="H5062" t="s">
        <v>25</v>
      </c>
      <c r="I5062" s="46" t="s">
        <v>25</v>
      </c>
      <c r="J5062" t="s">
        <v>25</v>
      </c>
      <c r="L5062" s="46"/>
      <c r="M5062" s="46"/>
      <c r="N5062" s="46"/>
      <c r="O5062" s="46"/>
      <c r="P5062" s="46"/>
      <c r="Q5062" s="46"/>
      <c r="R5062" s="46"/>
      <c r="S5062" s="46"/>
      <c r="T5062" s="46"/>
      <c r="U5062" s="46"/>
      <c r="V5062" s="46"/>
      <c r="W5062" s="46"/>
      <c r="X5062" s="46"/>
    </row>
    <row r="5063" spans="1:24" ht="20.100000000000001" customHeight="1">
      <c r="A5063" t="s">
        <v>25</v>
      </c>
      <c r="B5063" s="3" t="s">
        <v>44</v>
      </c>
      <c r="C5063" t="s">
        <v>25</v>
      </c>
      <c r="D5063" t="s">
        <v>25</v>
      </c>
      <c r="E5063" t="s">
        <v>25</v>
      </c>
      <c r="F5063" t="s">
        <v>25</v>
      </c>
      <c r="G5063" t="s">
        <v>25</v>
      </c>
      <c r="H5063" t="s">
        <v>25</v>
      </c>
      <c r="I5063" s="46" t="s">
        <v>25</v>
      </c>
      <c r="J5063" t="s">
        <v>25</v>
      </c>
      <c r="L5063" s="46"/>
      <c r="M5063" s="46"/>
      <c r="N5063" s="46"/>
      <c r="O5063" s="46"/>
      <c r="P5063" s="46"/>
      <c r="Q5063" s="46"/>
      <c r="R5063" s="46"/>
      <c r="S5063" s="46"/>
      <c r="T5063" s="46"/>
      <c r="U5063" s="46"/>
      <c r="V5063" s="46"/>
      <c r="W5063" s="46"/>
      <c r="X5063" s="46"/>
    </row>
    <row r="5064" spans="1:24" ht="20.100000000000001" customHeight="1">
      <c r="A5064" t="s">
        <v>25</v>
      </c>
      <c r="B5064" s="3" t="s">
        <v>45</v>
      </c>
      <c r="C5064" t="s">
        <v>25</v>
      </c>
      <c r="D5064" t="s">
        <v>25</v>
      </c>
      <c r="E5064" t="s">
        <v>25</v>
      </c>
      <c r="F5064" t="s">
        <v>25</v>
      </c>
      <c r="G5064" t="s">
        <v>25</v>
      </c>
      <c r="H5064" t="s">
        <v>25</v>
      </c>
      <c r="I5064" s="46" t="s">
        <v>25</v>
      </c>
      <c r="J5064" t="s">
        <v>25</v>
      </c>
      <c r="L5064" s="46"/>
      <c r="M5064" s="46"/>
      <c r="N5064" s="46"/>
      <c r="O5064" s="46"/>
      <c r="P5064" s="46"/>
      <c r="Q5064" s="46"/>
      <c r="R5064" s="46"/>
      <c r="S5064" s="46"/>
      <c r="T5064" s="46"/>
      <c r="U5064" s="46"/>
      <c r="V5064" s="46"/>
      <c r="W5064" s="46"/>
      <c r="X5064" s="46"/>
    </row>
    <row r="5065" spans="1:24" ht="20.100000000000001" customHeight="1">
      <c r="A5065" t="s">
        <v>25</v>
      </c>
      <c r="B5065" s="3" t="s">
        <v>46</v>
      </c>
      <c r="C5065" t="s">
        <v>25</v>
      </c>
      <c r="D5065" t="s">
        <v>25</v>
      </c>
      <c r="E5065" t="s">
        <v>25</v>
      </c>
      <c r="F5065" t="s">
        <v>25</v>
      </c>
      <c r="G5065" t="s">
        <v>25</v>
      </c>
      <c r="H5065" t="s">
        <v>25</v>
      </c>
      <c r="I5065" s="46" t="s">
        <v>25</v>
      </c>
      <c r="J5065" t="s">
        <v>25</v>
      </c>
      <c r="L5065" s="46"/>
      <c r="M5065" s="46"/>
      <c r="N5065" s="46"/>
      <c r="O5065" s="46"/>
      <c r="P5065" s="46"/>
      <c r="Q5065" s="46"/>
      <c r="R5065" s="46"/>
      <c r="S5065" s="46"/>
      <c r="T5065" s="46"/>
      <c r="U5065" s="46"/>
      <c r="V5065" s="46"/>
      <c r="W5065" s="46"/>
      <c r="X5065" s="46"/>
    </row>
    <row r="5066" spans="1:24" ht="20.100000000000001" customHeight="1">
      <c r="A5066" t="s">
        <v>25</v>
      </c>
      <c r="B5066" s="3" t="s">
        <v>47</v>
      </c>
      <c r="C5066" t="s">
        <v>25</v>
      </c>
      <c r="D5066" t="s">
        <v>25</v>
      </c>
      <c r="E5066" t="s">
        <v>25</v>
      </c>
      <c r="F5066" t="s">
        <v>25</v>
      </c>
      <c r="G5066" t="s">
        <v>25</v>
      </c>
      <c r="H5066" t="s">
        <v>25</v>
      </c>
      <c r="I5066" s="46" t="s">
        <v>25</v>
      </c>
      <c r="J5066" t="s">
        <v>25</v>
      </c>
      <c r="L5066" s="46"/>
      <c r="M5066" s="46"/>
      <c r="N5066" s="46"/>
      <c r="O5066" s="46"/>
      <c r="P5066" s="46"/>
      <c r="Q5066" s="46"/>
      <c r="R5066" s="46"/>
      <c r="S5066" s="46"/>
      <c r="T5066" s="46"/>
      <c r="U5066" s="46"/>
      <c r="V5066" s="46"/>
      <c r="W5066" s="46"/>
      <c r="X5066" s="46"/>
    </row>
    <row r="5067" spans="1:24" ht="20.100000000000001" customHeight="1">
      <c r="A5067" s="3" t="s">
        <v>1072</v>
      </c>
      <c r="B5067" t="s">
        <v>25</v>
      </c>
      <c r="C5067" s="4" t="s">
        <v>1073</v>
      </c>
      <c r="D5067" t="s">
        <v>25</v>
      </c>
      <c r="E5067" s="4" t="s">
        <v>57</v>
      </c>
      <c r="F5067" s="6" t="s">
        <v>28</v>
      </c>
      <c r="G5067" s="16" t="s">
        <v>1007</v>
      </c>
      <c r="H5067" s="8" t="s">
        <v>30</v>
      </c>
      <c r="I5067" s="44">
        <v>130000</v>
      </c>
      <c r="J5067" s="15" t="s">
        <v>25</v>
      </c>
      <c r="K5067" s="4"/>
      <c r="L5067" s="44">
        <v>26000</v>
      </c>
      <c r="M5067" s="44">
        <v>26000</v>
      </c>
      <c r="N5067" s="44">
        <v>0</v>
      </c>
      <c r="O5067" s="44">
        <v>65000</v>
      </c>
      <c r="P5067" s="44">
        <v>65000</v>
      </c>
      <c r="Q5067" s="44">
        <v>0</v>
      </c>
      <c r="R5067" s="44">
        <v>19500</v>
      </c>
      <c r="S5067" s="44">
        <v>19500</v>
      </c>
      <c r="T5067" s="44">
        <v>0</v>
      </c>
      <c r="U5067" s="44">
        <v>19500</v>
      </c>
      <c r="V5067" s="46" t="s">
        <v>25</v>
      </c>
      <c r="W5067" s="44">
        <v>19500</v>
      </c>
      <c r="X5067" s="44">
        <v>19500</v>
      </c>
    </row>
    <row r="5068" spans="1:24" ht="20.100000000000001" customHeight="1">
      <c r="A5068" s="10" t="s">
        <v>1</v>
      </c>
      <c r="B5068" s="11" t="s">
        <v>0</v>
      </c>
      <c r="C5068" s="11" t="s">
        <v>32</v>
      </c>
      <c r="D5068" s="11" t="s">
        <v>33</v>
      </c>
      <c r="E5068" s="11" t="s">
        <v>34</v>
      </c>
      <c r="F5068" s="11" t="s">
        <v>35</v>
      </c>
      <c r="G5068" s="11" t="s">
        <v>36</v>
      </c>
      <c r="H5068" s="11" t="s">
        <v>37</v>
      </c>
      <c r="I5068" s="45" t="s">
        <v>38</v>
      </c>
      <c r="J5068" s="11" t="s">
        <v>39</v>
      </c>
      <c r="K5068" s="11" t="s">
        <v>40</v>
      </c>
      <c r="L5068" s="46"/>
      <c r="M5068" s="46"/>
      <c r="N5068" s="46"/>
      <c r="O5068" s="46"/>
      <c r="P5068" s="46"/>
      <c r="Q5068" s="46"/>
      <c r="R5068" s="46"/>
      <c r="S5068" s="46"/>
      <c r="T5068" s="46"/>
      <c r="U5068" s="46"/>
      <c r="V5068" s="46"/>
      <c r="W5068" s="46"/>
      <c r="X5068" s="46"/>
    </row>
    <row r="5069" spans="1:24" ht="20.100000000000001" customHeight="1">
      <c r="A5069" t="s">
        <v>25</v>
      </c>
      <c r="B5069" s="3" t="s">
        <v>41</v>
      </c>
      <c r="C5069" s="5">
        <v>45330</v>
      </c>
      <c r="D5069" t="s">
        <v>25</v>
      </c>
      <c r="E5069" t="s">
        <v>25</v>
      </c>
      <c r="F5069" t="s">
        <v>25</v>
      </c>
      <c r="G5069" t="s">
        <v>25</v>
      </c>
      <c r="H5069" t="s">
        <v>25</v>
      </c>
      <c r="I5069" s="46" t="s">
        <v>25</v>
      </c>
      <c r="J5069" t="s">
        <v>25</v>
      </c>
      <c r="L5069" s="46"/>
      <c r="M5069" s="46"/>
      <c r="N5069" s="46"/>
      <c r="O5069" s="46"/>
      <c r="P5069" s="46"/>
      <c r="Q5069" s="46"/>
      <c r="R5069" s="46"/>
      <c r="S5069" s="46"/>
      <c r="T5069" s="46"/>
      <c r="U5069" s="46"/>
      <c r="V5069" s="46"/>
      <c r="W5069" s="46"/>
      <c r="X5069" s="46"/>
    </row>
    <row r="5070" spans="1:24" ht="20.100000000000001" customHeight="1">
      <c r="A5070" t="s">
        <v>25</v>
      </c>
      <c r="B5070" s="3" t="s">
        <v>42</v>
      </c>
      <c r="C5070" s="5">
        <v>45342</v>
      </c>
      <c r="D5070" s="4">
        <v>26000</v>
      </c>
      <c r="E5070" s="5">
        <v>45345</v>
      </c>
      <c r="F5070" t="s">
        <v>25</v>
      </c>
      <c r="G5070" t="s">
        <v>25</v>
      </c>
      <c r="H5070" t="s">
        <v>25</v>
      </c>
      <c r="I5070" s="46" t="s">
        <v>25</v>
      </c>
      <c r="J5070" t="s">
        <v>25</v>
      </c>
      <c r="L5070" s="46"/>
      <c r="M5070" s="46"/>
      <c r="N5070" s="46"/>
      <c r="O5070" s="46"/>
      <c r="P5070" s="46"/>
      <c r="Q5070" s="46"/>
      <c r="R5070" s="46"/>
      <c r="S5070" s="46"/>
      <c r="T5070" s="46"/>
      <c r="U5070" s="46"/>
      <c r="V5070" s="46"/>
      <c r="W5070" s="46"/>
      <c r="X5070" s="46"/>
    </row>
    <row r="5071" spans="1:24" ht="20.100000000000001" customHeight="1">
      <c r="A5071" t="s">
        <v>25</v>
      </c>
      <c r="B5071" s="3" t="s">
        <v>43</v>
      </c>
      <c r="C5071" t="s">
        <v>25</v>
      </c>
      <c r="D5071" t="s">
        <v>25</v>
      </c>
      <c r="E5071" t="s">
        <v>25</v>
      </c>
      <c r="F5071" t="s">
        <v>25</v>
      </c>
      <c r="G5071" t="s">
        <v>25</v>
      </c>
      <c r="H5071" t="s">
        <v>25</v>
      </c>
      <c r="I5071" s="46" t="s">
        <v>25</v>
      </c>
      <c r="J5071" t="s">
        <v>25</v>
      </c>
      <c r="L5071" s="46"/>
      <c r="M5071" s="46"/>
      <c r="N5071" s="46"/>
      <c r="O5071" s="46"/>
      <c r="P5071" s="46"/>
      <c r="Q5071" s="46"/>
      <c r="R5071" s="46"/>
      <c r="S5071" s="46"/>
      <c r="T5071" s="46"/>
      <c r="U5071" s="46"/>
      <c r="V5071" s="46"/>
      <c r="W5071" s="46"/>
      <c r="X5071" s="46"/>
    </row>
    <row r="5072" spans="1:24" ht="20.100000000000001" customHeight="1">
      <c r="A5072" t="s">
        <v>25</v>
      </c>
      <c r="B5072" s="3" t="s">
        <v>44</v>
      </c>
      <c r="C5072" t="s">
        <v>25</v>
      </c>
      <c r="D5072" t="s">
        <v>25</v>
      </c>
      <c r="E5072" t="s">
        <v>25</v>
      </c>
      <c r="F5072" t="s">
        <v>25</v>
      </c>
      <c r="G5072" t="s">
        <v>25</v>
      </c>
      <c r="H5072" t="s">
        <v>25</v>
      </c>
      <c r="I5072" s="46" t="s">
        <v>25</v>
      </c>
      <c r="J5072" t="s">
        <v>25</v>
      </c>
      <c r="L5072" s="46"/>
      <c r="M5072" s="46"/>
      <c r="N5072" s="46"/>
      <c r="O5072" s="46"/>
      <c r="P5072" s="46"/>
      <c r="Q5072" s="46"/>
      <c r="R5072" s="46"/>
      <c r="S5072" s="46"/>
      <c r="T5072" s="46"/>
      <c r="U5072" s="46"/>
      <c r="V5072" s="46"/>
      <c r="W5072" s="46"/>
      <c r="X5072" s="46"/>
    </row>
    <row r="5073" spans="1:24" ht="20.100000000000001" customHeight="1">
      <c r="A5073" t="s">
        <v>25</v>
      </c>
      <c r="B5073" s="3" t="s">
        <v>45</v>
      </c>
      <c r="C5073" t="s">
        <v>25</v>
      </c>
      <c r="D5073" t="s">
        <v>25</v>
      </c>
      <c r="E5073" t="s">
        <v>25</v>
      </c>
      <c r="F5073" t="s">
        <v>25</v>
      </c>
      <c r="G5073" t="s">
        <v>25</v>
      </c>
      <c r="H5073" t="s">
        <v>25</v>
      </c>
      <c r="I5073" s="46" t="s">
        <v>25</v>
      </c>
      <c r="J5073" t="s">
        <v>25</v>
      </c>
      <c r="L5073" s="46"/>
      <c r="M5073" s="46"/>
      <c r="N5073" s="46"/>
      <c r="O5073" s="46"/>
      <c r="P5073" s="46"/>
      <c r="Q5073" s="46"/>
      <c r="R5073" s="46"/>
      <c r="S5073" s="46"/>
      <c r="T5073" s="46"/>
      <c r="U5073" s="46"/>
      <c r="V5073" s="46"/>
      <c r="W5073" s="46"/>
      <c r="X5073" s="46"/>
    </row>
    <row r="5074" spans="1:24" ht="20.100000000000001" customHeight="1">
      <c r="A5074" t="s">
        <v>25</v>
      </c>
      <c r="B5074" s="3" t="s">
        <v>46</v>
      </c>
      <c r="C5074" t="s">
        <v>25</v>
      </c>
      <c r="D5074" t="s">
        <v>25</v>
      </c>
      <c r="E5074" t="s">
        <v>25</v>
      </c>
      <c r="F5074" t="s">
        <v>25</v>
      </c>
      <c r="G5074" t="s">
        <v>25</v>
      </c>
      <c r="H5074" t="s">
        <v>25</v>
      </c>
      <c r="I5074" s="46" t="s">
        <v>25</v>
      </c>
      <c r="J5074" t="s">
        <v>25</v>
      </c>
      <c r="L5074" s="46"/>
      <c r="M5074" s="46"/>
      <c r="N5074" s="46"/>
      <c r="O5074" s="46"/>
      <c r="P5074" s="46"/>
      <c r="Q5074" s="46"/>
      <c r="R5074" s="46"/>
      <c r="S5074" s="46"/>
      <c r="T5074" s="46"/>
      <c r="U5074" s="46"/>
      <c r="V5074" s="46"/>
      <c r="W5074" s="46"/>
      <c r="X5074" s="46"/>
    </row>
    <row r="5075" spans="1:24" ht="20.100000000000001" customHeight="1">
      <c r="A5075" t="s">
        <v>25</v>
      </c>
      <c r="B5075" s="3" t="s">
        <v>47</v>
      </c>
      <c r="C5075" t="s">
        <v>25</v>
      </c>
      <c r="D5075" t="s">
        <v>25</v>
      </c>
      <c r="E5075" t="s">
        <v>25</v>
      </c>
      <c r="F5075" s="4">
        <v>65000</v>
      </c>
      <c r="G5075" s="5">
        <v>45741</v>
      </c>
      <c r="H5075" s="4">
        <v>19500</v>
      </c>
      <c r="I5075" s="44">
        <v>46031</v>
      </c>
      <c r="J5075" t="s">
        <v>25</v>
      </c>
      <c r="L5075" s="46"/>
      <c r="M5075" s="46"/>
      <c r="N5075" s="46"/>
      <c r="O5075" s="46"/>
      <c r="P5075" s="46"/>
      <c r="Q5075" s="46"/>
      <c r="R5075" s="46"/>
      <c r="S5075" s="46"/>
      <c r="T5075" s="46"/>
      <c r="U5075" s="46"/>
      <c r="V5075" s="46"/>
      <c r="W5075" s="46"/>
      <c r="X5075" s="46"/>
    </row>
    <row r="5076" spans="1:24" ht="20.100000000000001" customHeight="1">
      <c r="A5076" s="3" t="s">
        <v>1074</v>
      </c>
      <c r="B5076" t="s">
        <v>25</v>
      </c>
      <c r="C5076" s="4" t="s">
        <v>1075</v>
      </c>
      <c r="D5076" t="s">
        <v>25</v>
      </c>
      <c r="E5076" s="4" t="s">
        <v>56</v>
      </c>
      <c r="F5076" s="6" t="s">
        <v>28</v>
      </c>
      <c r="G5076" s="16" t="s">
        <v>1007</v>
      </c>
      <c r="H5076" s="8" t="s">
        <v>30</v>
      </c>
      <c r="I5076" s="44">
        <v>113000</v>
      </c>
      <c r="J5076" s="15" t="s">
        <v>25</v>
      </c>
      <c r="K5076" s="4"/>
      <c r="L5076" s="44">
        <v>68000</v>
      </c>
      <c r="M5076" s="44">
        <v>68000</v>
      </c>
      <c r="N5076" s="44">
        <v>0</v>
      </c>
      <c r="O5076" s="44">
        <v>23000</v>
      </c>
      <c r="P5076" s="44">
        <v>23000</v>
      </c>
      <c r="Q5076" s="44">
        <v>0</v>
      </c>
      <c r="R5076" s="44">
        <v>11000</v>
      </c>
      <c r="S5076" s="44">
        <v>11000</v>
      </c>
      <c r="T5076" s="44">
        <v>0</v>
      </c>
      <c r="U5076" s="44">
        <v>11000</v>
      </c>
      <c r="V5076" s="46" t="s">
        <v>25</v>
      </c>
      <c r="W5076" s="44">
        <v>11000</v>
      </c>
      <c r="X5076" s="44">
        <v>11000</v>
      </c>
    </row>
    <row r="5077" spans="1:24" ht="20.100000000000001" customHeight="1">
      <c r="A5077" s="10" t="s">
        <v>1</v>
      </c>
      <c r="B5077" s="11" t="s">
        <v>0</v>
      </c>
      <c r="C5077" s="11" t="s">
        <v>32</v>
      </c>
      <c r="D5077" s="11" t="s">
        <v>33</v>
      </c>
      <c r="E5077" s="11" t="s">
        <v>34</v>
      </c>
      <c r="F5077" s="11" t="s">
        <v>35</v>
      </c>
      <c r="G5077" s="11" t="s">
        <v>36</v>
      </c>
      <c r="H5077" s="11" t="s">
        <v>37</v>
      </c>
      <c r="I5077" s="45" t="s">
        <v>38</v>
      </c>
      <c r="J5077" s="11" t="s">
        <v>39</v>
      </c>
      <c r="K5077" s="11" t="s">
        <v>40</v>
      </c>
      <c r="L5077" s="46"/>
      <c r="M5077" s="46"/>
      <c r="N5077" s="46"/>
      <c r="O5077" s="46"/>
      <c r="P5077" s="46"/>
      <c r="Q5077" s="46"/>
      <c r="R5077" s="46"/>
      <c r="S5077" s="46"/>
      <c r="T5077" s="46"/>
      <c r="U5077" s="46"/>
      <c r="V5077" s="46"/>
      <c r="W5077" s="46"/>
      <c r="X5077" s="46"/>
    </row>
    <row r="5078" spans="1:24" ht="20.100000000000001" customHeight="1">
      <c r="A5078" t="s">
        <v>25</v>
      </c>
      <c r="B5078" s="3" t="s">
        <v>41</v>
      </c>
      <c r="C5078" t="s">
        <v>25</v>
      </c>
      <c r="D5078" t="s">
        <v>25</v>
      </c>
      <c r="E5078" t="s">
        <v>25</v>
      </c>
      <c r="F5078" t="s">
        <v>25</v>
      </c>
      <c r="G5078" t="s">
        <v>25</v>
      </c>
      <c r="H5078" t="s">
        <v>25</v>
      </c>
      <c r="I5078" s="46" t="s">
        <v>25</v>
      </c>
      <c r="J5078" t="s">
        <v>25</v>
      </c>
      <c r="L5078" s="46"/>
      <c r="M5078" s="46"/>
      <c r="N5078" s="46"/>
      <c r="O5078" s="46"/>
      <c r="P5078" s="46"/>
      <c r="Q5078" s="46"/>
      <c r="R5078" s="46"/>
      <c r="S5078" s="46"/>
      <c r="T5078" s="46"/>
      <c r="U5078" s="46"/>
      <c r="V5078" s="46"/>
      <c r="W5078" s="46"/>
      <c r="X5078" s="46"/>
    </row>
    <row r="5079" spans="1:24" ht="20.100000000000001" customHeight="1">
      <c r="A5079" t="s">
        <v>25</v>
      </c>
      <c r="B5079" s="3" t="s">
        <v>42</v>
      </c>
      <c r="C5079" s="5">
        <v>45323</v>
      </c>
      <c r="D5079" s="4">
        <v>68000</v>
      </c>
      <c r="E5079" s="5">
        <v>45323</v>
      </c>
      <c r="F5079" s="4">
        <v>23000</v>
      </c>
      <c r="G5079" s="5">
        <v>45572</v>
      </c>
      <c r="H5079" t="s">
        <v>25</v>
      </c>
      <c r="I5079" s="46" t="s">
        <v>25</v>
      </c>
      <c r="J5079" t="s">
        <v>25</v>
      </c>
      <c r="L5079" s="46"/>
      <c r="M5079" s="46"/>
      <c r="N5079" s="46"/>
      <c r="O5079" s="46"/>
      <c r="P5079" s="46"/>
      <c r="Q5079" s="46"/>
      <c r="R5079" s="46"/>
      <c r="S5079" s="46"/>
      <c r="T5079" s="46"/>
      <c r="U5079" s="46"/>
      <c r="V5079" s="46"/>
      <c r="W5079" s="46"/>
      <c r="X5079" s="46"/>
    </row>
    <row r="5080" spans="1:24" ht="20.100000000000001" customHeight="1">
      <c r="A5080" t="s">
        <v>25</v>
      </c>
      <c r="B5080" s="3" t="s">
        <v>43</v>
      </c>
      <c r="C5080" t="s">
        <v>25</v>
      </c>
      <c r="D5080" t="s">
        <v>25</v>
      </c>
      <c r="E5080" t="s">
        <v>25</v>
      </c>
      <c r="F5080" t="s">
        <v>25</v>
      </c>
      <c r="G5080" t="s">
        <v>25</v>
      </c>
      <c r="H5080" t="s">
        <v>25</v>
      </c>
      <c r="I5080" s="46" t="s">
        <v>25</v>
      </c>
      <c r="J5080" t="s">
        <v>25</v>
      </c>
      <c r="L5080" s="46"/>
      <c r="M5080" s="46"/>
      <c r="N5080" s="46"/>
      <c r="O5080" s="46"/>
      <c r="P5080" s="46"/>
      <c r="Q5080" s="46"/>
      <c r="R5080" s="46"/>
      <c r="S5080" s="46"/>
      <c r="T5080" s="46"/>
      <c r="U5080" s="46"/>
      <c r="V5080" s="46"/>
      <c r="W5080" s="46"/>
      <c r="X5080" s="46"/>
    </row>
    <row r="5081" spans="1:24" ht="20.100000000000001" customHeight="1">
      <c r="A5081" t="s">
        <v>25</v>
      </c>
      <c r="B5081" s="3" t="s">
        <v>44</v>
      </c>
      <c r="C5081" t="s">
        <v>25</v>
      </c>
      <c r="D5081" t="s">
        <v>25</v>
      </c>
      <c r="E5081" t="s">
        <v>25</v>
      </c>
      <c r="F5081" t="s">
        <v>25</v>
      </c>
      <c r="G5081" t="s">
        <v>25</v>
      </c>
      <c r="H5081" t="s">
        <v>25</v>
      </c>
      <c r="I5081" s="46" t="s">
        <v>25</v>
      </c>
      <c r="J5081" t="s">
        <v>25</v>
      </c>
      <c r="L5081" s="46"/>
      <c r="M5081" s="46"/>
      <c r="N5081" s="46"/>
      <c r="O5081" s="46"/>
      <c r="P5081" s="46"/>
      <c r="Q5081" s="46"/>
      <c r="R5081" s="46"/>
      <c r="S5081" s="46"/>
      <c r="T5081" s="46"/>
      <c r="U5081" s="46"/>
      <c r="V5081" s="46"/>
      <c r="W5081" s="46"/>
      <c r="X5081" s="46"/>
    </row>
    <row r="5082" spans="1:24" ht="20.100000000000001" customHeight="1">
      <c r="A5082" t="s">
        <v>25</v>
      </c>
      <c r="B5082" s="3" t="s">
        <v>45</v>
      </c>
      <c r="C5082" t="s">
        <v>25</v>
      </c>
      <c r="D5082" t="s">
        <v>25</v>
      </c>
      <c r="E5082" t="s">
        <v>25</v>
      </c>
      <c r="F5082" t="s">
        <v>25</v>
      </c>
      <c r="G5082" t="s">
        <v>25</v>
      </c>
      <c r="H5082" t="s">
        <v>25</v>
      </c>
      <c r="I5082" s="46" t="s">
        <v>25</v>
      </c>
      <c r="J5082" t="s">
        <v>25</v>
      </c>
      <c r="L5082" s="46"/>
      <c r="M5082" s="46"/>
      <c r="N5082" s="46"/>
      <c r="O5082" s="46"/>
      <c r="P5082" s="46"/>
      <c r="Q5082" s="46"/>
      <c r="R5082" s="46"/>
      <c r="S5082" s="46"/>
      <c r="T5082" s="46"/>
      <c r="U5082" s="46"/>
      <c r="V5082" s="46"/>
      <c r="W5082" s="46"/>
      <c r="X5082" s="46"/>
    </row>
    <row r="5083" spans="1:24" ht="20.100000000000001" customHeight="1">
      <c r="A5083" t="s">
        <v>25</v>
      </c>
      <c r="B5083" s="3" t="s">
        <v>46</v>
      </c>
      <c r="C5083" t="s">
        <v>25</v>
      </c>
      <c r="D5083" t="s">
        <v>25</v>
      </c>
      <c r="E5083" t="s">
        <v>25</v>
      </c>
      <c r="F5083" t="s">
        <v>25</v>
      </c>
      <c r="G5083" t="s">
        <v>25</v>
      </c>
      <c r="H5083" t="s">
        <v>25</v>
      </c>
      <c r="I5083" s="46" t="s">
        <v>25</v>
      </c>
      <c r="J5083" t="s">
        <v>25</v>
      </c>
      <c r="L5083" s="46"/>
      <c r="M5083" s="46"/>
      <c r="N5083" s="46"/>
      <c r="O5083" s="46"/>
      <c r="P5083" s="46"/>
      <c r="Q5083" s="46"/>
      <c r="R5083" s="46"/>
      <c r="S5083" s="46"/>
      <c r="T5083" s="46"/>
      <c r="U5083" s="46"/>
      <c r="V5083" s="46"/>
      <c r="W5083" s="46"/>
      <c r="X5083" s="46"/>
    </row>
    <row r="5084" spans="1:24" ht="20.100000000000001" customHeight="1">
      <c r="A5084" t="s">
        <v>25</v>
      </c>
      <c r="B5084" s="3" t="s">
        <v>47</v>
      </c>
      <c r="C5084" t="s">
        <v>25</v>
      </c>
      <c r="D5084" t="s">
        <v>25</v>
      </c>
      <c r="E5084" t="s">
        <v>25</v>
      </c>
      <c r="F5084" t="s">
        <v>25</v>
      </c>
      <c r="G5084" t="s">
        <v>25</v>
      </c>
      <c r="H5084" s="4">
        <v>11000</v>
      </c>
      <c r="I5084" s="44">
        <v>46014</v>
      </c>
      <c r="J5084" t="s">
        <v>25</v>
      </c>
      <c r="L5084" s="46"/>
      <c r="M5084" s="46"/>
      <c r="N5084" s="46"/>
      <c r="O5084" s="46"/>
      <c r="P5084" s="46"/>
      <c r="Q5084" s="46"/>
      <c r="R5084" s="46"/>
      <c r="S5084" s="46"/>
      <c r="T5084" s="46"/>
      <c r="U5084" s="46"/>
      <c r="V5084" s="46"/>
      <c r="W5084" s="46"/>
      <c r="X5084" s="46"/>
    </row>
    <row r="5085" spans="1:24" ht="20.100000000000001" customHeight="1">
      <c r="A5085" s="3" t="s">
        <v>1076</v>
      </c>
      <c r="B5085" t="s">
        <v>25</v>
      </c>
      <c r="C5085" s="4" t="s">
        <v>867</v>
      </c>
      <c r="D5085" t="s">
        <v>25</v>
      </c>
      <c r="E5085" s="4" t="s">
        <v>27</v>
      </c>
      <c r="F5085" s="6" t="s">
        <v>28</v>
      </c>
      <c r="G5085" s="16" t="s">
        <v>1007</v>
      </c>
      <c r="H5085" s="13" t="s">
        <v>65</v>
      </c>
      <c r="I5085" s="46" t="s">
        <v>25</v>
      </c>
      <c r="J5085" s="15" t="s">
        <v>25</v>
      </c>
      <c r="K5085" s="4"/>
      <c r="L5085" s="46" t="s">
        <v>25</v>
      </c>
      <c r="M5085" s="46" t="s">
        <v>25</v>
      </c>
      <c r="N5085" s="44">
        <v>0</v>
      </c>
      <c r="O5085" s="46" t="s">
        <v>25</v>
      </c>
      <c r="P5085" s="46" t="s">
        <v>25</v>
      </c>
      <c r="Q5085" s="44">
        <v>0</v>
      </c>
      <c r="R5085" s="46" t="s">
        <v>25</v>
      </c>
      <c r="S5085" s="46" t="s">
        <v>25</v>
      </c>
      <c r="T5085" s="44">
        <v>0</v>
      </c>
      <c r="U5085" s="46" t="s">
        <v>25</v>
      </c>
      <c r="V5085" s="46" t="s">
        <v>25</v>
      </c>
      <c r="W5085" s="44">
        <v>0</v>
      </c>
      <c r="X5085" s="44">
        <v>0</v>
      </c>
    </row>
    <row r="5086" spans="1:24" ht="20.100000000000001" customHeight="1">
      <c r="A5086" s="10" t="s">
        <v>1</v>
      </c>
      <c r="B5086" s="11" t="s">
        <v>0</v>
      </c>
      <c r="C5086" s="11" t="s">
        <v>32</v>
      </c>
      <c r="D5086" s="11" t="s">
        <v>33</v>
      </c>
      <c r="E5086" s="11" t="s">
        <v>34</v>
      </c>
      <c r="F5086" s="11" t="s">
        <v>35</v>
      </c>
      <c r="G5086" s="11" t="s">
        <v>36</v>
      </c>
      <c r="H5086" s="11" t="s">
        <v>37</v>
      </c>
      <c r="I5086" s="45" t="s">
        <v>38</v>
      </c>
      <c r="J5086" s="11" t="s">
        <v>39</v>
      </c>
      <c r="K5086" s="11" t="s">
        <v>40</v>
      </c>
      <c r="L5086" s="46"/>
      <c r="M5086" s="46"/>
      <c r="N5086" s="46"/>
      <c r="O5086" s="46"/>
      <c r="P5086" s="46"/>
      <c r="Q5086" s="46"/>
      <c r="R5086" s="46"/>
      <c r="S5086" s="46"/>
      <c r="T5086" s="46"/>
      <c r="U5086" s="46"/>
      <c r="V5086" s="46"/>
      <c r="W5086" s="46"/>
      <c r="X5086" s="46"/>
    </row>
    <row r="5087" spans="1:24" ht="20.100000000000001" customHeight="1">
      <c r="A5087" t="s">
        <v>25</v>
      </c>
      <c r="B5087" s="3" t="s">
        <v>41</v>
      </c>
      <c r="C5087" t="s">
        <v>25</v>
      </c>
      <c r="D5087" t="s">
        <v>25</v>
      </c>
      <c r="E5087" t="s">
        <v>25</v>
      </c>
      <c r="F5087" t="s">
        <v>25</v>
      </c>
      <c r="G5087" t="s">
        <v>25</v>
      </c>
      <c r="H5087" t="s">
        <v>25</v>
      </c>
      <c r="I5087" s="46" t="s">
        <v>25</v>
      </c>
      <c r="J5087" t="s">
        <v>25</v>
      </c>
      <c r="L5087" s="46"/>
      <c r="M5087" s="46"/>
      <c r="N5087" s="46"/>
      <c r="O5087" s="46"/>
      <c r="P5087" s="46"/>
      <c r="Q5087" s="46"/>
      <c r="R5087" s="46"/>
      <c r="S5087" s="46"/>
      <c r="T5087" s="46"/>
      <c r="U5087" s="46"/>
      <c r="V5087" s="46"/>
      <c r="W5087" s="46"/>
      <c r="X5087" s="46"/>
    </row>
    <row r="5088" spans="1:24" ht="20.100000000000001" customHeight="1">
      <c r="A5088" t="s">
        <v>25</v>
      </c>
      <c r="B5088" s="3" t="s">
        <v>42</v>
      </c>
      <c r="C5088" s="5">
        <v>45454</v>
      </c>
      <c r="D5088" t="s">
        <v>25</v>
      </c>
      <c r="E5088" t="s">
        <v>25</v>
      </c>
      <c r="F5088" t="s">
        <v>25</v>
      </c>
      <c r="G5088" t="s">
        <v>25</v>
      </c>
      <c r="H5088" t="s">
        <v>25</v>
      </c>
      <c r="I5088" s="46" t="s">
        <v>25</v>
      </c>
      <c r="J5088" t="s">
        <v>25</v>
      </c>
      <c r="L5088" s="46"/>
      <c r="M5088" s="46"/>
      <c r="N5088" s="46"/>
      <c r="O5088" s="46"/>
      <c r="P5088" s="46"/>
      <c r="Q5088" s="46"/>
      <c r="R5088" s="46"/>
      <c r="S5088" s="46"/>
      <c r="T5088" s="46"/>
      <c r="U5088" s="46"/>
      <c r="V5088" s="46"/>
      <c r="W5088" s="46"/>
      <c r="X5088" s="46"/>
    </row>
    <row r="5089" spans="1:24" ht="20.100000000000001" customHeight="1">
      <c r="A5089" t="s">
        <v>25</v>
      </c>
      <c r="B5089" s="3" t="s">
        <v>43</v>
      </c>
      <c r="C5089" t="s">
        <v>25</v>
      </c>
      <c r="D5089" t="s">
        <v>25</v>
      </c>
      <c r="E5089" t="s">
        <v>25</v>
      </c>
      <c r="F5089" t="s">
        <v>25</v>
      </c>
      <c r="G5089" t="s">
        <v>25</v>
      </c>
      <c r="H5089" t="s">
        <v>25</v>
      </c>
      <c r="I5089" s="46" t="s">
        <v>25</v>
      </c>
      <c r="J5089" t="s">
        <v>25</v>
      </c>
      <c r="L5089" s="46"/>
      <c r="M5089" s="46"/>
      <c r="N5089" s="46"/>
      <c r="O5089" s="46"/>
      <c r="P5089" s="46"/>
      <c r="Q5089" s="46"/>
      <c r="R5089" s="46"/>
      <c r="S5089" s="46"/>
      <c r="T5089" s="46"/>
      <c r="U5089" s="46"/>
      <c r="V5089" s="46"/>
      <c r="W5089" s="46"/>
      <c r="X5089" s="46"/>
    </row>
    <row r="5090" spans="1:24" ht="20.100000000000001" customHeight="1">
      <c r="A5090" t="s">
        <v>25</v>
      </c>
      <c r="B5090" s="3" t="s">
        <v>44</v>
      </c>
      <c r="C5090" t="s">
        <v>25</v>
      </c>
      <c r="D5090" t="s">
        <v>25</v>
      </c>
      <c r="E5090" t="s">
        <v>25</v>
      </c>
      <c r="F5090" t="s">
        <v>25</v>
      </c>
      <c r="G5090" t="s">
        <v>25</v>
      </c>
      <c r="H5090" t="s">
        <v>25</v>
      </c>
      <c r="I5090" s="46" t="s">
        <v>25</v>
      </c>
      <c r="J5090" t="s">
        <v>25</v>
      </c>
      <c r="L5090" s="46"/>
      <c r="M5090" s="46"/>
      <c r="N5090" s="46"/>
      <c r="O5090" s="46"/>
      <c r="P5090" s="46"/>
      <c r="Q5090" s="46"/>
      <c r="R5090" s="46"/>
      <c r="S5090" s="46"/>
      <c r="T5090" s="46"/>
      <c r="U5090" s="46"/>
      <c r="V5090" s="46"/>
      <c r="W5090" s="46"/>
      <c r="X5090" s="46"/>
    </row>
    <row r="5091" spans="1:24" ht="20.100000000000001" customHeight="1">
      <c r="A5091" t="s">
        <v>25</v>
      </c>
      <c r="B5091" s="3" t="s">
        <v>45</v>
      </c>
      <c r="C5091" t="s">
        <v>25</v>
      </c>
      <c r="D5091" t="s">
        <v>25</v>
      </c>
      <c r="E5091" t="s">
        <v>25</v>
      </c>
      <c r="F5091" t="s">
        <v>25</v>
      </c>
      <c r="G5091" t="s">
        <v>25</v>
      </c>
      <c r="H5091" t="s">
        <v>25</v>
      </c>
      <c r="I5091" s="46" t="s">
        <v>25</v>
      </c>
      <c r="J5091" t="s">
        <v>25</v>
      </c>
      <c r="L5091" s="46"/>
      <c r="M5091" s="46"/>
      <c r="N5091" s="46"/>
      <c r="O5091" s="46"/>
      <c r="P5091" s="46"/>
      <c r="Q5091" s="46"/>
      <c r="R5091" s="46"/>
      <c r="S5091" s="46"/>
      <c r="T5091" s="46"/>
      <c r="U5091" s="46"/>
      <c r="V5091" s="46"/>
      <c r="W5091" s="46"/>
      <c r="X5091" s="46"/>
    </row>
    <row r="5092" spans="1:24" ht="20.100000000000001" customHeight="1">
      <c r="A5092" t="s">
        <v>25</v>
      </c>
      <c r="B5092" s="3" t="s">
        <v>46</v>
      </c>
      <c r="C5092" t="s">
        <v>25</v>
      </c>
      <c r="D5092" t="s">
        <v>25</v>
      </c>
      <c r="E5092" t="s">
        <v>25</v>
      </c>
      <c r="F5092" t="s">
        <v>25</v>
      </c>
      <c r="G5092" t="s">
        <v>25</v>
      </c>
      <c r="H5092" t="s">
        <v>25</v>
      </c>
      <c r="I5092" s="46" t="s">
        <v>25</v>
      </c>
      <c r="J5092" t="s">
        <v>25</v>
      </c>
      <c r="L5092" s="46"/>
      <c r="M5092" s="46"/>
      <c r="N5092" s="46"/>
      <c r="O5092" s="46"/>
      <c r="P5092" s="46"/>
      <c r="Q5092" s="46"/>
      <c r="R5092" s="46"/>
      <c r="S5092" s="46"/>
      <c r="T5092" s="46"/>
      <c r="U5092" s="46"/>
      <c r="V5092" s="46"/>
      <c r="W5092" s="46"/>
      <c r="X5092" s="46"/>
    </row>
    <row r="5093" spans="1:24" ht="20.100000000000001" customHeight="1">
      <c r="A5093" t="s">
        <v>25</v>
      </c>
      <c r="B5093" s="3" t="s">
        <v>47</v>
      </c>
      <c r="C5093" t="s">
        <v>25</v>
      </c>
      <c r="D5093" t="s">
        <v>25</v>
      </c>
      <c r="E5093" t="s">
        <v>25</v>
      </c>
      <c r="F5093" t="s">
        <v>25</v>
      </c>
      <c r="G5093" t="s">
        <v>25</v>
      </c>
      <c r="H5093" t="s">
        <v>25</v>
      </c>
      <c r="I5093" s="46" t="s">
        <v>25</v>
      </c>
      <c r="J5093" t="s">
        <v>25</v>
      </c>
      <c r="L5093" s="46"/>
      <c r="M5093" s="46"/>
      <c r="N5093" s="46"/>
      <c r="O5093" s="46"/>
      <c r="P5093" s="46"/>
      <c r="Q5093" s="46"/>
      <c r="R5093" s="46"/>
      <c r="S5093" s="46"/>
      <c r="T5093" s="46"/>
      <c r="U5093" s="46"/>
      <c r="V5093" s="46"/>
      <c r="W5093" s="46"/>
      <c r="X5093" s="46"/>
    </row>
    <row r="5094" spans="1:24" ht="20.100000000000001" customHeight="1">
      <c r="A5094" s="3" t="s">
        <v>1077</v>
      </c>
      <c r="B5094" t="s">
        <v>25</v>
      </c>
      <c r="C5094" s="4" t="s">
        <v>392</v>
      </c>
      <c r="D5094" t="s">
        <v>25</v>
      </c>
      <c r="E5094" s="4" t="s">
        <v>27</v>
      </c>
      <c r="F5094" s="6" t="s">
        <v>28</v>
      </c>
      <c r="G5094" s="16" t="s">
        <v>1007</v>
      </c>
      <c r="H5094" s="13" t="s">
        <v>65</v>
      </c>
      <c r="I5094" s="44">
        <v>100485</v>
      </c>
      <c r="J5094" s="15" t="s">
        <v>25</v>
      </c>
      <c r="K5094" s="4"/>
      <c r="L5094" s="44">
        <v>20097</v>
      </c>
      <c r="M5094" s="44">
        <v>20097</v>
      </c>
      <c r="N5094" s="44">
        <v>0</v>
      </c>
      <c r="O5094" s="44">
        <v>50242.5</v>
      </c>
      <c r="P5094" s="44">
        <v>50246.18</v>
      </c>
      <c r="Q5094" s="44">
        <v>-3.68</v>
      </c>
      <c r="R5094" s="44">
        <v>20097</v>
      </c>
      <c r="S5094" s="44">
        <v>20097</v>
      </c>
      <c r="T5094" s="44">
        <v>0</v>
      </c>
      <c r="U5094" s="44">
        <v>10048.5</v>
      </c>
      <c r="V5094" s="44">
        <v>10048.77</v>
      </c>
      <c r="W5094" s="44">
        <v>-0.27</v>
      </c>
      <c r="X5094" s="44">
        <v>-3.95</v>
      </c>
    </row>
    <row r="5095" spans="1:24" ht="20.100000000000001" customHeight="1">
      <c r="A5095" s="10" t="s">
        <v>1</v>
      </c>
      <c r="B5095" s="11" t="s">
        <v>0</v>
      </c>
      <c r="C5095" s="11" t="s">
        <v>32</v>
      </c>
      <c r="D5095" s="11" t="s">
        <v>33</v>
      </c>
      <c r="E5095" s="11" t="s">
        <v>34</v>
      </c>
      <c r="F5095" s="11" t="s">
        <v>35</v>
      </c>
      <c r="G5095" s="11" t="s">
        <v>36</v>
      </c>
      <c r="H5095" s="11" t="s">
        <v>37</v>
      </c>
      <c r="I5095" s="45" t="s">
        <v>38</v>
      </c>
      <c r="J5095" s="11" t="s">
        <v>39</v>
      </c>
      <c r="K5095" s="11" t="s">
        <v>40</v>
      </c>
      <c r="L5095" s="46"/>
      <c r="M5095" s="46"/>
      <c r="N5095" s="46"/>
      <c r="O5095" s="46"/>
      <c r="P5095" s="46"/>
      <c r="Q5095" s="46"/>
      <c r="R5095" s="46"/>
      <c r="S5095" s="46"/>
      <c r="T5095" s="46"/>
      <c r="U5095" s="46"/>
      <c r="V5095" s="46"/>
      <c r="W5095" s="46"/>
      <c r="X5095" s="46"/>
    </row>
    <row r="5096" spans="1:24" ht="20.100000000000001" customHeight="1">
      <c r="A5096" t="s">
        <v>25</v>
      </c>
      <c r="B5096" s="3" t="s">
        <v>41</v>
      </c>
      <c r="C5096" s="5">
        <v>45435</v>
      </c>
      <c r="D5096" s="4">
        <v>5000</v>
      </c>
      <c r="E5096" s="5">
        <v>45455</v>
      </c>
      <c r="F5096" t="s">
        <v>25</v>
      </c>
      <c r="G5096" t="s">
        <v>25</v>
      </c>
      <c r="H5096" t="s">
        <v>25</v>
      </c>
      <c r="I5096" s="46" t="s">
        <v>25</v>
      </c>
      <c r="J5096" t="s">
        <v>25</v>
      </c>
      <c r="L5096" s="46"/>
      <c r="M5096" s="46"/>
      <c r="N5096" s="46"/>
      <c r="O5096" s="46"/>
      <c r="P5096" s="46"/>
      <c r="Q5096" s="46"/>
      <c r="R5096" s="46"/>
      <c r="S5096" s="46"/>
      <c r="T5096" s="46"/>
      <c r="U5096" s="46"/>
      <c r="V5096" s="46"/>
      <c r="W5096" s="46"/>
      <c r="X5096" s="46"/>
    </row>
    <row r="5097" spans="1:24" ht="20.100000000000001" customHeight="1">
      <c r="A5097" t="s">
        <v>25</v>
      </c>
      <c r="B5097" s="3" t="s">
        <v>42</v>
      </c>
      <c r="C5097" s="5">
        <v>45502</v>
      </c>
      <c r="D5097" s="4">
        <v>7466</v>
      </c>
      <c r="E5097" s="5">
        <v>45503</v>
      </c>
      <c r="F5097" s="4">
        <v>31165</v>
      </c>
      <c r="G5097" s="5">
        <v>45786</v>
      </c>
      <c r="H5097" s="4">
        <v>12466</v>
      </c>
      <c r="I5097" s="44">
        <v>45917</v>
      </c>
      <c r="J5097" s="4">
        <v>6232.97</v>
      </c>
      <c r="K5097" s="5">
        <v>45917</v>
      </c>
      <c r="L5097" s="46"/>
      <c r="M5097" s="46"/>
      <c r="N5097" s="46"/>
      <c r="O5097" s="46"/>
      <c r="P5097" s="46"/>
      <c r="Q5097" s="46"/>
      <c r="R5097" s="46"/>
      <c r="S5097" s="46"/>
      <c r="T5097" s="46"/>
      <c r="U5097" s="46"/>
      <c r="V5097" s="46"/>
      <c r="W5097" s="46"/>
      <c r="X5097" s="46"/>
    </row>
    <row r="5098" spans="1:24" ht="20.100000000000001" customHeight="1">
      <c r="A5098" t="s">
        <v>25</v>
      </c>
      <c r="B5098" s="3" t="s">
        <v>43</v>
      </c>
      <c r="C5098" t="s">
        <v>25</v>
      </c>
      <c r="D5098" t="s">
        <v>25</v>
      </c>
      <c r="E5098" t="s">
        <v>25</v>
      </c>
      <c r="F5098" t="s">
        <v>25</v>
      </c>
      <c r="G5098" t="s">
        <v>25</v>
      </c>
      <c r="H5098" t="s">
        <v>25</v>
      </c>
      <c r="I5098" s="46" t="s">
        <v>25</v>
      </c>
      <c r="J5098" t="s">
        <v>25</v>
      </c>
      <c r="L5098" s="46"/>
      <c r="M5098" s="46"/>
      <c r="N5098" s="46"/>
      <c r="O5098" s="46"/>
      <c r="P5098" s="46"/>
      <c r="Q5098" s="46"/>
      <c r="R5098" s="46"/>
      <c r="S5098" s="46"/>
      <c r="T5098" s="46"/>
      <c r="U5098" s="46"/>
      <c r="V5098" s="46"/>
      <c r="W5098" s="46"/>
      <c r="X5098" s="46"/>
    </row>
    <row r="5099" spans="1:24" ht="20.100000000000001" customHeight="1">
      <c r="A5099" t="s">
        <v>25</v>
      </c>
      <c r="B5099" s="3" t="s">
        <v>44</v>
      </c>
      <c r="C5099" t="s">
        <v>25</v>
      </c>
      <c r="D5099" s="4">
        <v>7631</v>
      </c>
      <c r="E5099" t="s">
        <v>25</v>
      </c>
      <c r="F5099" s="4">
        <v>19081.18</v>
      </c>
      <c r="G5099" s="5">
        <v>45776</v>
      </c>
      <c r="H5099" s="4">
        <v>7631</v>
      </c>
      <c r="I5099" s="44">
        <v>45918</v>
      </c>
      <c r="J5099" s="4">
        <v>3815.8</v>
      </c>
      <c r="K5099" s="5">
        <v>45918</v>
      </c>
      <c r="L5099" s="46"/>
      <c r="M5099" s="46"/>
      <c r="N5099" s="46"/>
      <c r="O5099" s="46"/>
      <c r="P5099" s="46"/>
      <c r="Q5099" s="46"/>
      <c r="R5099" s="46"/>
      <c r="S5099" s="46"/>
      <c r="T5099" s="46"/>
      <c r="U5099" s="46"/>
      <c r="V5099" s="46"/>
      <c r="W5099" s="46"/>
      <c r="X5099" s="46"/>
    </row>
    <row r="5100" spans="1:24" ht="20.100000000000001" customHeight="1">
      <c r="A5100" t="s">
        <v>25</v>
      </c>
      <c r="B5100" s="3" t="s">
        <v>45</v>
      </c>
      <c r="C5100" t="s">
        <v>25</v>
      </c>
      <c r="D5100" t="s">
        <v>25</v>
      </c>
      <c r="E5100" t="s">
        <v>25</v>
      </c>
      <c r="F5100" t="s">
        <v>25</v>
      </c>
      <c r="G5100" t="s">
        <v>25</v>
      </c>
      <c r="H5100" t="s">
        <v>25</v>
      </c>
      <c r="I5100" s="46" t="s">
        <v>25</v>
      </c>
      <c r="J5100" t="s">
        <v>25</v>
      </c>
      <c r="L5100" s="46"/>
      <c r="M5100" s="46"/>
      <c r="N5100" s="46"/>
      <c r="O5100" s="46"/>
      <c r="P5100" s="46"/>
      <c r="Q5100" s="46"/>
      <c r="R5100" s="46"/>
      <c r="S5100" s="46"/>
      <c r="T5100" s="46"/>
      <c r="U5100" s="46"/>
      <c r="V5100" s="46"/>
      <c r="W5100" s="46"/>
      <c r="X5100" s="46"/>
    </row>
    <row r="5101" spans="1:24" ht="20.100000000000001" customHeight="1">
      <c r="A5101" t="s">
        <v>25</v>
      </c>
      <c r="B5101" s="3" t="s">
        <v>46</v>
      </c>
      <c r="C5101" t="s">
        <v>25</v>
      </c>
      <c r="D5101" t="s">
        <v>25</v>
      </c>
      <c r="E5101" t="s">
        <v>25</v>
      </c>
      <c r="F5101" t="s">
        <v>25</v>
      </c>
      <c r="G5101" t="s">
        <v>25</v>
      </c>
      <c r="H5101" t="s">
        <v>25</v>
      </c>
      <c r="I5101" s="46" t="s">
        <v>25</v>
      </c>
      <c r="J5101" t="s">
        <v>25</v>
      </c>
      <c r="L5101" s="46"/>
      <c r="M5101" s="46"/>
      <c r="N5101" s="46"/>
      <c r="O5101" s="46"/>
      <c r="P5101" s="46"/>
      <c r="Q5101" s="46"/>
      <c r="R5101" s="46"/>
      <c r="S5101" s="46"/>
      <c r="T5101" s="46"/>
      <c r="U5101" s="46"/>
      <c r="V5101" s="46"/>
      <c r="W5101" s="46"/>
      <c r="X5101" s="46"/>
    </row>
    <row r="5102" spans="1:24" ht="20.100000000000001" customHeight="1">
      <c r="A5102" t="s">
        <v>25</v>
      </c>
      <c r="B5102" s="3" t="s">
        <v>47</v>
      </c>
      <c r="C5102" t="s">
        <v>25</v>
      </c>
      <c r="D5102" t="s">
        <v>25</v>
      </c>
      <c r="E5102" t="s">
        <v>25</v>
      </c>
      <c r="F5102" t="s">
        <v>25</v>
      </c>
      <c r="G5102" t="s">
        <v>25</v>
      </c>
      <c r="H5102" t="s">
        <v>25</v>
      </c>
      <c r="I5102" s="46" t="s">
        <v>25</v>
      </c>
      <c r="J5102" t="s">
        <v>25</v>
      </c>
      <c r="L5102" s="46"/>
      <c r="M5102" s="46"/>
      <c r="N5102" s="46"/>
      <c r="O5102" s="46"/>
      <c r="P5102" s="46"/>
      <c r="Q5102" s="46"/>
      <c r="R5102" s="46"/>
      <c r="S5102" s="46"/>
      <c r="T5102" s="46"/>
      <c r="U5102" s="46"/>
      <c r="V5102" s="46"/>
      <c r="W5102" s="46"/>
      <c r="X5102" s="46"/>
    </row>
    <row r="5103" spans="1:24" ht="20.100000000000001" customHeight="1">
      <c r="A5103" s="3" t="s">
        <v>1078</v>
      </c>
      <c r="B5103" t="s">
        <v>25</v>
      </c>
      <c r="C5103" s="4" t="s">
        <v>1079</v>
      </c>
      <c r="D5103" t="s">
        <v>25</v>
      </c>
      <c r="E5103" s="4" t="s">
        <v>27</v>
      </c>
      <c r="F5103" s="6" t="s">
        <v>28</v>
      </c>
      <c r="G5103" s="16" t="s">
        <v>1007</v>
      </c>
      <c r="H5103" s="13" t="s">
        <v>65</v>
      </c>
      <c r="I5103" s="46" t="s">
        <v>25</v>
      </c>
      <c r="J5103" s="15" t="s">
        <v>25</v>
      </c>
      <c r="K5103" s="4"/>
      <c r="L5103" s="44">
        <v>0</v>
      </c>
      <c r="M5103" s="46" t="s">
        <v>25</v>
      </c>
      <c r="N5103" s="44">
        <v>0</v>
      </c>
      <c r="O5103" s="44">
        <v>0</v>
      </c>
      <c r="P5103" s="46" t="s">
        <v>25</v>
      </c>
      <c r="Q5103" s="44">
        <v>0</v>
      </c>
      <c r="R5103" s="44">
        <v>0</v>
      </c>
      <c r="S5103" s="46" t="s">
        <v>25</v>
      </c>
      <c r="T5103" s="44">
        <v>0</v>
      </c>
      <c r="U5103" s="44">
        <v>0</v>
      </c>
      <c r="V5103" s="46" t="s">
        <v>25</v>
      </c>
      <c r="W5103" s="44">
        <v>0</v>
      </c>
      <c r="X5103" s="44">
        <v>0</v>
      </c>
    </row>
    <row r="5104" spans="1:24" ht="20.100000000000001" customHeight="1">
      <c r="A5104" s="10" t="s">
        <v>1</v>
      </c>
      <c r="B5104" s="11" t="s">
        <v>0</v>
      </c>
      <c r="C5104" s="11" t="s">
        <v>32</v>
      </c>
      <c r="D5104" s="11" t="s">
        <v>33</v>
      </c>
      <c r="E5104" s="11" t="s">
        <v>34</v>
      </c>
      <c r="F5104" s="11" t="s">
        <v>35</v>
      </c>
      <c r="G5104" s="11" t="s">
        <v>36</v>
      </c>
      <c r="H5104" s="11" t="s">
        <v>37</v>
      </c>
      <c r="I5104" s="45" t="s">
        <v>38</v>
      </c>
      <c r="J5104" s="11" t="s">
        <v>39</v>
      </c>
      <c r="K5104" s="11" t="s">
        <v>40</v>
      </c>
      <c r="L5104" s="46"/>
      <c r="M5104" s="46"/>
      <c r="N5104" s="46"/>
      <c r="O5104" s="46"/>
      <c r="P5104" s="46"/>
      <c r="Q5104" s="46"/>
      <c r="R5104" s="46"/>
      <c r="S5104" s="46"/>
      <c r="T5104" s="46"/>
      <c r="U5104" s="46"/>
      <c r="V5104" s="46"/>
      <c r="W5104" s="46"/>
      <c r="X5104" s="46"/>
    </row>
    <row r="5105" spans="1:24" ht="20.100000000000001" customHeight="1">
      <c r="A5105" t="s">
        <v>25</v>
      </c>
      <c r="B5105" s="3" t="s">
        <v>41</v>
      </c>
      <c r="C5105" t="s">
        <v>25</v>
      </c>
      <c r="D5105" t="s">
        <v>25</v>
      </c>
      <c r="E5105" t="s">
        <v>25</v>
      </c>
      <c r="F5105" t="s">
        <v>25</v>
      </c>
      <c r="G5105" t="s">
        <v>25</v>
      </c>
      <c r="H5105" t="s">
        <v>25</v>
      </c>
      <c r="I5105" s="46" t="s">
        <v>25</v>
      </c>
      <c r="J5105" t="s">
        <v>25</v>
      </c>
      <c r="L5105" s="46"/>
      <c r="M5105" s="46"/>
      <c r="N5105" s="46"/>
      <c r="O5105" s="46"/>
      <c r="P5105" s="46"/>
      <c r="Q5105" s="46"/>
      <c r="R5105" s="46"/>
      <c r="S5105" s="46"/>
      <c r="T5105" s="46"/>
      <c r="U5105" s="46"/>
      <c r="V5105" s="46"/>
      <c r="W5105" s="46"/>
      <c r="X5105" s="46"/>
    </row>
    <row r="5106" spans="1:24" ht="20.100000000000001" customHeight="1">
      <c r="A5106" t="s">
        <v>25</v>
      </c>
      <c r="B5106" s="3" t="s">
        <v>42</v>
      </c>
      <c r="C5106" t="s">
        <v>25</v>
      </c>
      <c r="D5106" t="s">
        <v>25</v>
      </c>
      <c r="E5106" t="s">
        <v>25</v>
      </c>
      <c r="F5106" t="s">
        <v>25</v>
      </c>
      <c r="G5106" t="s">
        <v>25</v>
      </c>
      <c r="H5106" t="s">
        <v>25</v>
      </c>
      <c r="I5106" s="46" t="s">
        <v>25</v>
      </c>
      <c r="J5106" t="s">
        <v>25</v>
      </c>
      <c r="L5106" s="46"/>
      <c r="M5106" s="46"/>
      <c r="N5106" s="46"/>
      <c r="O5106" s="46"/>
      <c r="P5106" s="46"/>
      <c r="Q5106" s="46"/>
      <c r="R5106" s="46"/>
      <c r="S5106" s="46"/>
      <c r="T5106" s="46"/>
      <c r="U5106" s="46"/>
      <c r="V5106" s="46"/>
      <c r="W5106" s="46"/>
      <c r="X5106" s="46"/>
    </row>
    <row r="5107" spans="1:24" ht="20.100000000000001" customHeight="1">
      <c r="A5107" t="s">
        <v>25</v>
      </c>
      <c r="B5107" s="3" t="s">
        <v>43</v>
      </c>
      <c r="C5107" t="s">
        <v>25</v>
      </c>
      <c r="D5107" t="s">
        <v>25</v>
      </c>
      <c r="E5107" t="s">
        <v>25</v>
      </c>
      <c r="F5107" t="s">
        <v>25</v>
      </c>
      <c r="G5107" t="s">
        <v>25</v>
      </c>
      <c r="H5107" t="s">
        <v>25</v>
      </c>
      <c r="I5107" s="46" t="s">
        <v>25</v>
      </c>
      <c r="J5107" t="s">
        <v>25</v>
      </c>
      <c r="L5107" s="46"/>
      <c r="M5107" s="46"/>
      <c r="N5107" s="46"/>
      <c r="O5107" s="46"/>
      <c r="P5107" s="46"/>
      <c r="Q5107" s="46"/>
      <c r="R5107" s="46"/>
      <c r="S5107" s="46"/>
      <c r="T5107" s="46"/>
      <c r="U5107" s="46"/>
      <c r="V5107" s="46"/>
      <c r="W5107" s="46"/>
      <c r="X5107" s="46"/>
    </row>
    <row r="5108" spans="1:24" ht="20.100000000000001" customHeight="1">
      <c r="A5108" t="s">
        <v>25</v>
      </c>
      <c r="B5108" s="3" t="s">
        <v>44</v>
      </c>
      <c r="C5108" t="s">
        <v>25</v>
      </c>
      <c r="D5108" t="s">
        <v>25</v>
      </c>
      <c r="E5108" t="s">
        <v>25</v>
      </c>
      <c r="F5108" t="s">
        <v>25</v>
      </c>
      <c r="G5108" t="s">
        <v>25</v>
      </c>
      <c r="H5108" t="s">
        <v>25</v>
      </c>
      <c r="I5108" s="46" t="s">
        <v>25</v>
      </c>
      <c r="J5108" t="s">
        <v>25</v>
      </c>
      <c r="L5108" s="46"/>
      <c r="M5108" s="46"/>
      <c r="N5108" s="46"/>
      <c r="O5108" s="46"/>
      <c r="P5108" s="46"/>
      <c r="Q5108" s="46"/>
      <c r="R5108" s="46"/>
      <c r="S5108" s="46"/>
      <c r="T5108" s="46"/>
      <c r="U5108" s="46"/>
      <c r="V5108" s="46"/>
      <c r="W5108" s="46"/>
      <c r="X5108" s="46"/>
    </row>
    <row r="5109" spans="1:24" ht="20.100000000000001" customHeight="1">
      <c r="A5109" t="s">
        <v>25</v>
      </c>
      <c r="B5109" s="3" t="s">
        <v>45</v>
      </c>
      <c r="C5109" t="s">
        <v>25</v>
      </c>
      <c r="D5109" t="s">
        <v>25</v>
      </c>
      <c r="E5109" t="s">
        <v>25</v>
      </c>
      <c r="F5109" t="s">
        <v>25</v>
      </c>
      <c r="G5109" t="s">
        <v>25</v>
      </c>
      <c r="H5109" t="s">
        <v>25</v>
      </c>
      <c r="I5109" s="46" t="s">
        <v>25</v>
      </c>
      <c r="J5109" t="s">
        <v>25</v>
      </c>
      <c r="L5109" s="46"/>
      <c r="M5109" s="46"/>
      <c r="N5109" s="46"/>
      <c r="O5109" s="46"/>
      <c r="P5109" s="46"/>
      <c r="Q5109" s="46"/>
      <c r="R5109" s="46"/>
      <c r="S5109" s="46"/>
      <c r="T5109" s="46"/>
      <c r="U5109" s="46"/>
      <c r="V5109" s="46"/>
      <c r="W5109" s="46"/>
      <c r="X5109" s="46"/>
    </row>
    <row r="5110" spans="1:24" ht="20.100000000000001" customHeight="1">
      <c r="A5110" t="s">
        <v>25</v>
      </c>
      <c r="B5110" s="3" t="s">
        <v>46</v>
      </c>
      <c r="C5110" t="s">
        <v>25</v>
      </c>
      <c r="D5110" t="s">
        <v>25</v>
      </c>
      <c r="E5110" t="s">
        <v>25</v>
      </c>
      <c r="F5110" t="s">
        <v>25</v>
      </c>
      <c r="G5110" t="s">
        <v>25</v>
      </c>
      <c r="H5110" t="s">
        <v>25</v>
      </c>
      <c r="I5110" s="46" t="s">
        <v>25</v>
      </c>
      <c r="J5110" t="s">
        <v>25</v>
      </c>
      <c r="L5110" s="46"/>
      <c r="M5110" s="46"/>
      <c r="N5110" s="46"/>
      <c r="O5110" s="46"/>
      <c r="P5110" s="46"/>
      <c r="Q5110" s="46"/>
      <c r="R5110" s="46"/>
      <c r="S5110" s="46"/>
      <c r="T5110" s="46"/>
      <c r="U5110" s="46"/>
      <c r="V5110" s="46"/>
      <c r="W5110" s="46"/>
      <c r="X5110" s="46"/>
    </row>
    <row r="5111" spans="1:24" ht="20.100000000000001" customHeight="1">
      <c r="A5111" t="s">
        <v>25</v>
      </c>
      <c r="B5111" s="3" t="s">
        <v>47</v>
      </c>
      <c r="C5111" t="s">
        <v>25</v>
      </c>
      <c r="D5111" t="s">
        <v>25</v>
      </c>
      <c r="E5111" t="s">
        <v>25</v>
      </c>
      <c r="F5111" t="s">
        <v>25</v>
      </c>
      <c r="G5111" t="s">
        <v>25</v>
      </c>
      <c r="H5111" t="s">
        <v>25</v>
      </c>
      <c r="I5111" s="46" t="s">
        <v>25</v>
      </c>
      <c r="J5111" t="s">
        <v>25</v>
      </c>
      <c r="L5111" s="46"/>
      <c r="M5111" s="46"/>
      <c r="N5111" s="46"/>
      <c r="O5111" s="46"/>
      <c r="P5111" s="46"/>
      <c r="Q5111" s="46"/>
      <c r="R5111" s="46"/>
      <c r="S5111" s="46"/>
      <c r="T5111" s="46"/>
      <c r="U5111" s="46"/>
      <c r="V5111" s="46"/>
      <c r="W5111" s="46"/>
      <c r="X5111" s="46"/>
    </row>
    <row r="5112" spans="1:24" ht="20.100000000000001" customHeight="1">
      <c r="A5112" s="3" t="s">
        <v>1080</v>
      </c>
      <c r="B5112" t="s">
        <v>25</v>
      </c>
      <c r="C5112" s="4" t="s">
        <v>1081</v>
      </c>
      <c r="D5112" t="s">
        <v>25</v>
      </c>
      <c r="E5112" s="4" t="s">
        <v>27</v>
      </c>
      <c r="F5112" s="6" t="s">
        <v>28</v>
      </c>
      <c r="G5112" s="16" t="s">
        <v>1007</v>
      </c>
      <c r="H5112" s="8" t="s">
        <v>30</v>
      </c>
      <c r="I5112" s="44">
        <v>72520</v>
      </c>
      <c r="J5112" s="15" t="s">
        <v>25</v>
      </c>
      <c r="K5112" s="4"/>
      <c r="L5112" s="44">
        <v>58016</v>
      </c>
      <c r="M5112" s="44">
        <v>72520</v>
      </c>
      <c r="N5112" s="44">
        <v>-14504</v>
      </c>
      <c r="O5112" s="44">
        <v>7252</v>
      </c>
      <c r="P5112" s="46" t="s">
        <v>25</v>
      </c>
      <c r="Q5112" s="44">
        <v>7252</v>
      </c>
      <c r="R5112" s="44">
        <v>7252</v>
      </c>
      <c r="S5112" s="46" t="s">
        <v>25</v>
      </c>
      <c r="T5112" s="44">
        <v>7252</v>
      </c>
      <c r="U5112" s="44">
        <v>0</v>
      </c>
      <c r="V5112" s="46" t="s">
        <v>25</v>
      </c>
      <c r="W5112" s="44">
        <v>0</v>
      </c>
      <c r="X5112" s="44">
        <v>0</v>
      </c>
    </row>
    <row r="5113" spans="1:24" ht="20.100000000000001" customHeight="1">
      <c r="A5113" s="10" t="s">
        <v>1</v>
      </c>
      <c r="B5113" s="11" t="s">
        <v>0</v>
      </c>
      <c r="C5113" s="11" t="s">
        <v>32</v>
      </c>
      <c r="D5113" s="11" t="s">
        <v>33</v>
      </c>
      <c r="E5113" s="11" t="s">
        <v>34</v>
      </c>
      <c r="F5113" s="11" t="s">
        <v>35</v>
      </c>
      <c r="G5113" s="11" t="s">
        <v>36</v>
      </c>
      <c r="H5113" s="11" t="s">
        <v>37</v>
      </c>
      <c r="I5113" s="45" t="s">
        <v>38</v>
      </c>
      <c r="J5113" s="11" t="s">
        <v>39</v>
      </c>
      <c r="K5113" s="11" t="s">
        <v>40</v>
      </c>
      <c r="L5113" s="46"/>
      <c r="M5113" s="46"/>
      <c r="N5113" s="46"/>
      <c r="O5113" s="46"/>
      <c r="P5113" s="46"/>
      <c r="Q5113" s="46"/>
      <c r="R5113" s="46"/>
      <c r="S5113" s="46"/>
      <c r="T5113" s="46"/>
      <c r="U5113" s="46"/>
      <c r="V5113" s="46"/>
      <c r="W5113" s="46"/>
      <c r="X5113" s="46"/>
    </row>
    <row r="5114" spans="1:24" ht="20.100000000000001" customHeight="1">
      <c r="A5114" t="s">
        <v>25</v>
      </c>
      <c r="B5114" s="3" t="s">
        <v>41</v>
      </c>
      <c r="C5114" t="s">
        <v>25</v>
      </c>
      <c r="D5114" t="s">
        <v>25</v>
      </c>
      <c r="E5114" t="s">
        <v>25</v>
      </c>
      <c r="F5114" t="s">
        <v>25</v>
      </c>
      <c r="G5114" t="s">
        <v>25</v>
      </c>
      <c r="H5114" t="s">
        <v>25</v>
      </c>
      <c r="I5114" s="46" t="s">
        <v>25</v>
      </c>
      <c r="J5114" t="s">
        <v>25</v>
      </c>
      <c r="L5114" s="46"/>
      <c r="M5114" s="46"/>
      <c r="N5114" s="46"/>
      <c r="O5114" s="46"/>
      <c r="P5114" s="46"/>
      <c r="Q5114" s="46"/>
      <c r="R5114" s="46"/>
      <c r="S5114" s="46"/>
      <c r="T5114" s="46"/>
      <c r="U5114" s="46"/>
      <c r="V5114" s="46"/>
      <c r="W5114" s="46"/>
      <c r="X5114" s="46"/>
    </row>
    <row r="5115" spans="1:24" ht="20.100000000000001" customHeight="1">
      <c r="A5115" t="s">
        <v>25</v>
      </c>
      <c r="B5115" s="3" t="s">
        <v>42</v>
      </c>
      <c r="C5115" t="s">
        <v>25</v>
      </c>
      <c r="D5115" t="s">
        <v>25</v>
      </c>
      <c r="E5115" t="s">
        <v>25</v>
      </c>
      <c r="F5115" t="s">
        <v>25</v>
      </c>
      <c r="G5115" t="s">
        <v>25</v>
      </c>
      <c r="H5115" t="s">
        <v>25</v>
      </c>
      <c r="I5115" s="46" t="s">
        <v>25</v>
      </c>
      <c r="J5115" t="s">
        <v>25</v>
      </c>
      <c r="L5115" s="46"/>
      <c r="M5115" s="46"/>
      <c r="N5115" s="46"/>
      <c r="O5115" s="46"/>
      <c r="P5115" s="46"/>
      <c r="Q5115" s="46"/>
      <c r="R5115" s="46"/>
      <c r="S5115" s="46"/>
      <c r="T5115" s="46"/>
      <c r="U5115" s="46"/>
      <c r="V5115" s="46"/>
      <c r="W5115" s="46"/>
      <c r="X5115" s="46"/>
    </row>
    <row r="5116" spans="1:24" ht="20.100000000000001" customHeight="1">
      <c r="A5116" t="s">
        <v>25</v>
      </c>
      <c r="B5116" s="3" t="s">
        <v>43</v>
      </c>
      <c r="C5116" t="s">
        <v>25</v>
      </c>
      <c r="D5116" t="s">
        <v>25</v>
      </c>
      <c r="E5116" t="s">
        <v>25</v>
      </c>
      <c r="F5116" t="s">
        <v>25</v>
      </c>
      <c r="G5116" t="s">
        <v>25</v>
      </c>
      <c r="H5116" t="s">
        <v>25</v>
      </c>
      <c r="I5116" s="46" t="s">
        <v>25</v>
      </c>
      <c r="J5116" t="s">
        <v>25</v>
      </c>
      <c r="L5116" s="46"/>
      <c r="M5116" s="46"/>
      <c r="N5116" s="46"/>
      <c r="O5116" s="46"/>
      <c r="P5116" s="46"/>
      <c r="Q5116" s="46"/>
      <c r="R5116" s="46"/>
      <c r="S5116" s="46"/>
      <c r="T5116" s="46"/>
      <c r="U5116" s="46"/>
      <c r="V5116" s="46"/>
      <c r="W5116" s="46"/>
      <c r="X5116" s="46"/>
    </row>
    <row r="5117" spans="1:24" ht="20.100000000000001" customHeight="1">
      <c r="A5117" t="s">
        <v>25</v>
      </c>
      <c r="B5117" s="3" t="s">
        <v>44</v>
      </c>
      <c r="C5117" t="s">
        <v>25</v>
      </c>
      <c r="D5117" t="s">
        <v>25</v>
      </c>
      <c r="E5117" t="s">
        <v>25</v>
      </c>
      <c r="F5117" t="s">
        <v>25</v>
      </c>
      <c r="G5117" t="s">
        <v>25</v>
      </c>
      <c r="H5117" t="s">
        <v>25</v>
      </c>
      <c r="I5117" s="46" t="s">
        <v>25</v>
      </c>
      <c r="J5117" t="s">
        <v>25</v>
      </c>
      <c r="L5117" s="46"/>
      <c r="M5117" s="46"/>
      <c r="N5117" s="46"/>
      <c r="O5117" s="46"/>
      <c r="P5117" s="46"/>
      <c r="Q5117" s="46"/>
      <c r="R5117" s="46"/>
      <c r="S5117" s="46"/>
      <c r="T5117" s="46"/>
      <c r="U5117" s="46"/>
      <c r="V5117" s="46"/>
      <c r="W5117" s="46"/>
      <c r="X5117" s="46"/>
    </row>
    <row r="5118" spans="1:24" ht="20.100000000000001" customHeight="1">
      <c r="A5118" t="s">
        <v>25</v>
      </c>
      <c r="B5118" s="3" t="s">
        <v>45</v>
      </c>
      <c r="C5118" t="s">
        <v>25</v>
      </c>
      <c r="D5118" t="s">
        <v>25</v>
      </c>
      <c r="E5118" t="s">
        <v>25</v>
      </c>
      <c r="F5118" t="s">
        <v>25</v>
      </c>
      <c r="G5118" t="s">
        <v>25</v>
      </c>
      <c r="H5118" t="s">
        <v>25</v>
      </c>
      <c r="I5118" s="46" t="s">
        <v>25</v>
      </c>
      <c r="J5118" t="s">
        <v>25</v>
      </c>
      <c r="L5118" s="46"/>
      <c r="M5118" s="46"/>
      <c r="N5118" s="46"/>
      <c r="O5118" s="46"/>
      <c r="P5118" s="46"/>
      <c r="Q5118" s="46"/>
      <c r="R5118" s="46"/>
      <c r="S5118" s="46"/>
      <c r="T5118" s="46"/>
      <c r="U5118" s="46"/>
      <c r="V5118" s="46"/>
      <c r="W5118" s="46"/>
      <c r="X5118" s="46"/>
    </row>
    <row r="5119" spans="1:24" ht="20.100000000000001" customHeight="1">
      <c r="A5119" t="s">
        <v>25</v>
      </c>
      <c r="B5119" s="3" t="s">
        <v>46</v>
      </c>
      <c r="C5119" t="s">
        <v>25</v>
      </c>
      <c r="D5119" t="s">
        <v>25</v>
      </c>
      <c r="E5119" t="s">
        <v>25</v>
      </c>
      <c r="F5119" t="s">
        <v>25</v>
      </c>
      <c r="G5119" t="s">
        <v>25</v>
      </c>
      <c r="H5119" t="s">
        <v>25</v>
      </c>
      <c r="I5119" s="46" t="s">
        <v>25</v>
      </c>
      <c r="J5119" t="s">
        <v>25</v>
      </c>
      <c r="L5119" s="46"/>
      <c r="M5119" s="46"/>
      <c r="N5119" s="46"/>
      <c r="O5119" s="46"/>
      <c r="P5119" s="46"/>
      <c r="Q5119" s="46"/>
      <c r="R5119" s="46"/>
      <c r="S5119" s="46"/>
      <c r="T5119" s="46"/>
      <c r="U5119" s="46"/>
      <c r="V5119" s="46"/>
      <c r="W5119" s="46"/>
      <c r="X5119" s="46"/>
    </row>
    <row r="5120" spans="1:24" ht="20.100000000000001" customHeight="1">
      <c r="A5120" t="s">
        <v>25</v>
      </c>
      <c r="B5120" s="3" t="s">
        <v>47</v>
      </c>
      <c r="C5120" s="5">
        <v>45253</v>
      </c>
      <c r="D5120" s="4">
        <v>72520</v>
      </c>
      <c r="E5120" s="5">
        <v>45254</v>
      </c>
      <c r="F5120" t="s">
        <v>25</v>
      </c>
      <c r="G5120" t="s">
        <v>25</v>
      </c>
      <c r="H5120" t="s">
        <v>25</v>
      </c>
      <c r="I5120" s="46" t="s">
        <v>25</v>
      </c>
      <c r="J5120" t="s">
        <v>25</v>
      </c>
      <c r="L5120" s="46"/>
      <c r="M5120" s="46"/>
      <c r="N5120" s="46"/>
      <c r="O5120" s="46"/>
      <c r="P5120" s="46"/>
      <c r="Q5120" s="46"/>
      <c r="R5120" s="46"/>
      <c r="S5120" s="46"/>
      <c r="T5120" s="46"/>
      <c r="U5120" s="46"/>
      <c r="V5120" s="46"/>
      <c r="W5120" s="46"/>
      <c r="X5120" s="46"/>
    </row>
    <row r="5121" spans="1:24" ht="20.100000000000001" customHeight="1">
      <c r="A5121" s="3" t="s">
        <v>1082</v>
      </c>
      <c r="B5121" t="s">
        <v>25</v>
      </c>
      <c r="C5121" s="4" t="s">
        <v>242</v>
      </c>
      <c r="D5121" t="s">
        <v>25</v>
      </c>
      <c r="E5121" t="s">
        <v>25</v>
      </c>
      <c r="F5121" s="6" t="s">
        <v>28</v>
      </c>
      <c r="G5121" s="16" t="s">
        <v>1007</v>
      </c>
      <c r="H5121" s="13" t="s">
        <v>65</v>
      </c>
      <c r="I5121" s="46" t="s">
        <v>25</v>
      </c>
      <c r="J5121" s="15" t="s">
        <v>25</v>
      </c>
      <c r="K5121" s="4"/>
      <c r="L5121" s="44">
        <v>0</v>
      </c>
      <c r="M5121" s="46" t="s">
        <v>25</v>
      </c>
      <c r="N5121" s="44">
        <v>0</v>
      </c>
      <c r="O5121" s="44">
        <v>0</v>
      </c>
      <c r="P5121" s="46" t="s">
        <v>25</v>
      </c>
      <c r="Q5121" s="44">
        <v>0</v>
      </c>
      <c r="R5121" s="44">
        <v>0</v>
      </c>
      <c r="S5121" s="46" t="s">
        <v>25</v>
      </c>
      <c r="T5121" s="44">
        <v>0</v>
      </c>
      <c r="U5121" s="44">
        <v>0</v>
      </c>
      <c r="V5121" s="46" t="s">
        <v>25</v>
      </c>
      <c r="W5121" s="44">
        <v>0</v>
      </c>
      <c r="X5121" s="44">
        <v>0</v>
      </c>
    </row>
    <row r="5122" spans="1:24" ht="20.100000000000001" customHeight="1">
      <c r="A5122" s="10" t="s">
        <v>1</v>
      </c>
      <c r="B5122" s="11" t="s">
        <v>0</v>
      </c>
      <c r="C5122" s="11" t="s">
        <v>32</v>
      </c>
      <c r="D5122" s="11" t="s">
        <v>33</v>
      </c>
      <c r="E5122" s="11" t="s">
        <v>34</v>
      </c>
      <c r="F5122" s="11" t="s">
        <v>35</v>
      </c>
      <c r="G5122" s="11" t="s">
        <v>36</v>
      </c>
      <c r="H5122" s="11" t="s">
        <v>37</v>
      </c>
      <c r="I5122" s="45" t="s">
        <v>38</v>
      </c>
      <c r="J5122" s="11" t="s">
        <v>39</v>
      </c>
      <c r="K5122" s="11" t="s">
        <v>40</v>
      </c>
      <c r="L5122" s="46"/>
      <c r="M5122" s="46"/>
      <c r="N5122" s="46"/>
      <c r="O5122" s="46"/>
      <c r="P5122" s="46"/>
      <c r="Q5122" s="46"/>
      <c r="R5122" s="46"/>
      <c r="S5122" s="46"/>
      <c r="T5122" s="46"/>
      <c r="U5122" s="46"/>
      <c r="V5122" s="46"/>
      <c r="W5122" s="46"/>
      <c r="X5122" s="46"/>
    </row>
    <row r="5123" spans="1:24" ht="20.100000000000001" customHeight="1">
      <c r="A5123" t="s">
        <v>25</v>
      </c>
      <c r="B5123" s="3" t="s">
        <v>41</v>
      </c>
      <c r="C5123" t="s">
        <v>25</v>
      </c>
      <c r="D5123" t="s">
        <v>25</v>
      </c>
      <c r="E5123" t="s">
        <v>25</v>
      </c>
      <c r="F5123" t="s">
        <v>25</v>
      </c>
      <c r="G5123" t="s">
        <v>25</v>
      </c>
      <c r="H5123" t="s">
        <v>25</v>
      </c>
      <c r="I5123" s="46" t="s">
        <v>25</v>
      </c>
      <c r="J5123" t="s">
        <v>25</v>
      </c>
      <c r="L5123" s="46"/>
      <c r="M5123" s="46"/>
      <c r="N5123" s="46"/>
      <c r="O5123" s="46"/>
      <c r="P5123" s="46"/>
      <c r="Q5123" s="46"/>
      <c r="R5123" s="46"/>
      <c r="S5123" s="46"/>
      <c r="T5123" s="46"/>
      <c r="U5123" s="46"/>
      <c r="V5123" s="46"/>
      <c r="W5123" s="46"/>
      <c r="X5123" s="46"/>
    </row>
    <row r="5124" spans="1:24" ht="20.100000000000001" customHeight="1">
      <c r="A5124" t="s">
        <v>25</v>
      </c>
      <c r="B5124" s="3" t="s">
        <v>42</v>
      </c>
      <c r="C5124" s="5">
        <v>45226</v>
      </c>
      <c r="D5124" t="s">
        <v>25</v>
      </c>
      <c r="E5124" t="s">
        <v>25</v>
      </c>
      <c r="F5124" t="s">
        <v>25</v>
      </c>
      <c r="G5124" t="s">
        <v>25</v>
      </c>
      <c r="H5124" t="s">
        <v>25</v>
      </c>
      <c r="I5124" s="46" t="s">
        <v>25</v>
      </c>
      <c r="J5124" t="s">
        <v>25</v>
      </c>
      <c r="L5124" s="46"/>
      <c r="M5124" s="46"/>
      <c r="N5124" s="46"/>
      <c r="O5124" s="46"/>
      <c r="P5124" s="46"/>
      <c r="Q5124" s="46"/>
      <c r="R5124" s="46"/>
      <c r="S5124" s="46"/>
      <c r="T5124" s="46"/>
      <c r="U5124" s="46"/>
      <c r="V5124" s="46"/>
      <c r="W5124" s="46"/>
      <c r="X5124" s="46"/>
    </row>
    <row r="5125" spans="1:24" ht="20.100000000000001" customHeight="1">
      <c r="A5125" t="s">
        <v>25</v>
      </c>
      <c r="B5125" s="3" t="s">
        <v>43</v>
      </c>
      <c r="C5125" t="s">
        <v>25</v>
      </c>
      <c r="D5125" t="s">
        <v>25</v>
      </c>
      <c r="E5125" t="s">
        <v>25</v>
      </c>
      <c r="F5125" t="s">
        <v>25</v>
      </c>
      <c r="G5125" t="s">
        <v>25</v>
      </c>
      <c r="H5125" t="s">
        <v>25</v>
      </c>
      <c r="I5125" s="46" t="s">
        <v>25</v>
      </c>
      <c r="J5125" t="s">
        <v>25</v>
      </c>
      <c r="L5125" s="46"/>
      <c r="M5125" s="46"/>
      <c r="N5125" s="46"/>
      <c r="O5125" s="46"/>
      <c r="P5125" s="46"/>
      <c r="Q5125" s="46"/>
      <c r="R5125" s="46"/>
      <c r="S5125" s="46"/>
      <c r="T5125" s="46"/>
      <c r="U5125" s="46"/>
      <c r="V5125" s="46"/>
      <c r="W5125" s="46"/>
      <c r="X5125" s="46"/>
    </row>
    <row r="5126" spans="1:24" ht="20.100000000000001" customHeight="1">
      <c r="A5126" t="s">
        <v>25</v>
      </c>
      <c r="B5126" s="3" t="s">
        <v>44</v>
      </c>
      <c r="C5126" t="s">
        <v>25</v>
      </c>
      <c r="D5126" t="s">
        <v>25</v>
      </c>
      <c r="E5126" t="s">
        <v>25</v>
      </c>
      <c r="F5126" t="s">
        <v>25</v>
      </c>
      <c r="G5126" t="s">
        <v>25</v>
      </c>
      <c r="H5126" t="s">
        <v>25</v>
      </c>
      <c r="I5126" s="46" t="s">
        <v>25</v>
      </c>
      <c r="J5126" t="s">
        <v>25</v>
      </c>
      <c r="L5126" s="46"/>
      <c r="M5126" s="46"/>
      <c r="N5126" s="46"/>
      <c r="O5126" s="46"/>
      <c r="P5126" s="46"/>
      <c r="Q5126" s="46"/>
      <c r="R5126" s="46"/>
      <c r="S5126" s="46"/>
      <c r="T5126" s="46"/>
      <c r="U5126" s="46"/>
      <c r="V5126" s="46"/>
      <c r="W5126" s="46"/>
      <c r="X5126" s="46"/>
    </row>
    <row r="5127" spans="1:24" ht="20.100000000000001" customHeight="1">
      <c r="A5127" t="s">
        <v>25</v>
      </c>
      <c r="B5127" s="3" t="s">
        <v>45</v>
      </c>
      <c r="C5127" t="s">
        <v>25</v>
      </c>
      <c r="D5127" t="s">
        <v>25</v>
      </c>
      <c r="E5127" t="s">
        <v>25</v>
      </c>
      <c r="F5127" t="s">
        <v>25</v>
      </c>
      <c r="G5127" t="s">
        <v>25</v>
      </c>
      <c r="H5127" t="s">
        <v>25</v>
      </c>
      <c r="I5127" s="46" t="s">
        <v>25</v>
      </c>
      <c r="J5127" t="s">
        <v>25</v>
      </c>
      <c r="L5127" s="46"/>
      <c r="M5127" s="46"/>
      <c r="N5127" s="46"/>
      <c r="O5127" s="46"/>
      <c r="P5127" s="46"/>
      <c r="Q5127" s="46"/>
      <c r="R5127" s="46"/>
      <c r="S5127" s="46"/>
      <c r="T5127" s="46"/>
      <c r="U5127" s="46"/>
      <c r="V5127" s="46"/>
      <c r="W5127" s="46"/>
      <c r="X5127" s="46"/>
    </row>
    <row r="5128" spans="1:24" ht="20.100000000000001" customHeight="1">
      <c r="A5128" t="s">
        <v>25</v>
      </c>
      <c r="B5128" s="3" t="s">
        <v>46</v>
      </c>
      <c r="C5128" t="s">
        <v>25</v>
      </c>
      <c r="D5128" t="s">
        <v>25</v>
      </c>
      <c r="E5128" t="s">
        <v>25</v>
      </c>
      <c r="F5128" t="s">
        <v>25</v>
      </c>
      <c r="G5128" t="s">
        <v>25</v>
      </c>
      <c r="H5128" t="s">
        <v>25</v>
      </c>
      <c r="I5128" s="46" t="s">
        <v>25</v>
      </c>
      <c r="J5128" t="s">
        <v>25</v>
      </c>
      <c r="L5128" s="46"/>
      <c r="M5128" s="46"/>
      <c r="N5128" s="46"/>
      <c r="O5128" s="46"/>
      <c r="P5128" s="46"/>
      <c r="Q5128" s="46"/>
      <c r="R5128" s="46"/>
      <c r="S5128" s="46"/>
      <c r="T5128" s="46"/>
      <c r="U5128" s="46"/>
      <c r="V5128" s="46"/>
      <c r="W5128" s="46"/>
      <c r="X5128" s="46"/>
    </row>
    <row r="5129" spans="1:24" ht="20.100000000000001" customHeight="1">
      <c r="A5129" t="s">
        <v>25</v>
      </c>
      <c r="B5129" s="3" t="s">
        <v>47</v>
      </c>
      <c r="C5129" t="s">
        <v>25</v>
      </c>
      <c r="D5129" t="s">
        <v>25</v>
      </c>
      <c r="E5129" t="s">
        <v>25</v>
      </c>
      <c r="F5129" t="s">
        <v>25</v>
      </c>
      <c r="G5129" t="s">
        <v>25</v>
      </c>
      <c r="H5129" t="s">
        <v>25</v>
      </c>
      <c r="I5129" s="46" t="s">
        <v>25</v>
      </c>
      <c r="J5129" t="s">
        <v>25</v>
      </c>
      <c r="L5129" s="46"/>
      <c r="M5129" s="46"/>
      <c r="N5129" s="46"/>
      <c r="O5129" s="46"/>
      <c r="P5129" s="46"/>
      <c r="Q5129" s="46"/>
      <c r="R5129" s="46"/>
      <c r="S5129" s="46"/>
      <c r="T5129" s="46"/>
      <c r="U5129" s="46"/>
      <c r="V5129" s="46"/>
      <c r="W5129" s="46"/>
      <c r="X5129" s="46"/>
    </row>
    <row r="5130" spans="1:24" ht="20.100000000000001" customHeight="1">
      <c r="A5130" s="3" t="s">
        <v>1083</v>
      </c>
      <c r="B5130" t="s">
        <v>25</v>
      </c>
      <c r="C5130" s="4" t="s">
        <v>1084</v>
      </c>
      <c r="D5130" t="s">
        <v>25</v>
      </c>
      <c r="E5130" s="4" t="s">
        <v>57</v>
      </c>
      <c r="F5130" s="6" t="s">
        <v>28</v>
      </c>
      <c r="G5130" s="16" t="s">
        <v>1007</v>
      </c>
      <c r="H5130" s="13" t="s">
        <v>65</v>
      </c>
      <c r="I5130" s="46" t="s">
        <v>25</v>
      </c>
      <c r="J5130" s="15" t="s">
        <v>25</v>
      </c>
      <c r="K5130" s="4"/>
      <c r="L5130" s="44">
        <v>76800</v>
      </c>
      <c r="M5130" s="44">
        <v>76800.72</v>
      </c>
      <c r="N5130" s="44">
        <v>-0.72</v>
      </c>
      <c r="O5130" s="44">
        <v>9600</v>
      </c>
      <c r="P5130" s="46" t="s">
        <v>25</v>
      </c>
      <c r="Q5130" s="44">
        <v>9600</v>
      </c>
      <c r="R5130" s="44">
        <v>9600</v>
      </c>
      <c r="S5130" s="44">
        <v>9600.02</v>
      </c>
      <c r="T5130" s="44">
        <v>-0.02</v>
      </c>
      <c r="U5130" s="44">
        <v>0</v>
      </c>
      <c r="V5130" s="46" t="s">
        <v>25</v>
      </c>
      <c r="W5130" s="44">
        <v>0</v>
      </c>
      <c r="X5130" s="44">
        <v>9599.26</v>
      </c>
    </row>
    <row r="5131" spans="1:24" ht="20.100000000000001" customHeight="1">
      <c r="A5131" s="10" t="s">
        <v>1</v>
      </c>
      <c r="B5131" s="11" t="s">
        <v>0</v>
      </c>
      <c r="C5131" s="11" t="s">
        <v>32</v>
      </c>
      <c r="D5131" s="11" t="s">
        <v>33</v>
      </c>
      <c r="E5131" s="11" t="s">
        <v>34</v>
      </c>
      <c r="F5131" s="11" t="s">
        <v>35</v>
      </c>
      <c r="G5131" s="11" t="s">
        <v>36</v>
      </c>
      <c r="H5131" s="11" t="s">
        <v>37</v>
      </c>
      <c r="I5131" s="45" t="s">
        <v>38</v>
      </c>
      <c r="J5131" s="11" t="s">
        <v>39</v>
      </c>
      <c r="K5131" s="11" t="s">
        <v>40</v>
      </c>
      <c r="L5131" s="46"/>
      <c r="M5131" s="46"/>
      <c r="N5131" s="46"/>
      <c r="O5131" s="46"/>
      <c r="P5131" s="46"/>
      <c r="Q5131" s="46"/>
      <c r="R5131" s="46"/>
      <c r="S5131" s="46"/>
      <c r="T5131" s="46"/>
      <c r="U5131" s="46"/>
      <c r="V5131" s="46"/>
      <c r="W5131" s="46"/>
      <c r="X5131" s="46"/>
    </row>
    <row r="5132" spans="1:24" ht="20.100000000000001" customHeight="1">
      <c r="A5132" t="s">
        <v>25</v>
      </c>
      <c r="B5132" s="3" t="s">
        <v>41</v>
      </c>
      <c r="C5132" t="s">
        <v>25</v>
      </c>
      <c r="D5132" s="4">
        <v>5000</v>
      </c>
      <c r="E5132" s="5">
        <v>45237</v>
      </c>
      <c r="F5132" t="s">
        <v>25</v>
      </c>
      <c r="G5132" t="s">
        <v>25</v>
      </c>
      <c r="H5132" t="s">
        <v>25</v>
      </c>
      <c r="I5132" s="46" t="s">
        <v>25</v>
      </c>
      <c r="J5132" t="s">
        <v>25</v>
      </c>
      <c r="L5132" s="46"/>
      <c r="M5132" s="46"/>
      <c r="N5132" s="46"/>
      <c r="O5132" s="46"/>
      <c r="P5132" s="46"/>
      <c r="Q5132" s="46"/>
      <c r="R5132" s="46"/>
      <c r="S5132" s="46"/>
      <c r="T5132" s="46"/>
      <c r="U5132" s="46"/>
      <c r="V5132" s="46"/>
      <c r="W5132" s="46"/>
      <c r="X5132" s="46"/>
    </row>
    <row r="5133" spans="1:24" ht="20.100000000000001" customHeight="1">
      <c r="A5133" t="s">
        <v>25</v>
      </c>
      <c r="B5133" s="3" t="s">
        <v>42</v>
      </c>
      <c r="C5133" t="s">
        <v>25</v>
      </c>
      <c r="D5133" s="4">
        <v>71800.72</v>
      </c>
      <c r="E5133" s="5">
        <v>45275</v>
      </c>
      <c r="F5133" t="s">
        <v>25</v>
      </c>
      <c r="G5133" t="s">
        <v>25</v>
      </c>
      <c r="H5133" s="4">
        <v>9600.02</v>
      </c>
      <c r="I5133" s="44">
        <v>46020</v>
      </c>
      <c r="J5133" t="s">
        <v>25</v>
      </c>
      <c r="L5133" s="46"/>
      <c r="M5133" s="46"/>
      <c r="N5133" s="46"/>
      <c r="O5133" s="46"/>
      <c r="P5133" s="46"/>
      <c r="Q5133" s="46"/>
      <c r="R5133" s="46"/>
      <c r="S5133" s="46"/>
      <c r="T5133" s="46"/>
      <c r="U5133" s="46"/>
      <c r="V5133" s="46"/>
      <c r="W5133" s="46"/>
      <c r="X5133" s="46"/>
    </row>
    <row r="5134" spans="1:24" ht="20.100000000000001" customHeight="1">
      <c r="A5134" t="s">
        <v>25</v>
      </c>
      <c r="B5134" s="3" t="s">
        <v>43</v>
      </c>
      <c r="C5134" t="s">
        <v>25</v>
      </c>
      <c r="D5134" t="s">
        <v>25</v>
      </c>
      <c r="E5134" t="s">
        <v>25</v>
      </c>
      <c r="F5134" t="s">
        <v>25</v>
      </c>
      <c r="G5134" t="s">
        <v>25</v>
      </c>
      <c r="H5134" t="s">
        <v>25</v>
      </c>
      <c r="I5134" s="46" t="s">
        <v>25</v>
      </c>
      <c r="J5134" t="s">
        <v>25</v>
      </c>
      <c r="L5134" s="46"/>
      <c r="M5134" s="46"/>
      <c r="N5134" s="46"/>
      <c r="O5134" s="46"/>
      <c r="P5134" s="46"/>
      <c r="Q5134" s="46"/>
      <c r="R5134" s="46"/>
      <c r="S5134" s="46"/>
      <c r="T5134" s="46"/>
      <c r="U5134" s="46"/>
      <c r="V5134" s="46"/>
      <c r="W5134" s="46"/>
      <c r="X5134" s="46"/>
    </row>
    <row r="5135" spans="1:24" ht="20.100000000000001" customHeight="1">
      <c r="A5135" t="s">
        <v>25</v>
      </c>
      <c r="B5135" s="3" t="s">
        <v>44</v>
      </c>
      <c r="C5135" t="s">
        <v>25</v>
      </c>
      <c r="D5135" t="s">
        <v>25</v>
      </c>
      <c r="E5135" t="s">
        <v>25</v>
      </c>
      <c r="F5135" t="s">
        <v>25</v>
      </c>
      <c r="G5135" t="s">
        <v>25</v>
      </c>
      <c r="H5135" t="s">
        <v>25</v>
      </c>
      <c r="I5135" s="46" t="s">
        <v>25</v>
      </c>
      <c r="J5135" t="s">
        <v>25</v>
      </c>
      <c r="L5135" s="46"/>
      <c r="M5135" s="46"/>
      <c r="N5135" s="46"/>
      <c r="O5135" s="46"/>
      <c r="P5135" s="46"/>
      <c r="Q5135" s="46"/>
      <c r="R5135" s="46"/>
      <c r="S5135" s="46"/>
      <c r="T5135" s="46"/>
      <c r="U5135" s="46"/>
      <c r="V5135" s="46"/>
      <c r="W5135" s="46"/>
      <c r="X5135" s="46"/>
    </row>
    <row r="5136" spans="1:24" ht="20.100000000000001" customHeight="1">
      <c r="A5136" t="s">
        <v>25</v>
      </c>
      <c r="B5136" s="3" t="s">
        <v>45</v>
      </c>
      <c r="C5136" t="s">
        <v>25</v>
      </c>
      <c r="D5136" t="s">
        <v>25</v>
      </c>
      <c r="E5136" t="s">
        <v>25</v>
      </c>
      <c r="F5136" t="s">
        <v>25</v>
      </c>
      <c r="G5136" t="s">
        <v>25</v>
      </c>
      <c r="H5136" t="s">
        <v>25</v>
      </c>
      <c r="I5136" s="46" t="s">
        <v>25</v>
      </c>
      <c r="J5136" t="s">
        <v>25</v>
      </c>
      <c r="L5136" s="46"/>
      <c r="M5136" s="46"/>
      <c r="N5136" s="46"/>
      <c r="O5136" s="46"/>
      <c r="P5136" s="46"/>
      <c r="Q5136" s="46"/>
      <c r="R5136" s="46"/>
      <c r="S5136" s="46"/>
      <c r="T5136" s="46"/>
      <c r="U5136" s="46"/>
      <c r="V5136" s="46"/>
      <c r="W5136" s="46"/>
      <c r="X5136" s="46"/>
    </row>
    <row r="5137" spans="1:24" ht="20.100000000000001" customHeight="1">
      <c r="A5137" t="s">
        <v>25</v>
      </c>
      <c r="B5137" s="3" t="s">
        <v>46</v>
      </c>
      <c r="C5137" t="s">
        <v>25</v>
      </c>
      <c r="D5137" t="s">
        <v>25</v>
      </c>
      <c r="E5137" t="s">
        <v>25</v>
      </c>
      <c r="F5137" t="s">
        <v>25</v>
      </c>
      <c r="G5137" t="s">
        <v>25</v>
      </c>
      <c r="H5137" t="s">
        <v>25</v>
      </c>
      <c r="I5137" s="46" t="s">
        <v>25</v>
      </c>
      <c r="J5137" t="s">
        <v>25</v>
      </c>
      <c r="L5137" s="46"/>
      <c r="M5137" s="46"/>
      <c r="N5137" s="46"/>
      <c r="O5137" s="46"/>
      <c r="P5137" s="46"/>
      <c r="Q5137" s="46"/>
      <c r="R5137" s="46"/>
      <c r="S5137" s="46"/>
      <c r="T5137" s="46"/>
      <c r="U5137" s="46"/>
      <c r="V5137" s="46"/>
      <c r="W5137" s="46"/>
      <c r="X5137" s="46"/>
    </row>
    <row r="5138" spans="1:24" ht="20.100000000000001" customHeight="1">
      <c r="A5138" t="s">
        <v>25</v>
      </c>
      <c r="B5138" s="3" t="s">
        <v>47</v>
      </c>
      <c r="C5138" t="s">
        <v>25</v>
      </c>
      <c r="D5138" t="s">
        <v>25</v>
      </c>
      <c r="E5138" t="s">
        <v>25</v>
      </c>
      <c r="F5138" t="s">
        <v>25</v>
      </c>
      <c r="G5138" t="s">
        <v>25</v>
      </c>
      <c r="H5138" t="s">
        <v>25</v>
      </c>
      <c r="I5138" s="46" t="s">
        <v>25</v>
      </c>
      <c r="J5138" t="s">
        <v>25</v>
      </c>
      <c r="L5138" s="46"/>
      <c r="M5138" s="46"/>
      <c r="N5138" s="46"/>
      <c r="O5138" s="46"/>
      <c r="P5138" s="46"/>
      <c r="Q5138" s="46"/>
      <c r="R5138" s="46"/>
      <c r="S5138" s="46"/>
      <c r="T5138" s="46"/>
      <c r="U5138" s="46"/>
      <c r="V5138" s="46"/>
      <c r="W5138" s="46"/>
      <c r="X5138" s="46"/>
    </row>
    <row r="5139" spans="1:24" ht="20.100000000000001" customHeight="1">
      <c r="A5139" s="3" t="s">
        <v>1085</v>
      </c>
      <c r="B5139" t="s">
        <v>25</v>
      </c>
      <c r="C5139" s="4" t="s">
        <v>1084</v>
      </c>
      <c r="D5139" t="s">
        <v>25</v>
      </c>
      <c r="E5139" s="4" t="s">
        <v>57</v>
      </c>
      <c r="F5139" s="6" t="s">
        <v>28</v>
      </c>
      <c r="G5139" s="16" t="s">
        <v>1007</v>
      </c>
      <c r="H5139" s="15" t="s">
        <v>72</v>
      </c>
      <c r="I5139" s="44">
        <v>12000</v>
      </c>
      <c r="J5139" s="15" t="s">
        <v>25</v>
      </c>
      <c r="K5139" s="4"/>
      <c r="L5139" s="44">
        <v>0</v>
      </c>
      <c r="M5139" s="44">
        <v>3000</v>
      </c>
      <c r="N5139" s="44">
        <v>-3000</v>
      </c>
      <c r="O5139" s="44">
        <v>0</v>
      </c>
      <c r="P5139" s="46" t="s">
        <v>25</v>
      </c>
      <c r="Q5139" s="44">
        <v>0</v>
      </c>
      <c r="R5139" s="44">
        <v>0</v>
      </c>
      <c r="S5139" s="46" t="s">
        <v>25</v>
      </c>
      <c r="T5139" s="44">
        <v>0</v>
      </c>
      <c r="U5139" s="44">
        <v>12000</v>
      </c>
      <c r="V5139" s="46" t="s">
        <v>25</v>
      </c>
      <c r="W5139" s="44">
        <v>12000</v>
      </c>
      <c r="X5139" s="44">
        <v>9000</v>
      </c>
    </row>
    <row r="5140" spans="1:24" ht="20.100000000000001" customHeight="1">
      <c r="A5140" s="10" t="s">
        <v>1</v>
      </c>
      <c r="B5140" s="11" t="s">
        <v>0</v>
      </c>
      <c r="C5140" s="11" t="s">
        <v>32</v>
      </c>
      <c r="D5140" s="11" t="s">
        <v>33</v>
      </c>
      <c r="E5140" s="11" t="s">
        <v>34</v>
      </c>
      <c r="F5140" s="11" t="s">
        <v>35</v>
      </c>
      <c r="G5140" s="11" t="s">
        <v>36</v>
      </c>
      <c r="H5140" s="11" t="s">
        <v>37</v>
      </c>
      <c r="I5140" s="45" t="s">
        <v>38</v>
      </c>
      <c r="J5140" s="11" t="s">
        <v>39</v>
      </c>
      <c r="K5140" s="11" t="s">
        <v>40</v>
      </c>
      <c r="L5140" s="46"/>
      <c r="M5140" s="46"/>
      <c r="N5140" s="46"/>
      <c r="O5140" s="46"/>
      <c r="P5140" s="46"/>
      <c r="Q5140" s="46"/>
      <c r="R5140" s="46"/>
      <c r="S5140" s="46"/>
      <c r="T5140" s="46"/>
      <c r="U5140" s="46"/>
      <c r="V5140" s="46"/>
      <c r="W5140" s="46"/>
      <c r="X5140" s="46"/>
    </row>
    <row r="5141" spans="1:24" ht="20.100000000000001" customHeight="1">
      <c r="A5141" t="s">
        <v>25</v>
      </c>
      <c r="B5141" s="3" t="s">
        <v>41</v>
      </c>
      <c r="C5141" s="5">
        <v>45237</v>
      </c>
      <c r="D5141" s="4">
        <v>3000</v>
      </c>
      <c r="E5141" s="5">
        <v>45237</v>
      </c>
      <c r="F5141" t="s">
        <v>25</v>
      </c>
      <c r="G5141" t="s">
        <v>25</v>
      </c>
      <c r="H5141" t="s">
        <v>25</v>
      </c>
      <c r="I5141" s="46" t="s">
        <v>25</v>
      </c>
      <c r="J5141" t="s">
        <v>25</v>
      </c>
      <c r="L5141" s="46"/>
      <c r="M5141" s="46"/>
      <c r="N5141" s="46"/>
      <c r="O5141" s="46"/>
      <c r="P5141" s="46"/>
      <c r="Q5141" s="46"/>
      <c r="R5141" s="46"/>
      <c r="S5141" s="46"/>
      <c r="T5141" s="46"/>
      <c r="U5141" s="46"/>
      <c r="V5141" s="46"/>
      <c r="W5141" s="46"/>
      <c r="X5141" s="46"/>
    </row>
    <row r="5142" spans="1:24" ht="20.100000000000001" customHeight="1">
      <c r="A5142" t="s">
        <v>25</v>
      </c>
      <c r="B5142" s="3" t="s">
        <v>42</v>
      </c>
      <c r="C5142" t="s">
        <v>25</v>
      </c>
      <c r="D5142" t="s">
        <v>25</v>
      </c>
      <c r="E5142" t="s">
        <v>25</v>
      </c>
      <c r="F5142" t="s">
        <v>25</v>
      </c>
      <c r="G5142" t="s">
        <v>25</v>
      </c>
      <c r="H5142" t="s">
        <v>25</v>
      </c>
      <c r="I5142" s="46" t="s">
        <v>25</v>
      </c>
      <c r="J5142" t="s">
        <v>25</v>
      </c>
      <c r="L5142" s="46"/>
      <c r="M5142" s="46"/>
      <c r="N5142" s="46"/>
      <c r="O5142" s="46"/>
      <c r="P5142" s="46"/>
      <c r="Q5142" s="46"/>
      <c r="R5142" s="46"/>
      <c r="S5142" s="46"/>
      <c r="T5142" s="46"/>
      <c r="U5142" s="46"/>
      <c r="V5142" s="46"/>
      <c r="W5142" s="46"/>
      <c r="X5142" s="46"/>
    </row>
    <row r="5143" spans="1:24" ht="20.100000000000001" customHeight="1">
      <c r="A5143" t="s">
        <v>25</v>
      </c>
      <c r="B5143" s="3" t="s">
        <v>43</v>
      </c>
      <c r="C5143" t="s">
        <v>25</v>
      </c>
      <c r="D5143" t="s">
        <v>25</v>
      </c>
      <c r="E5143" t="s">
        <v>25</v>
      </c>
      <c r="F5143" t="s">
        <v>25</v>
      </c>
      <c r="G5143" t="s">
        <v>25</v>
      </c>
      <c r="H5143" t="s">
        <v>25</v>
      </c>
      <c r="I5143" s="46" t="s">
        <v>25</v>
      </c>
      <c r="J5143" t="s">
        <v>25</v>
      </c>
      <c r="L5143" s="46"/>
      <c r="M5143" s="46"/>
      <c r="N5143" s="46"/>
      <c r="O5143" s="46"/>
      <c r="P5143" s="46"/>
      <c r="Q5143" s="46"/>
      <c r="R5143" s="46"/>
      <c r="S5143" s="46"/>
      <c r="T5143" s="46"/>
      <c r="U5143" s="46"/>
      <c r="V5143" s="46"/>
      <c r="W5143" s="46"/>
      <c r="X5143" s="46"/>
    </row>
    <row r="5144" spans="1:24" ht="20.100000000000001" customHeight="1">
      <c r="A5144" t="s">
        <v>25</v>
      </c>
      <c r="B5144" s="3" t="s">
        <v>44</v>
      </c>
      <c r="C5144" t="s">
        <v>25</v>
      </c>
      <c r="D5144" t="s">
        <v>25</v>
      </c>
      <c r="E5144" t="s">
        <v>25</v>
      </c>
      <c r="F5144" t="s">
        <v>25</v>
      </c>
      <c r="G5144" t="s">
        <v>25</v>
      </c>
      <c r="H5144" t="s">
        <v>25</v>
      </c>
      <c r="I5144" s="46" t="s">
        <v>25</v>
      </c>
      <c r="J5144" t="s">
        <v>25</v>
      </c>
      <c r="L5144" s="46"/>
      <c r="M5144" s="46"/>
      <c r="N5144" s="46"/>
      <c r="O5144" s="46"/>
      <c r="P5144" s="46"/>
      <c r="Q5144" s="46"/>
      <c r="R5144" s="46"/>
      <c r="S5144" s="46"/>
      <c r="T5144" s="46"/>
      <c r="U5144" s="46"/>
      <c r="V5144" s="46"/>
      <c r="W5144" s="46"/>
      <c r="X5144" s="46"/>
    </row>
    <row r="5145" spans="1:24" ht="20.100000000000001" customHeight="1">
      <c r="A5145" t="s">
        <v>25</v>
      </c>
      <c r="B5145" s="3" t="s">
        <v>45</v>
      </c>
      <c r="C5145" t="s">
        <v>25</v>
      </c>
      <c r="D5145" t="s">
        <v>25</v>
      </c>
      <c r="E5145" t="s">
        <v>25</v>
      </c>
      <c r="F5145" t="s">
        <v>25</v>
      </c>
      <c r="G5145" t="s">
        <v>25</v>
      </c>
      <c r="H5145" t="s">
        <v>25</v>
      </c>
      <c r="I5145" s="46" t="s">
        <v>25</v>
      </c>
      <c r="J5145" t="s">
        <v>25</v>
      </c>
      <c r="L5145" s="46"/>
      <c r="M5145" s="46"/>
      <c r="N5145" s="46"/>
      <c r="O5145" s="46"/>
      <c r="P5145" s="46"/>
      <c r="Q5145" s="46"/>
      <c r="R5145" s="46"/>
      <c r="S5145" s="46"/>
      <c r="T5145" s="46"/>
      <c r="U5145" s="46"/>
      <c r="V5145" s="46"/>
      <c r="W5145" s="46"/>
      <c r="X5145" s="46"/>
    </row>
    <row r="5146" spans="1:24" ht="20.100000000000001" customHeight="1">
      <c r="A5146" t="s">
        <v>25</v>
      </c>
      <c r="B5146" s="3" t="s">
        <v>46</v>
      </c>
      <c r="C5146" t="s">
        <v>25</v>
      </c>
      <c r="D5146" t="s">
        <v>25</v>
      </c>
      <c r="E5146" t="s">
        <v>25</v>
      </c>
      <c r="F5146" t="s">
        <v>25</v>
      </c>
      <c r="G5146" t="s">
        <v>25</v>
      </c>
      <c r="H5146" t="s">
        <v>25</v>
      </c>
      <c r="I5146" s="46" t="s">
        <v>25</v>
      </c>
      <c r="J5146" t="s">
        <v>25</v>
      </c>
      <c r="L5146" s="46"/>
      <c r="M5146" s="46"/>
      <c r="N5146" s="46"/>
      <c r="O5146" s="46"/>
      <c r="P5146" s="46"/>
      <c r="Q5146" s="46"/>
      <c r="R5146" s="46"/>
      <c r="S5146" s="46"/>
      <c r="T5146" s="46"/>
      <c r="U5146" s="46"/>
      <c r="V5146" s="46"/>
      <c r="W5146" s="46"/>
      <c r="X5146" s="46"/>
    </row>
    <row r="5147" spans="1:24" ht="20.100000000000001" customHeight="1">
      <c r="A5147" t="s">
        <v>25</v>
      </c>
      <c r="B5147" s="3" t="s">
        <v>47</v>
      </c>
      <c r="C5147" t="s">
        <v>25</v>
      </c>
      <c r="D5147" t="s">
        <v>25</v>
      </c>
      <c r="E5147" t="s">
        <v>25</v>
      </c>
      <c r="F5147" t="s">
        <v>25</v>
      </c>
      <c r="G5147" t="s">
        <v>25</v>
      </c>
      <c r="H5147" t="s">
        <v>25</v>
      </c>
      <c r="I5147" s="46" t="s">
        <v>25</v>
      </c>
      <c r="J5147" t="s">
        <v>25</v>
      </c>
      <c r="L5147" s="46"/>
      <c r="M5147" s="46"/>
      <c r="N5147" s="46"/>
      <c r="O5147" s="46"/>
      <c r="P5147" s="46"/>
      <c r="Q5147" s="46"/>
      <c r="R5147" s="46"/>
      <c r="S5147" s="46"/>
      <c r="T5147" s="46"/>
      <c r="U5147" s="46"/>
      <c r="V5147" s="46"/>
      <c r="W5147" s="46"/>
      <c r="X5147" s="46"/>
    </row>
    <row r="5148" spans="1:24" ht="20.100000000000001" customHeight="1">
      <c r="A5148" s="3" t="s">
        <v>1086</v>
      </c>
      <c r="B5148" t="s">
        <v>25</v>
      </c>
      <c r="C5148" s="4" t="s">
        <v>242</v>
      </c>
      <c r="D5148" t="s">
        <v>25</v>
      </c>
      <c r="E5148" t="s">
        <v>25</v>
      </c>
      <c r="F5148" s="6" t="s">
        <v>28</v>
      </c>
      <c r="G5148" s="16" t="s">
        <v>1007</v>
      </c>
      <c r="H5148" s="13" t="s">
        <v>65</v>
      </c>
      <c r="I5148" s="46" t="s">
        <v>25</v>
      </c>
      <c r="J5148" s="15" t="s">
        <v>25</v>
      </c>
      <c r="K5148" s="4"/>
      <c r="L5148" s="44">
        <v>0</v>
      </c>
      <c r="M5148" s="46" t="s">
        <v>25</v>
      </c>
      <c r="N5148" s="44">
        <v>0</v>
      </c>
      <c r="O5148" s="44">
        <v>0</v>
      </c>
      <c r="P5148" s="46" t="s">
        <v>25</v>
      </c>
      <c r="Q5148" s="44">
        <v>0</v>
      </c>
      <c r="R5148" s="44">
        <v>0</v>
      </c>
      <c r="S5148" s="46" t="s">
        <v>25</v>
      </c>
      <c r="T5148" s="44">
        <v>0</v>
      </c>
      <c r="U5148" s="44">
        <v>0</v>
      </c>
      <c r="V5148" s="46" t="s">
        <v>25</v>
      </c>
      <c r="W5148" s="44">
        <v>0</v>
      </c>
      <c r="X5148" s="44">
        <v>0</v>
      </c>
    </row>
    <row r="5149" spans="1:24" ht="20.100000000000001" customHeight="1">
      <c r="A5149" s="10" t="s">
        <v>1</v>
      </c>
      <c r="B5149" s="11" t="s">
        <v>0</v>
      </c>
      <c r="C5149" s="11" t="s">
        <v>32</v>
      </c>
      <c r="D5149" s="11" t="s">
        <v>33</v>
      </c>
      <c r="E5149" s="11" t="s">
        <v>34</v>
      </c>
      <c r="F5149" s="11" t="s">
        <v>35</v>
      </c>
      <c r="G5149" s="11" t="s">
        <v>36</v>
      </c>
      <c r="H5149" s="11" t="s">
        <v>37</v>
      </c>
      <c r="I5149" s="45" t="s">
        <v>38</v>
      </c>
      <c r="J5149" s="11" t="s">
        <v>39</v>
      </c>
      <c r="K5149" s="11" t="s">
        <v>40</v>
      </c>
      <c r="L5149" s="46"/>
      <c r="M5149" s="46"/>
      <c r="N5149" s="46"/>
      <c r="O5149" s="46"/>
      <c r="P5149" s="46"/>
      <c r="Q5149" s="46"/>
      <c r="R5149" s="46"/>
      <c r="S5149" s="46"/>
      <c r="T5149" s="46"/>
      <c r="U5149" s="46"/>
      <c r="V5149" s="46"/>
      <c r="W5149" s="46"/>
      <c r="X5149" s="46"/>
    </row>
    <row r="5150" spans="1:24" ht="20.100000000000001" customHeight="1">
      <c r="A5150" t="s">
        <v>25</v>
      </c>
      <c r="B5150" s="3" t="s">
        <v>41</v>
      </c>
      <c r="C5150" t="s">
        <v>25</v>
      </c>
      <c r="D5150" t="s">
        <v>25</v>
      </c>
      <c r="E5150" t="s">
        <v>25</v>
      </c>
      <c r="F5150" t="s">
        <v>25</v>
      </c>
      <c r="G5150" t="s">
        <v>25</v>
      </c>
      <c r="H5150" t="s">
        <v>25</v>
      </c>
      <c r="I5150" s="46" t="s">
        <v>25</v>
      </c>
      <c r="J5150" t="s">
        <v>25</v>
      </c>
      <c r="L5150" s="46"/>
      <c r="M5150" s="46"/>
      <c r="N5150" s="46"/>
      <c r="O5150" s="46"/>
      <c r="P5150" s="46"/>
      <c r="Q5150" s="46"/>
      <c r="R5150" s="46"/>
      <c r="S5150" s="46"/>
      <c r="T5150" s="46"/>
      <c r="U5150" s="46"/>
      <c r="V5150" s="46"/>
      <c r="W5150" s="46"/>
      <c r="X5150" s="46"/>
    </row>
    <row r="5151" spans="1:24" ht="20.100000000000001" customHeight="1">
      <c r="A5151" t="s">
        <v>25</v>
      </c>
      <c r="B5151" s="3" t="s">
        <v>42</v>
      </c>
      <c r="C5151" t="s">
        <v>25</v>
      </c>
      <c r="D5151" t="s">
        <v>25</v>
      </c>
      <c r="E5151" t="s">
        <v>25</v>
      </c>
      <c r="F5151" t="s">
        <v>25</v>
      </c>
      <c r="G5151" t="s">
        <v>25</v>
      </c>
      <c r="H5151" t="s">
        <v>25</v>
      </c>
      <c r="I5151" s="46" t="s">
        <v>25</v>
      </c>
      <c r="J5151" t="s">
        <v>25</v>
      </c>
      <c r="L5151" s="46"/>
      <c r="M5151" s="46"/>
      <c r="N5151" s="46"/>
      <c r="O5151" s="46"/>
      <c r="P5151" s="46"/>
      <c r="Q5151" s="46"/>
      <c r="R5151" s="46"/>
      <c r="S5151" s="46"/>
      <c r="T5151" s="46"/>
      <c r="U5151" s="46"/>
      <c r="V5151" s="46"/>
      <c r="W5151" s="46"/>
      <c r="X5151" s="46"/>
    </row>
    <row r="5152" spans="1:24" ht="20.100000000000001" customHeight="1">
      <c r="A5152" t="s">
        <v>25</v>
      </c>
      <c r="B5152" s="3" t="s">
        <v>43</v>
      </c>
      <c r="C5152" t="s">
        <v>25</v>
      </c>
      <c r="D5152" t="s">
        <v>25</v>
      </c>
      <c r="E5152" t="s">
        <v>25</v>
      </c>
      <c r="F5152" t="s">
        <v>25</v>
      </c>
      <c r="G5152" t="s">
        <v>25</v>
      </c>
      <c r="H5152" t="s">
        <v>25</v>
      </c>
      <c r="I5152" s="46" t="s">
        <v>25</v>
      </c>
      <c r="J5152" t="s">
        <v>25</v>
      </c>
      <c r="L5152" s="46"/>
      <c r="M5152" s="46"/>
      <c r="N5152" s="46"/>
      <c r="O5152" s="46"/>
      <c r="P5152" s="46"/>
      <c r="Q5152" s="46"/>
      <c r="R5152" s="46"/>
      <c r="S5152" s="46"/>
      <c r="T5152" s="46"/>
      <c r="U5152" s="46"/>
      <c r="V5152" s="46"/>
      <c r="W5152" s="46"/>
      <c r="X5152" s="46"/>
    </row>
    <row r="5153" spans="1:24" ht="20.100000000000001" customHeight="1">
      <c r="A5153" t="s">
        <v>25</v>
      </c>
      <c r="B5153" s="3" t="s">
        <v>44</v>
      </c>
      <c r="C5153" t="s">
        <v>25</v>
      </c>
      <c r="D5153" t="s">
        <v>25</v>
      </c>
      <c r="E5153" t="s">
        <v>25</v>
      </c>
      <c r="F5153" t="s">
        <v>25</v>
      </c>
      <c r="G5153" t="s">
        <v>25</v>
      </c>
      <c r="H5153" t="s">
        <v>25</v>
      </c>
      <c r="I5153" s="46" t="s">
        <v>25</v>
      </c>
      <c r="J5153" t="s">
        <v>25</v>
      </c>
      <c r="L5153" s="46"/>
      <c r="M5153" s="46"/>
      <c r="N5153" s="46"/>
      <c r="O5153" s="46"/>
      <c r="P5153" s="46"/>
      <c r="Q5153" s="46"/>
      <c r="R5153" s="46"/>
      <c r="S5153" s="46"/>
      <c r="T5153" s="46"/>
      <c r="U5153" s="46"/>
      <c r="V5153" s="46"/>
      <c r="W5153" s="46"/>
      <c r="X5153" s="46"/>
    </row>
    <row r="5154" spans="1:24" ht="20.100000000000001" customHeight="1">
      <c r="A5154" t="s">
        <v>25</v>
      </c>
      <c r="B5154" s="3" t="s">
        <v>45</v>
      </c>
      <c r="C5154" t="s">
        <v>25</v>
      </c>
      <c r="D5154" t="s">
        <v>25</v>
      </c>
      <c r="E5154" t="s">
        <v>25</v>
      </c>
      <c r="F5154" t="s">
        <v>25</v>
      </c>
      <c r="G5154" t="s">
        <v>25</v>
      </c>
      <c r="H5154" t="s">
        <v>25</v>
      </c>
      <c r="I5154" s="46" t="s">
        <v>25</v>
      </c>
      <c r="J5154" t="s">
        <v>25</v>
      </c>
      <c r="L5154" s="46"/>
      <c r="M5154" s="46"/>
      <c r="N5154" s="46"/>
      <c r="O5154" s="46"/>
      <c r="P5154" s="46"/>
      <c r="Q5154" s="46"/>
      <c r="R5154" s="46"/>
      <c r="S5154" s="46"/>
      <c r="T5154" s="46"/>
      <c r="U5154" s="46"/>
      <c r="V5154" s="46"/>
      <c r="W5154" s="46"/>
      <c r="X5154" s="46"/>
    </row>
    <row r="5155" spans="1:24" ht="20.100000000000001" customHeight="1">
      <c r="A5155" t="s">
        <v>25</v>
      </c>
      <c r="B5155" s="3" t="s">
        <v>46</v>
      </c>
      <c r="C5155" t="s">
        <v>25</v>
      </c>
      <c r="D5155" t="s">
        <v>25</v>
      </c>
      <c r="E5155" t="s">
        <v>25</v>
      </c>
      <c r="F5155" t="s">
        <v>25</v>
      </c>
      <c r="G5155" t="s">
        <v>25</v>
      </c>
      <c r="H5155" t="s">
        <v>25</v>
      </c>
      <c r="I5155" s="46" t="s">
        <v>25</v>
      </c>
      <c r="J5155" t="s">
        <v>25</v>
      </c>
      <c r="L5155" s="46"/>
      <c r="M5155" s="46"/>
      <c r="N5155" s="46"/>
      <c r="O5155" s="46"/>
      <c r="P5155" s="46"/>
      <c r="Q5155" s="46"/>
      <c r="R5155" s="46"/>
      <c r="S5155" s="46"/>
      <c r="T5155" s="46"/>
      <c r="U5155" s="46"/>
      <c r="V5155" s="46"/>
      <c r="W5155" s="46"/>
      <c r="X5155" s="46"/>
    </row>
    <row r="5156" spans="1:24" ht="20.100000000000001" customHeight="1">
      <c r="A5156" t="s">
        <v>25</v>
      </c>
      <c r="B5156" s="3" t="s">
        <v>47</v>
      </c>
      <c r="C5156" t="s">
        <v>25</v>
      </c>
      <c r="D5156" t="s">
        <v>25</v>
      </c>
      <c r="E5156" t="s">
        <v>25</v>
      </c>
      <c r="F5156" t="s">
        <v>25</v>
      </c>
      <c r="G5156" t="s">
        <v>25</v>
      </c>
      <c r="H5156" t="s">
        <v>25</v>
      </c>
      <c r="I5156" s="46" t="s">
        <v>25</v>
      </c>
      <c r="J5156" t="s">
        <v>25</v>
      </c>
      <c r="L5156" s="46"/>
      <c r="M5156" s="46"/>
      <c r="N5156" s="46"/>
      <c r="O5156" s="46"/>
      <c r="P5156" s="46"/>
      <c r="Q5156" s="46"/>
      <c r="R5156" s="46"/>
      <c r="S5156" s="46"/>
      <c r="T5156" s="46"/>
      <c r="U5156" s="46"/>
      <c r="V5156" s="46"/>
      <c r="W5156" s="46"/>
      <c r="X5156" s="46"/>
    </row>
    <row r="5157" spans="1:24" ht="20.100000000000001" customHeight="1">
      <c r="A5157" s="3" t="s">
        <v>1087</v>
      </c>
      <c r="B5157" t="s">
        <v>25</v>
      </c>
      <c r="C5157" s="4" t="s">
        <v>1088</v>
      </c>
      <c r="D5157" t="s">
        <v>25</v>
      </c>
      <c r="E5157" t="s">
        <v>25</v>
      </c>
      <c r="F5157" s="6" t="s">
        <v>28</v>
      </c>
      <c r="G5157" s="16" t="s">
        <v>1007</v>
      </c>
      <c r="H5157" s="8" t="s">
        <v>30</v>
      </c>
      <c r="I5157" s="46" t="s">
        <v>25</v>
      </c>
      <c r="J5157" s="15" t="s">
        <v>25</v>
      </c>
      <c r="K5157" s="4"/>
      <c r="L5157" s="46" t="s">
        <v>25</v>
      </c>
      <c r="M5157" s="46" t="s">
        <v>25</v>
      </c>
      <c r="N5157" s="44">
        <v>0</v>
      </c>
      <c r="O5157" s="46" t="s">
        <v>25</v>
      </c>
      <c r="P5157" s="46" t="s">
        <v>25</v>
      </c>
      <c r="Q5157" s="44">
        <v>0</v>
      </c>
      <c r="R5157" s="46" t="s">
        <v>25</v>
      </c>
      <c r="S5157" s="46" t="s">
        <v>25</v>
      </c>
      <c r="T5157" s="44">
        <v>0</v>
      </c>
      <c r="U5157" s="46" t="s">
        <v>25</v>
      </c>
      <c r="V5157" s="46" t="s">
        <v>25</v>
      </c>
      <c r="W5157" s="44">
        <v>0</v>
      </c>
      <c r="X5157" s="44">
        <v>0</v>
      </c>
    </row>
    <row r="5158" spans="1:24" ht="20.100000000000001" customHeight="1">
      <c r="A5158" s="10" t="s">
        <v>1</v>
      </c>
      <c r="B5158" s="11" t="s">
        <v>0</v>
      </c>
      <c r="C5158" s="11" t="s">
        <v>32</v>
      </c>
      <c r="D5158" s="11" t="s">
        <v>33</v>
      </c>
      <c r="E5158" s="11" t="s">
        <v>34</v>
      </c>
      <c r="F5158" s="11" t="s">
        <v>35</v>
      </c>
      <c r="G5158" s="11" t="s">
        <v>36</v>
      </c>
      <c r="H5158" s="11" t="s">
        <v>37</v>
      </c>
      <c r="I5158" s="45" t="s">
        <v>38</v>
      </c>
      <c r="J5158" s="11" t="s">
        <v>39</v>
      </c>
      <c r="K5158" s="11" t="s">
        <v>40</v>
      </c>
      <c r="L5158" s="46"/>
      <c r="M5158" s="46"/>
      <c r="N5158" s="46"/>
      <c r="O5158" s="46"/>
      <c r="P5158" s="46"/>
      <c r="Q5158" s="46"/>
      <c r="R5158" s="46"/>
      <c r="S5158" s="46"/>
      <c r="T5158" s="46"/>
      <c r="U5158" s="46"/>
      <c r="V5158" s="46"/>
      <c r="W5158" s="46"/>
      <c r="X5158" s="46"/>
    </row>
    <row r="5159" spans="1:24" ht="20.100000000000001" customHeight="1">
      <c r="A5159" t="s">
        <v>25</v>
      </c>
      <c r="B5159" s="3" t="s">
        <v>41</v>
      </c>
      <c r="C5159" s="5">
        <v>45397</v>
      </c>
      <c r="D5159" t="s">
        <v>25</v>
      </c>
      <c r="E5159" t="s">
        <v>25</v>
      </c>
      <c r="F5159" t="s">
        <v>25</v>
      </c>
      <c r="G5159" t="s">
        <v>25</v>
      </c>
      <c r="H5159" t="s">
        <v>25</v>
      </c>
      <c r="I5159" s="46" t="s">
        <v>25</v>
      </c>
      <c r="J5159" t="s">
        <v>25</v>
      </c>
      <c r="L5159" s="46"/>
      <c r="M5159" s="46"/>
      <c r="N5159" s="46"/>
      <c r="O5159" s="46"/>
      <c r="P5159" s="46"/>
      <c r="Q5159" s="46"/>
      <c r="R5159" s="46"/>
      <c r="S5159" s="46"/>
      <c r="T5159" s="46"/>
      <c r="U5159" s="46"/>
      <c r="V5159" s="46"/>
      <c r="W5159" s="46"/>
      <c r="X5159" s="46"/>
    </row>
    <row r="5160" spans="1:24" ht="20.100000000000001" customHeight="1">
      <c r="A5160" t="s">
        <v>25</v>
      </c>
      <c r="B5160" s="3" t="s">
        <v>42</v>
      </c>
      <c r="C5160" t="s">
        <v>25</v>
      </c>
      <c r="D5160" t="s">
        <v>25</v>
      </c>
      <c r="E5160" t="s">
        <v>25</v>
      </c>
      <c r="F5160" t="s">
        <v>25</v>
      </c>
      <c r="G5160" t="s">
        <v>25</v>
      </c>
      <c r="H5160" t="s">
        <v>25</v>
      </c>
      <c r="I5160" s="46" t="s">
        <v>25</v>
      </c>
      <c r="J5160" t="s">
        <v>25</v>
      </c>
      <c r="L5160" s="46"/>
      <c r="M5160" s="46"/>
      <c r="N5160" s="46"/>
      <c r="O5160" s="46"/>
      <c r="P5160" s="46"/>
      <c r="Q5160" s="46"/>
      <c r="R5160" s="46"/>
      <c r="S5160" s="46"/>
      <c r="T5160" s="46"/>
      <c r="U5160" s="46"/>
      <c r="V5160" s="46"/>
      <c r="W5160" s="46"/>
      <c r="X5160" s="46"/>
    </row>
    <row r="5161" spans="1:24" ht="20.100000000000001" customHeight="1">
      <c r="A5161" t="s">
        <v>25</v>
      </c>
      <c r="B5161" s="3" t="s">
        <v>43</v>
      </c>
      <c r="C5161" t="s">
        <v>25</v>
      </c>
      <c r="D5161" t="s">
        <v>25</v>
      </c>
      <c r="E5161" t="s">
        <v>25</v>
      </c>
      <c r="F5161" t="s">
        <v>25</v>
      </c>
      <c r="G5161" t="s">
        <v>25</v>
      </c>
      <c r="H5161" t="s">
        <v>25</v>
      </c>
      <c r="I5161" s="46" t="s">
        <v>25</v>
      </c>
      <c r="J5161" t="s">
        <v>25</v>
      </c>
      <c r="L5161" s="46"/>
      <c r="M5161" s="46"/>
      <c r="N5161" s="46"/>
      <c r="O5161" s="46"/>
      <c r="P5161" s="46"/>
      <c r="Q5161" s="46"/>
      <c r="R5161" s="46"/>
      <c r="S5161" s="46"/>
      <c r="T5161" s="46"/>
      <c r="U5161" s="46"/>
      <c r="V5161" s="46"/>
      <c r="W5161" s="46"/>
      <c r="X5161" s="46"/>
    </row>
    <row r="5162" spans="1:24" ht="20.100000000000001" customHeight="1">
      <c r="A5162" t="s">
        <v>25</v>
      </c>
      <c r="B5162" s="3" t="s">
        <v>44</v>
      </c>
      <c r="C5162" t="s">
        <v>25</v>
      </c>
      <c r="D5162" t="s">
        <v>25</v>
      </c>
      <c r="E5162" t="s">
        <v>25</v>
      </c>
      <c r="F5162" t="s">
        <v>25</v>
      </c>
      <c r="G5162" t="s">
        <v>25</v>
      </c>
      <c r="H5162" t="s">
        <v>25</v>
      </c>
      <c r="I5162" s="46" t="s">
        <v>25</v>
      </c>
      <c r="J5162" t="s">
        <v>25</v>
      </c>
      <c r="L5162" s="46"/>
      <c r="M5162" s="46"/>
      <c r="N5162" s="46"/>
      <c r="O5162" s="46"/>
      <c r="P5162" s="46"/>
      <c r="Q5162" s="46"/>
      <c r="R5162" s="46"/>
      <c r="S5162" s="46"/>
      <c r="T5162" s="46"/>
      <c r="U5162" s="46"/>
      <c r="V5162" s="46"/>
      <c r="W5162" s="46"/>
      <c r="X5162" s="46"/>
    </row>
    <row r="5163" spans="1:24" ht="20.100000000000001" customHeight="1">
      <c r="A5163" t="s">
        <v>25</v>
      </c>
      <c r="B5163" s="3" t="s">
        <v>45</v>
      </c>
      <c r="C5163" t="s">
        <v>25</v>
      </c>
      <c r="D5163" t="s">
        <v>25</v>
      </c>
      <c r="E5163" t="s">
        <v>25</v>
      </c>
      <c r="F5163" t="s">
        <v>25</v>
      </c>
      <c r="G5163" t="s">
        <v>25</v>
      </c>
      <c r="H5163" t="s">
        <v>25</v>
      </c>
      <c r="I5163" s="46" t="s">
        <v>25</v>
      </c>
      <c r="J5163" t="s">
        <v>25</v>
      </c>
      <c r="L5163" s="46"/>
      <c r="M5163" s="46"/>
      <c r="N5163" s="46"/>
      <c r="O5163" s="46"/>
      <c r="P5163" s="46"/>
      <c r="Q5163" s="46"/>
      <c r="R5163" s="46"/>
      <c r="S5163" s="46"/>
      <c r="T5163" s="46"/>
      <c r="U5163" s="46"/>
      <c r="V5163" s="46"/>
      <c r="W5163" s="46"/>
      <c r="X5163" s="46"/>
    </row>
    <row r="5164" spans="1:24" ht="20.100000000000001" customHeight="1">
      <c r="A5164" t="s">
        <v>25</v>
      </c>
      <c r="B5164" s="3" t="s">
        <v>46</v>
      </c>
      <c r="C5164" t="s">
        <v>25</v>
      </c>
      <c r="D5164" t="s">
        <v>25</v>
      </c>
      <c r="E5164" t="s">
        <v>25</v>
      </c>
      <c r="F5164" t="s">
        <v>25</v>
      </c>
      <c r="G5164" t="s">
        <v>25</v>
      </c>
      <c r="H5164" t="s">
        <v>25</v>
      </c>
      <c r="I5164" s="46" t="s">
        <v>25</v>
      </c>
      <c r="J5164" t="s">
        <v>25</v>
      </c>
      <c r="L5164" s="46"/>
      <c r="M5164" s="46"/>
      <c r="N5164" s="46"/>
      <c r="O5164" s="46"/>
      <c r="P5164" s="46"/>
      <c r="Q5164" s="46"/>
      <c r="R5164" s="46"/>
      <c r="S5164" s="46"/>
      <c r="T5164" s="46"/>
      <c r="U5164" s="46"/>
      <c r="V5164" s="46"/>
      <c r="W5164" s="46"/>
      <c r="X5164" s="46"/>
    </row>
    <row r="5165" spans="1:24" ht="20.100000000000001" customHeight="1">
      <c r="A5165" t="s">
        <v>25</v>
      </c>
      <c r="B5165" s="3" t="s">
        <v>47</v>
      </c>
      <c r="C5165" t="s">
        <v>25</v>
      </c>
      <c r="D5165" t="s">
        <v>25</v>
      </c>
      <c r="E5165" t="s">
        <v>25</v>
      </c>
      <c r="F5165" t="s">
        <v>25</v>
      </c>
      <c r="G5165" t="s">
        <v>25</v>
      </c>
      <c r="H5165" t="s">
        <v>25</v>
      </c>
      <c r="I5165" s="46" t="s">
        <v>25</v>
      </c>
      <c r="J5165" t="s">
        <v>25</v>
      </c>
      <c r="L5165" s="46"/>
      <c r="M5165" s="46"/>
      <c r="N5165" s="46"/>
      <c r="O5165" s="46"/>
      <c r="P5165" s="46"/>
      <c r="Q5165" s="46"/>
      <c r="R5165" s="46"/>
      <c r="S5165" s="46"/>
      <c r="T5165" s="46"/>
      <c r="U5165" s="46"/>
      <c r="V5165" s="46"/>
      <c r="W5165" s="46"/>
      <c r="X5165" s="46"/>
    </row>
    <row r="5166" spans="1:24" ht="20.100000000000001" customHeight="1">
      <c r="A5166" s="3" t="s">
        <v>1089</v>
      </c>
      <c r="B5166" t="s">
        <v>25</v>
      </c>
      <c r="C5166" s="4" t="s">
        <v>1090</v>
      </c>
      <c r="D5166" t="s">
        <v>25</v>
      </c>
      <c r="E5166" s="4" t="s">
        <v>57</v>
      </c>
      <c r="F5166" s="6" t="s">
        <v>28</v>
      </c>
      <c r="G5166" s="16" t="s">
        <v>1007</v>
      </c>
      <c r="H5166" s="13" t="s">
        <v>65</v>
      </c>
      <c r="I5166" s="46" t="s">
        <v>25</v>
      </c>
      <c r="J5166" s="15" t="s">
        <v>25</v>
      </c>
      <c r="K5166" s="4"/>
      <c r="L5166" s="46" t="s">
        <v>25</v>
      </c>
      <c r="M5166" s="46" t="s">
        <v>25</v>
      </c>
      <c r="N5166" s="44">
        <v>0</v>
      </c>
      <c r="O5166" s="46" t="s">
        <v>25</v>
      </c>
      <c r="P5166" s="46" t="s">
        <v>25</v>
      </c>
      <c r="Q5166" s="44">
        <v>0</v>
      </c>
      <c r="R5166" s="46" t="s">
        <v>25</v>
      </c>
      <c r="S5166" s="46" t="s">
        <v>25</v>
      </c>
      <c r="T5166" s="44">
        <v>0</v>
      </c>
      <c r="U5166" s="46" t="s">
        <v>25</v>
      </c>
      <c r="V5166" s="46" t="s">
        <v>25</v>
      </c>
      <c r="W5166" s="44">
        <v>0</v>
      </c>
      <c r="X5166" s="44">
        <v>0</v>
      </c>
    </row>
    <row r="5167" spans="1:24" ht="20.100000000000001" customHeight="1">
      <c r="A5167" s="10" t="s">
        <v>1</v>
      </c>
      <c r="B5167" s="11" t="s">
        <v>0</v>
      </c>
      <c r="C5167" s="11" t="s">
        <v>32</v>
      </c>
      <c r="D5167" s="11" t="s">
        <v>33</v>
      </c>
      <c r="E5167" s="11" t="s">
        <v>34</v>
      </c>
      <c r="F5167" s="11" t="s">
        <v>35</v>
      </c>
      <c r="G5167" s="11" t="s">
        <v>36</v>
      </c>
      <c r="H5167" s="11" t="s">
        <v>37</v>
      </c>
      <c r="I5167" s="45" t="s">
        <v>38</v>
      </c>
      <c r="J5167" s="11" t="s">
        <v>39</v>
      </c>
      <c r="K5167" s="11" t="s">
        <v>40</v>
      </c>
      <c r="L5167" s="46"/>
      <c r="M5167" s="46"/>
      <c r="N5167" s="46"/>
      <c r="O5167" s="46"/>
      <c r="P5167" s="46"/>
      <c r="Q5167" s="46"/>
      <c r="R5167" s="46"/>
      <c r="S5167" s="46"/>
      <c r="T5167" s="46"/>
      <c r="U5167" s="46"/>
      <c r="V5167" s="46"/>
      <c r="W5167" s="46"/>
      <c r="X5167" s="46"/>
    </row>
    <row r="5168" spans="1:24" ht="20.100000000000001" customHeight="1">
      <c r="A5168" t="s">
        <v>25</v>
      </c>
      <c r="B5168" s="3" t="s">
        <v>41</v>
      </c>
      <c r="C5168" t="s">
        <v>25</v>
      </c>
      <c r="D5168" t="s">
        <v>25</v>
      </c>
      <c r="E5168" t="s">
        <v>25</v>
      </c>
      <c r="F5168" t="s">
        <v>25</v>
      </c>
      <c r="G5168" t="s">
        <v>25</v>
      </c>
      <c r="H5168" t="s">
        <v>25</v>
      </c>
      <c r="I5168" s="46" t="s">
        <v>25</v>
      </c>
      <c r="J5168" t="s">
        <v>25</v>
      </c>
      <c r="L5168" s="46"/>
      <c r="M5168" s="46"/>
      <c r="N5168" s="46"/>
      <c r="O5168" s="46"/>
      <c r="P5168" s="46"/>
      <c r="Q5168" s="46"/>
      <c r="R5168" s="46"/>
      <c r="S5168" s="46"/>
      <c r="T5168" s="46"/>
      <c r="U5168" s="46"/>
      <c r="V5168" s="46"/>
      <c r="W5168" s="46"/>
      <c r="X5168" s="46"/>
    </row>
    <row r="5169" spans="1:24" ht="20.100000000000001" customHeight="1">
      <c r="A5169" t="s">
        <v>25</v>
      </c>
      <c r="B5169" s="3" t="s">
        <v>42</v>
      </c>
      <c r="C5169" t="s">
        <v>25</v>
      </c>
      <c r="D5169" t="s">
        <v>25</v>
      </c>
      <c r="E5169" t="s">
        <v>25</v>
      </c>
      <c r="F5169" t="s">
        <v>25</v>
      </c>
      <c r="G5169" t="s">
        <v>25</v>
      </c>
      <c r="H5169" t="s">
        <v>25</v>
      </c>
      <c r="I5169" s="46" t="s">
        <v>25</v>
      </c>
      <c r="J5169" t="s">
        <v>25</v>
      </c>
      <c r="L5169" s="46"/>
      <c r="M5169" s="46"/>
      <c r="N5169" s="46"/>
      <c r="O5169" s="46"/>
      <c r="P5169" s="46"/>
      <c r="Q5169" s="46"/>
      <c r="R5169" s="46"/>
      <c r="S5169" s="46"/>
      <c r="T5169" s="46"/>
      <c r="U5169" s="46"/>
      <c r="V5169" s="46"/>
      <c r="W5169" s="46"/>
      <c r="X5169" s="46"/>
    </row>
    <row r="5170" spans="1:24" ht="20.100000000000001" customHeight="1">
      <c r="A5170" t="s">
        <v>25</v>
      </c>
      <c r="B5170" s="3" t="s">
        <v>43</v>
      </c>
      <c r="C5170" t="s">
        <v>25</v>
      </c>
      <c r="D5170" t="s">
        <v>25</v>
      </c>
      <c r="E5170" t="s">
        <v>25</v>
      </c>
      <c r="F5170" t="s">
        <v>25</v>
      </c>
      <c r="G5170" t="s">
        <v>25</v>
      </c>
      <c r="H5170" t="s">
        <v>25</v>
      </c>
      <c r="I5170" s="46" t="s">
        <v>25</v>
      </c>
      <c r="J5170" t="s">
        <v>25</v>
      </c>
      <c r="L5170" s="46"/>
      <c r="M5170" s="46"/>
      <c r="N5170" s="46"/>
      <c r="O5170" s="46"/>
      <c r="P5170" s="46"/>
      <c r="Q5170" s="46"/>
      <c r="R5170" s="46"/>
      <c r="S5170" s="46"/>
      <c r="T5170" s="46"/>
      <c r="U5170" s="46"/>
      <c r="V5170" s="46"/>
      <c r="W5170" s="46"/>
      <c r="X5170" s="46"/>
    </row>
    <row r="5171" spans="1:24" ht="20.100000000000001" customHeight="1">
      <c r="A5171" t="s">
        <v>25</v>
      </c>
      <c r="B5171" s="3" t="s">
        <v>44</v>
      </c>
      <c r="C5171" t="s">
        <v>25</v>
      </c>
      <c r="D5171" t="s">
        <v>25</v>
      </c>
      <c r="E5171" t="s">
        <v>25</v>
      </c>
      <c r="F5171" t="s">
        <v>25</v>
      </c>
      <c r="G5171" t="s">
        <v>25</v>
      </c>
      <c r="H5171" t="s">
        <v>25</v>
      </c>
      <c r="I5171" s="46" t="s">
        <v>25</v>
      </c>
      <c r="J5171" t="s">
        <v>25</v>
      </c>
      <c r="L5171" s="46"/>
      <c r="M5171" s="46"/>
      <c r="N5171" s="46"/>
      <c r="O5171" s="46"/>
      <c r="P5171" s="46"/>
      <c r="Q5171" s="46"/>
      <c r="R5171" s="46"/>
      <c r="S5171" s="46"/>
      <c r="T5171" s="46"/>
      <c r="U5171" s="46"/>
      <c r="V5171" s="46"/>
      <c r="W5171" s="46"/>
      <c r="X5171" s="46"/>
    </row>
    <row r="5172" spans="1:24" ht="20.100000000000001" customHeight="1">
      <c r="A5172" t="s">
        <v>25</v>
      </c>
      <c r="B5172" s="3" t="s">
        <v>45</v>
      </c>
      <c r="C5172" t="s">
        <v>25</v>
      </c>
      <c r="D5172" t="s">
        <v>25</v>
      </c>
      <c r="E5172" t="s">
        <v>25</v>
      </c>
      <c r="F5172" t="s">
        <v>25</v>
      </c>
      <c r="G5172" t="s">
        <v>25</v>
      </c>
      <c r="H5172" t="s">
        <v>25</v>
      </c>
      <c r="I5172" s="46" t="s">
        <v>25</v>
      </c>
      <c r="J5172" t="s">
        <v>25</v>
      </c>
      <c r="L5172" s="46"/>
      <c r="M5172" s="46"/>
      <c r="N5172" s="46"/>
      <c r="O5172" s="46"/>
      <c r="P5172" s="46"/>
      <c r="Q5172" s="46"/>
      <c r="R5172" s="46"/>
      <c r="S5172" s="46"/>
      <c r="T5172" s="46"/>
      <c r="U5172" s="46"/>
      <c r="V5172" s="46"/>
      <c r="W5172" s="46"/>
      <c r="X5172" s="46"/>
    </row>
    <row r="5173" spans="1:24" ht="20.100000000000001" customHeight="1">
      <c r="A5173" t="s">
        <v>25</v>
      </c>
      <c r="B5173" s="3" t="s">
        <v>46</v>
      </c>
      <c r="C5173" t="s">
        <v>25</v>
      </c>
      <c r="D5173" t="s">
        <v>25</v>
      </c>
      <c r="E5173" t="s">
        <v>25</v>
      </c>
      <c r="F5173" t="s">
        <v>25</v>
      </c>
      <c r="G5173" t="s">
        <v>25</v>
      </c>
      <c r="H5173" t="s">
        <v>25</v>
      </c>
      <c r="I5173" s="46" t="s">
        <v>25</v>
      </c>
      <c r="J5173" t="s">
        <v>25</v>
      </c>
      <c r="L5173" s="46"/>
      <c r="M5173" s="46"/>
      <c r="N5173" s="46"/>
      <c r="O5173" s="46"/>
      <c r="P5173" s="46"/>
      <c r="Q5173" s="46"/>
      <c r="R5173" s="46"/>
      <c r="S5173" s="46"/>
      <c r="T5173" s="46"/>
      <c r="U5173" s="46"/>
      <c r="V5173" s="46"/>
      <c r="W5173" s="46"/>
      <c r="X5173" s="46"/>
    </row>
    <row r="5174" spans="1:24" ht="20.100000000000001" customHeight="1">
      <c r="A5174" t="s">
        <v>25</v>
      </c>
      <c r="B5174" s="3" t="s">
        <v>47</v>
      </c>
      <c r="C5174" t="s">
        <v>25</v>
      </c>
      <c r="D5174" t="s">
        <v>25</v>
      </c>
      <c r="E5174" t="s">
        <v>25</v>
      </c>
      <c r="F5174" t="s">
        <v>25</v>
      </c>
      <c r="G5174" t="s">
        <v>25</v>
      </c>
      <c r="H5174" t="s">
        <v>25</v>
      </c>
      <c r="I5174" s="46" t="s">
        <v>25</v>
      </c>
      <c r="J5174" t="s">
        <v>25</v>
      </c>
      <c r="L5174" s="46"/>
      <c r="M5174" s="46"/>
      <c r="N5174" s="46"/>
      <c r="O5174" s="46"/>
      <c r="P5174" s="46"/>
      <c r="Q5174" s="46"/>
      <c r="R5174" s="46"/>
      <c r="S5174" s="46"/>
      <c r="T5174" s="46"/>
      <c r="U5174" s="46"/>
      <c r="V5174" s="46"/>
      <c r="W5174" s="46"/>
      <c r="X5174" s="46"/>
    </row>
    <row r="5175" spans="1:24" ht="20.100000000000001" customHeight="1">
      <c r="A5175" s="3" t="s">
        <v>1091</v>
      </c>
      <c r="B5175" t="s">
        <v>25</v>
      </c>
      <c r="C5175" s="4" t="s">
        <v>1092</v>
      </c>
      <c r="D5175" t="s">
        <v>25</v>
      </c>
      <c r="E5175" t="s">
        <v>25</v>
      </c>
      <c r="F5175" s="6" t="s">
        <v>28</v>
      </c>
      <c r="G5175" s="16" t="s">
        <v>1007</v>
      </c>
      <c r="H5175" s="13" t="s">
        <v>65</v>
      </c>
      <c r="I5175" s="44">
        <v>141000</v>
      </c>
      <c r="J5175" s="15" t="s">
        <v>25</v>
      </c>
      <c r="K5175" s="4"/>
      <c r="L5175" s="44">
        <v>21150</v>
      </c>
      <c r="M5175" s="44">
        <v>19627.47</v>
      </c>
      <c r="N5175" s="44">
        <v>1522.53</v>
      </c>
      <c r="O5175" s="44">
        <v>42135.57</v>
      </c>
      <c r="P5175" s="46" t="s">
        <v>25</v>
      </c>
      <c r="Q5175" s="44">
        <v>42135.57</v>
      </c>
      <c r="R5175" s="44">
        <v>63614.39</v>
      </c>
      <c r="S5175" s="46" t="s">
        <v>25</v>
      </c>
      <c r="T5175" s="44">
        <v>63614.39</v>
      </c>
      <c r="U5175" s="44">
        <v>14099.94</v>
      </c>
      <c r="V5175" s="46" t="s">
        <v>25</v>
      </c>
      <c r="W5175" s="44">
        <v>14099.94</v>
      </c>
      <c r="X5175" s="44">
        <v>121372.43</v>
      </c>
    </row>
    <row r="5176" spans="1:24" ht="20.100000000000001" customHeight="1">
      <c r="A5176" s="10" t="s">
        <v>1</v>
      </c>
      <c r="B5176" s="11" t="s">
        <v>0</v>
      </c>
      <c r="C5176" s="11" t="s">
        <v>32</v>
      </c>
      <c r="D5176" s="11" t="s">
        <v>33</v>
      </c>
      <c r="E5176" s="11" t="s">
        <v>34</v>
      </c>
      <c r="F5176" s="11" t="s">
        <v>35</v>
      </c>
      <c r="G5176" s="11" t="s">
        <v>36</v>
      </c>
      <c r="H5176" s="11" t="s">
        <v>37</v>
      </c>
      <c r="I5176" s="45" t="s">
        <v>38</v>
      </c>
      <c r="J5176" s="11" t="s">
        <v>39</v>
      </c>
      <c r="K5176" s="11" t="s">
        <v>40</v>
      </c>
      <c r="L5176" s="46"/>
      <c r="M5176" s="46"/>
      <c r="N5176" s="46"/>
      <c r="O5176" s="46"/>
      <c r="P5176" s="46"/>
      <c r="Q5176" s="46"/>
      <c r="R5176" s="46"/>
      <c r="S5176" s="46"/>
      <c r="T5176" s="46"/>
      <c r="U5176" s="46"/>
      <c r="V5176" s="46"/>
      <c r="W5176" s="46"/>
      <c r="X5176" s="46"/>
    </row>
    <row r="5177" spans="1:24" ht="20.100000000000001" customHeight="1">
      <c r="A5177" t="s">
        <v>25</v>
      </c>
      <c r="B5177" s="3" t="s">
        <v>41</v>
      </c>
      <c r="C5177" t="s">
        <v>25</v>
      </c>
      <c r="D5177" t="s">
        <v>25</v>
      </c>
      <c r="E5177" t="s">
        <v>25</v>
      </c>
      <c r="F5177" t="s">
        <v>25</v>
      </c>
      <c r="G5177" t="s">
        <v>25</v>
      </c>
      <c r="H5177" t="s">
        <v>25</v>
      </c>
      <c r="I5177" s="46" t="s">
        <v>25</v>
      </c>
      <c r="J5177" t="s">
        <v>25</v>
      </c>
      <c r="L5177" s="46"/>
      <c r="M5177" s="46"/>
      <c r="N5177" s="46"/>
      <c r="O5177" s="46"/>
      <c r="P5177" s="46"/>
      <c r="Q5177" s="46"/>
      <c r="R5177" s="46"/>
      <c r="S5177" s="46"/>
      <c r="T5177" s="46"/>
      <c r="U5177" s="46"/>
      <c r="V5177" s="46"/>
      <c r="W5177" s="46"/>
      <c r="X5177" s="46"/>
    </row>
    <row r="5178" spans="1:24" ht="20.100000000000001" customHeight="1">
      <c r="A5178" t="s">
        <v>25</v>
      </c>
      <c r="B5178" s="3" t="s">
        <v>42</v>
      </c>
      <c r="C5178" s="5">
        <v>45398</v>
      </c>
      <c r="D5178" t="s">
        <v>25</v>
      </c>
      <c r="E5178" t="s">
        <v>25</v>
      </c>
      <c r="F5178" t="s">
        <v>25</v>
      </c>
      <c r="G5178" t="s">
        <v>25</v>
      </c>
      <c r="H5178" t="s">
        <v>25</v>
      </c>
      <c r="I5178" s="46" t="s">
        <v>25</v>
      </c>
      <c r="J5178" t="s">
        <v>25</v>
      </c>
      <c r="L5178" s="46"/>
      <c r="M5178" s="46"/>
      <c r="N5178" s="46"/>
      <c r="O5178" s="46"/>
      <c r="P5178" s="46"/>
      <c r="Q5178" s="46"/>
      <c r="R5178" s="46"/>
      <c r="S5178" s="46"/>
      <c r="T5178" s="46"/>
      <c r="U5178" s="46"/>
      <c r="V5178" s="46"/>
      <c r="W5178" s="46"/>
      <c r="X5178" s="46"/>
    </row>
    <row r="5179" spans="1:24" ht="20.100000000000001" customHeight="1">
      <c r="A5179" t="s">
        <v>25</v>
      </c>
      <c r="B5179" s="3" t="s">
        <v>43</v>
      </c>
      <c r="C5179" t="s">
        <v>25</v>
      </c>
      <c r="D5179" t="s">
        <v>25</v>
      </c>
      <c r="E5179" t="s">
        <v>25</v>
      </c>
      <c r="F5179" t="s">
        <v>25</v>
      </c>
      <c r="G5179" t="s">
        <v>25</v>
      </c>
      <c r="H5179" t="s">
        <v>25</v>
      </c>
      <c r="I5179" s="46" t="s">
        <v>25</v>
      </c>
      <c r="J5179" t="s">
        <v>25</v>
      </c>
      <c r="L5179" s="46"/>
      <c r="M5179" s="46"/>
      <c r="N5179" s="46"/>
      <c r="O5179" s="46"/>
      <c r="P5179" s="46"/>
      <c r="Q5179" s="46"/>
      <c r="R5179" s="46"/>
      <c r="S5179" s="46"/>
      <c r="T5179" s="46"/>
      <c r="U5179" s="46"/>
      <c r="V5179" s="46"/>
      <c r="W5179" s="46"/>
      <c r="X5179" s="46"/>
    </row>
    <row r="5180" spans="1:24" ht="20.100000000000001" customHeight="1">
      <c r="A5180" t="s">
        <v>25</v>
      </c>
      <c r="B5180" s="3" t="s">
        <v>44</v>
      </c>
      <c r="C5180" t="s">
        <v>25</v>
      </c>
      <c r="D5180" t="s">
        <v>25</v>
      </c>
      <c r="E5180" t="s">
        <v>25</v>
      </c>
      <c r="F5180" t="s">
        <v>25</v>
      </c>
      <c r="G5180" t="s">
        <v>25</v>
      </c>
      <c r="H5180" t="s">
        <v>25</v>
      </c>
      <c r="I5180" s="46" t="s">
        <v>25</v>
      </c>
      <c r="J5180" t="s">
        <v>25</v>
      </c>
      <c r="L5180" s="46"/>
      <c r="M5180" s="46"/>
      <c r="N5180" s="46"/>
      <c r="O5180" s="46"/>
      <c r="P5180" s="46"/>
      <c r="Q5180" s="46"/>
      <c r="R5180" s="46"/>
      <c r="S5180" s="46"/>
      <c r="T5180" s="46"/>
      <c r="U5180" s="46"/>
      <c r="V5180" s="46"/>
      <c r="W5180" s="46"/>
      <c r="X5180" s="46"/>
    </row>
    <row r="5181" spans="1:24" ht="20.100000000000001" customHeight="1">
      <c r="A5181" t="s">
        <v>25</v>
      </c>
      <c r="B5181" s="3" t="s">
        <v>45</v>
      </c>
      <c r="C5181" t="s">
        <v>25</v>
      </c>
      <c r="D5181" t="s">
        <v>25</v>
      </c>
      <c r="E5181" t="s">
        <v>25</v>
      </c>
      <c r="F5181" t="s">
        <v>25</v>
      </c>
      <c r="G5181" t="s">
        <v>25</v>
      </c>
      <c r="H5181" t="s">
        <v>25</v>
      </c>
      <c r="I5181" s="46" t="s">
        <v>25</v>
      </c>
      <c r="J5181" t="s">
        <v>25</v>
      </c>
      <c r="L5181" s="46"/>
      <c r="M5181" s="46"/>
      <c r="N5181" s="46"/>
      <c r="O5181" s="46"/>
      <c r="P5181" s="46"/>
      <c r="Q5181" s="46"/>
      <c r="R5181" s="46"/>
      <c r="S5181" s="46"/>
      <c r="T5181" s="46"/>
      <c r="U5181" s="46"/>
      <c r="V5181" s="46"/>
      <c r="W5181" s="46"/>
      <c r="X5181" s="46"/>
    </row>
    <row r="5182" spans="1:24" ht="20.100000000000001" customHeight="1">
      <c r="A5182" t="s">
        <v>25</v>
      </c>
      <c r="B5182" s="3" t="s">
        <v>46</v>
      </c>
      <c r="C5182" t="s">
        <v>25</v>
      </c>
      <c r="D5182" t="s">
        <v>25</v>
      </c>
      <c r="E5182" t="s">
        <v>25</v>
      </c>
      <c r="F5182" t="s">
        <v>25</v>
      </c>
      <c r="G5182" t="s">
        <v>25</v>
      </c>
      <c r="H5182" t="s">
        <v>25</v>
      </c>
      <c r="I5182" s="46" t="s">
        <v>25</v>
      </c>
      <c r="J5182" t="s">
        <v>25</v>
      </c>
      <c r="L5182" s="46"/>
      <c r="M5182" s="46"/>
      <c r="N5182" s="46"/>
      <c r="O5182" s="46"/>
      <c r="P5182" s="46"/>
      <c r="Q5182" s="46"/>
      <c r="R5182" s="46"/>
      <c r="S5182" s="46"/>
      <c r="T5182" s="46"/>
      <c r="U5182" s="46"/>
      <c r="V5182" s="46"/>
      <c r="W5182" s="46"/>
      <c r="X5182" s="46"/>
    </row>
    <row r="5183" spans="1:24" ht="20.100000000000001" customHeight="1">
      <c r="A5183" t="s">
        <v>25</v>
      </c>
      <c r="B5183" s="3" t="s">
        <v>47</v>
      </c>
      <c r="C5183" t="s">
        <v>25</v>
      </c>
      <c r="D5183" s="4">
        <v>19627.47</v>
      </c>
      <c r="E5183" s="5">
        <v>45754</v>
      </c>
      <c r="F5183" t="s">
        <v>25</v>
      </c>
      <c r="G5183" t="s">
        <v>25</v>
      </c>
      <c r="H5183" t="s">
        <v>25</v>
      </c>
      <c r="I5183" s="46" t="s">
        <v>25</v>
      </c>
      <c r="J5183" t="s">
        <v>25</v>
      </c>
      <c r="L5183" s="46"/>
      <c r="M5183" s="46"/>
      <c r="N5183" s="46"/>
      <c r="O5183" s="46"/>
      <c r="P5183" s="46"/>
      <c r="Q5183" s="46"/>
      <c r="R5183" s="46"/>
      <c r="S5183" s="46"/>
      <c r="T5183" s="46"/>
      <c r="U5183" s="46"/>
      <c r="V5183" s="46"/>
      <c r="W5183" s="46"/>
      <c r="X5183" s="46"/>
    </row>
    <row r="5184" spans="1:24" ht="20.100000000000001" customHeight="1">
      <c r="A5184" s="3" t="s">
        <v>1093</v>
      </c>
      <c r="B5184" t="s">
        <v>25</v>
      </c>
      <c r="C5184" s="4" t="s">
        <v>1094</v>
      </c>
      <c r="D5184" t="s">
        <v>25</v>
      </c>
      <c r="E5184" t="s">
        <v>25</v>
      </c>
      <c r="F5184" s="6" t="s">
        <v>28</v>
      </c>
      <c r="G5184" s="16" t="s">
        <v>1007</v>
      </c>
      <c r="H5184" s="6" t="s">
        <v>60</v>
      </c>
      <c r="I5184" s="44">
        <v>26779.42</v>
      </c>
      <c r="J5184" s="15" t="s">
        <v>25</v>
      </c>
      <c r="K5184" s="4"/>
      <c r="L5184" s="46" t="s">
        <v>25</v>
      </c>
      <c r="M5184" s="46" t="s">
        <v>25</v>
      </c>
      <c r="N5184" s="44">
        <v>0</v>
      </c>
      <c r="O5184" s="46" t="s">
        <v>25</v>
      </c>
      <c r="P5184" s="46" t="s">
        <v>25</v>
      </c>
      <c r="Q5184" s="44">
        <v>0</v>
      </c>
      <c r="R5184" s="46" t="s">
        <v>25</v>
      </c>
      <c r="S5184" s="46" t="s">
        <v>25</v>
      </c>
      <c r="T5184" s="44">
        <v>0</v>
      </c>
      <c r="U5184" s="46" t="s">
        <v>25</v>
      </c>
      <c r="V5184" s="46" t="s">
        <v>25</v>
      </c>
      <c r="W5184" s="44">
        <v>0</v>
      </c>
      <c r="X5184" s="44">
        <v>0</v>
      </c>
    </row>
    <row r="5185" spans="1:24" ht="20.100000000000001" customHeight="1">
      <c r="A5185" s="10" t="s">
        <v>1</v>
      </c>
      <c r="B5185" s="11" t="s">
        <v>0</v>
      </c>
      <c r="C5185" s="11" t="s">
        <v>32</v>
      </c>
      <c r="D5185" s="11" t="s">
        <v>33</v>
      </c>
      <c r="E5185" s="11" t="s">
        <v>34</v>
      </c>
      <c r="F5185" s="11" t="s">
        <v>35</v>
      </c>
      <c r="G5185" s="11" t="s">
        <v>36</v>
      </c>
      <c r="H5185" s="11" t="s">
        <v>37</v>
      </c>
      <c r="I5185" s="45" t="s">
        <v>38</v>
      </c>
      <c r="J5185" s="11" t="s">
        <v>39</v>
      </c>
      <c r="K5185" s="11" t="s">
        <v>40</v>
      </c>
      <c r="L5185" s="46"/>
      <c r="M5185" s="46"/>
      <c r="N5185" s="46"/>
      <c r="O5185" s="46"/>
      <c r="P5185" s="46"/>
      <c r="Q5185" s="46"/>
      <c r="R5185" s="46"/>
      <c r="S5185" s="46"/>
      <c r="T5185" s="46"/>
      <c r="U5185" s="46"/>
      <c r="V5185" s="46"/>
      <c r="W5185" s="46"/>
      <c r="X5185" s="46"/>
    </row>
    <row r="5186" spans="1:24" ht="20.100000000000001" customHeight="1">
      <c r="A5186" t="s">
        <v>25</v>
      </c>
      <c r="B5186" s="3" t="s">
        <v>41</v>
      </c>
      <c r="C5186" t="s">
        <v>25</v>
      </c>
      <c r="D5186" t="s">
        <v>25</v>
      </c>
      <c r="E5186" t="s">
        <v>25</v>
      </c>
      <c r="F5186" t="s">
        <v>25</v>
      </c>
      <c r="G5186" t="s">
        <v>25</v>
      </c>
      <c r="H5186" t="s">
        <v>25</v>
      </c>
      <c r="I5186" s="46" t="s">
        <v>25</v>
      </c>
      <c r="J5186" t="s">
        <v>25</v>
      </c>
      <c r="L5186" s="46"/>
      <c r="M5186" s="46"/>
      <c r="N5186" s="46"/>
      <c r="O5186" s="46"/>
      <c r="P5186" s="46"/>
      <c r="Q5186" s="46"/>
      <c r="R5186" s="46"/>
      <c r="S5186" s="46"/>
      <c r="T5186" s="46"/>
      <c r="U5186" s="46"/>
      <c r="V5186" s="46"/>
      <c r="W5186" s="46"/>
      <c r="X5186" s="46"/>
    </row>
    <row r="5187" spans="1:24" ht="20.100000000000001" customHeight="1">
      <c r="A5187" t="s">
        <v>25</v>
      </c>
      <c r="B5187" s="3" t="s">
        <v>42</v>
      </c>
      <c r="C5187" t="s">
        <v>25</v>
      </c>
      <c r="D5187" t="s">
        <v>25</v>
      </c>
      <c r="E5187" t="s">
        <v>25</v>
      </c>
      <c r="F5187" t="s">
        <v>25</v>
      </c>
      <c r="G5187" t="s">
        <v>25</v>
      </c>
      <c r="H5187" t="s">
        <v>25</v>
      </c>
      <c r="I5187" s="46" t="s">
        <v>25</v>
      </c>
      <c r="J5187" t="s">
        <v>25</v>
      </c>
      <c r="L5187" s="46"/>
      <c r="M5187" s="46"/>
      <c r="N5187" s="46"/>
      <c r="O5187" s="46"/>
      <c r="P5187" s="46"/>
      <c r="Q5187" s="46"/>
      <c r="R5187" s="46"/>
      <c r="S5187" s="46"/>
      <c r="T5187" s="46"/>
      <c r="U5187" s="46"/>
      <c r="V5187" s="46"/>
      <c r="W5187" s="46"/>
      <c r="X5187" s="46"/>
    </row>
    <row r="5188" spans="1:24" ht="20.100000000000001" customHeight="1">
      <c r="A5188" t="s">
        <v>25</v>
      </c>
      <c r="B5188" s="3" t="s">
        <v>43</v>
      </c>
      <c r="C5188" t="s">
        <v>25</v>
      </c>
      <c r="D5188" t="s">
        <v>25</v>
      </c>
      <c r="E5188" t="s">
        <v>25</v>
      </c>
      <c r="F5188" t="s">
        <v>25</v>
      </c>
      <c r="G5188" t="s">
        <v>25</v>
      </c>
      <c r="H5188" t="s">
        <v>25</v>
      </c>
      <c r="I5188" s="46" t="s">
        <v>25</v>
      </c>
      <c r="J5188" t="s">
        <v>25</v>
      </c>
      <c r="L5188" s="46"/>
      <c r="M5188" s="46"/>
      <c r="N5188" s="46"/>
      <c r="O5188" s="46"/>
      <c r="P5188" s="46"/>
      <c r="Q5188" s="46"/>
      <c r="R5188" s="46"/>
      <c r="S5188" s="46"/>
      <c r="T5188" s="46"/>
      <c r="U5188" s="46"/>
      <c r="V5188" s="46"/>
      <c r="W5188" s="46"/>
      <c r="X5188" s="46"/>
    </row>
    <row r="5189" spans="1:24" ht="20.100000000000001" customHeight="1">
      <c r="A5189" t="s">
        <v>25</v>
      </c>
      <c r="B5189" s="3" t="s">
        <v>44</v>
      </c>
      <c r="C5189" t="s">
        <v>25</v>
      </c>
      <c r="D5189" t="s">
        <v>25</v>
      </c>
      <c r="E5189" t="s">
        <v>25</v>
      </c>
      <c r="F5189" t="s">
        <v>25</v>
      </c>
      <c r="G5189" t="s">
        <v>25</v>
      </c>
      <c r="H5189" t="s">
        <v>25</v>
      </c>
      <c r="I5189" s="46" t="s">
        <v>25</v>
      </c>
      <c r="J5189" t="s">
        <v>25</v>
      </c>
      <c r="L5189" s="46"/>
      <c r="M5189" s="46"/>
      <c r="N5189" s="46"/>
      <c r="O5189" s="46"/>
      <c r="P5189" s="46"/>
      <c r="Q5189" s="46"/>
      <c r="R5189" s="46"/>
      <c r="S5189" s="46"/>
      <c r="T5189" s="46"/>
      <c r="U5189" s="46"/>
      <c r="V5189" s="46"/>
      <c r="W5189" s="46"/>
      <c r="X5189" s="46"/>
    </row>
    <row r="5190" spans="1:24" ht="20.100000000000001" customHeight="1">
      <c r="A5190" t="s">
        <v>25</v>
      </c>
      <c r="B5190" s="3" t="s">
        <v>45</v>
      </c>
      <c r="C5190" t="s">
        <v>25</v>
      </c>
      <c r="D5190" t="s">
        <v>25</v>
      </c>
      <c r="E5190" t="s">
        <v>25</v>
      </c>
      <c r="F5190" t="s">
        <v>25</v>
      </c>
      <c r="G5190" t="s">
        <v>25</v>
      </c>
      <c r="H5190" t="s">
        <v>25</v>
      </c>
      <c r="I5190" s="46" t="s">
        <v>25</v>
      </c>
      <c r="J5190" t="s">
        <v>25</v>
      </c>
      <c r="L5190" s="46"/>
      <c r="M5190" s="46"/>
      <c r="N5190" s="46"/>
      <c r="O5190" s="46"/>
      <c r="P5190" s="46"/>
      <c r="Q5190" s="46"/>
      <c r="R5190" s="46"/>
      <c r="S5190" s="46"/>
      <c r="T5190" s="46"/>
      <c r="U5190" s="46"/>
      <c r="V5190" s="46"/>
      <c r="W5190" s="46"/>
      <c r="X5190" s="46"/>
    </row>
    <row r="5191" spans="1:24" ht="20.100000000000001" customHeight="1">
      <c r="A5191" t="s">
        <v>25</v>
      </c>
      <c r="B5191" s="3" t="s">
        <v>46</v>
      </c>
      <c r="C5191" t="s">
        <v>25</v>
      </c>
      <c r="D5191" t="s">
        <v>25</v>
      </c>
      <c r="E5191" t="s">
        <v>25</v>
      </c>
      <c r="F5191" t="s">
        <v>25</v>
      </c>
      <c r="G5191" t="s">
        <v>25</v>
      </c>
      <c r="H5191" t="s">
        <v>25</v>
      </c>
      <c r="I5191" s="46" t="s">
        <v>25</v>
      </c>
      <c r="J5191" t="s">
        <v>25</v>
      </c>
      <c r="L5191" s="46"/>
      <c r="M5191" s="46"/>
      <c r="N5191" s="46"/>
      <c r="O5191" s="46"/>
      <c r="P5191" s="46"/>
      <c r="Q5191" s="46"/>
      <c r="R5191" s="46"/>
      <c r="S5191" s="46"/>
      <c r="T5191" s="46"/>
      <c r="U5191" s="46"/>
      <c r="V5191" s="46"/>
      <c r="W5191" s="46"/>
      <c r="X5191" s="46"/>
    </row>
    <row r="5192" spans="1:24" ht="20.100000000000001" customHeight="1">
      <c r="A5192" t="s">
        <v>25</v>
      </c>
      <c r="B5192" s="3" t="s">
        <v>47</v>
      </c>
      <c r="C5192" s="5">
        <v>45198</v>
      </c>
      <c r="D5192" t="s">
        <v>25</v>
      </c>
      <c r="E5192" t="s">
        <v>25</v>
      </c>
      <c r="F5192" t="s">
        <v>25</v>
      </c>
      <c r="G5192" t="s">
        <v>25</v>
      </c>
      <c r="H5192" t="s">
        <v>25</v>
      </c>
      <c r="I5192" s="46" t="s">
        <v>25</v>
      </c>
      <c r="J5192" t="s">
        <v>25</v>
      </c>
      <c r="L5192" s="46"/>
      <c r="M5192" s="46"/>
      <c r="N5192" s="46"/>
      <c r="O5192" s="46"/>
      <c r="P5192" s="46"/>
      <c r="Q5192" s="46"/>
      <c r="R5192" s="46"/>
      <c r="S5192" s="46"/>
      <c r="T5192" s="46"/>
      <c r="U5192" s="46"/>
      <c r="V5192" s="46"/>
      <c r="W5192" s="46"/>
      <c r="X5192" s="46"/>
    </row>
    <row r="5193" spans="1:24" ht="20.100000000000001" customHeight="1">
      <c r="A5193" s="3" t="s">
        <v>1095</v>
      </c>
      <c r="B5193" t="s">
        <v>25</v>
      </c>
      <c r="C5193" s="4" t="s">
        <v>1029</v>
      </c>
      <c r="D5193" t="s">
        <v>25</v>
      </c>
      <c r="E5193" s="4" t="s">
        <v>57</v>
      </c>
      <c r="F5193" s="6" t="s">
        <v>28</v>
      </c>
      <c r="G5193" s="16" t="s">
        <v>1007</v>
      </c>
      <c r="H5193" s="15" t="s">
        <v>72</v>
      </c>
      <c r="I5193" s="44">
        <v>28000</v>
      </c>
      <c r="J5193" s="15" t="s">
        <v>25</v>
      </c>
      <c r="K5193" s="4"/>
      <c r="L5193" s="44">
        <v>5600</v>
      </c>
      <c r="M5193" s="44">
        <v>5600</v>
      </c>
      <c r="N5193" s="44">
        <v>0</v>
      </c>
      <c r="O5193" s="44">
        <v>16800</v>
      </c>
      <c r="P5193" s="44">
        <v>16800</v>
      </c>
      <c r="Q5193" s="44">
        <v>0</v>
      </c>
      <c r="R5193" s="44">
        <v>2800</v>
      </c>
      <c r="S5193" s="44">
        <v>2800</v>
      </c>
      <c r="T5193" s="44">
        <v>0</v>
      </c>
      <c r="U5193" s="44">
        <v>2800</v>
      </c>
      <c r="V5193" s="46" t="s">
        <v>25</v>
      </c>
      <c r="W5193" s="44">
        <v>2800</v>
      </c>
      <c r="X5193" s="44">
        <v>2800</v>
      </c>
    </row>
    <row r="5194" spans="1:24" ht="20.100000000000001" customHeight="1">
      <c r="A5194" s="10" t="s">
        <v>1</v>
      </c>
      <c r="B5194" s="11" t="s">
        <v>0</v>
      </c>
      <c r="C5194" s="11" t="s">
        <v>32</v>
      </c>
      <c r="D5194" s="11" t="s">
        <v>33</v>
      </c>
      <c r="E5194" s="11" t="s">
        <v>34</v>
      </c>
      <c r="F5194" s="11" t="s">
        <v>35</v>
      </c>
      <c r="G5194" s="11" t="s">
        <v>36</v>
      </c>
      <c r="H5194" s="11" t="s">
        <v>37</v>
      </c>
      <c r="I5194" s="45" t="s">
        <v>38</v>
      </c>
      <c r="J5194" s="11" t="s">
        <v>39</v>
      </c>
      <c r="K5194" s="11" t="s">
        <v>40</v>
      </c>
      <c r="L5194" s="46"/>
      <c r="M5194" s="46"/>
      <c r="N5194" s="46"/>
      <c r="O5194" s="46"/>
      <c r="P5194" s="46"/>
      <c r="Q5194" s="46"/>
      <c r="R5194" s="46"/>
      <c r="S5194" s="46"/>
      <c r="T5194" s="46"/>
      <c r="U5194" s="46"/>
      <c r="V5194" s="46"/>
      <c r="W5194" s="46"/>
      <c r="X5194" s="46"/>
    </row>
    <row r="5195" spans="1:24" ht="20.100000000000001" customHeight="1">
      <c r="A5195" t="s">
        <v>25</v>
      </c>
      <c r="B5195" s="3" t="s">
        <v>41</v>
      </c>
      <c r="C5195" s="5">
        <v>45586</v>
      </c>
      <c r="D5195" s="4">
        <v>1000</v>
      </c>
      <c r="E5195" s="5">
        <v>45587</v>
      </c>
      <c r="F5195" t="s">
        <v>25</v>
      </c>
      <c r="G5195" t="s">
        <v>25</v>
      </c>
      <c r="H5195" t="s">
        <v>25</v>
      </c>
      <c r="I5195" s="46" t="s">
        <v>25</v>
      </c>
      <c r="J5195" t="s">
        <v>25</v>
      </c>
      <c r="L5195" s="46"/>
      <c r="M5195" s="46"/>
      <c r="N5195" s="46"/>
      <c r="O5195" s="46"/>
      <c r="P5195" s="46"/>
      <c r="Q5195" s="46"/>
      <c r="R5195" s="46"/>
      <c r="S5195" s="46"/>
      <c r="T5195" s="46"/>
      <c r="U5195" s="46"/>
      <c r="V5195" s="46"/>
      <c r="W5195" s="46"/>
      <c r="X5195" s="46"/>
    </row>
    <row r="5196" spans="1:24" ht="20.100000000000001" customHeight="1">
      <c r="A5196" t="s">
        <v>25</v>
      </c>
      <c r="B5196" s="3" t="s">
        <v>42</v>
      </c>
      <c r="C5196" s="5">
        <v>45617</v>
      </c>
      <c r="D5196" s="4">
        <v>4600</v>
      </c>
      <c r="E5196" s="5">
        <v>45647</v>
      </c>
      <c r="F5196" t="s">
        <v>25</v>
      </c>
      <c r="G5196" t="s">
        <v>25</v>
      </c>
      <c r="H5196" t="s">
        <v>25</v>
      </c>
      <c r="I5196" s="46" t="s">
        <v>25</v>
      </c>
      <c r="J5196" t="s">
        <v>25</v>
      </c>
      <c r="L5196" s="46"/>
      <c r="M5196" s="46"/>
      <c r="N5196" s="46"/>
      <c r="O5196" s="46"/>
      <c r="P5196" s="46"/>
      <c r="Q5196" s="46"/>
      <c r="R5196" s="46"/>
      <c r="S5196" s="46"/>
      <c r="T5196" s="46"/>
      <c r="U5196" s="46"/>
      <c r="V5196" s="46"/>
      <c r="W5196" s="46"/>
      <c r="X5196" s="46"/>
    </row>
    <row r="5197" spans="1:24" ht="20.100000000000001" customHeight="1">
      <c r="A5197" t="s">
        <v>25</v>
      </c>
      <c r="B5197" s="3" t="s">
        <v>43</v>
      </c>
      <c r="C5197" t="s">
        <v>25</v>
      </c>
      <c r="D5197" t="s">
        <v>25</v>
      </c>
      <c r="E5197" t="s">
        <v>25</v>
      </c>
      <c r="F5197" t="s">
        <v>25</v>
      </c>
      <c r="G5197" t="s">
        <v>25</v>
      </c>
      <c r="H5197" t="s">
        <v>25</v>
      </c>
      <c r="I5197" s="46" t="s">
        <v>25</v>
      </c>
      <c r="J5197" t="s">
        <v>25</v>
      </c>
      <c r="L5197" s="46"/>
      <c r="M5197" s="46"/>
      <c r="N5197" s="46"/>
      <c r="O5197" s="46"/>
      <c r="P5197" s="46"/>
      <c r="Q5197" s="46"/>
      <c r="R5197" s="46"/>
      <c r="S5197" s="46"/>
      <c r="T5197" s="46"/>
      <c r="U5197" s="46"/>
      <c r="V5197" s="46"/>
      <c r="W5197" s="46"/>
      <c r="X5197" s="46"/>
    </row>
    <row r="5198" spans="1:24" ht="20.100000000000001" customHeight="1">
      <c r="A5198" t="s">
        <v>25</v>
      </c>
      <c r="B5198" s="3" t="s">
        <v>44</v>
      </c>
      <c r="C5198" t="s">
        <v>25</v>
      </c>
      <c r="D5198" t="s">
        <v>25</v>
      </c>
      <c r="E5198" t="s">
        <v>25</v>
      </c>
      <c r="F5198" t="s">
        <v>25</v>
      </c>
      <c r="G5198" t="s">
        <v>25</v>
      </c>
      <c r="H5198" t="s">
        <v>25</v>
      </c>
      <c r="I5198" s="46" t="s">
        <v>25</v>
      </c>
      <c r="J5198" t="s">
        <v>25</v>
      </c>
      <c r="L5198" s="46"/>
      <c r="M5198" s="46"/>
      <c r="N5198" s="46"/>
      <c r="O5198" s="46"/>
      <c r="P5198" s="46"/>
      <c r="Q5198" s="46"/>
      <c r="R5198" s="46"/>
      <c r="S5198" s="46"/>
      <c r="T5198" s="46"/>
      <c r="U5198" s="46"/>
      <c r="V5198" s="46"/>
      <c r="W5198" s="46"/>
      <c r="X5198" s="46"/>
    </row>
    <row r="5199" spans="1:24" ht="20.100000000000001" customHeight="1">
      <c r="A5199" t="s">
        <v>25</v>
      </c>
      <c r="B5199" s="3" t="s">
        <v>45</v>
      </c>
      <c r="C5199" t="s">
        <v>25</v>
      </c>
      <c r="D5199" t="s">
        <v>25</v>
      </c>
      <c r="E5199" t="s">
        <v>25</v>
      </c>
      <c r="F5199" t="s">
        <v>25</v>
      </c>
      <c r="G5199" t="s">
        <v>25</v>
      </c>
      <c r="H5199" t="s">
        <v>25</v>
      </c>
      <c r="I5199" s="46" t="s">
        <v>25</v>
      </c>
      <c r="J5199" t="s">
        <v>25</v>
      </c>
      <c r="L5199" s="46"/>
      <c r="M5199" s="46"/>
      <c r="N5199" s="46"/>
      <c r="O5199" s="46"/>
      <c r="P5199" s="46"/>
      <c r="Q5199" s="46"/>
      <c r="R5199" s="46"/>
      <c r="S5199" s="46"/>
      <c r="T5199" s="46"/>
      <c r="U5199" s="46"/>
      <c r="V5199" s="46"/>
      <c r="W5199" s="46"/>
      <c r="X5199" s="46"/>
    </row>
    <row r="5200" spans="1:24" ht="20.100000000000001" customHeight="1">
      <c r="A5200" t="s">
        <v>25</v>
      </c>
      <c r="B5200" s="3" t="s">
        <v>46</v>
      </c>
      <c r="C5200" t="s">
        <v>25</v>
      </c>
      <c r="D5200" t="s">
        <v>25</v>
      </c>
      <c r="E5200" t="s">
        <v>25</v>
      </c>
      <c r="F5200" t="s">
        <v>25</v>
      </c>
      <c r="G5200" t="s">
        <v>25</v>
      </c>
      <c r="H5200" t="s">
        <v>25</v>
      </c>
      <c r="I5200" s="46" t="s">
        <v>25</v>
      </c>
      <c r="J5200" t="s">
        <v>25</v>
      </c>
      <c r="L5200" s="46"/>
      <c r="M5200" s="46"/>
      <c r="N5200" s="46"/>
      <c r="O5200" s="46"/>
      <c r="P5200" s="46"/>
      <c r="Q5200" s="46"/>
      <c r="R5200" s="46"/>
      <c r="S5200" s="46"/>
      <c r="T5200" s="46"/>
      <c r="U5200" s="46"/>
      <c r="V5200" s="46"/>
      <c r="W5200" s="46"/>
      <c r="X5200" s="46"/>
    </row>
    <row r="5201" spans="1:24" ht="20.100000000000001" customHeight="1">
      <c r="A5201" t="s">
        <v>25</v>
      </c>
      <c r="B5201" s="3" t="s">
        <v>47</v>
      </c>
      <c r="C5201" t="s">
        <v>25</v>
      </c>
      <c r="D5201" t="s">
        <v>25</v>
      </c>
      <c r="E5201" t="s">
        <v>25</v>
      </c>
      <c r="F5201" s="4">
        <v>16800</v>
      </c>
      <c r="G5201" s="5">
        <v>45642</v>
      </c>
      <c r="H5201" s="4">
        <v>2800</v>
      </c>
      <c r="I5201" s="44">
        <v>46055</v>
      </c>
      <c r="J5201" t="s">
        <v>25</v>
      </c>
      <c r="L5201" s="46"/>
      <c r="M5201" s="46"/>
      <c r="N5201" s="46"/>
      <c r="O5201" s="46"/>
      <c r="P5201" s="46"/>
      <c r="Q5201" s="46"/>
      <c r="R5201" s="46"/>
      <c r="S5201" s="46"/>
      <c r="T5201" s="46"/>
      <c r="U5201" s="46"/>
      <c r="V5201" s="46"/>
      <c r="W5201" s="46"/>
      <c r="X5201" s="46"/>
    </row>
    <row r="5202" spans="1:24" ht="20.100000000000001" customHeight="1">
      <c r="A5202" s="3" t="s">
        <v>1096</v>
      </c>
      <c r="B5202" t="s">
        <v>25</v>
      </c>
      <c r="C5202" s="4" t="s">
        <v>1097</v>
      </c>
      <c r="D5202" t="s">
        <v>25</v>
      </c>
      <c r="E5202" s="4" t="s">
        <v>27</v>
      </c>
      <c r="F5202" s="6" t="s">
        <v>28</v>
      </c>
      <c r="G5202" s="16" t="s">
        <v>1007</v>
      </c>
      <c r="H5202" s="13" t="s">
        <v>65</v>
      </c>
      <c r="I5202" s="44">
        <v>143000</v>
      </c>
      <c r="J5202" s="15" t="s">
        <v>25</v>
      </c>
      <c r="K5202" s="4"/>
      <c r="L5202" s="44">
        <v>14300</v>
      </c>
      <c r="M5202" s="44">
        <v>14300</v>
      </c>
      <c r="N5202" s="44">
        <v>0</v>
      </c>
      <c r="O5202" s="44">
        <v>100100</v>
      </c>
      <c r="P5202" s="44">
        <v>92021.06</v>
      </c>
      <c r="Q5202" s="44">
        <v>8078.94</v>
      </c>
      <c r="R5202" s="44">
        <v>14300</v>
      </c>
      <c r="S5202" s="44">
        <v>13512.91</v>
      </c>
      <c r="T5202" s="44">
        <v>787.09</v>
      </c>
      <c r="U5202" s="44">
        <v>14300</v>
      </c>
      <c r="V5202" s="46" t="s">
        <v>25</v>
      </c>
      <c r="W5202" s="44">
        <v>14300</v>
      </c>
      <c r="X5202" s="44">
        <v>23166.03</v>
      </c>
    </row>
    <row r="5203" spans="1:24" ht="20.100000000000001" customHeight="1">
      <c r="A5203" s="10" t="s">
        <v>1</v>
      </c>
      <c r="B5203" s="11" t="s">
        <v>0</v>
      </c>
      <c r="C5203" s="11" t="s">
        <v>32</v>
      </c>
      <c r="D5203" s="11" t="s">
        <v>33</v>
      </c>
      <c r="E5203" s="11" t="s">
        <v>34</v>
      </c>
      <c r="F5203" s="11" t="s">
        <v>35</v>
      </c>
      <c r="G5203" s="11" t="s">
        <v>36</v>
      </c>
      <c r="H5203" s="11" t="s">
        <v>37</v>
      </c>
      <c r="I5203" s="45" t="s">
        <v>38</v>
      </c>
      <c r="J5203" s="11" t="s">
        <v>39</v>
      </c>
      <c r="K5203" s="11" t="s">
        <v>40</v>
      </c>
      <c r="L5203" s="46"/>
      <c r="M5203" s="46"/>
      <c r="N5203" s="46"/>
      <c r="O5203" s="46"/>
      <c r="P5203" s="46"/>
      <c r="Q5203" s="46"/>
      <c r="R5203" s="46"/>
      <c r="S5203" s="46"/>
      <c r="T5203" s="46"/>
      <c r="U5203" s="46"/>
      <c r="V5203" s="46"/>
      <c r="W5203" s="46"/>
      <c r="X5203" s="46"/>
    </row>
    <row r="5204" spans="1:24" ht="20.100000000000001" customHeight="1">
      <c r="A5204" t="s">
        <v>25</v>
      </c>
      <c r="B5204" s="3" t="s">
        <v>41</v>
      </c>
      <c r="C5204" t="s">
        <v>25</v>
      </c>
      <c r="D5204" t="s">
        <v>25</v>
      </c>
      <c r="E5204" t="s">
        <v>25</v>
      </c>
      <c r="F5204" t="s">
        <v>25</v>
      </c>
      <c r="G5204" t="s">
        <v>25</v>
      </c>
      <c r="H5204" t="s">
        <v>25</v>
      </c>
      <c r="I5204" s="46" t="s">
        <v>25</v>
      </c>
      <c r="J5204" t="s">
        <v>25</v>
      </c>
      <c r="L5204" s="46"/>
      <c r="M5204" s="46"/>
      <c r="N5204" s="46"/>
      <c r="O5204" s="46"/>
      <c r="P5204" s="46"/>
      <c r="Q5204" s="46"/>
      <c r="R5204" s="46"/>
      <c r="S5204" s="46"/>
      <c r="T5204" s="46"/>
      <c r="U5204" s="46"/>
      <c r="V5204" s="46"/>
      <c r="W5204" s="46"/>
      <c r="X5204" s="46"/>
    </row>
    <row r="5205" spans="1:24" ht="20.100000000000001" customHeight="1">
      <c r="A5205" t="s">
        <v>25</v>
      </c>
      <c r="B5205" s="3" t="s">
        <v>42</v>
      </c>
      <c r="C5205" s="5">
        <v>45747</v>
      </c>
      <c r="D5205" s="4">
        <v>8400</v>
      </c>
      <c r="E5205" s="5">
        <v>45751</v>
      </c>
      <c r="F5205" t="s">
        <v>25</v>
      </c>
      <c r="G5205" t="s">
        <v>25</v>
      </c>
      <c r="H5205" t="s">
        <v>25</v>
      </c>
      <c r="I5205" s="46" t="s">
        <v>25</v>
      </c>
      <c r="J5205" t="s">
        <v>25</v>
      </c>
      <c r="L5205" s="46"/>
      <c r="M5205" s="46"/>
      <c r="N5205" s="46"/>
      <c r="O5205" s="46"/>
      <c r="P5205" s="46"/>
      <c r="Q5205" s="46"/>
      <c r="R5205" s="46"/>
      <c r="S5205" s="46"/>
      <c r="T5205" s="46"/>
      <c r="U5205" s="46"/>
      <c r="V5205" s="46"/>
      <c r="W5205" s="46"/>
      <c r="X5205" s="46"/>
    </row>
    <row r="5206" spans="1:24" ht="20.100000000000001" customHeight="1">
      <c r="A5206" t="s">
        <v>25</v>
      </c>
      <c r="B5206" s="3" t="s">
        <v>43</v>
      </c>
      <c r="C5206" t="s">
        <v>25</v>
      </c>
      <c r="D5206" t="s">
        <v>25</v>
      </c>
      <c r="E5206" t="s">
        <v>25</v>
      </c>
      <c r="F5206" t="s">
        <v>25</v>
      </c>
      <c r="G5206" t="s">
        <v>25</v>
      </c>
      <c r="H5206" t="s">
        <v>25</v>
      </c>
      <c r="I5206" s="46" t="s">
        <v>25</v>
      </c>
      <c r="J5206" t="s">
        <v>25</v>
      </c>
      <c r="L5206" s="46"/>
      <c r="M5206" s="46"/>
      <c r="N5206" s="46"/>
      <c r="O5206" s="46"/>
      <c r="P5206" s="46"/>
      <c r="Q5206" s="46"/>
      <c r="R5206" s="46"/>
      <c r="S5206" s="46"/>
      <c r="T5206" s="46"/>
      <c r="U5206" s="46"/>
      <c r="V5206" s="46"/>
      <c r="W5206" s="46"/>
      <c r="X5206" s="46"/>
    </row>
    <row r="5207" spans="1:24" ht="20.100000000000001" customHeight="1">
      <c r="A5207" t="s">
        <v>25</v>
      </c>
      <c r="B5207" s="3" t="s">
        <v>44</v>
      </c>
      <c r="C5207" t="s">
        <v>25</v>
      </c>
      <c r="D5207" s="4">
        <v>5900</v>
      </c>
      <c r="E5207" s="5">
        <v>45757</v>
      </c>
      <c r="F5207" s="4">
        <v>33221.06</v>
      </c>
      <c r="G5207" s="5">
        <v>46050</v>
      </c>
      <c r="H5207" s="4">
        <v>5112.92</v>
      </c>
      <c r="I5207" s="44">
        <v>46010</v>
      </c>
      <c r="J5207" t="s">
        <v>25</v>
      </c>
      <c r="L5207" s="46"/>
      <c r="M5207" s="46"/>
      <c r="N5207" s="46"/>
      <c r="O5207" s="46"/>
      <c r="P5207" s="46"/>
      <c r="Q5207" s="46"/>
      <c r="R5207" s="46"/>
      <c r="S5207" s="46"/>
      <c r="T5207" s="46"/>
      <c r="U5207" s="46"/>
      <c r="V5207" s="46"/>
      <c r="W5207" s="46"/>
      <c r="X5207" s="46"/>
    </row>
    <row r="5208" spans="1:24" ht="20.100000000000001" customHeight="1">
      <c r="A5208" t="s">
        <v>25</v>
      </c>
      <c r="B5208" s="3" t="s">
        <v>45</v>
      </c>
      <c r="C5208" t="s">
        <v>25</v>
      </c>
      <c r="D5208" t="s">
        <v>25</v>
      </c>
      <c r="E5208" t="s">
        <v>25</v>
      </c>
      <c r="F5208" t="s">
        <v>25</v>
      </c>
      <c r="G5208" t="s">
        <v>25</v>
      </c>
      <c r="H5208" t="s">
        <v>25</v>
      </c>
      <c r="I5208" s="46" t="s">
        <v>25</v>
      </c>
      <c r="J5208" t="s">
        <v>25</v>
      </c>
      <c r="L5208" s="46"/>
      <c r="M5208" s="46"/>
      <c r="N5208" s="46"/>
      <c r="O5208" s="46"/>
      <c r="P5208" s="46"/>
      <c r="Q5208" s="46"/>
      <c r="R5208" s="46"/>
      <c r="S5208" s="46"/>
      <c r="T5208" s="46"/>
      <c r="U5208" s="46"/>
      <c r="V5208" s="46"/>
      <c r="W5208" s="46"/>
      <c r="X5208" s="46"/>
    </row>
    <row r="5209" spans="1:24" ht="20.100000000000001" customHeight="1">
      <c r="A5209" t="s">
        <v>25</v>
      </c>
      <c r="B5209" s="3" t="s">
        <v>46</v>
      </c>
      <c r="C5209" t="s">
        <v>25</v>
      </c>
      <c r="D5209" t="s">
        <v>25</v>
      </c>
      <c r="E5209" t="s">
        <v>25</v>
      </c>
      <c r="F5209" t="s">
        <v>25</v>
      </c>
      <c r="G5209" t="s">
        <v>25</v>
      </c>
      <c r="H5209" t="s">
        <v>25</v>
      </c>
      <c r="I5209" s="46" t="s">
        <v>25</v>
      </c>
      <c r="J5209" t="s">
        <v>25</v>
      </c>
      <c r="L5209" s="46"/>
      <c r="M5209" s="46"/>
      <c r="N5209" s="46"/>
      <c r="O5209" s="46"/>
      <c r="P5209" s="46"/>
      <c r="Q5209" s="46"/>
      <c r="R5209" s="46"/>
      <c r="S5209" s="46"/>
      <c r="T5209" s="46"/>
      <c r="U5209" s="46"/>
      <c r="V5209" s="46"/>
      <c r="W5209" s="46"/>
      <c r="X5209" s="46"/>
    </row>
    <row r="5210" spans="1:24" ht="20.100000000000001" customHeight="1">
      <c r="A5210" t="s">
        <v>25</v>
      </c>
      <c r="B5210" s="3" t="s">
        <v>47</v>
      </c>
      <c r="C5210" t="s">
        <v>25</v>
      </c>
      <c r="D5210" t="s">
        <v>25</v>
      </c>
      <c r="E5210" t="s">
        <v>25</v>
      </c>
      <c r="F5210" s="4">
        <v>58800</v>
      </c>
      <c r="G5210" s="5">
        <v>45820</v>
      </c>
      <c r="H5210" s="4">
        <v>8399.99</v>
      </c>
      <c r="I5210" s="44">
        <v>46041</v>
      </c>
      <c r="J5210" t="s">
        <v>25</v>
      </c>
      <c r="L5210" s="46"/>
      <c r="M5210" s="46"/>
      <c r="N5210" s="46"/>
      <c r="O5210" s="46"/>
      <c r="P5210" s="46"/>
      <c r="Q5210" s="46"/>
      <c r="R5210" s="46"/>
      <c r="S5210" s="46"/>
      <c r="T5210" s="46"/>
      <c r="U5210" s="46"/>
      <c r="V5210" s="46"/>
      <c r="W5210" s="46"/>
      <c r="X5210" s="46"/>
    </row>
    <row r="5211" spans="1:24" ht="20.100000000000001" customHeight="1">
      <c r="A5211" s="3" t="s">
        <v>1098</v>
      </c>
      <c r="B5211" t="s">
        <v>25</v>
      </c>
      <c r="C5211" s="4" t="s">
        <v>1099</v>
      </c>
      <c r="D5211" t="s">
        <v>25</v>
      </c>
      <c r="E5211" s="4" t="s">
        <v>57</v>
      </c>
      <c r="F5211" s="6" t="s">
        <v>28</v>
      </c>
      <c r="G5211" s="16" t="s">
        <v>1007</v>
      </c>
      <c r="H5211" s="8" t="s">
        <v>30</v>
      </c>
      <c r="I5211" s="44">
        <v>225000</v>
      </c>
      <c r="J5211" s="15" t="s">
        <v>25</v>
      </c>
      <c r="K5211" s="4"/>
      <c r="L5211" s="44">
        <v>12538</v>
      </c>
      <c r="M5211" s="44">
        <v>12538</v>
      </c>
      <c r="N5211" s="44">
        <v>0</v>
      </c>
      <c r="O5211" s="44">
        <v>187386</v>
      </c>
      <c r="P5211" s="44">
        <v>187386</v>
      </c>
      <c r="Q5211" s="44">
        <v>0</v>
      </c>
      <c r="R5211" s="44">
        <v>12538</v>
      </c>
      <c r="S5211" s="44">
        <v>12538</v>
      </c>
      <c r="T5211" s="44">
        <v>0</v>
      </c>
      <c r="U5211" s="44">
        <v>12538</v>
      </c>
      <c r="V5211" s="46" t="s">
        <v>25</v>
      </c>
      <c r="W5211" s="44">
        <v>12538</v>
      </c>
      <c r="X5211" s="44">
        <v>12538</v>
      </c>
    </row>
    <row r="5212" spans="1:24" ht="20.100000000000001" customHeight="1">
      <c r="A5212" s="10" t="s">
        <v>1</v>
      </c>
      <c r="B5212" s="11" t="s">
        <v>0</v>
      </c>
      <c r="C5212" s="11" t="s">
        <v>32</v>
      </c>
      <c r="D5212" s="11" t="s">
        <v>33</v>
      </c>
      <c r="E5212" s="11" t="s">
        <v>34</v>
      </c>
      <c r="F5212" s="11" t="s">
        <v>35</v>
      </c>
      <c r="G5212" s="11" t="s">
        <v>36</v>
      </c>
      <c r="H5212" s="11" t="s">
        <v>37</v>
      </c>
      <c r="I5212" s="45" t="s">
        <v>38</v>
      </c>
      <c r="J5212" s="11" t="s">
        <v>39</v>
      </c>
      <c r="K5212" s="11" t="s">
        <v>40</v>
      </c>
      <c r="L5212" s="46"/>
      <c r="M5212" s="46"/>
      <c r="N5212" s="46"/>
      <c r="O5212" s="46"/>
      <c r="P5212" s="46"/>
      <c r="Q5212" s="46"/>
      <c r="R5212" s="46"/>
      <c r="S5212" s="46"/>
      <c r="T5212" s="46"/>
      <c r="U5212" s="46"/>
      <c r="V5212" s="46"/>
      <c r="W5212" s="46"/>
      <c r="X5212" s="46"/>
    </row>
    <row r="5213" spans="1:24" ht="20.100000000000001" customHeight="1">
      <c r="A5213" t="s">
        <v>25</v>
      </c>
      <c r="B5213" s="3" t="s">
        <v>41</v>
      </c>
      <c r="C5213" s="5">
        <v>45756</v>
      </c>
      <c r="D5213" s="4">
        <v>2000</v>
      </c>
      <c r="E5213" s="5">
        <v>45761</v>
      </c>
      <c r="F5213" t="s">
        <v>25</v>
      </c>
      <c r="G5213" t="s">
        <v>25</v>
      </c>
      <c r="H5213" t="s">
        <v>25</v>
      </c>
      <c r="I5213" s="46" t="s">
        <v>25</v>
      </c>
      <c r="J5213" t="s">
        <v>25</v>
      </c>
      <c r="L5213" s="46"/>
      <c r="M5213" s="46"/>
      <c r="N5213" s="46"/>
      <c r="O5213" s="46"/>
      <c r="P5213" s="46"/>
      <c r="Q5213" s="46"/>
      <c r="R5213" s="46"/>
      <c r="S5213" s="46"/>
      <c r="T5213" s="46"/>
      <c r="U5213" s="46"/>
      <c r="V5213" s="46"/>
      <c r="W5213" s="46"/>
      <c r="X5213" s="46"/>
    </row>
    <row r="5214" spans="1:24" ht="20.100000000000001" customHeight="1">
      <c r="A5214" t="s">
        <v>25</v>
      </c>
      <c r="B5214" s="3" t="s">
        <v>42</v>
      </c>
      <c r="C5214" s="5">
        <v>45799</v>
      </c>
      <c r="D5214" s="4">
        <v>10538</v>
      </c>
      <c r="E5214" s="5">
        <v>45800</v>
      </c>
      <c r="F5214" t="s">
        <v>25</v>
      </c>
      <c r="G5214" t="s">
        <v>25</v>
      </c>
      <c r="H5214" t="s">
        <v>25</v>
      </c>
      <c r="I5214" s="46" t="s">
        <v>25</v>
      </c>
      <c r="J5214" t="s">
        <v>25</v>
      </c>
      <c r="L5214" s="46"/>
      <c r="M5214" s="46"/>
      <c r="N5214" s="46"/>
      <c r="O5214" s="46"/>
      <c r="P5214" s="46"/>
      <c r="Q5214" s="46"/>
      <c r="R5214" s="46"/>
      <c r="S5214" s="46"/>
      <c r="T5214" s="46"/>
      <c r="U5214" s="46"/>
      <c r="V5214" s="46"/>
      <c r="W5214" s="46"/>
      <c r="X5214" s="46"/>
    </row>
    <row r="5215" spans="1:24" ht="20.100000000000001" customHeight="1">
      <c r="A5215" t="s">
        <v>25</v>
      </c>
      <c r="B5215" s="3" t="s">
        <v>43</v>
      </c>
      <c r="C5215" t="s">
        <v>25</v>
      </c>
      <c r="D5215" t="s">
        <v>25</v>
      </c>
      <c r="E5215" t="s">
        <v>25</v>
      </c>
      <c r="F5215" t="s">
        <v>25</v>
      </c>
      <c r="G5215" t="s">
        <v>25</v>
      </c>
      <c r="H5215" t="s">
        <v>25</v>
      </c>
      <c r="I5215" s="46" t="s">
        <v>25</v>
      </c>
      <c r="J5215" t="s">
        <v>25</v>
      </c>
      <c r="L5215" s="46"/>
      <c r="M5215" s="46"/>
      <c r="N5215" s="46"/>
      <c r="O5215" s="46"/>
      <c r="P5215" s="46"/>
      <c r="Q5215" s="46"/>
      <c r="R5215" s="46"/>
      <c r="S5215" s="46"/>
      <c r="T5215" s="46"/>
      <c r="U5215" s="46"/>
      <c r="V5215" s="46"/>
      <c r="W5215" s="46"/>
      <c r="X5215" s="46"/>
    </row>
    <row r="5216" spans="1:24" ht="20.100000000000001" customHeight="1">
      <c r="A5216" t="s">
        <v>25</v>
      </c>
      <c r="B5216" s="3" t="s">
        <v>44</v>
      </c>
      <c r="C5216" t="s">
        <v>25</v>
      </c>
      <c r="D5216" t="s">
        <v>25</v>
      </c>
      <c r="E5216" t="s">
        <v>25</v>
      </c>
      <c r="F5216" s="4">
        <v>99620</v>
      </c>
      <c r="G5216" s="5">
        <v>45841</v>
      </c>
      <c r="H5216" s="4">
        <v>12538</v>
      </c>
      <c r="I5216" s="44">
        <v>46007</v>
      </c>
      <c r="J5216" t="s">
        <v>25</v>
      </c>
      <c r="L5216" s="46"/>
      <c r="M5216" s="46"/>
      <c r="N5216" s="46"/>
      <c r="O5216" s="46"/>
      <c r="P5216" s="46"/>
      <c r="Q5216" s="46"/>
      <c r="R5216" s="46"/>
      <c r="S5216" s="46"/>
      <c r="T5216" s="46"/>
      <c r="U5216" s="46"/>
      <c r="V5216" s="46"/>
      <c r="W5216" s="46"/>
      <c r="X5216" s="46"/>
    </row>
    <row r="5217" spans="1:24" ht="20.100000000000001" customHeight="1">
      <c r="A5217" t="s">
        <v>25</v>
      </c>
      <c r="B5217" s="3" t="s">
        <v>45</v>
      </c>
      <c r="C5217" t="s">
        <v>25</v>
      </c>
      <c r="D5217" t="s">
        <v>25</v>
      </c>
      <c r="E5217" t="s">
        <v>25</v>
      </c>
      <c r="F5217" t="s">
        <v>25</v>
      </c>
      <c r="G5217" t="s">
        <v>25</v>
      </c>
      <c r="H5217" t="s">
        <v>25</v>
      </c>
      <c r="I5217" s="46" t="s">
        <v>25</v>
      </c>
      <c r="J5217" t="s">
        <v>25</v>
      </c>
      <c r="L5217" s="46"/>
      <c r="M5217" s="46"/>
      <c r="N5217" s="46"/>
      <c r="O5217" s="46"/>
      <c r="P5217" s="46"/>
      <c r="Q5217" s="46"/>
      <c r="R5217" s="46"/>
      <c r="S5217" s="46"/>
      <c r="T5217" s="46"/>
      <c r="U5217" s="46"/>
      <c r="V5217" s="46"/>
      <c r="W5217" s="46"/>
      <c r="X5217" s="46"/>
    </row>
    <row r="5218" spans="1:24" ht="20.100000000000001" customHeight="1">
      <c r="A5218" t="s">
        <v>25</v>
      </c>
      <c r="B5218" s="3" t="s">
        <v>46</v>
      </c>
      <c r="C5218" t="s">
        <v>25</v>
      </c>
      <c r="D5218" t="s">
        <v>25</v>
      </c>
      <c r="E5218" t="s">
        <v>25</v>
      </c>
      <c r="F5218" t="s">
        <v>25</v>
      </c>
      <c r="G5218" t="s">
        <v>25</v>
      </c>
      <c r="H5218" t="s">
        <v>25</v>
      </c>
      <c r="I5218" s="46" t="s">
        <v>25</v>
      </c>
      <c r="J5218" t="s">
        <v>25</v>
      </c>
      <c r="L5218" s="46"/>
      <c r="M5218" s="46"/>
      <c r="N5218" s="46"/>
      <c r="O5218" s="46"/>
      <c r="P5218" s="46"/>
      <c r="Q5218" s="46"/>
      <c r="R5218" s="46"/>
      <c r="S5218" s="46"/>
      <c r="T5218" s="46"/>
      <c r="U5218" s="46"/>
      <c r="V5218" s="46"/>
      <c r="W5218" s="46"/>
      <c r="X5218" s="46"/>
    </row>
    <row r="5219" spans="1:24" ht="20.100000000000001" customHeight="1">
      <c r="A5219" t="s">
        <v>25</v>
      </c>
      <c r="B5219" s="3" t="s">
        <v>47</v>
      </c>
      <c r="C5219" t="s">
        <v>25</v>
      </c>
      <c r="D5219" t="s">
        <v>25</v>
      </c>
      <c r="E5219" t="s">
        <v>25</v>
      </c>
      <c r="F5219" s="4">
        <v>87766</v>
      </c>
      <c r="G5219" s="5">
        <v>45889</v>
      </c>
      <c r="H5219" t="s">
        <v>25</v>
      </c>
      <c r="I5219" s="46" t="s">
        <v>25</v>
      </c>
      <c r="J5219" t="s">
        <v>25</v>
      </c>
      <c r="L5219" s="46"/>
      <c r="M5219" s="46"/>
      <c r="N5219" s="46"/>
      <c r="O5219" s="46"/>
      <c r="P5219" s="46"/>
      <c r="Q5219" s="46"/>
      <c r="R5219" s="46"/>
      <c r="S5219" s="46"/>
      <c r="T5219" s="46"/>
      <c r="U5219" s="46"/>
      <c r="V5219" s="46"/>
      <c r="W5219" s="46"/>
      <c r="X5219" s="46"/>
    </row>
    <row r="5220" spans="1:24" ht="20.100000000000001" customHeight="1">
      <c r="A5220" s="3" t="s">
        <v>1100</v>
      </c>
      <c r="B5220" t="s">
        <v>25</v>
      </c>
      <c r="C5220" s="4" t="s">
        <v>1101</v>
      </c>
      <c r="D5220" t="s">
        <v>25</v>
      </c>
      <c r="E5220" s="4" t="s">
        <v>55</v>
      </c>
      <c r="F5220" s="6" t="s">
        <v>28</v>
      </c>
      <c r="G5220" s="16" t="s">
        <v>1007</v>
      </c>
      <c r="H5220" s="16" t="s">
        <v>100</v>
      </c>
      <c r="I5220" s="46" t="s">
        <v>25</v>
      </c>
      <c r="J5220" s="15" t="s">
        <v>25</v>
      </c>
      <c r="K5220" s="4"/>
      <c r="L5220" s="46" t="s">
        <v>25</v>
      </c>
      <c r="M5220" s="46" t="s">
        <v>25</v>
      </c>
      <c r="N5220" s="44">
        <v>0</v>
      </c>
      <c r="O5220" s="46" t="s">
        <v>25</v>
      </c>
      <c r="P5220" s="46" t="s">
        <v>25</v>
      </c>
      <c r="Q5220" s="44">
        <v>0</v>
      </c>
      <c r="R5220" s="46" t="s">
        <v>25</v>
      </c>
      <c r="S5220" s="46" t="s">
        <v>25</v>
      </c>
      <c r="T5220" s="44">
        <v>0</v>
      </c>
      <c r="U5220" s="46" t="s">
        <v>25</v>
      </c>
      <c r="V5220" s="46" t="s">
        <v>25</v>
      </c>
      <c r="W5220" s="44">
        <v>0</v>
      </c>
      <c r="X5220" s="44">
        <v>0</v>
      </c>
    </row>
    <row r="5221" spans="1:24" ht="20.100000000000001" customHeight="1">
      <c r="A5221" s="10" t="s">
        <v>1</v>
      </c>
      <c r="B5221" s="11" t="s">
        <v>0</v>
      </c>
      <c r="C5221" s="11" t="s">
        <v>32</v>
      </c>
      <c r="D5221" s="11" t="s">
        <v>33</v>
      </c>
      <c r="E5221" s="11" t="s">
        <v>34</v>
      </c>
      <c r="F5221" s="11" t="s">
        <v>35</v>
      </c>
      <c r="G5221" s="11" t="s">
        <v>36</v>
      </c>
      <c r="H5221" s="11" t="s">
        <v>37</v>
      </c>
      <c r="I5221" s="45" t="s">
        <v>38</v>
      </c>
      <c r="J5221" s="11" t="s">
        <v>39</v>
      </c>
      <c r="K5221" s="11" t="s">
        <v>40</v>
      </c>
      <c r="L5221" s="46"/>
      <c r="M5221" s="46"/>
      <c r="N5221" s="46"/>
      <c r="O5221" s="46"/>
      <c r="P5221" s="46"/>
      <c r="Q5221" s="46"/>
      <c r="R5221" s="46"/>
      <c r="S5221" s="46"/>
      <c r="T5221" s="46"/>
      <c r="U5221" s="46"/>
      <c r="V5221" s="46"/>
      <c r="W5221" s="46"/>
      <c r="X5221" s="46"/>
    </row>
    <row r="5222" spans="1:24" ht="20.100000000000001" customHeight="1">
      <c r="A5222" t="s">
        <v>25</v>
      </c>
      <c r="B5222" s="3" t="s">
        <v>41</v>
      </c>
      <c r="C5222" s="5">
        <v>45429</v>
      </c>
      <c r="D5222" t="s">
        <v>25</v>
      </c>
      <c r="E5222" t="s">
        <v>25</v>
      </c>
      <c r="F5222" t="s">
        <v>25</v>
      </c>
      <c r="G5222" t="s">
        <v>25</v>
      </c>
      <c r="H5222" t="s">
        <v>25</v>
      </c>
      <c r="I5222" s="46" t="s">
        <v>25</v>
      </c>
      <c r="J5222" t="s">
        <v>25</v>
      </c>
      <c r="L5222" s="46"/>
      <c r="M5222" s="46"/>
      <c r="N5222" s="46"/>
      <c r="O5222" s="46"/>
      <c r="P5222" s="46"/>
      <c r="Q5222" s="46"/>
      <c r="R5222" s="46"/>
      <c r="S5222" s="46"/>
      <c r="T5222" s="46"/>
      <c r="U5222" s="46"/>
      <c r="V5222" s="46"/>
      <c r="W5222" s="46"/>
      <c r="X5222" s="46"/>
    </row>
    <row r="5223" spans="1:24" ht="20.100000000000001" customHeight="1">
      <c r="A5223" t="s">
        <v>25</v>
      </c>
      <c r="B5223" s="3" t="s">
        <v>42</v>
      </c>
      <c r="C5223" t="s">
        <v>25</v>
      </c>
      <c r="D5223" t="s">
        <v>25</v>
      </c>
      <c r="E5223" t="s">
        <v>25</v>
      </c>
      <c r="F5223" t="s">
        <v>25</v>
      </c>
      <c r="G5223" t="s">
        <v>25</v>
      </c>
      <c r="H5223" t="s">
        <v>25</v>
      </c>
      <c r="I5223" s="46" t="s">
        <v>25</v>
      </c>
      <c r="J5223" t="s">
        <v>25</v>
      </c>
      <c r="L5223" s="46"/>
      <c r="M5223" s="46"/>
      <c r="N5223" s="46"/>
      <c r="O5223" s="46"/>
      <c r="P5223" s="46"/>
      <c r="Q5223" s="46"/>
      <c r="R5223" s="46"/>
      <c r="S5223" s="46"/>
      <c r="T5223" s="46"/>
      <c r="U5223" s="46"/>
      <c r="V5223" s="46"/>
      <c r="W5223" s="46"/>
      <c r="X5223" s="46"/>
    </row>
    <row r="5224" spans="1:24" ht="20.100000000000001" customHeight="1">
      <c r="A5224" t="s">
        <v>25</v>
      </c>
      <c r="B5224" s="3" t="s">
        <v>43</v>
      </c>
      <c r="C5224" t="s">
        <v>25</v>
      </c>
      <c r="D5224" t="s">
        <v>25</v>
      </c>
      <c r="E5224" t="s">
        <v>25</v>
      </c>
      <c r="F5224" t="s">
        <v>25</v>
      </c>
      <c r="G5224" t="s">
        <v>25</v>
      </c>
      <c r="H5224" t="s">
        <v>25</v>
      </c>
      <c r="I5224" s="46" t="s">
        <v>25</v>
      </c>
      <c r="J5224" t="s">
        <v>25</v>
      </c>
      <c r="L5224" s="46"/>
      <c r="M5224" s="46"/>
      <c r="N5224" s="46"/>
      <c r="O5224" s="46"/>
      <c r="P5224" s="46"/>
      <c r="Q5224" s="46"/>
      <c r="R5224" s="46"/>
      <c r="S5224" s="46"/>
      <c r="T5224" s="46"/>
      <c r="U5224" s="46"/>
      <c r="V5224" s="46"/>
      <c r="W5224" s="46"/>
      <c r="X5224" s="46"/>
    </row>
    <row r="5225" spans="1:24" ht="20.100000000000001" customHeight="1">
      <c r="A5225" t="s">
        <v>25</v>
      </c>
      <c r="B5225" s="3" t="s">
        <v>44</v>
      </c>
      <c r="C5225" t="s">
        <v>25</v>
      </c>
      <c r="D5225" t="s">
        <v>25</v>
      </c>
      <c r="E5225" t="s">
        <v>25</v>
      </c>
      <c r="F5225" t="s">
        <v>25</v>
      </c>
      <c r="G5225" t="s">
        <v>25</v>
      </c>
      <c r="H5225" t="s">
        <v>25</v>
      </c>
      <c r="I5225" s="46" t="s">
        <v>25</v>
      </c>
      <c r="J5225" t="s">
        <v>25</v>
      </c>
      <c r="L5225" s="46"/>
      <c r="M5225" s="46"/>
      <c r="N5225" s="46"/>
      <c r="O5225" s="46"/>
      <c r="P5225" s="46"/>
      <c r="Q5225" s="46"/>
      <c r="R5225" s="46"/>
      <c r="S5225" s="46"/>
      <c r="T5225" s="46"/>
      <c r="U5225" s="46"/>
      <c r="V5225" s="46"/>
      <c r="W5225" s="46"/>
      <c r="X5225" s="46"/>
    </row>
    <row r="5226" spans="1:24" ht="20.100000000000001" customHeight="1">
      <c r="A5226" t="s">
        <v>25</v>
      </c>
      <c r="B5226" s="3" t="s">
        <v>45</v>
      </c>
      <c r="C5226" t="s">
        <v>25</v>
      </c>
      <c r="D5226" t="s">
        <v>25</v>
      </c>
      <c r="E5226" t="s">
        <v>25</v>
      </c>
      <c r="F5226" t="s">
        <v>25</v>
      </c>
      <c r="G5226" t="s">
        <v>25</v>
      </c>
      <c r="H5226" t="s">
        <v>25</v>
      </c>
      <c r="I5226" s="46" t="s">
        <v>25</v>
      </c>
      <c r="J5226" t="s">
        <v>25</v>
      </c>
      <c r="L5226" s="46"/>
      <c r="M5226" s="46"/>
      <c r="N5226" s="46"/>
      <c r="O5226" s="46"/>
      <c r="P5226" s="46"/>
      <c r="Q5226" s="46"/>
      <c r="R5226" s="46"/>
      <c r="S5226" s="46"/>
      <c r="T5226" s="46"/>
      <c r="U5226" s="46"/>
      <c r="V5226" s="46"/>
      <c r="W5226" s="46"/>
      <c r="X5226" s="46"/>
    </row>
    <row r="5227" spans="1:24" ht="20.100000000000001" customHeight="1">
      <c r="A5227" t="s">
        <v>25</v>
      </c>
      <c r="B5227" s="3" t="s">
        <v>46</v>
      </c>
      <c r="C5227" t="s">
        <v>25</v>
      </c>
      <c r="D5227" t="s">
        <v>25</v>
      </c>
      <c r="E5227" t="s">
        <v>25</v>
      </c>
      <c r="F5227" t="s">
        <v>25</v>
      </c>
      <c r="G5227" t="s">
        <v>25</v>
      </c>
      <c r="H5227" t="s">
        <v>25</v>
      </c>
      <c r="I5227" s="46" t="s">
        <v>25</v>
      </c>
      <c r="J5227" t="s">
        <v>25</v>
      </c>
      <c r="L5227" s="46"/>
      <c r="M5227" s="46"/>
      <c r="N5227" s="46"/>
      <c r="O5227" s="46"/>
      <c r="P5227" s="46"/>
      <c r="Q5227" s="46"/>
      <c r="R5227" s="46"/>
      <c r="S5227" s="46"/>
      <c r="T5227" s="46"/>
      <c r="U5227" s="46"/>
      <c r="V5227" s="46"/>
      <c r="W5227" s="46"/>
      <c r="X5227" s="46"/>
    </row>
    <row r="5228" spans="1:24" ht="20.100000000000001" customHeight="1">
      <c r="A5228" t="s">
        <v>25</v>
      </c>
      <c r="B5228" s="3" t="s">
        <v>47</v>
      </c>
      <c r="C5228" t="s">
        <v>25</v>
      </c>
      <c r="D5228" t="s">
        <v>25</v>
      </c>
      <c r="E5228" t="s">
        <v>25</v>
      </c>
      <c r="F5228" t="s">
        <v>25</v>
      </c>
      <c r="G5228" t="s">
        <v>25</v>
      </c>
      <c r="H5228" t="s">
        <v>25</v>
      </c>
      <c r="I5228" s="46" t="s">
        <v>25</v>
      </c>
      <c r="J5228" t="s">
        <v>25</v>
      </c>
      <c r="L5228" s="46"/>
      <c r="M5228" s="46"/>
      <c r="N5228" s="46"/>
      <c r="O5228" s="46"/>
      <c r="P5228" s="46"/>
      <c r="Q5228" s="46"/>
      <c r="R5228" s="46"/>
      <c r="S5228" s="46"/>
      <c r="T5228" s="46"/>
      <c r="U5228" s="46"/>
      <c r="V5228" s="46"/>
      <c r="W5228" s="46"/>
      <c r="X5228" s="46"/>
    </row>
    <row r="5229" spans="1:24" ht="20.100000000000001" customHeight="1">
      <c r="A5229" s="3" t="s">
        <v>1102</v>
      </c>
      <c r="B5229" t="s">
        <v>25</v>
      </c>
      <c r="C5229" s="4" t="s">
        <v>1101</v>
      </c>
      <c r="D5229" t="s">
        <v>25</v>
      </c>
      <c r="E5229" s="4" t="s">
        <v>55</v>
      </c>
      <c r="F5229" s="6" t="s">
        <v>28</v>
      </c>
      <c r="G5229" s="16" t="s">
        <v>1007</v>
      </c>
      <c r="H5229" s="13" t="s">
        <v>65</v>
      </c>
      <c r="I5229" s="46" t="s">
        <v>25</v>
      </c>
      <c r="J5229" s="15" t="s">
        <v>25</v>
      </c>
      <c r="K5229" s="4"/>
      <c r="L5229" s="46" t="s">
        <v>25</v>
      </c>
      <c r="M5229" s="46" t="s">
        <v>25</v>
      </c>
      <c r="N5229" s="44">
        <v>0</v>
      </c>
      <c r="O5229" s="46" t="s">
        <v>25</v>
      </c>
      <c r="P5229" s="46" t="s">
        <v>25</v>
      </c>
      <c r="Q5229" s="44">
        <v>0</v>
      </c>
      <c r="R5229" s="46" t="s">
        <v>25</v>
      </c>
      <c r="S5229" s="46" t="s">
        <v>25</v>
      </c>
      <c r="T5229" s="44">
        <v>0</v>
      </c>
      <c r="U5229" s="46" t="s">
        <v>25</v>
      </c>
      <c r="V5229" s="46" t="s">
        <v>25</v>
      </c>
      <c r="W5229" s="44">
        <v>0</v>
      </c>
      <c r="X5229" s="44">
        <v>0</v>
      </c>
    </row>
    <row r="5230" spans="1:24" ht="20.100000000000001" customHeight="1">
      <c r="A5230" s="10" t="s">
        <v>1</v>
      </c>
      <c r="B5230" s="11" t="s">
        <v>0</v>
      </c>
      <c r="C5230" s="11" t="s">
        <v>32</v>
      </c>
      <c r="D5230" s="11" t="s">
        <v>33</v>
      </c>
      <c r="E5230" s="11" t="s">
        <v>34</v>
      </c>
      <c r="F5230" s="11" t="s">
        <v>35</v>
      </c>
      <c r="G5230" s="11" t="s">
        <v>36</v>
      </c>
      <c r="H5230" s="11" t="s">
        <v>37</v>
      </c>
      <c r="I5230" s="45" t="s">
        <v>38</v>
      </c>
      <c r="J5230" s="11" t="s">
        <v>39</v>
      </c>
      <c r="K5230" s="11" t="s">
        <v>40</v>
      </c>
      <c r="L5230" s="46"/>
      <c r="M5230" s="46"/>
      <c r="N5230" s="46"/>
      <c r="O5230" s="46"/>
      <c r="P5230" s="46"/>
      <c r="Q5230" s="46"/>
      <c r="R5230" s="46"/>
      <c r="S5230" s="46"/>
      <c r="T5230" s="46"/>
      <c r="U5230" s="46"/>
      <c r="V5230" s="46"/>
      <c r="W5230" s="46"/>
      <c r="X5230" s="46"/>
    </row>
    <row r="5231" spans="1:24" ht="20.100000000000001" customHeight="1">
      <c r="A5231" t="s">
        <v>25</v>
      </c>
      <c r="B5231" s="3" t="s">
        <v>41</v>
      </c>
      <c r="C5231" s="5">
        <v>45794</v>
      </c>
      <c r="D5231" t="s">
        <v>25</v>
      </c>
      <c r="E5231" t="s">
        <v>25</v>
      </c>
      <c r="F5231" t="s">
        <v>25</v>
      </c>
      <c r="G5231" t="s">
        <v>25</v>
      </c>
      <c r="H5231" t="s">
        <v>25</v>
      </c>
      <c r="I5231" s="46" t="s">
        <v>25</v>
      </c>
      <c r="J5231" t="s">
        <v>25</v>
      </c>
      <c r="L5231" s="46"/>
      <c r="M5231" s="46"/>
      <c r="N5231" s="46"/>
      <c r="O5231" s="46"/>
      <c r="P5231" s="46"/>
      <c r="Q5231" s="46"/>
      <c r="R5231" s="46"/>
      <c r="S5231" s="46"/>
      <c r="T5231" s="46"/>
      <c r="U5231" s="46"/>
      <c r="V5231" s="46"/>
      <c r="W5231" s="46"/>
      <c r="X5231" s="46"/>
    </row>
    <row r="5232" spans="1:24" ht="20.100000000000001" customHeight="1">
      <c r="A5232" t="s">
        <v>25</v>
      </c>
      <c r="B5232" s="3" t="s">
        <v>42</v>
      </c>
      <c r="C5232" t="s">
        <v>25</v>
      </c>
      <c r="D5232" t="s">
        <v>25</v>
      </c>
      <c r="E5232" t="s">
        <v>25</v>
      </c>
      <c r="F5232" t="s">
        <v>25</v>
      </c>
      <c r="G5232" t="s">
        <v>25</v>
      </c>
      <c r="H5232" t="s">
        <v>25</v>
      </c>
      <c r="I5232" s="46" t="s">
        <v>25</v>
      </c>
      <c r="J5232" t="s">
        <v>25</v>
      </c>
      <c r="L5232" s="46"/>
      <c r="M5232" s="46"/>
      <c r="N5232" s="46"/>
      <c r="O5232" s="46"/>
      <c r="P5232" s="46"/>
      <c r="Q5232" s="46"/>
      <c r="R5232" s="46"/>
      <c r="S5232" s="46"/>
      <c r="T5232" s="46"/>
      <c r="U5232" s="46"/>
      <c r="V5232" s="46"/>
      <c r="W5232" s="46"/>
      <c r="X5232" s="46"/>
    </row>
    <row r="5233" spans="1:24" ht="20.100000000000001" customHeight="1">
      <c r="A5233" t="s">
        <v>25</v>
      </c>
      <c r="B5233" s="3" t="s">
        <v>43</v>
      </c>
      <c r="C5233" t="s">
        <v>25</v>
      </c>
      <c r="D5233" t="s">
        <v>25</v>
      </c>
      <c r="E5233" t="s">
        <v>25</v>
      </c>
      <c r="F5233" t="s">
        <v>25</v>
      </c>
      <c r="G5233" t="s">
        <v>25</v>
      </c>
      <c r="H5233" t="s">
        <v>25</v>
      </c>
      <c r="I5233" s="46" t="s">
        <v>25</v>
      </c>
      <c r="J5233" t="s">
        <v>25</v>
      </c>
      <c r="L5233" s="46"/>
      <c r="M5233" s="46"/>
      <c r="N5233" s="46"/>
      <c r="O5233" s="46"/>
      <c r="P5233" s="46"/>
      <c r="Q5233" s="46"/>
      <c r="R5233" s="46"/>
      <c r="S5233" s="46"/>
      <c r="T5233" s="46"/>
      <c r="U5233" s="46"/>
      <c r="V5233" s="46"/>
      <c r="W5233" s="46"/>
      <c r="X5233" s="46"/>
    </row>
    <row r="5234" spans="1:24" ht="20.100000000000001" customHeight="1">
      <c r="A5234" t="s">
        <v>25</v>
      </c>
      <c r="B5234" s="3" t="s">
        <v>44</v>
      </c>
      <c r="C5234" t="s">
        <v>25</v>
      </c>
      <c r="D5234" t="s">
        <v>25</v>
      </c>
      <c r="E5234" t="s">
        <v>25</v>
      </c>
      <c r="F5234" t="s">
        <v>25</v>
      </c>
      <c r="G5234" t="s">
        <v>25</v>
      </c>
      <c r="H5234" t="s">
        <v>25</v>
      </c>
      <c r="I5234" s="46" t="s">
        <v>25</v>
      </c>
      <c r="J5234" t="s">
        <v>25</v>
      </c>
      <c r="L5234" s="46"/>
      <c r="M5234" s="46"/>
      <c r="N5234" s="46"/>
      <c r="O5234" s="46"/>
      <c r="P5234" s="46"/>
      <c r="Q5234" s="46"/>
      <c r="R5234" s="46"/>
      <c r="S5234" s="46"/>
      <c r="T5234" s="46"/>
      <c r="U5234" s="46"/>
      <c r="V5234" s="46"/>
      <c r="W5234" s="46"/>
      <c r="X5234" s="46"/>
    </row>
    <row r="5235" spans="1:24" ht="20.100000000000001" customHeight="1">
      <c r="A5235" t="s">
        <v>25</v>
      </c>
      <c r="B5235" s="3" t="s">
        <v>45</v>
      </c>
      <c r="C5235" t="s">
        <v>25</v>
      </c>
      <c r="D5235" t="s">
        <v>25</v>
      </c>
      <c r="E5235" t="s">
        <v>25</v>
      </c>
      <c r="F5235" t="s">
        <v>25</v>
      </c>
      <c r="G5235" t="s">
        <v>25</v>
      </c>
      <c r="H5235" t="s">
        <v>25</v>
      </c>
      <c r="I5235" s="46" t="s">
        <v>25</v>
      </c>
      <c r="J5235" t="s">
        <v>25</v>
      </c>
      <c r="L5235" s="46"/>
      <c r="M5235" s="46"/>
      <c r="N5235" s="46"/>
      <c r="O5235" s="46"/>
      <c r="P5235" s="46"/>
      <c r="Q5235" s="46"/>
      <c r="R5235" s="46"/>
      <c r="S5235" s="46"/>
      <c r="T5235" s="46"/>
      <c r="U5235" s="46"/>
      <c r="V5235" s="46"/>
      <c r="W5235" s="46"/>
      <c r="X5235" s="46"/>
    </row>
    <row r="5236" spans="1:24" ht="20.100000000000001" customHeight="1">
      <c r="A5236" t="s">
        <v>25</v>
      </c>
      <c r="B5236" s="3" t="s">
        <v>46</v>
      </c>
      <c r="C5236" t="s">
        <v>25</v>
      </c>
      <c r="D5236" t="s">
        <v>25</v>
      </c>
      <c r="E5236" t="s">
        <v>25</v>
      </c>
      <c r="F5236" t="s">
        <v>25</v>
      </c>
      <c r="G5236" t="s">
        <v>25</v>
      </c>
      <c r="H5236" t="s">
        <v>25</v>
      </c>
      <c r="I5236" s="46" t="s">
        <v>25</v>
      </c>
      <c r="J5236" t="s">
        <v>25</v>
      </c>
      <c r="L5236" s="46"/>
      <c r="M5236" s="46"/>
      <c r="N5236" s="46"/>
      <c r="O5236" s="46"/>
      <c r="P5236" s="46"/>
      <c r="Q5236" s="46"/>
      <c r="R5236" s="46"/>
      <c r="S5236" s="46"/>
      <c r="T5236" s="46"/>
      <c r="U5236" s="46"/>
      <c r="V5236" s="46"/>
      <c r="W5236" s="46"/>
      <c r="X5236" s="46"/>
    </row>
    <row r="5237" spans="1:24" ht="20.100000000000001" customHeight="1">
      <c r="A5237" t="s">
        <v>25</v>
      </c>
      <c r="B5237" s="3" t="s">
        <v>47</v>
      </c>
      <c r="C5237" t="s">
        <v>25</v>
      </c>
      <c r="D5237" t="s">
        <v>25</v>
      </c>
      <c r="E5237" t="s">
        <v>25</v>
      </c>
      <c r="F5237" t="s">
        <v>25</v>
      </c>
      <c r="G5237" t="s">
        <v>25</v>
      </c>
      <c r="H5237" t="s">
        <v>25</v>
      </c>
      <c r="I5237" s="46" t="s">
        <v>25</v>
      </c>
      <c r="J5237" t="s">
        <v>25</v>
      </c>
      <c r="L5237" s="46"/>
      <c r="M5237" s="46"/>
      <c r="N5237" s="46"/>
      <c r="O5237" s="46"/>
      <c r="P5237" s="46"/>
      <c r="Q5237" s="46"/>
      <c r="R5237" s="46"/>
      <c r="S5237" s="46"/>
      <c r="T5237" s="46"/>
      <c r="U5237" s="46"/>
      <c r="V5237" s="46"/>
      <c r="W5237" s="46"/>
      <c r="X5237" s="46"/>
    </row>
    <row r="5238" spans="1:24" ht="20.100000000000001" customHeight="1">
      <c r="A5238" s="3" t="s">
        <v>1103</v>
      </c>
      <c r="B5238" t="s">
        <v>25</v>
      </c>
      <c r="C5238" s="4" t="s">
        <v>1065</v>
      </c>
      <c r="D5238" t="s">
        <v>25</v>
      </c>
      <c r="E5238" s="4" t="s">
        <v>56</v>
      </c>
      <c r="F5238" s="6" t="s">
        <v>28</v>
      </c>
      <c r="G5238" s="16" t="s">
        <v>1007</v>
      </c>
      <c r="H5238" s="16" t="s">
        <v>100</v>
      </c>
      <c r="I5238" s="44">
        <v>50000</v>
      </c>
      <c r="J5238" s="15" t="s">
        <v>25</v>
      </c>
      <c r="K5238" s="4"/>
      <c r="L5238" s="44">
        <v>40000</v>
      </c>
      <c r="M5238" s="44">
        <v>6000</v>
      </c>
      <c r="N5238" s="44">
        <v>34000</v>
      </c>
      <c r="O5238" s="44">
        <v>0</v>
      </c>
      <c r="P5238" s="44">
        <v>34000</v>
      </c>
      <c r="Q5238" s="44">
        <v>-34000</v>
      </c>
      <c r="R5238" s="44">
        <v>5000</v>
      </c>
      <c r="S5238" s="44">
        <v>5000</v>
      </c>
      <c r="T5238" s="44">
        <v>0</v>
      </c>
      <c r="U5238" s="44">
        <v>5000</v>
      </c>
      <c r="V5238" s="46" t="s">
        <v>25</v>
      </c>
      <c r="W5238" s="44">
        <v>5000</v>
      </c>
      <c r="X5238" s="44">
        <v>5000</v>
      </c>
    </row>
    <row r="5239" spans="1:24" ht="20.100000000000001" customHeight="1">
      <c r="A5239" s="10" t="s">
        <v>1</v>
      </c>
      <c r="B5239" s="11" t="s">
        <v>0</v>
      </c>
      <c r="C5239" s="11" t="s">
        <v>32</v>
      </c>
      <c r="D5239" s="11" t="s">
        <v>33</v>
      </c>
      <c r="E5239" s="11" t="s">
        <v>34</v>
      </c>
      <c r="F5239" s="11" t="s">
        <v>35</v>
      </c>
      <c r="G5239" s="11" t="s">
        <v>36</v>
      </c>
      <c r="H5239" s="11" t="s">
        <v>37</v>
      </c>
      <c r="I5239" s="45" t="s">
        <v>38</v>
      </c>
      <c r="J5239" s="11" t="s">
        <v>39</v>
      </c>
      <c r="K5239" s="11" t="s">
        <v>40</v>
      </c>
      <c r="L5239" s="46"/>
      <c r="M5239" s="46"/>
      <c r="N5239" s="46"/>
      <c r="O5239" s="46"/>
      <c r="P5239" s="46"/>
      <c r="Q5239" s="46"/>
      <c r="R5239" s="46"/>
      <c r="S5239" s="46"/>
      <c r="T5239" s="46"/>
      <c r="U5239" s="46"/>
      <c r="V5239" s="46"/>
      <c r="W5239" s="46"/>
      <c r="X5239" s="46"/>
    </row>
    <row r="5240" spans="1:24" ht="20.100000000000001" customHeight="1">
      <c r="A5240" t="s">
        <v>25</v>
      </c>
      <c r="B5240" s="3" t="s">
        <v>41</v>
      </c>
      <c r="C5240" t="s">
        <v>25</v>
      </c>
      <c r="D5240" t="s">
        <v>25</v>
      </c>
      <c r="E5240" t="s">
        <v>25</v>
      </c>
      <c r="F5240" t="s">
        <v>25</v>
      </c>
      <c r="G5240" t="s">
        <v>25</v>
      </c>
      <c r="H5240" t="s">
        <v>25</v>
      </c>
      <c r="I5240" s="46" t="s">
        <v>25</v>
      </c>
      <c r="J5240" t="s">
        <v>25</v>
      </c>
      <c r="L5240" s="46"/>
      <c r="M5240" s="46"/>
      <c r="N5240" s="46"/>
      <c r="O5240" s="46"/>
      <c r="P5240" s="46"/>
      <c r="Q5240" s="46"/>
      <c r="R5240" s="46"/>
      <c r="S5240" s="46"/>
      <c r="T5240" s="46"/>
      <c r="U5240" s="46"/>
      <c r="V5240" s="46"/>
      <c r="W5240" s="46"/>
      <c r="X5240" s="46"/>
    </row>
    <row r="5241" spans="1:24" ht="20.100000000000001" customHeight="1">
      <c r="A5241" t="s">
        <v>25</v>
      </c>
      <c r="B5241" s="3" t="s">
        <v>42</v>
      </c>
      <c r="C5241" s="5">
        <v>45621</v>
      </c>
      <c r="D5241" s="4">
        <v>6000</v>
      </c>
      <c r="E5241" s="5">
        <v>45621</v>
      </c>
      <c r="F5241" t="s">
        <v>25</v>
      </c>
      <c r="G5241" t="s">
        <v>25</v>
      </c>
      <c r="H5241" t="s">
        <v>25</v>
      </c>
      <c r="I5241" s="46" t="s">
        <v>25</v>
      </c>
      <c r="J5241" t="s">
        <v>25</v>
      </c>
      <c r="L5241" s="46"/>
      <c r="M5241" s="46"/>
      <c r="N5241" s="46"/>
      <c r="O5241" s="46"/>
      <c r="P5241" s="46"/>
      <c r="Q5241" s="46"/>
      <c r="R5241" s="46"/>
      <c r="S5241" s="46"/>
      <c r="T5241" s="46"/>
      <c r="U5241" s="46"/>
      <c r="V5241" s="46"/>
      <c r="W5241" s="46"/>
      <c r="X5241" s="46"/>
    </row>
    <row r="5242" spans="1:24" ht="20.100000000000001" customHeight="1">
      <c r="A5242" t="s">
        <v>25</v>
      </c>
      <c r="B5242" s="3" t="s">
        <v>43</v>
      </c>
      <c r="C5242" t="s">
        <v>25</v>
      </c>
      <c r="D5242" t="s">
        <v>25</v>
      </c>
      <c r="E5242" t="s">
        <v>25</v>
      </c>
      <c r="F5242" t="s">
        <v>25</v>
      </c>
      <c r="G5242" t="s">
        <v>25</v>
      </c>
      <c r="H5242" t="s">
        <v>25</v>
      </c>
      <c r="I5242" s="46" t="s">
        <v>25</v>
      </c>
      <c r="J5242" t="s">
        <v>25</v>
      </c>
      <c r="L5242" s="46"/>
      <c r="M5242" s="46"/>
      <c r="N5242" s="46"/>
      <c r="O5242" s="46"/>
      <c r="P5242" s="46"/>
      <c r="Q5242" s="46"/>
      <c r="R5242" s="46"/>
      <c r="S5242" s="46"/>
      <c r="T5242" s="46"/>
      <c r="U5242" s="46"/>
      <c r="V5242" s="46"/>
      <c r="W5242" s="46"/>
      <c r="X5242" s="46"/>
    </row>
    <row r="5243" spans="1:24" ht="20.100000000000001" customHeight="1">
      <c r="A5243" t="s">
        <v>25</v>
      </c>
      <c r="B5243" s="3" t="s">
        <v>44</v>
      </c>
      <c r="C5243" t="s">
        <v>25</v>
      </c>
      <c r="D5243" t="s">
        <v>25</v>
      </c>
      <c r="E5243" t="s">
        <v>25</v>
      </c>
      <c r="F5243" t="s">
        <v>25</v>
      </c>
      <c r="G5243" t="s">
        <v>25</v>
      </c>
      <c r="H5243" t="s">
        <v>25</v>
      </c>
      <c r="I5243" s="46" t="s">
        <v>25</v>
      </c>
      <c r="J5243" t="s">
        <v>25</v>
      </c>
      <c r="L5243" s="46"/>
      <c r="M5243" s="46"/>
      <c r="N5243" s="46"/>
      <c r="O5243" s="46"/>
      <c r="P5243" s="46"/>
      <c r="Q5243" s="46"/>
      <c r="R5243" s="46"/>
      <c r="S5243" s="46"/>
      <c r="T5243" s="46"/>
      <c r="U5243" s="46"/>
      <c r="V5243" s="46"/>
      <c r="W5243" s="46"/>
      <c r="X5243" s="46"/>
    </row>
    <row r="5244" spans="1:24" ht="20.100000000000001" customHeight="1">
      <c r="A5244" t="s">
        <v>25</v>
      </c>
      <c r="B5244" s="3" t="s">
        <v>45</v>
      </c>
      <c r="C5244" t="s">
        <v>25</v>
      </c>
      <c r="D5244" t="s">
        <v>25</v>
      </c>
      <c r="E5244" t="s">
        <v>25</v>
      </c>
      <c r="F5244" t="s">
        <v>25</v>
      </c>
      <c r="G5244" t="s">
        <v>25</v>
      </c>
      <c r="H5244" t="s">
        <v>25</v>
      </c>
      <c r="I5244" s="46" t="s">
        <v>25</v>
      </c>
      <c r="J5244" t="s">
        <v>25</v>
      </c>
      <c r="L5244" s="46"/>
      <c r="M5244" s="46"/>
      <c r="N5244" s="46"/>
      <c r="O5244" s="46"/>
      <c r="P5244" s="46"/>
      <c r="Q5244" s="46"/>
      <c r="R5244" s="46"/>
      <c r="S5244" s="46"/>
      <c r="T5244" s="46"/>
      <c r="U5244" s="46"/>
      <c r="V5244" s="46"/>
      <c r="W5244" s="46"/>
      <c r="X5244" s="46"/>
    </row>
    <row r="5245" spans="1:24" ht="20.100000000000001" customHeight="1">
      <c r="A5245" t="s">
        <v>25</v>
      </c>
      <c r="B5245" s="3" t="s">
        <v>46</v>
      </c>
      <c r="C5245" t="s">
        <v>25</v>
      </c>
      <c r="D5245" t="s">
        <v>25</v>
      </c>
      <c r="E5245" t="s">
        <v>25</v>
      </c>
      <c r="F5245" t="s">
        <v>25</v>
      </c>
      <c r="G5245" t="s">
        <v>25</v>
      </c>
      <c r="H5245" t="s">
        <v>25</v>
      </c>
      <c r="I5245" s="46" t="s">
        <v>25</v>
      </c>
      <c r="J5245" t="s">
        <v>25</v>
      </c>
      <c r="L5245" s="46"/>
      <c r="M5245" s="46"/>
      <c r="N5245" s="46"/>
      <c r="O5245" s="46"/>
      <c r="P5245" s="46"/>
      <c r="Q5245" s="46"/>
      <c r="R5245" s="46"/>
      <c r="S5245" s="46"/>
      <c r="T5245" s="46"/>
      <c r="U5245" s="46"/>
      <c r="V5245" s="46"/>
      <c r="W5245" s="46"/>
      <c r="X5245" s="46"/>
    </row>
    <row r="5246" spans="1:24" ht="20.100000000000001" customHeight="1">
      <c r="A5246" t="s">
        <v>25</v>
      </c>
      <c r="B5246" s="3" t="s">
        <v>47</v>
      </c>
      <c r="C5246" t="s">
        <v>25</v>
      </c>
      <c r="D5246" t="s">
        <v>25</v>
      </c>
      <c r="E5246" t="s">
        <v>25</v>
      </c>
      <c r="F5246" s="4">
        <v>34000</v>
      </c>
      <c r="G5246" s="5">
        <v>45714</v>
      </c>
      <c r="H5246" s="4">
        <v>5000</v>
      </c>
      <c r="I5246" s="44">
        <v>46003</v>
      </c>
      <c r="J5246" t="s">
        <v>25</v>
      </c>
      <c r="L5246" s="46"/>
      <c r="M5246" s="46"/>
      <c r="N5246" s="46"/>
      <c r="O5246" s="46"/>
      <c r="P5246" s="46"/>
      <c r="Q5246" s="46"/>
      <c r="R5246" s="46"/>
      <c r="S5246" s="46"/>
      <c r="T5246" s="46"/>
      <c r="U5246" s="46"/>
      <c r="V5246" s="46"/>
      <c r="W5246" s="46"/>
      <c r="X5246" s="46"/>
    </row>
    <row r="5247" spans="1:24" ht="20.100000000000001" customHeight="1">
      <c r="A5247" s="3" t="s">
        <v>1104</v>
      </c>
      <c r="B5247" t="s">
        <v>25</v>
      </c>
      <c r="C5247" s="4" t="s">
        <v>1105</v>
      </c>
      <c r="D5247" t="s">
        <v>25</v>
      </c>
      <c r="E5247" s="4" t="s">
        <v>27</v>
      </c>
      <c r="F5247" s="6" t="s">
        <v>28</v>
      </c>
      <c r="G5247" s="16" t="s">
        <v>1007</v>
      </c>
      <c r="H5247" s="13" t="s">
        <v>65</v>
      </c>
      <c r="I5247" s="44">
        <v>104000</v>
      </c>
      <c r="J5247" s="15" t="s">
        <v>25</v>
      </c>
      <c r="K5247" s="4"/>
      <c r="L5247" s="44">
        <v>20800</v>
      </c>
      <c r="M5247" s="44">
        <v>20800</v>
      </c>
      <c r="N5247" s="44">
        <v>0</v>
      </c>
      <c r="O5247" s="44">
        <v>62400</v>
      </c>
      <c r="P5247" s="44">
        <v>62400</v>
      </c>
      <c r="Q5247" s="44">
        <v>0</v>
      </c>
      <c r="R5247" s="44">
        <v>10400</v>
      </c>
      <c r="S5247" s="44">
        <v>10399.99</v>
      </c>
      <c r="T5247" s="44">
        <v>0.01</v>
      </c>
      <c r="U5247" s="44">
        <v>10400</v>
      </c>
      <c r="V5247" s="46" t="s">
        <v>25</v>
      </c>
      <c r="W5247" s="44">
        <v>10400</v>
      </c>
      <c r="X5247" s="44">
        <v>10400.01</v>
      </c>
    </row>
    <row r="5248" spans="1:24" ht="20.100000000000001" customHeight="1">
      <c r="A5248" s="10" t="s">
        <v>1</v>
      </c>
      <c r="B5248" s="11" t="s">
        <v>0</v>
      </c>
      <c r="C5248" s="11" t="s">
        <v>32</v>
      </c>
      <c r="D5248" s="11" t="s">
        <v>33</v>
      </c>
      <c r="E5248" s="11" t="s">
        <v>34</v>
      </c>
      <c r="F5248" s="11" t="s">
        <v>35</v>
      </c>
      <c r="G5248" s="11" t="s">
        <v>36</v>
      </c>
      <c r="H5248" s="11" t="s">
        <v>37</v>
      </c>
      <c r="I5248" s="45" t="s">
        <v>38</v>
      </c>
      <c r="J5248" s="11" t="s">
        <v>39</v>
      </c>
      <c r="K5248" s="11" t="s">
        <v>40</v>
      </c>
      <c r="L5248" s="46"/>
      <c r="M5248" s="46"/>
      <c r="N5248" s="46"/>
      <c r="O5248" s="46"/>
      <c r="P5248" s="46"/>
      <c r="Q5248" s="46"/>
      <c r="R5248" s="46"/>
      <c r="S5248" s="46"/>
      <c r="T5248" s="46"/>
      <c r="U5248" s="46"/>
      <c r="V5248" s="46"/>
      <c r="W5248" s="46"/>
      <c r="X5248" s="46"/>
    </row>
    <row r="5249" spans="1:24" ht="20.100000000000001" customHeight="1">
      <c r="A5249" t="s">
        <v>25</v>
      </c>
      <c r="B5249" s="3" t="s">
        <v>41</v>
      </c>
      <c r="C5249" t="s">
        <v>25</v>
      </c>
      <c r="D5249" t="s">
        <v>25</v>
      </c>
      <c r="E5249" t="s">
        <v>25</v>
      </c>
      <c r="F5249" t="s">
        <v>25</v>
      </c>
      <c r="G5249" t="s">
        <v>25</v>
      </c>
      <c r="H5249" t="s">
        <v>25</v>
      </c>
      <c r="I5249" s="46" t="s">
        <v>25</v>
      </c>
      <c r="J5249" t="s">
        <v>25</v>
      </c>
      <c r="L5249" s="46"/>
      <c r="M5249" s="46"/>
      <c r="N5249" s="46"/>
      <c r="O5249" s="46"/>
      <c r="P5249" s="46"/>
      <c r="Q5249" s="46"/>
      <c r="R5249" s="46"/>
      <c r="S5249" s="46"/>
      <c r="T5249" s="46"/>
      <c r="U5249" s="46"/>
      <c r="V5249" s="46"/>
      <c r="W5249" s="46"/>
      <c r="X5249" s="46"/>
    </row>
    <row r="5250" spans="1:24" ht="20.100000000000001" customHeight="1">
      <c r="A5250" t="s">
        <v>25</v>
      </c>
      <c r="B5250" s="3" t="s">
        <v>42</v>
      </c>
      <c r="C5250" s="5">
        <v>45763</v>
      </c>
      <c r="D5250" s="4">
        <v>20800</v>
      </c>
      <c r="E5250" s="5">
        <v>45764</v>
      </c>
      <c r="F5250" t="s">
        <v>25</v>
      </c>
      <c r="G5250" t="s">
        <v>25</v>
      </c>
      <c r="H5250" t="s">
        <v>25</v>
      </c>
      <c r="I5250" s="46" t="s">
        <v>25</v>
      </c>
      <c r="J5250" t="s">
        <v>25</v>
      </c>
      <c r="L5250" s="46"/>
      <c r="M5250" s="46"/>
      <c r="N5250" s="46"/>
      <c r="O5250" s="46"/>
      <c r="P5250" s="46"/>
      <c r="Q5250" s="46"/>
      <c r="R5250" s="46"/>
      <c r="S5250" s="46"/>
      <c r="T5250" s="46"/>
      <c r="U5250" s="46"/>
      <c r="V5250" s="46"/>
      <c r="W5250" s="46"/>
      <c r="X5250" s="46"/>
    </row>
    <row r="5251" spans="1:24" ht="20.100000000000001" customHeight="1">
      <c r="A5251" t="s">
        <v>25</v>
      </c>
      <c r="B5251" s="3" t="s">
        <v>43</v>
      </c>
      <c r="C5251" t="s">
        <v>25</v>
      </c>
      <c r="D5251" t="s">
        <v>25</v>
      </c>
      <c r="E5251" t="s">
        <v>25</v>
      </c>
      <c r="F5251" t="s">
        <v>25</v>
      </c>
      <c r="G5251" t="s">
        <v>25</v>
      </c>
      <c r="H5251" t="s">
        <v>25</v>
      </c>
      <c r="I5251" s="46" t="s">
        <v>25</v>
      </c>
      <c r="J5251" t="s">
        <v>25</v>
      </c>
      <c r="L5251" s="46"/>
      <c r="M5251" s="46"/>
      <c r="N5251" s="46"/>
      <c r="O5251" s="46"/>
      <c r="P5251" s="46"/>
      <c r="Q5251" s="46"/>
      <c r="R5251" s="46"/>
      <c r="S5251" s="46"/>
      <c r="T5251" s="46"/>
      <c r="U5251" s="46"/>
      <c r="V5251" s="46"/>
      <c r="W5251" s="46"/>
      <c r="X5251" s="46"/>
    </row>
    <row r="5252" spans="1:24" ht="20.100000000000001" customHeight="1">
      <c r="A5252" t="s">
        <v>25</v>
      </c>
      <c r="B5252" s="3" t="s">
        <v>44</v>
      </c>
      <c r="C5252" t="s">
        <v>25</v>
      </c>
      <c r="D5252" t="s">
        <v>25</v>
      </c>
      <c r="E5252" t="s">
        <v>25</v>
      </c>
      <c r="F5252" t="s">
        <v>25</v>
      </c>
      <c r="G5252" t="s">
        <v>25</v>
      </c>
      <c r="H5252" t="s">
        <v>25</v>
      </c>
      <c r="I5252" s="46" t="s">
        <v>25</v>
      </c>
      <c r="J5252" t="s">
        <v>25</v>
      </c>
      <c r="L5252" s="46"/>
      <c r="M5252" s="46"/>
      <c r="N5252" s="46"/>
      <c r="O5252" s="46"/>
      <c r="P5252" s="46"/>
      <c r="Q5252" s="46"/>
      <c r="R5252" s="46"/>
      <c r="S5252" s="46"/>
      <c r="T5252" s="46"/>
      <c r="U5252" s="46"/>
      <c r="V5252" s="46"/>
      <c r="W5252" s="46"/>
      <c r="X5252" s="46"/>
    </row>
    <row r="5253" spans="1:24" ht="20.100000000000001" customHeight="1">
      <c r="A5253" t="s">
        <v>25</v>
      </c>
      <c r="B5253" s="3" t="s">
        <v>45</v>
      </c>
      <c r="C5253" t="s">
        <v>25</v>
      </c>
      <c r="D5253" t="s">
        <v>25</v>
      </c>
      <c r="E5253" t="s">
        <v>25</v>
      </c>
      <c r="F5253" t="s">
        <v>25</v>
      </c>
      <c r="G5253" t="s">
        <v>25</v>
      </c>
      <c r="H5253" t="s">
        <v>25</v>
      </c>
      <c r="I5253" s="46" t="s">
        <v>25</v>
      </c>
      <c r="J5253" t="s">
        <v>25</v>
      </c>
      <c r="L5253" s="46"/>
      <c r="M5253" s="46"/>
      <c r="N5253" s="46"/>
      <c r="O5253" s="46"/>
      <c r="P5253" s="46"/>
      <c r="Q5253" s="46"/>
      <c r="R5253" s="46"/>
      <c r="S5253" s="46"/>
      <c r="T5253" s="46"/>
      <c r="U5253" s="46"/>
      <c r="V5253" s="46"/>
      <c r="W5253" s="46"/>
      <c r="X5253" s="46"/>
    </row>
    <row r="5254" spans="1:24" ht="20.100000000000001" customHeight="1">
      <c r="A5254" t="s">
        <v>25</v>
      </c>
      <c r="B5254" s="3" t="s">
        <v>46</v>
      </c>
      <c r="C5254" t="s">
        <v>25</v>
      </c>
      <c r="D5254" t="s">
        <v>25</v>
      </c>
      <c r="E5254" t="s">
        <v>25</v>
      </c>
      <c r="F5254" t="s">
        <v>25</v>
      </c>
      <c r="G5254" t="s">
        <v>25</v>
      </c>
      <c r="H5254" t="s">
        <v>25</v>
      </c>
      <c r="I5254" s="46" t="s">
        <v>25</v>
      </c>
      <c r="J5254" t="s">
        <v>25</v>
      </c>
      <c r="L5254" s="46"/>
      <c r="M5254" s="46"/>
      <c r="N5254" s="46"/>
      <c r="O5254" s="46"/>
      <c r="P5254" s="46"/>
      <c r="Q5254" s="46"/>
      <c r="R5254" s="46"/>
      <c r="S5254" s="46"/>
      <c r="T5254" s="46"/>
      <c r="U5254" s="46"/>
      <c r="V5254" s="46"/>
      <c r="W5254" s="46"/>
      <c r="X5254" s="46"/>
    </row>
    <row r="5255" spans="1:24" ht="20.100000000000001" customHeight="1">
      <c r="A5255" t="s">
        <v>25</v>
      </c>
      <c r="B5255" s="3" t="s">
        <v>47</v>
      </c>
      <c r="C5255" t="s">
        <v>25</v>
      </c>
      <c r="D5255" t="s">
        <v>25</v>
      </c>
      <c r="E5255" t="s">
        <v>25</v>
      </c>
      <c r="F5255" s="4">
        <v>62400</v>
      </c>
      <c r="G5255" s="5">
        <v>45820</v>
      </c>
      <c r="H5255" s="4">
        <v>10399.99</v>
      </c>
      <c r="I5255" s="44">
        <v>46041</v>
      </c>
      <c r="J5255" t="s">
        <v>25</v>
      </c>
      <c r="L5255" s="46"/>
      <c r="M5255" s="46"/>
      <c r="N5255" s="46"/>
      <c r="O5255" s="46"/>
      <c r="P5255" s="46"/>
      <c r="Q5255" s="46"/>
      <c r="R5255" s="46"/>
      <c r="S5255" s="46"/>
      <c r="T5255" s="46"/>
      <c r="U5255" s="46"/>
      <c r="V5255" s="46"/>
      <c r="W5255" s="46"/>
      <c r="X5255" s="46"/>
    </row>
    <row r="5256" spans="1:24" ht="20.100000000000001" customHeight="1">
      <c r="A5256" s="3" t="s">
        <v>1106</v>
      </c>
      <c r="B5256" t="s">
        <v>25</v>
      </c>
      <c r="C5256" s="4" t="s">
        <v>1107</v>
      </c>
      <c r="D5256" t="s">
        <v>25</v>
      </c>
      <c r="E5256" s="4" t="s">
        <v>56</v>
      </c>
      <c r="F5256" s="6" t="s">
        <v>28</v>
      </c>
      <c r="G5256" s="16" t="s">
        <v>1007</v>
      </c>
      <c r="H5256" s="8" t="s">
        <v>30</v>
      </c>
      <c r="I5256" s="44">
        <v>289000</v>
      </c>
      <c r="J5256" s="15" t="s">
        <v>25</v>
      </c>
      <c r="K5256" s="4"/>
      <c r="L5256" s="44">
        <v>28900</v>
      </c>
      <c r="M5256" s="44">
        <v>28900</v>
      </c>
      <c r="N5256" s="44">
        <v>0</v>
      </c>
      <c r="O5256" s="44">
        <v>202300</v>
      </c>
      <c r="P5256" s="44">
        <v>202300</v>
      </c>
      <c r="Q5256" s="44">
        <v>0</v>
      </c>
      <c r="R5256" s="44">
        <v>28900</v>
      </c>
      <c r="S5256" s="44">
        <v>28900</v>
      </c>
      <c r="T5256" s="44">
        <v>0</v>
      </c>
      <c r="U5256" s="44">
        <v>28900</v>
      </c>
      <c r="V5256" s="46" t="s">
        <v>25</v>
      </c>
      <c r="W5256" s="44">
        <v>28900</v>
      </c>
      <c r="X5256" s="44">
        <v>28900</v>
      </c>
    </row>
    <row r="5257" spans="1:24" ht="20.100000000000001" customHeight="1">
      <c r="A5257" s="10" t="s">
        <v>1</v>
      </c>
      <c r="B5257" s="11" t="s">
        <v>0</v>
      </c>
      <c r="C5257" s="11" t="s">
        <v>32</v>
      </c>
      <c r="D5257" s="11" t="s">
        <v>33</v>
      </c>
      <c r="E5257" s="11" t="s">
        <v>34</v>
      </c>
      <c r="F5257" s="11" t="s">
        <v>35</v>
      </c>
      <c r="G5257" s="11" t="s">
        <v>36</v>
      </c>
      <c r="H5257" s="11" t="s">
        <v>37</v>
      </c>
      <c r="I5257" s="45" t="s">
        <v>38</v>
      </c>
      <c r="J5257" s="11" t="s">
        <v>39</v>
      </c>
      <c r="K5257" s="11" t="s">
        <v>40</v>
      </c>
      <c r="L5257" s="46"/>
      <c r="M5257" s="46"/>
      <c r="N5257" s="46"/>
      <c r="O5257" s="46"/>
      <c r="P5257" s="46"/>
      <c r="Q5257" s="46"/>
      <c r="R5257" s="46"/>
      <c r="S5257" s="46"/>
      <c r="T5257" s="46"/>
      <c r="U5257" s="46"/>
      <c r="V5257" s="46"/>
      <c r="W5257" s="46"/>
      <c r="X5257" s="46"/>
    </row>
    <row r="5258" spans="1:24" ht="20.100000000000001" customHeight="1">
      <c r="A5258" t="s">
        <v>25</v>
      </c>
      <c r="B5258" s="3" t="s">
        <v>41</v>
      </c>
      <c r="C5258" t="s">
        <v>25</v>
      </c>
      <c r="D5258" t="s">
        <v>25</v>
      </c>
      <c r="E5258" t="s">
        <v>25</v>
      </c>
      <c r="F5258" t="s">
        <v>25</v>
      </c>
      <c r="G5258" t="s">
        <v>25</v>
      </c>
      <c r="H5258" t="s">
        <v>25</v>
      </c>
      <c r="I5258" s="46" t="s">
        <v>25</v>
      </c>
      <c r="J5258" t="s">
        <v>25</v>
      </c>
      <c r="L5258" s="46"/>
      <c r="M5258" s="46"/>
      <c r="N5258" s="46"/>
      <c r="O5258" s="46"/>
      <c r="P5258" s="46"/>
      <c r="Q5258" s="46"/>
      <c r="R5258" s="46"/>
      <c r="S5258" s="46"/>
      <c r="T5258" s="46"/>
      <c r="U5258" s="46"/>
      <c r="V5258" s="46"/>
      <c r="W5258" s="46"/>
      <c r="X5258" s="46"/>
    </row>
    <row r="5259" spans="1:24" ht="20.100000000000001" customHeight="1">
      <c r="A5259" t="s">
        <v>25</v>
      </c>
      <c r="B5259" s="3" t="s">
        <v>42</v>
      </c>
      <c r="C5259" s="5">
        <v>45825</v>
      </c>
      <c r="D5259" s="4">
        <v>28900</v>
      </c>
      <c r="E5259" s="5">
        <v>45828</v>
      </c>
      <c r="F5259" t="s">
        <v>25</v>
      </c>
      <c r="G5259" t="s">
        <v>25</v>
      </c>
      <c r="H5259" t="s">
        <v>25</v>
      </c>
      <c r="I5259" s="46" t="s">
        <v>25</v>
      </c>
      <c r="J5259" t="s">
        <v>25</v>
      </c>
      <c r="L5259" s="46"/>
      <c r="M5259" s="46"/>
      <c r="N5259" s="46"/>
      <c r="O5259" s="46"/>
      <c r="P5259" s="46"/>
      <c r="Q5259" s="46"/>
      <c r="R5259" s="46"/>
      <c r="S5259" s="46"/>
      <c r="T5259" s="46"/>
      <c r="U5259" s="46"/>
      <c r="V5259" s="46"/>
      <c r="W5259" s="46"/>
      <c r="X5259" s="46"/>
    </row>
    <row r="5260" spans="1:24" ht="20.100000000000001" customHeight="1">
      <c r="A5260" t="s">
        <v>25</v>
      </c>
      <c r="B5260" s="3" t="s">
        <v>43</v>
      </c>
      <c r="C5260" t="s">
        <v>25</v>
      </c>
      <c r="D5260" t="s">
        <v>25</v>
      </c>
      <c r="E5260" t="s">
        <v>25</v>
      </c>
      <c r="F5260" t="s">
        <v>25</v>
      </c>
      <c r="G5260" t="s">
        <v>25</v>
      </c>
      <c r="H5260" t="s">
        <v>25</v>
      </c>
      <c r="I5260" s="46" t="s">
        <v>25</v>
      </c>
      <c r="J5260" t="s">
        <v>25</v>
      </c>
      <c r="L5260" s="46"/>
      <c r="M5260" s="46"/>
      <c r="N5260" s="46"/>
      <c r="O5260" s="46"/>
      <c r="P5260" s="46"/>
      <c r="Q5260" s="46"/>
      <c r="R5260" s="46"/>
      <c r="S5260" s="46"/>
      <c r="T5260" s="46"/>
      <c r="U5260" s="46"/>
      <c r="V5260" s="46"/>
      <c r="W5260" s="46"/>
      <c r="X5260" s="46"/>
    </row>
    <row r="5261" spans="1:24" ht="20.100000000000001" customHeight="1">
      <c r="A5261" t="s">
        <v>25</v>
      </c>
      <c r="B5261" s="3" t="s">
        <v>44</v>
      </c>
      <c r="C5261" t="s">
        <v>25</v>
      </c>
      <c r="D5261" t="s">
        <v>25</v>
      </c>
      <c r="E5261" t="s">
        <v>25</v>
      </c>
      <c r="F5261" t="s">
        <v>25</v>
      </c>
      <c r="G5261" t="s">
        <v>25</v>
      </c>
      <c r="H5261" t="s">
        <v>25</v>
      </c>
      <c r="I5261" s="46" t="s">
        <v>25</v>
      </c>
      <c r="J5261" t="s">
        <v>25</v>
      </c>
      <c r="L5261" s="46"/>
      <c r="M5261" s="46"/>
      <c r="N5261" s="46"/>
      <c r="O5261" s="46"/>
      <c r="P5261" s="46"/>
      <c r="Q5261" s="46"/>
      <c r="R5261" s="46"/>
      <c r="S5261" s="46"/>
      <c r="T5261" s="46"/>
      <c r="U5261" s="46"/>
      <c r="V5261" s="46"/>
      <c r="W5261" s="46"/>
      <c r="X5261" s="46"/>
    </row>
    <row r="5262" spans="1:24" ht="20.100000000000001" customHeight="1">
      <c r="A5262" t="s">
        <v>25</v>
      </c>
      <c r="B5262" s="3" t="s">
        <v>45</v>
      </c>
      <c r="C5262" t="s">
        <v>25</v>
      </c>
      <c r="D5262" t="s">
        <v>25</v>
      </c>
      <c r="E5262" t="s">
        <v>25</v>
      </c>
      <c r="F5262" t="s">
        <v>25</v>
      </c>
      <c r="G5262" t="s">
        <v>25</v>
      </c>
      <c r="H5262" t="s">
        <v>25</v>
      </c>
      <c r="I5262" s="46" t="s">
        <v>25</v>
      </c>
      <c r="J5262" t="s">
        <v>25</v>
      </c>
      <c r="L5262" s="46"/>
      <c r="M5262" s="46"/>
      <c r="N5262" s="46"/>
      <c r="O5262" s="46"/>
      <c r="P5262" s="46"/>
      <c r="Q5262" s="46"/>
      <c r="R5262" s="46"/>
      <c r="S5262" s="46"/>
      <c r="T5262" s="46"/>
      <c r="U5262" s="46"/>
      <c r="V5262" s="46"/>
      <c r="W5262" s="46"/>
      <c r="X5262" s="46"/>
    </row>
    <row r="5263" spans="1:24" ht="20.100000000000001" customHeight="1">
      <c r="A5263" t="s">
        <v>25</v>
      </c>
      <c r="B5263" s="3" t="s">
        <v>46</v>
      </c>
      <c r="C5263" t="s">
        <v>25</v>
      </c>
      <c r="D5263" t="s">
        <v>25</v>
      </c>
      <c r="E5263" t="s">
        <v>25</v>
      </c>
      <c r="F5263" t="s">
        <v>25</v>
      </c>
      <c r="G5263" t="s">
        <v>25</v>
      </c>
      <c r="H5263" t="s">
        <v>25</v>
      </c>
      <c r="I5263" s="46" t="s">
        <v>25</v>
      </c>
      <c r="J5263" t="s">
        <v>25</v>
      </c>
      <c r="L5263" s="46"/>
      <c r="M5263" s="46"/>
      <c r="N5263" s="46"/>
      <c r="O5263" s="46"/>
      <c r="P5263" s="46"/>
      <c r="Q5263" s="46"/>
      <c r="R5263" s="46"/>
      <c r="S5263" s="46"/>
      <c r="T5263" s="46"/>
      <c r="U5263" s="46"/>
      <c r="V5263" s="46"/>
      <c r="W5263" s="46"/>
      <c r="X5263" s="46"/>
    </row>
    <row r="5264" spans="1:24" ht="20.100000000000001" customHeight="1">
      <c r="A5264" t="s">
        <v>25</v>
      </c>
      <c r="B5264" s="3" t="s">
        <v>47</v>
      </c>
      <c r="C5264" t="s">
        <v>25</v>
      </c>
      <c r="D5264" t="s">
        <v>25</v>
      </c>
      <c r="E5264" t="s">
        <v>25</v>
      </c>
      <c r="F5264" s="4">
        <v>202300</v>
      </c>
      <c r="G5264" s="5">
        <v>45901</v>
      </c>
      <c r="H5264" s="4">
        <v>28900</v>
      </c>
      <c r="I5264" s="44">
        <v>46006</v>
      </c>
      <c r="J5264" t="s">
        <v>25</v>
      </c>
      <c r="L5264" s="46"/>
      <c r="M5264" s="46"/>
      <c r="N5264" s="46"/>
      <c r="O5264" s="46"/>
      <c r="P5264" s="46"/>
      <c r="Q5264" s="46"/>
      <c r="R5264" s="46"/>
      <c r="S5264" s="46"/>
      <c r="T5264" s="46"/>
      <c r="U5264" s="46"/>
      <c r="V5264" s="46"/>
      <c r="W5264" s="46"/>
      <c r="X5264" s="46"/>
    </row>
    <row r="5265" spans="1:24" ht="20.100000000000001" customHeight="1">
      <c r="A5265" s="3" t="s">
        <v>1108</v>
      </c>
      <c r="B5265" t="s">
        <v>25</v>
      </c>
      <c r="C5265" s="4" t="s">
        <v>1006</v>
      </c>
      <c r="D5265" t="s">
        <v>25</v>
      </c>
      <c r="E5265" s="4" t="s">
        <v>27</v>
      </c>
      <c r="F5265" s="6" t="s">
        <v>28</v>
      </c>
      <c r="G5265" s="16" t="s">
        <v>1007</v>
      </c>
      <c r="H5265" s="16" t="s">
        <v>100</v>
      </c>
      <c r="I5265" s="44">
        <v>24000</v>
      </c>
      <c r="J5265" s="15" t="s">
        <v>25</v>
      </c>
      <c r="K5265" s="4"/>
      <c r="L5265" s="44">
        <v>15000</v>
      </c>
      <c r="M5265" s="44">
        <v>15000.43</v>
      </c>
      <c r="N5265" s="44">
        <v>-0.43</v>
      </c>
      <c r="O5265" s="46" t="s">
        <v>25</v>
      </c>
      <c r="P5265" s="46" t="s">
        <v>25</v>
      </c>
      <c r="Q5265" s="44">
        <v>0</v>
      </c>
      <c r="R5265" s="44">
        <v>4000</v>
      </c>
      <c r="S5265" s="44">
        <v>4000</v>
      </c>
      <c r="T5265" s="44">
        <v>0</v>
      </c>
      <c r="U5265" s="44">
        <v>5000</v>
      </c>
      <c r="V5265" s="46" t="s">
        <v>25</v>
      </c>
      <c r="W5265" s="44">
        <v>5000</v>
      </c>
      <c r="X5265" s="44">
        <v>4999.57</v>
      </c>
    </row>
    <row r="5266" spans="1:24" ht="20.100000000000001" customHeight="1">
      <c r="A5266" s="10" t="s">
        <v>1</v>
      </c>
      <c r="B5266" s="11" t="s">
        <v>0</v>
      </c>
      <c r="C5266" s="11" t="s">
        <v>32</v>
      </c>
      <c r="D5266" s="11" t="s">
        <v>33</v>
      </c>
      <c r="E5266" s="11" t="s">
        <v>34</v>
      </c>
      <c r="F5266" s="11" t="s">
        <v>35</v>
      </c>
      <c r="G5266" s="11" t="s">
        <v>36</v>
      </c>
      <c r="H5266" s="11" t="s">
        <v>37</v>
      </c>
      <c r="I5266" s="45" t="s">
        <v>38</v>
      </c>
      <c r="J5266" s="11" t="s">
        <v>39</v>
      </c>
      <c r="K5266" s="11" t="s">
        <v>40</v>
      </c>
      <c r="L5266" s="46"/>
      <c r="M5266" s="46"/>
      <c r="N5266" s="46"/>
      <c r="O5266" s="46"/>
      <c r="P5266" s="46"/>
      <c r="Q5266" s="46"/>
      <c r="R5266" s="46"/>
      <c r="S5266" s="46"/>
      <c r="T5266" s="46"/>
      <c r="U5266" s="46"/>
      <c r="V5266" s="46"/>
      <c r="W5266" s="46"/>
      <c r="X5266" s="46"/>
    </row>
    <row r="5267" spans="1:24" ht="20.100000000000001" customHeight="1">
      <c r="A5267" t="s">
        <v>25</v>
      </c>
      <c r="B5267" s="3" t="s">
        <v>41</v>
      </c>
      <c r="C5267" t="s">
        <v>25</v>
      </c>
      <c r="D5267" t="s">
        <v>25</v>
      </c>
      <c r="E5267" t="s">
        <v>25</v>
      </c>
      <c r="F5267" t="s">
        <v>25</v>
      </c>
      <c r="G5267" t="s">
        <v>25</v>
      </c>
      <c r="H5267" t="s">
        <v>25</v>
      </c>
      <c r="I5267" s="46" t="s">
        <v>25</v>
      </c>
      <c r="J5267" t="s">
        <v>25</v>
      </c>
      <c r="L5267" s="46"/>
      <c r="M5267" s="46"/>
      <c r="N5267" s="46"/>
      <c r="O5267" s="46"/>
      <c r="P5267" s="46"/>
      <c r="Q5267" s="46"/>
      <c r="R5267" s="46"/>
      <c r="S5267" s="46"/>
      <c r="T5267" s="46"/>
      <c r="U5267" s="46"/>
      <c r="V5267" s="46"/>
      <c r="W5267" s="46"/>
      <c r="X5267" s="46"/>
    </row>
    <row r="5268" spans="1:24" ht="20.100000000000001" customHeight="1">
      <c r="A5268" t="s">
        <v>25</v>
      </c>
      <c r="B5268" s="3" t="s">
        <v>42</v>
      </c>
      <c r="C5268" s="5">
        <v>45840</v>
      </c>
      <c r="D5268" s="4">
        <v>10000</v>
      </c>
      <c r="E5268" s="5">
        <v>45841</v>
      </c>
      <c r="F5268" t="s">
        <v>25</v>
      </c>
      <c r="G5268" t="s">
        <v>25</v>
      </c>
      <c r="H5268" t="s">
        <v>25</v>
      </c>
      <c r="I5268" s="46" t="s">
        <v>25</v>
      </c>
      <c r="J5268" t="s">
        <v>25</v>
      </c>
      <c r="L5268" s="46"/>
      <c r="M5268" s="46"/>
      <c r="N5268" s="46"/>
      <c r="O5268" s="46"/>
      <c r="P5268" s="46"/>
      <c r="Q5268" s="46"/>
      <c r="R5268" s="46"/>
      <c r="S5268" s="46"/>
      <c r="T5268" s="46"/>
      <c r="U5268" s="46"/>
      <c r="V5268" s="46"/>
      <c r="W5268" s="46"/>
      <c r="X5268" s="46"/>
    </row>
    <row r="5269" spans="1:24" ht="20.100000000000001" customHeight="1">
      <c r="A5269" t="s">
        <v>25</v>
      </c>
      <c r="B5269" s="3" t="s">
        <v>43</v>
      </c>
      <c r="C5269" t="s">
        <v>25</v>
      </c>
      <c r="D5269" t="s">
        <v>25</v>
      </c>
      <c r="E5269" t="s">
        <v>25</v>
      </c>
      <c r="F5269" t="s">
        <v>25</v>
      </c>
      <c r="G5269" t="s">
        <v>25</v>
      </c>
      <c r="H5269" t="s">
        <v>25</v>
      </c>
      <c r="I5269" s="46" t="s">
        <v>25</v>
      </c>
      <c r="J5269" t="s">
        <v>25</v>
      </c>
      <c r="L5269" s="46"/>
      <c r="M5269" s="46"/>
      <c r="N5269" s="46"/>
      <c r="O5269" s="46"/>
      <c r="P5269" s="46"/>
      <c r="Q5269" s="46"/>
      <c r="R5269" s="46"/>
      <c r="S5269" s="46"/>
      <c r="T5269" s="46"/>
      <c r="U5269" s="46"/>
      <c r="V5269" s="46"/>
      <c r="W5269" s="46"/>
      <c r="X5269" s="46"/>
    </row>
    <row r="5270" spans="1:24" ht="20.100000000000001" customHeight="1">
      <c r="A5270" t="s">
        <v>25</v>
      </c>
      <c r="B5270" s="3" t="s">
        <v>44</v>
      </c>
      <c r="C5270" t="s">
        <v>25</v>
      </c>
      <c r="D5270" s="4">
        <v>5000.43</v>
      </c>
      <c r="E5270" s="5">
        <v>45841</v>
      </c>
      <c r="F5270" t="s">
        <v>25</v>
      </c>
      <c r="G5270" t="s">
        <v>25</v>
      </c>
      <c r="H5270" s="4">
        <v>4000</v>
      </c>
      <c r="I5270" s="44">
        <v>46002</v>
      </c>
      <c r="J5270" t="s">
        <v>25</v>
      </c>
      <c r="L5270" s="46"/>
      <c r="M5270" s="46"/>
      <c r="N5270" s="46"/>
      <c r="O5270" s="46"/>
      <c r="P5270" s="46"/>
      <c r="Q5270" s="46"/>
      <c r="R5270" s="46"/>
      <c r="S5270" s="46"/>
      <c r="T5270" s="46"/>
      <c r="U5270" s="46"/>
      <c r="V5270" s="46"/>
      <c r="W5270" s="46"/>
      <c r="X5270" s="46"/>
    </row>
    <row r="5271" spans="1:24" ht="20.100000000000001" customHeight="1">
      <c r="A5271" t="s">
        <v>25</v>
      </c>
      <c r="B5271" s="3" t="s">
        <v>45</v>
      </c>
      <c r="C5271" t="s">
        <v>25</v>
      </c>
      <c r="D5271" t="s">
        <v>25</v>
      </c>
      <c r="E5271" t="s">
        <v>25</v>
      </c>
      <c r="F5271" t="s">
        <v>25</v>
      </c>
      <c r="G5271" t="s">
        <v>25</v>
      </c>
      <c r="H5271" t="s">
        <v>25</v>
      </c>
      <c r="I5271" s="46" t="s">
        <v>25</v>
      </c>
      <c r="J5271" t="s">
        <v>25</v>
      </c>
      <c r="L5271" s="46"/>
      <c r="M5271" s="46"/>
      <c r="N5271" s="46"/>
      <c r="O5271" s="46"/>
      <c r="P5271" s="46"/>
      <c r="Q5271" s="46"/>
      <c r="R5271" s="46"/>
      <c r="S5271" s="46"/>
      <c r="T5271" s="46"/>
      <c r="U5271" s="46"/>
      <c r="V5271" s="46"/>
      <c r="W5271" s="46"/>
      <c r="X5271" s="46"/>
    </row>
    <row r="5272" spans="1:24" ht="20.100000000000001" customHeight="1">
      <c r="A5272" t="s">
        <v>25</v>
      </c>
      <c r="B5272" s="3" t="s">
        <v>46</v>
      </c>
      <c r="C5272" t="s">
        <v>25</v>
      </c>
      <c r="D5272" t="s">
        <v>25</v>
      </c>
      <c r="E5272" t="s">
        <v>25</v>
      </c>
      <c r="F5272" t="s">
        <v>25</v>
      </c>
      <c r="G5272" t="s">
        <v>25</v>
      </c>
      <c r="H5272" t="s">
        <v>25</v>
      </c>
      <c r="I5272" s="46" t="s">
        <v>25</v>
      </c>
      <c r="J5272" t="s">
        <v>25</v>
      </c>
      <c r="L5272" s="46"/>
      <c r="M5272" s="46"/>
      <c r="N5272" s="46"/>
      <c r="O5272" s="46"/>
      <c r="P5272" s="46"/>
      <c r="Q5272" s="46"/>
      <c r="R5272" s="46"/>
      <c r="S5272" s="46"/>
      <c r="T5272" s="46"/>
      <c r="U5272" s="46"/>
      <c r="V5272" s="46"/>
      <c r="W5272" s="46"/>
      <c r="X5272" s="46"/>
    </row>
    <row r="5273" spans="1:24" ht="20.100000000000001" customHeight="1">
      <c r="A5273" t="s">
        <v>25</v>
      </c>
      <c r="B5273" s="3" t="s">
        <v>47</v>
      </c>
      <c r="C5273" t="s">
        <v>25</v>
      </c>
      <c r="D5273" t="s">
        <v>25</v>
      </c>
      <c r="E5273" t="s">
        <v>25</v>
      </c>
      <c r="F5273" t="s">
        <v>25</v>
      </c>
      <c r="G5273" t="s">
        <v>25</v>
      </c>
      <c r="H5273" t="s">
        <v>25</v>
      </c>
      <c r="I5273" s="46" t="s">
        <v>25</v>
      </c>
      <c r="J5273" t="s">
        <v>25</v>
      </c>
      <c r="L5273" s="46"/>
      <c r="M5273" s="46"/>
      <c r="N5273" s="46"/>
      <c r="O5273" s="46"/>
      <c r="P5273" s="46"/>
      <c r="Q5273" s="46"/>
      <c r="R5273" s="46"/>
      <c r="S5273" s="46"/>
      <c r="T5273" s="46"/>
      <c r="U5273" s="46"/>
      <c r="V5273" s="46"/>
      <c r="W5273" s="46"/>
      <c r="X5273" s="46"/>
    </row>
    <row r="5274" spans="1:24" ht="20.100000000000001" customHeight="1">
      <c r="A5274" s="3" t="s">
        <v>1109</v>
      </c>
      <c r="B5274" t="s">
        <v>25</v>
      </c>
      <c r="C5274" s="4" t="s">
        <v>1033</v>
      </c>
      <c r="D5274" t="s">
        <v>25</v>
      </c>
      <c r="E5274" s="4" t="s">
        <v>56</v>
      </c>
      <c r="F5274" s="6" t="s">
        <v>28</v>
      </c>
      <c r="G5274" s="16" t="s">
        <v>1007</v>
      </c>
      <c r="H5274" s="16" t="s">
        <v>100</v>
      </c>
      <c r="I5274" s="44">
        <v>26000</v>
      </c>
      <c r="J5274" s="15" t="s">
        <v>25</v>
      </c>
      <c r="K5274" s="4"/>
      <c r="L5274" s="44">
        <v>3000</v>
      </c>
      <c r="M5274" s="44">
        <v>3000</v>
      </c>
      <c r="N5274" s="44">
        <v>0</v>
      </c>
      <c r="O5274" s="44">
        <v>18000</v>
      </c>
      <c r="P5274" s="44">
        <v>18000</v>
      </c>
      <c r="Q5274" s="44">
        <v>0</v>
      </c>
      <c r="R5274" s="44">
        <v>2500</v>
      </c>
      <c r="S5274" s="44">
        <v>2500</v>
      </c>
      <c r="T5274" s="44">
        <v>0</v>
      </c>
      <c r="U5274" s="44">
        <v>2500</v>
      </c>
      <c r="V5274" s="46" t="s">
        <v>25</v>
      </c>
      <c r="W5274" s="44">
        <v>2500</v>
      </c>
      <c r="X5274" s="44">
        <v>2500</v>
      </c>
    </row>
    <row r="5275" spans="1:24" ht="20.100000000000001" customHeight="1">
      <c r="A5275" s="10" t="s">
        <v>1</v>
      </c>
      <c r="B5275" s="11" t="s">
        <v>0</v>
      </c>
      <c r="C5275" s="11" t="s">
        <v>32</v>
      </c>
      <c r="D5275" s="11" t="s">
        <v>33</v>
      </c>
      <c r="E5275" s="11" t="s">
        <v>34</v>
      </c>
      <c r="F5275" s="11" t="s">
        <v>35</v>
      </c>
      <c r="G5275" s="11" t="s">
        <v>36</v>
      </c>
      <c r="H5275" s="11" t="s">
        <v>37</v>
      </c>
      <c r="I5275" s="45" t="s">
        <v>38</v>
      </c>
      <c r="J5275" s="11" t="s">
        <v>39</v>
      </c>
      <c r="K5275" s="11" t="s">
        <v>40</v>
      </c>
      <c r="L5275" s="46"/>
      <c r="M5275" s="46"/>
      <c r="N5275" s="46"/>
      <c r="O5275" s="46"/>
      <c r="P5275" s="46"/>
      <c r="Q5275" s="46"/>
      <c r="R5275" s="46"/>
      <c r="S5275" s="46"/>
      <c r="T5275" s="46"/>
      <c r="U5275" s="46"/>
      <c r="V5275" s="46"/>
      <c r="W5275" s="46"/>
      <c r="X5275" s="46"/>
    </row>
    <row r="5276" spans="1:24" ht="20.100000000000001" customHeight="1">
      <c r="A5276" t="s">
        <v>25</v>
      </c>
      <c r="B5276" s="3" t="s">
        <v>41</v>
      </c>
      <c r="C5276" t="s">
        <v>25</v>
      </c>
      <c r="D5276" t="s">
        <v>25</v>
      </c>
      <c r="E5276" t="s">
        <v>25</v>
      </c>
      <c r="F5276" t="s">
        <v>25</v>
      </c>
      <c r="G5276" t="s">
        <v>25</v>
      </c>
      <c r="H5276" t="s">
        <v>25</v>
      </c>
      <c r="I5276" s="46" t="s">
        <v>25</v>
      </c>
      <c r="J5276" t="s">
        <v>25</v>
      </c>
      <c r="L5276" s="46"/>
      <c r="M5276" s="46"/>
      <c r="N5276" s="46"/>
      <c r="O5276" s="46"/>
      <c r="P5276" s="46"/>
      <c r="Q5276" s="46"/>
      <c r="R5276" s="46"/>
      <c r="S5276" s="46"/>
      <c r="T5276" s="46"/>
      <c r="U5276" s="46"/>
      <c r="V5276" s="46"/>
      <c r="W5276" s="46"/>
      <c r="X5276" s="46"/>
    </row>
    <row r="5277" spans="1:24" ht="20.100000000000001" customHeight="1">
      <c r="A5277" t="s">
        <v>25</v>
      </c>
      <c r="B5277" s="3" t="s">
        <v>42</v>
      </c>
      <c r="C5277" s="5">
        <v>45847</v>
      </c>
      <c r="D5277" s="4">
        <v>3000</v>
      </c>
      <c r="E5277" s="5">
        <v>45847</v>
      </c>
      <c r="F5277" t="s">
        <v>25</v>
      </c>
      <c r="G5277" t="s">
        <v>25</v>
      </c>
      <c r="H5277" t="s">
        <v>25</v>
      </c>
      <c r="I5277" s="46" t="s">
        <v>25</v>
      </c>
      <c r="J5277" t="s">
        <v>25</v>
      </c>
      <c r="L5277" s="46"/>
      <c r="M5277" s="46"/>
      <c r="N5277" s="46"/>
      <c r="O5277" s="46"/>
      <c r="P5277" s="46"/>
      <c r="Q5277" s="46"/>
      <c r="R5277" s="46"/>
      <c r="S5277" s="46"/>
      <c r="T5277" s="46"/>
      <c r="U5277" s="46"/>
      <c r="V5277" s="46"/>
      <c r="W5277" s="46"/>
      <c r="X5277" s="46"/>
    </row>
    <row r="5278" spans="1:24" ht="20.100000000000001" customHeight="1">
      <c r="A5278" t="s">
        <v>25</v>
      </c>
      <c r="B5278" s="3" t="s">
        <v>43</v>
      </c>
      <c r="C5278" t="s">
        <v>25</v>
      </c>
      <c r="D5278" t="s">
        <v>25</v>
      </c>
      <c r="E5278" t="s">
        <v>25</v>
      </c>
      <c r="F5278" t="s">
        <v>25</v>
      </c>
      <c r="G5278" t="s">
        <v>25</v>
      </c>
      <c r="H5278" t="s">
        <v>25</v>
      </c>
      <c r="I5278" s="46" t="s">
        <v>25</v>
      </c>
      <c r="J5278" t="s">
        <v>25</v>
      </c>
      <c r="L5278" s="46"/>
      <c r="M5278" s="46"/>
      <c r="N5278" s="46"/>
      <c r="O5278" s="46"/>
      <c r="P5278" s="46"/>
      <c r="Q5278" s="46"/>
      <c r="R5278" s="46"/>
      <c r="S5278" s="46"/>
      <c r="T5278" s="46"/>
      <c r="U5278" s="46"/>
      <c r="V5278" s="46"/>
      <c r="W5278" s="46"/>
      <c r="X5278" s="46"/>
    </row>
    <row r="5279" spans="1:24" ht="20.100000000000001" customHeight="1">
      <c r="A5279" t="s">
        <v>25</v>
      </c>
      <c r="B5279" s="3" t="s">
        <v>44</v>
      </c>
      <c r="C5279" t="s">
        <v>25</v>
      </c>
      <c r="D5279" t="s">
        <v>25</v>
      </c>
      <c r="E5279" t="s">
        <v>25</v>
      </c>
      <c r="F5279" t="s">
        <v>25</v>
      </c>
      <c r="G5279" t="s">
        <v>25</v>
      </c>
      <c r="H5279" t="s">
        <v>25</v>
      </c>
      <c r="I5279" s="46" t="s">
        <v>25</v>
      </c>
      <c r="J5279" t="s">
        <v>25</v>
      </c>
      <c r="L5279" s="46"/>
      <c r="M5279" s="46"/>
      <c r="N5279" s="46"/>
      <c r="O5279" s="46"/>
      <c r="P5279" s="46"/>
      <c r="Q5279" s="46"/>
      <c r="R5279" s="46"/>
      <c r="S5279" s="46"/>
      <c r="T5279" s="46"/>
      <c r="U5279" s="46"/>
      <c r="V5279" s="46"/>
      <c r="W5279" s="46"/>
      <c r="X5279" s="46"/>
    </row>
    <row r="5280" spans="1:24" ht="20.100000000000001" customHeight="1">
      <c r="A5280" t="s">
        <v>25</v>
      </c>
      <c r="B5280" s="3" t="s">
        <v>45</v>
      </c>
      <c r="C5280" t="s">
        <v>25</v>
      </c>
      <c r="D5280" t="s">
        <v>25</v>
      </c>
      <c r="E5280" t="s">
        <v>25</v>
      </c>
      <c r="F5280" t="s">
        <v>25</v>
      </c>
      <c r="G5280" t="s">
        <v>25</v>
      </c>
      <c r="H5280" t="s">
        <v>25</v>
      </c>
      <c r="I5280" s="46" t="s">
        <v>25</v>
      </c>
      <c r="J5280" t="s">
        <v>25</v>
      </c>
      <c r="L5280" s="46"/>
      <c r="M5280" s="46"/>
      <c r="N5280" s="46"/>
      <c r="O5280" s="46"/>
      <c r="P5280" s="46"/>
      <c r="Q5280" s="46"/>
      <c r="R5280" s="46"/>
      <c r="S5280" s="46"/>
      <c r="T5280" s="46"/>
      <c r="U5280" s="46"/>
      <c r="V5280" s="46"/>
      <c r="W5280" s="46"/>
      <c r="X5280" s="46"/>
    </row>
    <row r="5281" spans="1:24" ht="20.100000000000001" customHeight="1">
      <c r="A5281" t="s">
        <v>25</v>
      </c>
      <c r="B5281" s="3" t="s">
        <v>46</v>
      </c>
      <c r="C5281" t="s">
        <v>25</v>
      </c>
      <c r="D5281" t="s">
        <v>25</v>
      </c>
      <c r="E5281" t="s">
        <v>25</v>
      </c>
      <c r="F5281" t="s">
        <v>25</v>
      </c>
      <c r="G5281" t="s">
        <v>25</v>
      </c>
      <c r="H5281" t="s">
        <v>25</v>
      </c>
      <c r="I5281" s="46" t="s">
        <v>25</v>
      </c>
      <c r="J5281" t="s">
        <v>25</v>
      </c>
      <c r="L5281" s="46"/>
      <c r="M5281" s="46"/>
      <c r="N5281" s="46"/>
      <c r="O5281" s="46"/>
      <c r="P5281" s="46"/>
      <c r="Q5281" s="46"/>
      <c r="R5281" s="46"/>
      <c r="S5281" s="46"/>
      <c r="T5281" s="46"/>
      <c r="U5281" s="46"/>
      <c r="V5281" s="46"/>
      <c r="W5281" s="46"/>
      <c r="X5281" s="46"/>
    </row>
    <row r="5282" spans="1:24" ht="20.100000000000001" customHeight="1">
      <c r="A5282" t="s">
        <v>25</v>
      </c>
      <c r="B5282" s="3" t="s">
        <v>47</v>
      </c>
      <c r="C5282" t="s">
        <v>25</v>
      </c>
      <c r="D5282" t="s">
        <v>25</v>
      </c>
      <c r="E5282" t="s">
        <v>25</v>
      </c>
      <c r="F5282" s="4">
        <v>18000</v>
      </c>
      <c r="G5282" s="5">
        <v>46000</v>
      </c>
      <c r="H5282" s="4">
        <v>2500</v>
      </c>
      <c r="I5282" s="44">
        <v>46013</v>
      </c>
      <c r="J5282" t="s">
        <v>25</v>
      </c>
      <c r="L5282" s="46"/>
      <c r="M5282" s="46"/>
      <c r="N5282" s="46"/>
      <c r="O5282" s="46"/>
      <c r="P5282" s="46"/>
      <c r="Q5282" s="46"/>
      <c r="R5282" s="46"/>
      <c r="S5282" s="46"/>
      <c r="T5282" s="46"/>
      <c r="U5282" s="46"/>
      <c r="V5282" s="46"/>
      <c r="W5282" s="46"/>
      <c r="X5282" s="46"/>
    </row>
    <row r="5283" spans="1:24" ht="20.100000000000001" customHeight="1">
      <c r="A5283" s="3" t="s">
        <v>1110</v>
      </c>
      <c r="B5283" t="s">
        <v>25</v>
      </c>
      <c r="C5283" s="4" t="s">
        <v>1065</v>
      </c>
      <c r="D5283" t="s">
        <v>25</v>
      </c>
      <c r="E5283" s="4" t="s">
        <v>56</v>
      </c>
      <c r="F5283" s="6" t="s">
        <v>28</v>
      </c>
      <c r="G5283" s="16" t="s">
        <v>1007</v>
      </c>
      <c r="H5283" s="13" t="s">
        <v>65</v>
      </c>
      <c r="I5283" s="44">
        <v>169800</v>
      </c>
      <c r="J5283" s="15" t="s">
        <v>25</v>
      </c>
      <c r="K5283" s="4"/>
      <c r="L5283" s="44">
        <v>16980</v>
      </c>
      <c r="M5283" s="44">
        <v>17000</v>
      </c>
      <c r="N5283" s="44">
        <v>-20</v>
      </c>
      <c r="O5283" s="44">
        <v>118860</v>
      </c>
      <c r="P5283" s="44">
        <v>118840</v>
      </c>
      <c r="Q5283" s="44">
        <v>20</v>
      </c>
      <c r="R5283" s="44">
        <v>16980</v>
      </c>
      <c r="S5283" s="44">
        <v>16980</v>
      </c>
      <c r="T5283" s="44">
        <v>0</v>
      </c>
      <c r="U5283" s="44">
        <v>16980</v>
      </c>
      <c r="V5283" s="46" t="s">
        <v>25</v>
      </c>
      <c r="W5283" s="44">
        <v>16980</v>
      </c>
      <c r="X5283" s="44">
        <v>16980</v>
      </c>
    </row>
    <row r="5284" spans="1:24" ht="20.100000000000001" customHeight="1">
      <c r="A5284" s="10" t="s">
        <v>1</v>
      </c>
      <c r="B5284" s="11" t="s">
        <v>0</v>
      </c>
      <c r="C5284" s="11" t="s">
        <v>32</v>
      </c>
      <c r="D5284" s="11" t="s">
        <v>33</v>
      </c>
      <c r="E5284" s="11" t="s">
        <v>34</v>
      </c>
      <c r="F5284" s="11" t="s">
        <v>35</v>
      </c>
      <c r="G5284" s="11" t="s">
        <v>36</v>
      </c>
      <c r="H5284" s="11" t="s">
        <v>37</v>
      </c>
      <c r="I5284" s="45" t="s">
        <v>38</v>
      </c>
      <c r="J5284" s="11" t="s">
        <v>39</v>
      </c>
      <c r="K5284" s="11" t="s">
        <v>40</v>
      </c>
      <c r="L5284" s="46"/>
      <c r="M5284" s="46"/>
      <c r="N5284" s="46"/>
      <c r="O5284" s="46"/>
      <c r="P5284" s="46"/>
      <c r="Q5284" s="46"/>
      <c r="R5284" s="46"/>
      <c r="S5284" s="46"/>
      <c r="T5284" s="46"/>
      <c r="U5284" s="46"/>
      <c r="V5284" s="46"/>
      <c r="W5284" s="46"/>
      <c r="X5284" s="46"/>
    </row>
    <row r="5285" spans="1:24" ht="20.100000000000001" customHeight="1">
      <c r="A5285" t="s">
        <v>25</v>
      </c>
      <c r="B5285" s="3" t="s">
        <v>41</v>
      </c>
      <c r="C5285" t="s">
        <v>25</v>
      </c>
      <c r="D5285" t="s">
        <v>25</v>
      </c>
      <c r="E5285" t="s">
        <v>25</v>
      </c>
      <c r="F5285" t="s">
        <v>25</v>
      </c>
      <c r="G5285" t="s">
        <v>25</v>
      </c>
      <c r="H5285" t="s">
        <v>25</v>
      </c>
      <c r="I5285" s="46" t="s">
        <v>25</v>
      </c>
      <c r="J5285" t="s">
        <v>25</v>
      </c>
      <c r="L5285" s="46"/>
      <c r="M5285" s="46"/>
      <c r="N5285" s="46"/>
      <c r="O5285" s="46"/>
      <c r="P5285" s="46"/>
      <c r="Q5285" s="46"/>
      <c r="R5285" s="46"/>
      <c r="S5285" s="46"/>
      <c r="T5285" s="46"/>
      <c r="U5285" s="46"/>
      <c r="V5285" s="46"/>
      <c r="W5285" s="46"/>
      <c r="X5285" s="46"/>
    </row>
    <row r="5286" spans="1:24" ht="20.100000000000001" customHeight="1">
      <c r="A5286" t="s">
        <v>25</v>
      </c>
      <c r="B5286" s="3" t="s">
        <v>42</v>
      </c>
      <c r="C5286" s="5">
        <v>45621</v>
      </c>
      <c r="D5286" s="4">
        <v>17000</v>
      </c>
      <c r="E5286" s="5">
        <v>45621</v>
      </c>
      <c r="F5286" t="s">
        <v>25</v>
      </c>
      <c r="G5286" t="s">
        <v>25</v>
      </c>
      <c r="H5286" t="s">
        <v>25</v>
      </c>
      <c r="I5286" s="46" t="s">
        <v>25</v>
      </c>
      <c r="J5286" t="s">
        <v>25</v>
      </c>
      <c r="L5286" s="46"/>
      <c r="M5286" s="46"/>
      <c r="N5286" s="46"/>
      <c r="O5286" s="46"/>
      <c r="P5286" s="46"/>
      <c r="Q5286" s="46"/>
      <c r="R5286" s="46"/>
      <c r="S5286" s="46"/>
      <c r="T5286" s="46"/>
      <c r="U5286" s="46"/>
      <c r="V5286" s="46"/>
      <c r="W5286" s="46"/>
      <c r="X5286" s="46"/>
    </row>
    <row r="5287" spans="1:24" ht="20.100000000000001" customHeight="1">
      <c r="A5287" t="s">
        <v>25</v>
      </c>
      <c r="B5287" s="3" t="s">
        <v>43</v>
      </c>
      <c r="C5287" t="s">
        <v>25</v>
      </c>
      <c r="D5287" t="s">
        <v>25</v>
      </c>
      <c r="E5287" t="s">
        <v>25</v>
      </c>
      <c r="F5287" t="s">
        <v>25</v>
      </c>
      <c r="G5287" t="s">
        <v>25</v>
      </c>
      <c r="H5287" t="s">
        <v>25</v>
      </c>
      <c r="I5287" s="46" t="s">
        <v>25</v>
      </c>
      <c r="J5287" t="s">
        <v>25</v>
      </c>
      <c r="L5287" s="46"/>
      <c r="M5287" s="46"/>
      <c r="N5287" s="46"/>
      <c r="O5287" s="46"/>
      <c r="P5287" s="46"/>
      <c r="Q5287" s="46"/>
      <c r="R5287" s="46"/>
      <c r="S5287" s="46"/>
      <c r="T5287" s="46"/>
      <c r="U5287" s="46"/>
      <c r="V5287" s="46"/>
      <c r="W5287" s="46"/>
      <c r="X5287" s="46"/>
    </row>
    <row r="5288" spans="1:24" ht="20.100000000000001" customHeight="1">
      <c r="A5288" t="s">
        <v>25</v>
      </c>
      <c r="B5288" s="3" t="s">
        <v>44</v>
      </c>
      <c r="C5288" t="s">
        <v>25</v>
      </c>
      <c r="D5288" t="s">
        <v>25</v>
      </c>
      <c r="E5288" t="s">
        <v>25</v>
      </c>
      <c r="F5288" t="s">
        <v>25</v>
      </c>
      <c r="G5288" t="s">
        <v>25</v>
      </c>
      <c r="H5288" t="s">
        <v>25</v>
      </c>
      <c r="I5288" s="46" t="s">
        <v>25</v>
      </c>
      <c r="J5288" t="s">
        <v>25</v>
      </c>
      <c r="L5288" s="46"/>
      <c r="M5288" s="46"/>
      <c r="N5288" s="46"/>
      <c r="O5288" s="46"/>
      <c r="P5288" s="46"/>
      <c r="Q5288" s="46"/>
      <c r="R5288" s="46"/>
      <c r="S5288" s="46"/>
      <c r="T5288" s="46"/>
      <c r="U5288" s="46"/>
      <c r="V5288" s="46"/>
      <c r="W5288" s="46"/>
      <c r="X5288" s="46"/>
    </row>
    <row r="5289" spans="1:24" ht="20.100000000000001" customHeight="1">
      <c r="A5289" t="s">
        <v>25</v>
      </c>
      <c r="B5289" s="3" t="s">
        <v>45</v>
      </c>
      <c r="C5289" t="s">
        <v>25</v>
      </c>
      <c r="D5289" t="s">
        <v>25</v>
      </c>
      <c r="E5289" t="s">
        <v>25</v>
      </c>
      <c r="F5289" t="s">
        <v>25</v>
      </c>
      <c r="G5289" t="s">
        <v>25</v>
      </c>
      <c r="H5289" t="s">
        <v>25</v>
      </c>
      <c r="I5289" s="46" t="s">
        <v>25</v>
      </c>
      <c r="J5289" t="s">
        <v>25</v>
      </c>
      <c r="L5289" s="46"/>
      <c r="M5289" s="46"/>
      <c r="N5289" s="46"/>
      <c r="O5289" s="46"/>
      <c r="P5289" s="46"/>
      <c r="Q5289" s="46"/>
      <c r="R5289" s="46"/>
      <c r="S5289" s="46"/>
      <c r="T5289" s="46"/>
      <c r="U5289" s="46"/>
      <c r="V5289" s="46"/>
      <c r="W5289" s="46"/>
      <c r="X5289" s="46"/>
    </row>
    <row r="5290" spans="1:24" ht="20.100000000000001" customHeight="1">
      <c r="A5290" t="s">
        <v>25</v>
      </c>
      <c r="B5290" s="3" t="s">
        <v>46</v>
      </c>
      <c r="C5290" t="s">
        <v>25</v>
      </c>
      <c r="D5290" t="s">
        <v>25</v>
      </c>
      <c r="E5290" t="s">
        <v>25</v>
      </c>
      <c r="F5290" t="s">
        <v>25</v>
      </c>
      <c r="G5290" t="s">
        <v>25</v>
      </c>
      <c r="H5290" t="s">
        <v>25</v>
      </c>
      <c r="I5290" s="46" t="s">
        <v>25</v>
      </c>
      <c r="J5290" t="s">
        <v>25</v>
      </c>
      <c r="L5290" s="46"/>
      <c r="M5290" s="46"/>
      <c r="N5290" s="46"/>
      <c r="O5290" s="46"/>
      <c r="P5290" s="46"/>
      <c r="Q5290" s="46"/>
      <c r="R5290" s="46"/>
      <c r="S5290" s="46"/>
      <c r="T5290" s="46"/>
      <c r="U5290" s="46"/>
      <c r="V5290" s="46"/>
      <c r="W5290" s="46"/>
      <c r="X5290" s="46"/>
    </row>
    <row r="5291" spans="1:24" ht="20.100000000000001" customHeight="1">
      <c r="A5291" t="s">
        <v>25</v>
      </c>
      <c r="B5291" s="3" t="s">
        <v>47</v>
      </c>
      <c r="C5291" t="s">
        <v>25</v>
      </c>
      <c r="D5291" t="s">
        <v>25</v>
      </c>
      <c r="E5291" t="s">
        <v>25</v>
      </c>
      <c r="F5291" s="4">
        <v>118840</v>
      </c>
      <c r="G5291" s="5">
        <v>45714</v>
      </c>
      <c r="H5291" s="4">
        <v>16980</v>
      </c>
      <c r="I5291" s="44">
        <v>46003</v>
      </c>
      <c r="J5291" t="s">
        <v>25</v>
      </c>
      <c r="L5291" s="46"/>
      <c r="M5291" s="46"/>
      <c r="N5291" s="46"/>
      <c r="O5291" s="46"/>
      <c r="P5291" s="46"/>
      <c r="Q5291" s="46"/>
      <c r="R5291" s="46"/>
      <c r="S5291" s="46"/>
      <c r="T5291" s="46"/>
      <c r="U5291" s="46"/>
      <c r="V5291" s="46"/>
      <c r="W5291" s="46"/>
      <c r="X5291" s="46"/>
    </row>
    <row r="5292" spans="1:24" ht="20.100000000000001" customHeight="1">
      <c r="A5292" s="3" t="s">
        <v>1111</v>
      </c>
      <c r="B5292" t="s">
        <v>25</v>
      </c>
      <c r="C5292" s="4" t="s">
        <v>1105</v>
      </c>
      <c r="D5292" t="s">
        <v>25</v>
      </c>
      <c r="E5292" s="4" t="s">
        <v>27</v>
      </c>
      <c r="F5292" s="6" t="s">
        <v>28</v>
      </c>
      <c r="G5292" s="16" t="s">
        <v>1007</v>
      </c>
      <c r="H5292" s="15" t="s">
        <v>72</v>
      </c>
      <c r="I5292" s="44">
        <v>30000</v>
      </c>
      <c r="J5292" s="9" t="s">
        <v>31</v>
      </c>
      <c r="K5292" s="4"/>
      <c r="L5292" s="44">
        <v>10000</v>
      </c>
      <c r="M5292" s="44">
        <v>10112.92</v>
      </c>
      <c r="N5292" s="44">
        <v>-112.92</v>
      </c>
      <c r="O5292" s="44">
        <v>5000</v>
      </c>
      <c r="P5292" s="44">
        <v>10000</v>
      </c>
      <c r="Q5292" s="44">
        <v>-5000</v>
      </c>
      <c r="R5292" s="44">
        <v>15000</v>
      </c>
      <c r="S5292" s="46" t="s">
        <v>25</v>
      </c>
      <c r="T5292" s="44">
        <v>15000</v>
      </c>
      <c r="U5292" s="44">
        <v>0</v>
      </c>
      <c r="V5292" s="46" t="s">
        <v>25</v>
      </c>
      <c r="W5292" s="44">
        <v>0</v>
      </c>
      <c r="X5292" s="44">
        <v>9887.08</v>
      </c>
    </row>
    <row r="5293" spans="1:24" ht="20.100000000000001" customHeight="1">
      <c r="A5293" s="10" t="s">
        <v>1</v>
      </c>
      <c r="B5293" s="11" t="s">
        <v>0</v>
      </c>
      <c r="C5293" s="11" t="s">
        <v>32</v>
      </c>
      <c r="D5293" s="11" t="s">
        <v>33</v>
      </c>
      <c r="E5293" s="11" t="s">
        <v>34</v>
      </c>
      <c r="F5293" s="11" t="s">
        <v>35</v>
      </c>
      <c r="G5293" s="11" t="s">
        <v>36</v>
      </c>
      <c r="H5293" s="11" t="s">
        <v>37</v>
      </c>
      <c r="I5293" s="45" t="s">
        <v>38</v>
      </c>
      <c r="J5293" s="11" t="s">
        <v>39</v>
      </c>
      <c r="K5293" s="11" t="s">
        <v>40</v>
      </c>
      <c r="L5293" s="46"/>
      <c r="M5293" s="46"/>
      <c r="N5293" s="46"/>
      <c r="O5293" s="46"/>
      <c r="P5293" s="46"/>
      <c r="Q5293" s="46"/>
      <c r="R5293" s="46"/>
      <c r="S5293" s="46"/>
      <c r="T5293" s="46"/>
      <c r="U5293" s="46"/>
      <c r="V5293" s="46"/>
      <c r="W5293" s="46"/>
      <c r="X5293" s="46"/>
    </row>
    <row r="5294" spans="1:24" ht="20.100000000000001" customHeight="1">
      <c r="A5294" t="s">
        <v>25</v>
      </c>
      <c r="B5294" s="3" t="s">
        <v>41</v>
      </c>
      <c r="C5294" t="s">
        <v>25</v>
      </c>
      <c r="D5294" t="s">
        <v>25</v>
      </c>
      <c r="E5294" t="s">
        <v>25</v>
      </c>
      <c r="F5294" t="s">
        <v>25</v>
      </c>
      <c r="G5294" t="s">
        <v>25</v>
      </c>
      <c r="H5294" t="s">
        <v>25</v>
      </c>
      <c r="I5294" s="46" t="s">
        <v>25</v>
      </c>
      <c r="J5294" t="s">
        <v>25</v>
      </c>
      <c r="L5294" s="46"/>
      <c r="M5294" s="46"/>
      <c r="N5294" s="46"/>
      <c r="O5294" s="46"/>
      <c r="P5294" s="46"/>
      <c r="Q5294" s="46"/>
      <c r="R5294" s="46"/>
      <c r="S5294" s="46"/>
      <c r="T5294" s="46"/>
      <c r="U5294" s="46"/>
      <c r="V5294" s="46"/>
      <c r="W5294" s="46"/>
      <c r="X5294" s="46"/>
    </row>
    <row r="5295" spans="1:24" ht="20.100000000000001" customHeight="1">
      <c r="A5295" t="s">
        <v>25</v>
      </c>
      <c r="B5295" s="3" t="s">
        <v>42</v>
      </c>
      <c r="C5295" s="5">
        <v>45943</v>
      </c>
      <c r="D5295" s="4">
        <v>5112.92</v>
      </c>
      <c r="E5295" s="5">
        <v>45944</v>
      </c>
      <c r="F5295" t="s">
        <v>25</v>
      </c>
      <c r="G5295" t="s">
        <v>25</v>
      </c>
      <c r="H5295" t="s">
        <v>25</v>
      </c>
      <c r="I5295" s="46" t="s">
        <v>25</v>
      </c>
      <c r="J5295" t="s">
        <v>25</v>
      </c>
      <c r="L5295" s="46"/>
      <c r="M5295" s="46"/>
      <c r="N5295" s="46"/>
      <c r="O5295" s="46"/>
      <c r="P5295" s="46"/>
      <c r="Q5295" s="46"/>
      <c r="R5295" s="46"/>
      <c r="S5295" s="46"/>
      <c r="T5295" s="46"/>
      <c r="U5295" s="46"/>
      <c r="V5295" s="46"/>
      <c r="W5295" s="46"/>
      <c r="X5295" s="46"/>
    </row>
    <row r="5296" spans="1:24" ht="20.100000000000001" customHeight="1">
      <c r="A5296" t="s">
        <v>25</v>
      </c>
      <c r="B5296" s="3" t="s">
        <v>43</v>
      </c>
      <c r="C5296" t="s">
        <v>25</v>
      </c>
      <c r="D5296" t="s">
        <v>25</v>
      </c>
      <c r="E5296" t="s">
        <v>25</v>
      </c>
      <c r="F5296" t="s">
        <v>25</v>
      </c>
      <c r="G5296" t="s">
        <v>25</v>
      </c>
      <c r="H5296" t="s">
        <v>25</v>
      </c>
      <c r="I5296" s="46" t="s">
        <v>25</v>
      </c>
      <c r="J5296" t="s">
        <v>25</v>
      </c>
      <c r="L5296" s="46"/>
      <c r="M5296" s="46"/>
      <c r="N5296" s="46"/>
      <c r="O5296" s="46"/>
      <c r="P5296" s="46"/>
      <c r="Q5296" s="46"/>
      <c r="R5296" s="46"/>
      <c r="S5296" s="46"/>
      <c r="T5296" s="46"/>
      <c r="U5296" s="46"/>
      <c r="V5296" s="46"/>
      <c r="W5296" s="46"/>
      <c r="X5296" s="46"/>
    </row>
    <row r="5297" spans="1:24" ht="20.100000000000001" customHeight="1">
      <c r="A5297" t="s">
        <v>25</v>
      </c>
      <c r="B5297" s="3" t="s">
        <v>44</v>
      </c>
      <c r="C5297" t="s">
        <v>25</v>
      </c>
      <c r="D5297" s="4">
        <v>5000</v>
      </c>
      <c r="E5297" s="5">
        <v>45904</v>
      </c>
      <c r="F5297" s="4">
        <v>10000</v>
      </c>
      <c r="G5297" s="5">
        <v>46100</v>
      </c>
      <c r="H5297" t="s">
        <v>25</v>
      </c>
      <c r="I5297" s="46" t="s">
        <v>25</v>
      </c>
      <c r="J5297" t="s">
        <v>25</v>
      </c>
      <c r="L5297" s="46"/>
      <c r="M5297" s="46"/>
      <c r="N5297" s="46"/>
      <c r="O5297" s="46"/>
      <c r="P5297" s="46"/>
      <c r="Q5297" s="46"/>
      <c r="R5297" s="46"/>
      <c r="S5297" s="46"/>
      <c r="T5297" s="46"/>
      <c r="U5297" s="46"/>
      <c r="V5297" s="46"/>
      <c r="W5297" s="46"/>
      <c r="X5297" s="46"/>
    </row>
    <row r="5298" spans="1:24" ht="20.100000000000001" customHeight="1">
      <c r="A5298" t="s">
        <v>25</v>
      </c>
      <c r="B5298" s="3" t="s">
        <v>45</v>
      </c>
      <c r="C5298" t="s">
        <v>25</v>
      </c>
      <c r="D5298" t="s">
        <v>25</v>
      </c>
      <c r="E5298" t="s">
        <v>25</v>
      </c>
      <c r="F5298" t="s">
        <v>25</v>
      </c>
      <c r="G5298" t="s">
        <v>25</v>
      </c>
      <c r="H5298" t="s">
        <v>25</v>
      </c>
      <c r="I5298" s="46" t="s">
        <v>25</v>
      </c>
      <c r="J5298" t="s">
        <v>25</v>
      </c>
      <c r="L5298" s="46"/>
      <c r="M5298" s="46"/>
      <c r="N5298" s="46"/>
      <c r="O5298" s="46"/>
      <c r="P5298" s="46"/>
      <c r="Q5298" s="46"/>
      <c r="R5298" s="46"/>
      <c r="S5298" s="46"/>
      <c r="T5298" s="46"/>
      <c r="U5298" s="46"/>
      <c r="V5298" s="46"/>
      <c r="W5298" s="46"/>
      <c r="X5298" s="46"/>
    </row>
    <row r="5299" spans="1:24" ht="20.100000000000001" customHeight="1">
      <c r="A5299" t="s">
        <v>25</v>
      </c>
      <c r="B5299" s="3" t="s">
        <v>46</v>
      </c>
      <c r="C5299" t="s">
        <v>25</v>
      </c>
      <c r="D5299" t="s">
        <v>25</v>
      </c>
      <c r="E5299" t="s">
        <v>25</v>
      </c>
      <c r="F5299" t="s">
        <v>25</v>
      </c>
      <c r="G5299" t="s">
        <v>25</v>
      </c>
      <c r="H5299" t="s">
        <v>25</v>
      </c>
      <c r="I5299" s="46" t="s">
        <v>25</v>
      </c>
      <c r="J5299" t="s">
        <v>25</v>
      </c>
      <c r="L5299" s="46"/>
      <c r="M5299" s="46"/>
      <c r="N5299" s="46"/>
      <c r="O5299" s="46"/>
      <c r="P5299" s="46"/>
      <c r="Q5299" s="46"/>
      <c r="R5299" s="46"/>
      <c r="S5299" s="46"/>
      <c r="T5299" s="46"/>
      <c r="U5299" s="46"/>
      <c r="V5299" s="46"/>
      <c r="W5299" s="46"/>
      <c r="X5299" s="46"/>
    </row>
    <row r="5300" spans="1:24" ht="20.100000000000001" customHeight="1">
      <c r="A5300" t="s">
        <v>25</v>
      </c>
      <c r="B5300" s="3" t="s">
        <v>47</v>
      </c>
      <c r="C5300" t="s">
        <v>25</v>
      </c>
      <c r="D5300" t="s">
        <v>25</v>
      </c>
      <c r="E5300" t="s">
        <v>25</v>
      </c>
      <c r="F5300" t="s">
        <v>25</v>
      </c>
      <c r="G5300" t="s">
        <v>25</v>
      </c>
      <c r="H5300" t="s">
        <v>25</v>
      </c>
      <c r="I5300" s="46" t="s">
        <v>25</v>
      </c>
      <c r="J5300" t="s">
        <v>25</v>
      </c>
      <c r="L5300" s="46"/>
      <c r="M5300" s="46"/>
      <c r="N5300" s="46"/>
      <c r="O5300" s="46"/>
      <c r="P5300" s="46"/>
      <c r="Q5300" s="46"/>
      <c r="R5300" s="46"/>
      <c r="S5300" s="46"/>
      <c r="T5300" s="46"/>
      <c r="U5300" s="46"/>
      <c r="V5300" s="46"/>
      <c r="W5300" s="46"/>
      <c r="X5300" s="46"/>
    </row>
    <row r="5301" spans="1:24" ht="20.100000000000001" customHeight="1">
      <c r="A5301" s="3" t="s">
        <v>1112</v>
      </c>
      <c r="B5301" t="s">
        <v>25</v>
      </c>
      <c r="C5301" s="4" t="s">
        <v>1013</v>
      </c>
      <c r="D5301" t="s">
        <v>25</v>
      </c>
      <c r="E5301" s="4" t="s">
        <v>27</v>
      </c>
      <c r="F5301" s="6" t="s">
        <v>28</v>
      </c>
      <c r="G5301" s="16" t="s">
        <v>1007</v>
      </c>
      <c r="H5301" s="16" t="s">
        <v>100</v>
      </c>
      <c r="I5301" s="44">
        <v>28000</v>
      </c>
      <c r="J5301" s="9" t="s">
        <v>31</v>
      </c>
      <c r="K5301" s="4"/>
      <c r="L5301" s="44">
        <v>22400</v>
      </c>
      <c r="M5301" s="44">
        <v>22400.01</v>
      </c>
      <c r="N5301" s="44">
        <v>-0.01</v>
      </c>
      <c r="O5301" s="44">
        <v>0</v>
      </c>
      <c r="P5301" s="46" t="s">
        <v>25</v>
      </c>
      <c r="Q5301" s="44">
        <v>0</v>
      </c>
      <c r="R5301" s="44">
        <v>0</v>
      </c>
      <c r="S5301" s="46" t="s">
        <v>25</v>
      </c>
      <c r="T5301" s="44">
        <v>0</v>
      </c>
      <c r="U5301" s="44">
        <v>5600</v>
      </c>
      <c r="V5301" s="46" t="s">
        <v>25</v>
      </c>
      <c r="W5301" s="44">
        <v>5600</v>
      </c>
      <c r="X5301" s="44">
        <v>5599.99</v>
      </c>
    </row>
    <row r="5302" spans="1:24" ht="20.100000000000001" customHeight="1">
      <c r="A5302" s="10" t="s">
        <v>1</v>
      </c>
      <c r="B5302" s="11" t="s">
        <v>0</v>
      </c>
      <c r="C5302" s="11" t="s">
        <v>32</v>
      </c>
      <c r="D5302" s="11" t="s">
        <v>33</v>
      </c>
      <c r="E5302" s="11" t="s">
        <v>34</v>
      </c>
      <c r="F5302" s="11" t="s">
        <v>35</v>
      </c>
      <c r="G5302" s="11" t="s">
        <v>36</v>
      </c>
      <c r="H5302" s="11" t="s">
        <v>37</v>
      </c>
      <c r="I5302" s="45" t="s">
        <v>38</v>
      </c>
      <c r="J5302" s="11" t="s">
        <v>39</v>
      </c>
      <c r="K5302" s="11" t="s">
        <v>40</v>
      </c>
      <c r="L5302" s="46"/>
      <c r="M5302" s="46"/>
      <c r="N5302" s="46"/>
      <c r="O5302" s="46"/>
      <c r="P5302" s="46"/>
      <c r="Q5302" s="46"/>
      <c r="R5302" s="46"/>
      <c r="S5302" s="46"/>
      <c r="T5302" s="46"/>
      <c r="U5302" s="46"/>
      <c r="V5302" s="46"/>
      <c r="W5302" s="46"/>
      <c r="X5302" s="46"/>
    </row>
    <row r="5303" spans="1:24" ht="20.100000000000001" customHeight="1">
      <c r="A5303" t="s">
        <v>25</v>
      </c>
      <c r="B5303" s="3" t="s">
        <v>41</v>
      </c>
      <c r="C5303" t="s">
        <v>25</v>
      </c>
      <c r="D5303" t="s">
        <v>25</v>
      </c>
      <c r="E5303" t="s">
        <v>25</v>
      </c>
      <c r="F5303" t="s">
        <v>25</v>
      </c>
      <c r="G5303" t="s">
        <v>25</v>
      </c>
      <c r="H5303" t="s">
        <v>25</v>
      </c>
      <c r="I5303" s="46" t="s">
        <v>25</v>
      </c>
      <c r="J5303" t="s">
        <v>25</v>
      </c>
      <c r="L5303" s="46"/>
      <c r="M5303" s="46"/>
      <c r="N5303" s="46"/>
      <c r="O5303" s="46"/>
      <c r="P5303" s="46"/>
      <c r="Q5303" s="46"/>
      <c r="R5303" s="46"/>
      <c r="S5303" s="46"/>
      <c r="T5303" s="46"/>
      <c r="U5303" s="46"/>
      <c r="V5303" s="46"/>
      <c r="W5303" s="46"/>
      <c r="X5303" s="46"/>
    </row>
    <row r="5304" spans="1:24" ht="20.100000000000001" customHeight="1">
      <c r="A5304" t="s">
        <v>25</v>
      </c>
      <c r="B5304" s="3" t="s">
        <v>42</v>
      </c>
      <c r="C5304" s="5">
        <v>45971</v>
      </c>
      <c r="D5304" s="4">
        <v>8400.01</v>
      </c>
      <c r="E5304" s="5">
        <v>46021</v>
      </c>
      <c r="F5304" t="s">
        <v>25</v>
      </c>
      <c r="G5304" t="s">
        <v>25</v>
      </c>
      <c r="H5304" t="s">
        <v>25</v>
      </c>
      <c r="I5304" s="46" t="s">
        <v>25</v>
      </c>
      <c r="J5304" t="s">
        <v>25</v>
      </c>
      <c r="L5304" s="46"/>
      <c r="M5304" s="46"/>
      <c r="N5304" s="46"/>
      <c r="O5304" s="46"/>
      <c r="P5304" s="46"/>
      <c r="Q5304" s="46"/>
      <c r="R5304" s="46"/>
      <c r="S5304" s="46"/>
      <c r="T5304" s="46"/>
      <c r="U5304" s="46"/>
      <c r="V5304" s="46"/>
      <c r="W5304" s="46"/>
      <c r="X5304" s="46"/>
    </row>
    <row r="5305" spans="1:24" ht="20.100000000000001" customHeight="1">
      <c r="A5305" t="s">
        <v>25</v>
      </c>
      <c r="B5305" s="3" t="s">
        <v>43</v>
      </c>
      <c r="C5305" t="s">
        <v>25</v>
      </c>
      <c r="D5305" t="s">
        <v>25</v>
      </c>
      <c r="E5305" t="s">
        <v>25</v>
      </c>
      <c r="F5305" t="s">
        <v>25</v>
      </c>
      <c r="G5305" t="s">
        <v>25</v>
      </c>
      <c r="H5305" t="s">
        <v>25</v>
      </c>
      <c r="I5305" s="46" t="s">
        <v>25</v>
      </c>
      <c r="J5305" t="s">
        <v>25</v>
      </c>
      <c r="L5305" s="46"/>
      <c r="M5305" s="46"/>
      <c r="N5305" s="46"/>
      <c r="O5305" s="46"/>
      <c r="P5305" s="46"/>
      <c r="Q5305" s="46"/>
      <c r="R5305" s="46"/>
      <c r="S5305" s="46"/>
      <c r="T5305" s="46"/>
      <c r="U5305" s="46"/>
      <c r="V5305" s="46"/>
      <c r="W5305" s="46"/>
      <c r="X5305" s="46"/>
    </row>
    <row r="5306" spans="1:24" ht="20.100000000000001" customHeight="1">
      <c r="A5306" t="s">
        <v>25</v>
      </c>
      <c r="B5306" s="3" t="s">
        <v>44</v>
      </c>
      <c r="C5306" t="s">
        <v>25</v>
      </c>
      <c r="D5306" s="4">
        <v>14000</v>
      </c>
      <c r="E5306" s="5">
        <v>45974</v>
      </c>
      <c r="F5306" t="s">
        <v>25</v>
      </c>
      <c r="G5306" t="s">
        <v>25</v>
      </c>
      <c r="H5306" t="s">
        <v>25</v>
      </c>
      <c r="I5306" s="46" t="s">
        <v>25</v>
      </c>
      <c r="J5306" t="s">
        <v>25</v>
      </c>
      <c r="L5306" s="46"/>
      <c r="M5306" s="46"/>
      <c r="N5306" s="46"/>
      <c r="O5306" s="46"/>
      <c r="P5306" s="46"/>
      <c r="Q5306" s="46"/>
      <c r="R5306" s="46"/>
      <c r="S5306" s="46"/>
      <c r="T5306" s="46"/>
      <c r="U5306" s="46"/>
      <c r="V5306" s="46"/>
      <c r="W5306" s="46"/>
      <c r="X5306" s="46"/>
    </row>
    <row r="5307" spans="1:24" ht="20.100000000000001" customHeight="1">
      <c r="A5307" t="s">
        <v>25</v>
      </c>
      <c r="B5307" s="3" t="s">
        <v>45</v>
      </c>
      <c r="C5307" t="s">
        <v>25</v>
      </c>
      <c r="D5307" t="s">
        <v>25</v>
      </c>
      <c r="E5307" t="s">
        <v>25</v>
      </c>
      <c r="F5307" t="s">
        <v>25</v>
      </c>
      <c r="G5307" t="s">
        <v>25</v>
      </c>
      <c r="H5307" t="s">
        <v>25</v>
      </c>
      <c r="I5307" s="46" t="s">
        <v>25</v>
      </c>
      <c r="J5307" t="s">
        <v>25</v>
      </c>
      <c r="L5307" s="46"/>
      <c r="M5307" s="46"/>
      <c r="N5307" s="46"/>
      <c r="O5307" s="46"/>
      <c r="P5307" s="46"/>
      <c r="Q5307" s="46"/>
      <c r="R5307" s="46"/>
      <c r="S5307" s="46"/>
      <c r="T5307" s="46"/>
      <c r="U5307" s="46"/>
      <c r="V5307" s="46"/>
      <c r="W5307" s="46"/>
      <c r="X5307" s="46"/>
    </row>
    <row r="5308" spans="1:24" ht="20.100000000000001" customHeight="1">
      <c r="A5308" t="s">
        <v>25</v>
      </c>
      <c r="B5308" s="3" t="s">
        <v>46</v>
      </c>
      <c r="C5308" t="s">
        <v>25</v>
      </c>
      <c r="D5308" t="s">
        <v>25</v>
      </c>
      <c r="E5308" t="s">
        <v>25</v>
      </c>
      <c r="F5308" t="s">
        <v>25</v>
      </c>
      <c r="G5308" t="s">
        <v>25</v>
      </c>
      <c r="H5308" t="s">
        <v>25</v>
      </c>
      <c r="I5308" s="46" t="s">
        <v>25</v>
      </c>
      <c r="J5308" t="s">
        <v>25</v>
      </c>
      <c r="L5308" s="46"/>
      <c r="M5308" s="46"/>
      <c r="N5308" s="46"/>
      <c r="O5308" s="46"/>
      <c r="P5308" s="46"/>
      <c r="Q5308" s="46"/>
      <c r="R5308" s="46"/>
      <c r="S5308" s="46"/>
      <c r="T5308" s="46"/>
      <c r="U5308" s="46"/>
      <c r="V5308" s="46"/>
      <c r="W5308" s="46"/>
      <c r="X5308" s="46"/>
    </row>
    <row r="5309" spans="1:24" ht="20.100000000000001" customHeight="1">
      <c r="A5309" t="s">
        <v>25</v>
      </c>
      <c r="B5309" s="3" t="s">
        <v>47</v>
      </c>
      <c r="C5309" t="s">
        <v>25</v>
      </c>
      <c r="D5309" t="s">
        <v>25</v>
      </c>
      <c r="E5309" t="s">
        <v>25</v>
      </c>
      <c r="F5309" t="s">
        <v>25</v>
      </c>
      <c r="G5309" t="s">
        <v>25</v>
      </c>
      <c r="H5309" t="s">
        <v>25</v>
      </c>
      <c r="I5309" s="46" t="s">
        <v>25</v>
      </c>
      <c r="J5309" t="s">
        <v>25</v>
      </c>
      <c r="L5309" s="46"/>
      <c r="M5309" s="46"/>
      <c r="N5309" s="46"/>
      <c r="O5309" s="46"/>
      <c r="P5309" s="46"/>
      <c r="Q5309" s="46"/>
      <c r="R5309" s="46"/>
      <c r="S5309" s="46"/>
      <c r="T5309" s="46"/>
      <c r="U5309" s="46"/>
      <c r="V5309" s="46"/>
      <c r="W5309" s="46"/>
      <c r="X5309" s="46"/>
    </row>
    <row r="5310" spans="1:24" ht="20.100000000000001" customHeight="1">
      <c r="A5310" s="3" t="s">
        <v>1113</v>
      </c>
      <c r="B5310" t="s">
        <v>25</v>
      </c>
      <c r="C5310" s="4" t="s">
        <v>1114</v>
      </c>
      <c r="D5310" t="s">
        <v>25</v>
      </c>
      <c r="E5310" s="4" t="s">
        <v>56</v>
      </c>
      <c r="F5310" s="6" t="s">
        <v>28</v>
      </c>
      <c r="G5310" s="16" t="s">
        <v>1007</v>
      </c>
      <c r="H5310" s="16" t="s">
        <v>100</v>
      </c>
      <c r="I5310" s="44">
        <v>30000</v>
      </c>
      <c r="J5310" s="9" t="s">
        <v>31</v>
      </c>
      <c r="K5310" s="4"/>
      <c r="L5310" s="44">
        <v>6000</v>
      </c>
      <c r="M5310" s="44">
        <v>6000</v>
      </c>
      <c r="N5310" s="44">
        <v>0</v>
      </c>
      <c r="O5310" s="44">
        <v>21000</v>
      </c>
      <c r="P5310" s="44">
        <v>21000</v>
      </c>
      <c r="Q5310" s="44">
        <v>0</v>
      </c>
      <c r="R5310" s="44">
        <v>0</v>
      </c>
      <c r="S5310" s="46" t="s">
        <v>25</v>
      </c>
      <c r="T5310" s="44">
        <v>0</v>
      </c>
      <c r="U5310" s="44">
        <v>3000</v>
      </c>
      <c r="V5310" s="46" t="s">
        <v>25</v>
      </c>
      <c r="W5310" s="44">
        <v>3000</v>
      </c>
      <c r="X5310" s="44">
        <v>3000</v>
      </c>
    </row>
    <row r="5311" spans="1:24" ht="20.100000000000001" customHeight="1">
      <c r="A5311" s="10" t="s">
        <v>1</v>
      </c>
      <c r="B5311" s="11" t="s">
        <v>0</v>
      </c>
      <c r="C5311" s="11" t="s">
        <v>32</v>
      </c>
      <c r="D5311" s="11" t="s">
        <v>33</v>
      </c>
      <c r="E5311" s="11" t="s">
        <v>34</v>
      </c>
      <c r="F5311" s="11" t="s">
        <v>35</v>
      </c>
      <c r="G5311" s="11" t="s">
        <v>36</v>
      </c>
      <c r="H5311" s="11" t="s">
        <v>37</v>
      </c>
      <c r="I5311" s="45" t="s">
        <v>38</v>
      </c>
      <c r="J5311" s="11" t="s">
        <v>39</v>
      </c>
      <c r="K5311" s="11" t="s">
        <v>40</v>
      </c>
      <c r="L5311" s="46"/>
      <c r="M5311" s="46"/>
      <c r="N5311" s="46"/>
      <c r="O5311" s="46"/>
      <c r="P5311" s="46"/>
      <c r="Q5311" s="46"/>
      <c r="R5311" s="46"/>
      <c r="S5311" s="46"/>
      <c r="T5311" s="46"/>
      <c r="U5311" s="46"/>
      <c r="V5311" s="46"/>
      <c r="W5311" s="46"/>
      <c r="X5311" s="46"/>
    </row>
    <row r="5312" spans="1:24" ht="20.100000000000001" customHeight="1">
      <c r="A5312" t="s">
        <v>25</v>
      </c>
      <c r="B5312" s="3" t="s">
        <v>41</v>
      </c>
      <c r="C5312" s="5">
        <v>45989</v>
      </c>
      <c r="D5312" t="s">
        <v>25</v>
      </c>
      <c r="E5312" t="s">
        <v>25</v>
      </c>
      <c r="F5312" t="s">
        <v>25</v>
      </c>
      <c r="G5312" t="s">
        <v>25</v>
      </c>
      <c r="H5312" t="s">
        <v>25</v>
      </c>
      <c r="I5312" s="46" t="s">
        <v>25</v>
      </c>
      <c r="J5312" t="s">
        <v>25</v>
      </c>
      <c r="L5312" s="46"/>
      <c r="M5312" s="46"/>
      <c r="N5312" s="46"/>
      <c r="O5312" s="46"/>
      <c r="P5312" s="46"/>
      <c r="Q5312" s="46"/>
      <c r="R5312" s="46"/>
      <c r="S5312" s="46"/>
      <c r="T5312" s="46"/>
      <c r="U5312" s="46"/>
      <c r="V5312" s="46"/>
      <c r="W5312" s="46"/>
      <c r="X5312" s="46"/>
    </row>
    <row r="5313" spans="1:24" ht="20.100000000000001" customHeight="1">
      <c r="A5313" t="s">
        <v>25</v>
      </c>
      <c r="B5313" s="3" t="s">
        <v>42</v>
      </c>
      <c r="C5313" t="s">
        <v>25</v>
      </c>
      <c r="D5313" s="4">
        <v>6000</v>
      </c>
      <c r="E5313" s="5">
        <v>45989</v>
      </c>
      <c r="F5313" t="s">
        <v>25</v>
      </c>
      <c r="G5313" t="s">
        <v>25</v>
      </c>
      <c r="H5313" t="s">
        <v>25</v>
      </c>
      <c r="I5313" s="46" t="s">
        <v>25</v>
      </c>
      <c r="J5313" t="s">
        <v>25</v>
      </c>
      <c r="L5313" s="46"/>
      <c r="M5313" s="46"/>
      <c r="N5313" s="46"/>
      <c r="O5313" s="46"/>
      <c r="P5313" s="46"/>
      <c r="Q5313" s="46"/>
      <c r="R5313" s="46"/>
      <c r="S5313" s="46"/>
      <c r="T5313" s="46"/>
      <c r="U5313" s="46"/>
      <c r="V5313" s="46"/>
      <c r="W5313" s="46"/>
      <c r="X5313" s="46"/>
    </row>
    <row r="5314" spans="1:24" ht="20.100000000000001" customHeight="1">
      <c r="A5314" t="s">
        <v>25</v>
      </c>
      <c r="B5314" s="3" t="s">
        <v>43</v>
      </c>
      <c r="C5314" t="s">
        <v>25</v>
      </c>
      <c r="D5314" t="s">
        <v>25</v>
      </c>
      <c r="E5314" t="s">
        <v>25</v>
      </c>
      <c r="F5314" t="s">
        <v>25</v>
      </c>
      <c r="G5314" t="s">
        <v>25</v>
      </c>
      <c r="H5314" t="s">
        <v>25</v>
      </c>
      <c r="I5314" s="46" t="s">
        <v>25</v>
      </c>
      <c r="J5314" t="s">
        <v>25</v>
      </c>
      <c r="L5314" s="46"/>
      <c r="M5314" s="46"/>
      <c r="N5314" s="46"/>
      <c r="O5314" s="46"/>
      <c r="P5314" s="46"/>
      <c r="Q5314" s="46"/>
      <c r="R5314" s="46"/>
      <c r="S5314" s="46"/>
      <c r="T5314" s="46"/>
      <c r="U5314" s="46"/>
      <c r="V5314" s="46"/>
      <c r="W5314" s="46"/>
      <c r="X5314" s="46"/>
    </row>
    <row r="5315" spans="1:24" ht="20.100000000000001" customHeight="1">
      <c r="A5315" t="s">
        <v>25</v>
      </c>
      <c r="B5315" s="3" t="s">
        <v>44</v>
      </c>
      <c r="C5315" t="s">
        <v>25</v>
      </c>
      <c r="D5315" t="s">
        <v>25</v>
      </c>
      <c r="E5315" t="s">
        <v>25</v>
      </c>
      <c r="F5315" t="s">
        <v>25</v>
      </c>
      <c r="G5315" t="s">
        <v>25</v>
      </c>
      <c r="H5315" t="s">
        <v>25</v>
      </c>
      <c r="I5315" s="46" t="s">
        <v>25</v>
      </c>
      <c r="J5315" t="s">
        <v>25</v>
      </c>
      <c r="L5315" s="46"/>
      <c r="M5315" s="46"/>
      <c r="N5315" s="46"/>
      <c r="O5315" s="46"/>
      <c r="P5315" s="46"/>
      <c r="Q5315" s="46"/>
      <c r="R5315" s="46"/>
      <c r="S5315" s="46"/>
      <c r="T5315" s="46"/>
      <c r="U5315" s="46"/>
      <c r="V5315" s="46"/>
      <c r="W5315" s="46"/>
      <c r="X5315" s="46"/>
    </row>
    <row r="5316" spans="1:24" ht="20.100000000000001" customHeight="1">
      <c r="A5316" t="s">
        <v>25</v>
      </c>
      <c r="B5316" s="3" t="s">
        <v>45</v>
      </c>
      <c r="C5316" t="s">
        <v>25</v>
      </c>
      <c r="D5316" t="s">
        <v>25</v>
      </c>
      <c r="E5316" t="s">
        <v>25</v>
      </c>
      <c r="F5316" t="s">
        <v>25</v>
      </c>
      <c r="G5316" t="s">
        <v>25</v>
      </c>
      <c r="H5316" t="s">
        <v>25</v>
      </c>
      <c r="I5316" s="46" t="s">
        <v>25</v>
      </c>
      <c r="J5316" t="s">
        <v>25</v>
      </c>
      <c r="L5316" s="46"/>
      <c r="M5316" s="46"/>
      <c r="N5316" s="46"/>
      <c r="O5316" s="46"/>
      <c r="P5316" s="46"/>
      <c r="Q5316" s="46"/>
      <c r="R5316" s="46"/>
      <c r="S5316" s="46"/>
      <c r="T5316" s="46"/>
      <c r="U5316" s="46"/>
      <c r="V5316" s="46"/>
      <c r="W5316" s="46"/>
      <c r="X5316" s="46"/>
    </row>
    <row r="5317" spans="1:24" ht="20.100000000000001" customHeight="1">
      <c r="A5317" t="s">
        <v>25</v>
      </c>
      <c r="B5317" s="3" t="s">
        <v>46</v>
      </c>
      <c r="C5317" t="s">
        <v>25</v>
      </c>
      <c r="D5317" t="s">
        <v>25</v>
      </c>
      <c r="E5317" t="s">
        <v>25</v>
      </c>
      <c r="F5317" t="s">
        <v>25</v>
      </c>
      <c r="G5317" t="s">
        <v>25</v>
      </c>
      <c r="H5317" t="s">
        <v>25</v>
      </c>
      <c r="I5317" s="46" t="s">
        <v>25</v>
      </c>
      <c r="J5317" t="s">
        <v>25</v>
      </c>
      <c r="L5317" s="46"/>
      <c r="M5317" s="46"/>
      <c r="N5317" s="46"/>
      <c r="O5317" s="46"/>
      <c r="P5317" s="46"/>
      <c r="Q5317" s="46"/>
      <c r="R5317" s="46"/>
      <c r="S5317" s="46"/>
      <c r="T5317" s="46"/>
      <c r="U5317" s="46"/>
      <c r="V5317" s="46"/>
      <c r="W5317" s="46"/>
      <c r="X5317" s="46"/>
    </row>
    <row r="5318" spans="1:24" ht="20.100000000000001" customHeight="1">
      <c r="A5318" t="s">
        <v>25</v>
      </c>
      <c r="B5318" s="3" t="s">
        <v>47</v>
      </c>
      <c r="C5318" t="s">
        <v>25</v>
      </c>
      <c r="D5318" t="s">
        <v>25</v>
      </c>
      <c r="E5318" t="s">
        <v>25</v>
      </c>
      <c r="F5318" s="4">
        <v>21000</v>
      </c>
      <c r="G5318" s="5">
        <v>46003</v>
      </c>
      <c r="H5318" t="s">
        <v>25</v>
      </c>
      <c r="I5318" s="46" t="s">
        <v>25</v>
      </c>
      <c r="J5318" t="s">
        <v>25</v>
      </c>
      <c r="L5318" s="46"/>
      <c r="M5318" s="46"/>
      <c r="N5318" s="46"/>
      <c r="O5318" s="46"/>
      <c r="P5318" s="46"/>
      <c r="Q5318" s="46"/>
      <c r="R5318" s="46"/>
      <c r="S5318" s="46"/>
      <c r="T5318" s="46"/>
      <c r="U5318" s="46"/>
      <c r="V5318" s="46"/>
      <c r="W5318" s="46"/>
      <c r="X5318" s="46"/>
    </row>
    <row r="5319" spans="1:24" ht="20.100000000000001" customHeight="1">
      <c r="A5319" s="3" t="s">
        <v>1115</v>
      </c>
      <c r="B5319" t="s">
        <v>25</v>
      </c>
      <c r="C5319" s="4" t="s">
        <v>1116</v>
      </c>
      <c r="D5319" t="s">
        <v>25</v>
      </c>
      <c r="E5319" s="4" t="s">
        <v>56</v>
      </c>
      <c r="F5319" s="6" t="s">
        <v>28</v>
      </c>
      <c r="G5319" s="16" t="s">
        <v>1007</v>
      </c>
      <c r="H5319" s="16" t="s">
        <v>100</v>
      </c>
      <c r="I5319" s="44">
        <v>30000</v>
      </c>
      <c r="J5319" s="9" t="s">
        <v>31</v>
      </c>
      <c r="K5319" s="4"/>
      <c r="L5319" s="44">
        <v>6000</v>
      </c>
      <c r="M5319" s="44">
        <v>6000</v>
      </c>
      <c r="N5319" s="44">
        <v>0</v>
      </c>
      <c r="O5319" s="44">
        <v>21000</v>
      </c>
      <c r="P5319" s="44">
        <v>21000</v>
      </c>
      <c r="Q5319" s="44">
        <v>0</v>
      </c>
      <c r="R5319" s="44">
        <v>0</v>
      </c>
      <c r="S5319" s="46" t="s">
        <v>25</v>
      </c>
      <c r="T5319" s="44">
        <v>0</v>
      </c>
      <c r="U5319" s="44">
        <v>3000</v>
      </c>
      <c r="V5319" s="46" t="s">
        <v>25</v>
      </c>
      <c r="W5319" s="44">
        <v>3000</v>
      </c>
      <c r="X5319" s="44">
        <v>3000</v>
      </c>
    </row>
    <row r="5320" spans="1:24" ht="20.100000000000001" customHeight="1">
      <c r="A5320" s="10" t="s">
        <v>1</v>
      </c>
      <c r="B5320" s="11" t="s">
        <v>0</v>
      </c>
      <c r="C5320" s="11" t="s">
        <v>32</v>
      </c>
      <c r="D5320" s="11" t="s">
        <v>33</v>
      </c>
      <c r="E5320" s="11" t="s">
        <v>34</v>
      </c>
      <c r="F5320" s="11" t="s">
        <v>35</v>
      </c>
      <c r="G5320" s="11" t="s">
        <v>36</v>
      </c>
      <c r="H5320" s="11" t="s">
        <v>37</v>
      </c>
      <c r="I5320" s="45" t="s">
        <v>38</v>
      </c>
      <c r="J5320" s="11" t="s">
        <v>39</v>
      </c>
      <c r="K5320" s="11" t="s">
        <v>40</v>
      </c>
      <c r="L5320" s="46"/>
      <c r="M5320" s="46"/>
      <c r="N5320" s="46"/>
      <c r="O5320" s="46"/>
      <c r="P5320" s="46"/>
      <c r="Q5320" s="46"/>
      <c r="R5320" s="46"/>
      <c r="S5320" s="46"/>
      <c r="T5320" s="46"/>
      <c r="U5320" s="46"/>
      <c r="V5320" s="46"/>
      <c r="W5320" s="46"/>
      <c r="X5320" s="46"/>
    </row>
    <row r="5321" spans="1:24" ht="20.100000000000001" customHeight="1">
      <c r="A5321" t="s">
        <v>25</v>
      </c>
      <c r="B5321" s="3" t="s">
        <v>41</v>
      </c>
      <c r="C5321" t="s">
        <v>25</v>
      </c>
      <c r="D5321" t="s">
        <v>25</v>
      </c>
      <c r="E5321" t="s">
        <v>25</v>
      </c>
      <c r="F5321" t="s">
        <v>25</v>
      </c>
      <c r="G5321" t="s">
        <v>25</v>
      </c>
      <c r="H5321" t="s">
        <v>25</v>
      </c>
      <c r="I5321" s="46" t="s">
        <v>25</v>
      </c>
      <c r="J5321" t="s">
        <v>25</v>
      </c>
      <c r="L5321" s="46"/>
      <c r="M5321" s="46"/>
      <c r="N5321" s="46"/>
      <c r="O5321" s="46"/>
      <c r="P5321" s="46"/>
      <c r="Q5321" s="46"/>
      <c r="R5321" s="46"/>
      <c r="S5321" s="46"/>
      <c r="T5321" s="46"/>
      <c r="U5321" s="46"/>
      <c r="V5321" s="46"/>
      <c r="W5321" s="46"/>
      <c r="X5321" s="46"/>
    </row>
    <row r="5322" spans="1:24" ht="20.100000000000001" customHeight="1">
      <c r="A5322" t="s">
        <v>25</v>
      </c>
      <c r="B5322" s="3" t="s">
        <v>42</v>
      </c>
      <c r="C5322" s="5">
        <v>45995</v>
      </c>
      <c r="D5322" s="4">
        <v>6000</v>
      </c>
      <c r="E5322" s="5">
        <v>45996</v>
      </c>
      <c r="F5322" s="4">
        <v>21000</v>
      </c>
      <c r="G5322" s="5">
        <v>46020</v>
      </c>
      <c r="H5322" t="s">
        <v>25</v>
      </c>
      <c r="I5322" s="46" t="s">
        <v>25</v>
      </c>
      <c r="J5322" t="s">
        <v>25</v>
      </c>
      <c r="L5322" s="46"/>
      <c r="M5322" s="46"/>
      <c r="N5322" s="46"/>
      <c r="O5322" s="46"/>
      <c r="P5322" s="46"/>
      <c r="Q5322" s="46"/>
      <c r="R5322" s="46"/>
      <c r="S5322" s="46"/>
      <c r="T5322" s="46"/>
      <c r="U5322" s="46"/>
      <c r="V5322" s="46"/>
      <c r="W5322" s="46"/>
      <c r="X5322" s="46"/>
    </row>
    <row r="5323" spans="1:24" ht="20.100000000000001" customHeight="1">
      <c r="A5323" t="s">
        <v>25</v>
      </c>
      <c r="B5323" s="3" t="s">
        <v>43</v>
      </c>
      <c r="C5323" t="s">
        <v>25</v>
      </c>
      <c r="D5323" t="s">
        <v>25</v>
      </c>
      <c r="E5323" t="s">
        <v>25</v>
      </c>
      <c r="F5323" t="s">
        <v>25</v>
      </c>
      <c r="G5323" t="s">
        <v>25</v>
      </c>
      <c r="H5323" t="s">
        <v>25</v>
      </c>
      <c r="I5323" s="46" t="s">
        <v>25</v>
      </c>
      <c r="J5323" t="s">
        <v>25</v>
      </c>
      <c r="L5323" s="46"/>
      <c r="M5323" s="46"/>
      <c r="N5323" s="46"/>
      <c r="O5323" s="46"/>
      <c r="P5323" s="46"/>
      <c r="Q5323" s="46"/>
      <c r="R5323" s="46"/>
      <c r="S5323" s="46"/>
      <c r="T5323" s="46"/>
      <c r="U5323" s="46"/>
      <c r="V5323" s="46"/>
      <c r="W5323" s="46"/>
      <c r="X5323" s="46"/>
    </row>
    <row r="5324" spans="1:24" ht="20.100000000000001" customHeight="1">
      <c r="A5324" t="s">
        <v>25</v>
      </c>
      <c r="B5324" s="3" t="s">
        <v>44</v>
      </c>
      <c r="C5324" t="s">
        <v>25</v>
      </c>
      <c r="D5324" t="s">
        <v>25</v>
      </c>
      <c r="E5324" t="s">
        <v>25</v>
      </c>
      <c r="F5324" t="s">
        <v>25</v>
      </c>
      <c r="G5324" t="s">
        <v>25</v>
      </c>
      <c r="H5324" t="s">
        <v>25</v>
      </c>
      <c r="I5324" s="46" t="s">
        <v>25</v>
      </c>
      <c r="J5324" t="s">
        <v>25</v>
      </c>
      <c r="L5324" s="46"/>
      <c r="M5324" s="46"/>
      <c r="N5324" s="46"/>
      <c r="O5324" s="46"/>
      <c r="P5324" s="46"/>
      <c r="Q5324" s="46"/>
      <c r="R5324" s="46"/>
      <c r="S5324" s="46"/>
      <c r="T5324" s="46"/>
      <c r="U5324" s="46"/>
      <c r="V5324" s="46"/>
      <c r="W5324" s="46"/>
      <c r="X5324" s="46"/>
    </row>
    <row r="5325" spans="1:24" ht="20.100000000000001" customHeight="1">
      <c r="A5325" t="s">
        <v>25</v>
      </c>
      <c r="B5325" s="3" t="s">
        <v>45</v>
      </c>
      <c r="C5325" t="s">
        <v>25</v>
      </c>
      <c r="D5325" t="s">
        <v>25</v>
      </c>
      <c r="E5325" t="s">
        <v>25</v>
      </c>
      <c r="F5325" t="s">
        <v>25</v>
      </c>
      <c r="G5325" t="s">
        <v>25</v>
      </c>
      <c r="H5325" t="s">
        <v>25</v>
      </c>
      <c r="I5325" s="46" t="s">
        <v>25</v>
      </c>
      <c r="J5325" t="s">
        <v>25</v>
      </c>
      <c r="L5325" s="46"/>
      <c r="M5325" s="46"/>
      <c r="N5325" s="46"/>
      <c r="O5325" s="46"/>
      <c r="P5325" s="46"/>
      <c r="Q5325" s="46"/>
      <c r="R5325" s="46"/>
      <c r="S5325" s="46"/>
      <c r="T5325" s="46"/>
      <c r="U5325" s="46"/>
      <c r="V5325" s="46"/>
      <c r="W5325" s="46"/>
      <c r="X5325" s="46"/>
    </row>
    <row r="5326" spans="1:24" ht="20.100000000000001" customHeight="1">
      <c r="A5326" t="s">
        <v>25</v>
      </c>
      <c r="B5326" s="3" t="s">
        <v>46</v>
      </c>
      <c r="C5326" t="s">
        <v>25</v>
      </c>
      <c r="D5326" t="s">
        <v>25</v>
      </c>
      <c r="E5326" t="s">
        <v>25</v>
      </c>
      <c r="F5326" t="s">
        <v>25</v>
      </c>
      <c r="G5326" t="s">
        <v>25</v>
      </c>
      <c r="H5326" t="s">
        <v>25</v>
      </c>
      <c r="I5326" s="46" t="s">
        <v>25</v>
      </c>
      <c r="J5326" t="s">
        <v>25</v>
      </c>
      <c r="L5326" s="46"/>
      <c r="M5326" s="46"/>
      <c r="N5326" s="46"/>
      <c r="O5326" s="46"/>
      <c r="P5326" s="46"/>
      <c r="Q5326" s="46"/>
      <c r="R5326" s="46"/>
      <c r="S5326" s="46"/>
      <c r="T5326" s="46"/>
      <c r="U5326" s="46"/>
      <c r="V5326" s="46"/>
      <c r="W5326" s="46"/>
      <c r="X5326" s="46"/>
    </row>
    <row r="5327" spans="1:24" ht="20.100000000000001" customHeight="1">
      <c r="A5327" t="s">
        <v>25</v>
      </c>
      <c r="B5327" s="3" t="s">
        <v>47</v>
      </c>
      <c r="C5327" t="s">
        <v>25</v>
      </c>
      <c r="D5327" t="s">
        <v>25</v>
      </c>
      <c r="E5327" t="s">
        <v>25</v>
      </c>
      <c r="F5327" t="s">
        <v>25</v>
      </c>
      <c r="G5327" t="s">
        <v>25</v>
      </c>
      <c r="H5327" t="s">
        <v>25</v>
      </c>
      <c r="I5327" s="46" t="s">
        <v>25</v>
      </c>
      <c r="J5327" t="s">
        <v>25</v>
      </c>
      <c r="L5327" s="46"/>
      <c r="M5327" s="46"/>
      <c r="N5327" s="46"/>
      <c r="O5327" s="46"/>
      <c r="P5327" s="46"/>
      <c r="Q5327" s="46"/>
      <c r="R5327" s="46"/>
      <c r="S5327" s="46"/>
      <c r="T5327" s="46"/>
      <c r="U5327" s="46"/>
      <c r="V5327" s="46"/>
      <c r="W5327" s="46"/>
      <c r="X5327" s="46"/>
    </row>
    <row r="5328" spans="1:24" ht="20.100000000000001" customHeight="1">
      <c r="A5328" t="s">
        <v>25</v>
      </c>
      <c r="B5328" t="s">
        <v>25</v>
      </c>
      <c r="C5328" t="s">
        <v>25</v>
      </c>
      <c r="D5328" s="23" t="s">
        <v>25</v>
      </c>
      <c r="E5328" t="s">
        <v>25</v>
      </c>
      <c r="F5328" t="s">
        <v>25</v>
      </c>
      <c r="G5328" t="s">
        <v>25</v>
      </c>
      <c r="H5328" t="s">
        <v>25</v>
      </c>
      <c r="I5328" s="47">
        <v>5530936.4199999999</v>
      </c>
      <c r="J5328" t="s">
        <v>25</v>
      </c>
      <c r="L5328" s="47">
        <v>2357951.94</v>
      </c>
      <c r="M5328" s="46" t="s">
        <v>25</v>
      </c>
      <c r="N5328" s="47">
        <v>518908.3600000001</v>
      </c>
      <c r="O5328" s="47">
        <v>2105141.3499999996</v>
      </c>
      <c r="P5328" s="46" t="s">
        <v>25</v>
      </c>
      <c r="Q5328" s="47">
        <v>-474922.99999999988</v>
      </c>
      <c r="R5328" s="47">
        <v>730885.86</v>
      </c>
      <c r="S5328" s="46" t="s">
        <v>25</v>
      </c>
      <c r="T5328" s="47">
        <v>143576.28</v>
      </c>
      <c r="U5328" s="47">
        <v>597572.04</v>
      </c>
      <c r="V5328" s="46" t="s">
        <v>25</v>
      </c>
      <c r="W5328" s="47">
        <v>546423.27</v>
      </c>
      <c r="X5328" s="47">
        <v>733984.91</v>
      </c>
    </row>
    <row r="5329" spans="1:24" ht="20.100000000000001" customHeight="1">
      <c r="I5329" s="46"/>
      <c r="L5329" s="46"/>
      <c r="M5329" s="46"/>
      <c r="N5329" s="46"/>
      <c r="O5329" s="46"/>
      <c r="P5329" s="46"/>
      <c r="Q5329" s="46"/>
      <c r="R5329" s="46"/>
      <c r="S5329" s="46"/>
      <c r="T5329" s="46"/>
      <c r="U5329" s="46"/>
      <c r="V5329" s="46"/>
      <c r="W5329" s="46"/>
      <c r="X5329" s="46"/>
    </row>
    <row r="5330" spans="1:24" ht="20.100000000000001" customHeight="1">
      <c r="A5330" s="27" t="s">
        <v>1117</v>
      </c>
      <c r="I5330" s="46"/>
      <c r="L5330" s="46"/>
      <c r="M5330" s="46"/>
      <c r="N5330" s="46"/>
      <c r="O5330" s="46"/>
      <c r="P5330" s="46"/>
      <c r="Q5330" s="46"/>
      <c r="R5330" s="46"/>
      <c r="S5330" s="46"/>
      <c r="T5330" s="46"/>
      <c r="U5330" s="46"/>
      <c r="V5330" s="46"/>
      <c r="W5330" s="46"/>
      <c r="X5330" s="46"/>
    </row>
    <row r="5331" spans="1:24" ht="20.100000000000001" customHeight="1">
      <c r="A5331" s="2" t="s">
        <v>0</v>
      </c>
      <c r="B5331" s="2" t="s">
        <v>1</v>
      </c>
      <c r="C5331" s="2" t="s">
        <v>2</v>
      </c>
      <c r="D5331" s="2" t="s">
        <v>3</v>
      </c>
      <c r="E5331" s="2" t="s">
        <v>4</v>
      </c>
      <c r="F5331" s="2" t="s">
        <v>5</v>
      </c>
      <c r="G5331" s="2" t="s">
        <v>6</v>
      </c>
      <c r="H5331" s="2" t="s">
        <v>7</v>
      </c>
      <c r="I5331" s="48" t="s">
        <v>8</v>
      </c>
      <c r="J5331" s="2" t="s">
        <v>9</v>
      </c>
      <c r="K5331" s="2" t="s">
        <v>10</v>
      </c>
      <c r="L5331" s="48" t="s">
        <v>11</v>
      </c>
      <c r="M5331" s="48" t="s">
        <v>12</v>
      </c>
      <c r="N5331" s="48" t="s">
        <v>13</v>
      </c>
      <c r="O5331" s="48" t="s">
        <v>14</v>
      </c>
      <c r="P5331" s="48" t="s">
        <v>15</v>
      </c>
      <c r="Q5331" s="48" t="s">
        <v>16</v>
      </c>
      <c r="R5331" s="48" t="s">
        <v>17</v>
      </c>
      <c r="S5331" s="48" t="s">
        <v>18</v>
      </c>
      <c r="T5331" s="48" t="s">
        <v>19</v>
      </c>
      <c r="U5331" s="48" t="s">
        <v>20</v>
      </c>
      <c r="V5331" s="48" t="s">
        <v>21</v>
      </c>
      <c r="W5331" s="48" t="s">
        <v>22</v>
      </c>
      <c r="X5331" s="48" t="s">
        <v>23</v>
      </c>
    </row>
    <row r="5332" spans="1:24" ht="20.100000000000001" customHeight="1">
      <c r="A5332" s="3" t="s">
        <v>1118</v>
      </c>
      <c r="B5332" t="s">
        <v>25</v>
      </c>
      <c r="C5332" s="4" t="s">
        <v>1119</v>
      </c>
      <c r="D5332" t="s">
        <v>25</v>
      </c>
      <c r="E5332" s="4" t="s">
        <v>56</v>
      </c>
      <c r="F5332" s="6" t="s">
        <v>28</v>
      </c>
      <c r="G5332" s="28" t="s">
        <v>1120</v>
      </c>
      <c r="H5332" s="13" t="s">
        <v>65</v>
      </c>
      <c r="I5332" s="44">
        <v>92000</v>
      </c>
      <c r="J5332" s="15" t="s">
        <v>25</v>
      </c>
      <c r="K5332" s="4"/>
      <c r="L5332" s="44">
        <v>18400</v>
      </c>
      <c r="M5332" s="44">
        <v>82800</v>
      </c>
      <c r="N5332" s="44">
        <v>-64400</v>
      </c>
      <c r="O5332" s="44">
        <v>55200</v>
      </c>
      <c r="P5332" s="46" t="s">
        <v>25</v>
      </c>
      <c r="Q5332" s="44">
        <v>55200</v>
      </c>
      <c r="R5332" s="46" t="s">
        <v>25</v>
      </c>
      <c r="S5332" s="46" t="s">
        <v>25</v>
      </c>
      <c r="T5332" s="44">
        <v>0</v>
      </c>
      <c r="U5332" s="44">
        <v>18400</v>
      </c>
      <c r="V5332" s="46" t="s">
        <v>25</v>
      </c>
      <c r="W5332" s="44">
        <v>18400</v>
      </c>
      <c r="X5332" s="44">
        <v>9200</v>
      </c>
    </row>
    <row r="5333" spans="1:24" ht="20.100000000000001" customHeight="1">
      <c r="A5333" s="10" t="s">
        <v>1</v>
      </c>
      <c r="B5333" s="11" t="s">
        <v>0</v>
      </c>
      <c r="C5333" s="11" t="s">
        <v>32</v>
      </c>
      <c r="D5333" s="11" t="s">
        <v>33</v>
      </c>
      <c r="E5333" s="11" t="s">
        <v>34</v>
      </c>
      <c r="F5333" s="11" t="s">
        <v>35</v>
      </c>
      <c r="G5333" s="11" t="s">
        <v>36</v>
      </c>
      <c r="H5333" s="11" t="s">
        <v>37</v>
      </c>
      <c r="I5333" s="45" t="s">
        <v>38</v>
      </c>
      <c r="J5333" s="11" t="s">
        <v>39</v>
      </c>
      <c r="K5333" s="11" t="s">
        <v>40</v>
      </c>
      <c r="L5333" s="46"/>
      <c r="M5333" s="46"/>
      <c r="N5333" s="46"/>
      <c r="O5333" s="46"/>
      <c r="P5333" s="46"/>
      <c r="Q5333" s="46"/>
      <c r="R5333" s="46"/>
      <c r="S5333" s="46"/>
      <c r="T5333" s="46"/>
      <c r="U5333" s="46"/>
      <c r="V5333" s="46"/>
      <c r="W5333" s="46"/>
      <c r="X5333" s="46"/>
    </row>
    <row r="5334" spans="1:24" ht="20.100000000000001" customHeight="1">
      <c r="A5334" t="s">
        <v>25</v>
      </c>
      <c r="B5334" s="3" t="s">
        <v>41</v>
      </c>
      <c r="C5334" t="s">
        <v>25</v>
      </c>
      <c r="D5334" s="4">
        <v>5000</v>
      </c>
      <c r="E5334" s="5">
        <v>45222</v>
      </c>
      <c r="F5334" t="s">
        <v>25</v>
      </c>
      <c r="G5334" t="s">
        <v>25</v>
      </c>
      <c r="H5334" t="s">
        <v>25</v>
      </c>
      <c r="I5334" s="46" t="s">
        <v>25</v>
      </c>
      <c r="J5334" t="s">
        <v>25</v>
      </c>
      <c r="L5334" s="46"/>
      <c r="M5334" s="46"/>
      <c r="N5334" s="46"/>
      <c r="O5334" s="46"/>
      <c r="P5334" s="46"/>
      <c r="Q5334" s="46"/>
      <c r="R5334" s="46"/>
      <c r="S5334" s="46"/>
      <c r="T5334" s="46"/>
      <c r="U5334" s="46"/>
      <c r="V5334" s="46"/>
      <c r="W5334" s="46"/>
      <c r="X5334" s="46"/>
    </row>
    <row r="5335" spans="1:24" ht="20.100000000000001" customHeight="1">
      <c r="A5335" t="s">
        <v>25</v>
      </c>
      <c r="B5335" s="3" t="s">
        <v>42</v>
      </c>
      <c r="C5335" s="5">
        <v>45226</v>
      </c>
      <c r="D5335" s="4">
        <v>59400</v>
      </c>
      <c r="E5335" s="5">
        <v>45464</v>
      </c>
      <c r="F5335" t="s">
        <v>25</v>
      </c>
      <c r="G5335" t="s">
        <v>25</v>
      </c>
      <c r="H5335" t="s">
        <v>25</v>
      </c>
      <c r="I5335" s="46" t="s">
        <v>25</v>
      </c>
      <c r="J5335" t="s">
        <v>25</v>
      </c>
      <c r="L5335" s="46"/>
      <c r="M5335" s="46"/>
      <c r="N5335" s="46"/>
      <c r="O5335" s="46"/>
      <c r="P5335" s="46"/>
      <c r="Q5335" s="46"/>
      <c r="R5335" s="46"/>
      <c r="S5335" s="46"/>
      <c r="T5335" s="46"/>
      <c r="U5335" s="46"/>
      <c r="V5335" s="46"/>
      <c r="W5335" s="46"/>
      <c r="X5335" s="46"/>
    </row>
    <row r="5336" spans="1:24" ht="20.100000000000001" customHeight="1">
      <c r="A5336" t="s">
        <v>25</v>
      </c>
      <c r="B5336" s="3" t="s">
        <v>43</v>
      </c>
      <c r="C5336" t="s">
        <v>25</v>
      </c>
      <c r="D5336" t="s">
        <v>25</v>
      </c>
      <c r="E5336" t="s">
        <v>25</v>
      </c>
      <c r="F5336" t="s">
        <v>25</v>
      </c>
      <c r="G5336" t="s">
        <v>25</v>
      </c>
      <c r="H5336" t="s">
        <v>25</v>
      </c>
      <c r="I5336" s="46" t="s">
        <v>25</v>
      </c>
      <c r="J5336" t="s">
        <v>25</v>
      </c>
      <c r="L5336" s="46"/>
      <c r="M5336" s="46"/>
      <c r="N5336" s="46"/>
      <c r="O5336" s="46"/>
      <c r="P5336" s="46"/>
      <c r="Q5336" s="46"/>
      <c r="R5336" s="46"/>
      <c r="S5336" s="46"/>
      <c r="T5336" s="46"/>
      <c r="U5336" s="46"/>
      <c r="V5336" s="46"/>
      <c r="W5336" s="46"/>
      <c r="X5336" s="46"/>
    </row>
    <row r="5337" spans="1:24" ht="20.100000000000001" customHeight="1">
      <c r="A5337" t="s">
        <v>25</v>
      </c>
      <c r="B5337" s="3" t="s">
        <v>44</v>
      </c>
      <c r="C5337" t="s">
        <v>25</v>
      </c>
      <c r="D5337" s="4">
        <v>9200</v>
      </c>
      <c r="E5337" s="5">
        <v>45412</v>
      </c>
      <c r="F5337" t="s">
        <v>25</v>
      </c>
      <c r="G5337" t="s">
        <v>25</v>
      </c>
      <c r="H5337" t="s">
        <v>25</v>
      </c>
      <c r="I5337" s="46" t="s">
        <v>25</v>
      </c>
      <c r="J5337" t="s">
        <v>25</v>
      </c>
      <c r="L5337" s="46"/>
      <c r="M5337" s="46"/>
      <c r="N5337" s="46"/>
      <c r="O5337" s="46"/>
      <c r="P5337" s="46"/>
      <c r="Q5337" s="46"/>
      <c r="R5337" s="46"/>
      <c r="S5337" s="46"/>
      <c r="T5337" s="46"/>
      <c r="U5337" s="46"/>
      <c r="V5337" s="46"/>
      <c r="W5337" s="46"/>
      <c r="X5337" s="46"/>
    </row>
    <row r="5338" spans="1:24" ht="20.100000000000001" customHeight="1">
      <c r="A5338" t="s">
        <v>25</v>
      </c>
      <c r="B5338" s="3" t="s">
        <v>45</v>
      </c>
      <c r="C5338" t="s">
        <v>25</v>
      </c>
      <c r="D5338" t="s">
        <v>25</v>
      </c>
      <c r="E5338" t="s">
        <v>25</v>
      </c>
      <c r="F5338" t="s">
        <v>25</v>
      </c>
      <c r="G5338" t="s">
        <v>25</v>
      </c>
      <c r="H5338" t="s">
        <v>25</v>
      </c>
      <c r="I5338" s="46" t="s">
        <v>25</v>
      </c>
      <c r="J5338" t="s">
        <v>25</v>
      </c>
      <c r="L5338" s="46"/>
      <c r="M5338" s="46"/>
      <c r="N5338" s="46"/>
      <c r="O5338" s="46"/>
      <c r="P5338" s="46"/>
      <c r="Q5338" s="46"/>
      <c r="R5338" s="46"/>
      <c r="S5338" s="46"/>
      <c r="T5338" s="46"/>
      <c r="U5338" s="46"/>
      <c r="V5338" s="46"/>
      <c r="W5338" s="46"/>
      <c r="X5338" s="46"/>
    </row>
    <row r="5339" spans="1:24" ht="20.100000000000001" customHeight="1">
      <c r="A5339" t="s">
        <v>25</v>
      </c>
      <c r="B5339" s="3" t="s">
        <v>46</v>
      </c>
      <c r="C5339" t="s">
        <v>25</v>
      </c>
      <c r="D5339" t="s">
        <v>25</v>
      </c>
      <c r="E5339" t="s">
        <v>25</v>
      </c>
      <c r="F5339" t="s">
        <v>25</v>
      </c>
      <c r="G5339" t="s">
        <v>25</v>
      </c>
      <c r="H5339" t="s">
        <v>25</v>
      </c>
      <c r="I5339" s="46" t="s">
        <v>25</v>
      </c>
      <c r="J5339" t="s">
        <v>25</v>
      </c>
      <c r="L5339" s="46"/>
      <c r="M5339" s="46"/>
      <c r="N5339" s="46"/>
      <c r="O5339" s="46"/>
      <c r="P5339" s="46"/>
      <c r="Q5339" s="46"/>
      <c r="R5339" s="46"/>
      <c r="S5339" s="46"/>
      <c r="T5339" s="46"/>
      <c r="U5339" s="46"/>
      <c r="V5339" s="46"/>
      <c r="W5339" s="46"/>
      <c r="X5339" s="46"/>
    </row>
    <row r="5340" spans="1:24" ht="20.100000000000001" customHeight="1">
      <c r="A5340" t="s">
        <v>25</v>
      </c>
      <c r="B5340" s="3" t="s">
        <v>47</v>
      </c>
      <c r="C5340" t="s">
        <v>25</v>
      </c>
      <c r="D5340" s="4">
        <v>9200</v>
      </c>
      <c r="E5340" s="5">
        <v>45782</v>
      </c>
      <c r="F5340" t="s">
        <v>25</v>
      </c>
      <c r="G5340" t="s">
        <v>25</v>
      </c>
      <c r="H5340" t="s">
        <v>25</v>
      </c>
      <c r="I5340" s="46" t="s">
        <v>25</v>
      </c>
      <c r="J5340" t="s">
        <v>25</v>
      </c>
      <c r="L5340" s="46"/>
      <c r="M5340" s="46"/>
      <c r="N5340" s="46"/>
      <c r="O5340" s="46"/>
      <c r="P5340" s="46"/>
      <c r="Q5340" s="46"/>
      <c r="R5340" s="46"/>
      <c r="S5340" s="46"/>
      <c r="T5340" s="46"/>
      <c r="U5340" s="46"/>
      <c r="V5340" s="46"/>
      <c r="W5340" s="46"/>
      <c r="X5340" s="46"/>
    </row>
    <row r="5341" spans="1:24" ht="20.100000000000001" customHeight="1">
      <c r="A5341" s="3" t="s">
        <v>1121</v>
      </c>
      <c r="B5341" t="s">
        <v>25</v>
      </c>
      <c r="C5341" s="4" t="s">
        <v>52</v>
      </c>
      <c r="D5341" t="s">
        <v>25</v>
      </c>
      <c r="E5341" s="4" t="s">
        <v>27</v>
      </c>
      <c r="F5341" s="6" t="s">
        <v>28</v>
      </c>
      <c r="G5341" s="28" t="s">
        <v>1120</v>
      </c>
      <c r="H5341" s="8" t="s">
        <v>30</v>
      </c>
      <c r="I5341" s="44">
        <v>125500</v>
      </c>
      <c r="J5341" s="15" t="s">
        <v>25</v>
      </c>
      <c r="K5341" s="4"/>
      <c r="L5341" s="44">
        <v>43750</v>
      </c>
      <c r="M5341" s="44">
        <v>87500</v>
      </c>
      <c r="N5341" s="44">
        <v>-43750</v>
      </c>
      <c r="O5341" s="44">
        <v>58950</v>
      </c>
      <c r="P5341" s="44">
        <v>15200</v>
      </c>
      <c r="Q5341" s="44">
        <v>43750</v>
      </c>
      <c r="R5341" s="44">
        <v>15200</v>
      </c>
      <c r="S5341" s="44">
        <v>15200</v>
      </c>
      <c r="T5341" s="44">
        <v>0</v>
      </c>
      <c r="U5341" s="44">
        <v>7600</v>
      </c>
      <c r="V5341" s="46" t="s">
        <v>25</v>
      </c>
      <c r="W5341" s="44">
        <v>7600</v>
      </c>
      <c r="X5341" s="44">
        <v>7600</v>
      </c>
    </row>
    <row r="5342" spans="1:24" ht="20.100000000000001" customHeight="1">
      <c r="A5342" s="10" t="s">
        <v>1</v>
      </c>
      <c r="B5342" s="11" t="s">
        <v>0</v>
      </c>
      <c r="C5342" s="11" t="s">
        <v>32</v>
      </c>
      <c r="D5342" s="11" t="s">
        <v>33</v>
      </c>
      <c r="E5342" s="11" t="s">
        <v>34</v>
      </c>
      <c r="F5342" s="11" t="s">
        <v>35</v>
      </c>
      <c r="G5342" s="11" t="s">
        <v>36</v>
      </c>
      <c r="H5342" s="11" t="s">
        <v>37</v>
      </c>
      <c r="I5342" s="45" t="s">
        <v>38</v>
      </c>
      <c r="J5342" s="11" t="s">
        <v>39</v>
      </c>
      <c r="K5342" s="11" t="s">
        <v>40</v>
      </c>
      <c r="L5342" s="46"/>
      <c r="M5342" s="46"/>
      <c r="N5342" s="46"/>
      <c r="O5342" s="46"/>
      <c r="P5342" s="46"/>
      <c r="Q5342" s="46"/>
      <c r="R5342" s="46"/>
      <c r="S5342" s="46"/>
      <c r="T5342" s="46"/>
      <c r="U5342" s="46"/>
      <c r="V5342" s="46"/>
      <c r="W5342" s="46"/>
      <c r="X5342" s="46"/>
    </row>
    <row r="5343" spans="1:24" ht="20.100000000000001" customHeight="1">
      <c r="A5343" t="s">
        <v>25</v>
      </c>
      <c r="B5343" s="3" t="s">
        <v>41</v>
      </c>
      <c r="C5343" t="s">
        <v>25</v>
      </c>
      <c r="D5343" s="4">
        <v>5000</v>
      </c>
      <c r="E5343" s="5">
        <v>45380</v>
      </c>
      <c r="F5343" t="s">
        <v>25</v>
      </c>
      <c r="G5343" t="s">
        <v>25</v>
      </c>
      <c r="H5343" t="s">
        <v>25</v>
      </c>
      <c r="I5343" s="46" t="s">
        <v>25</v>
      </c>
      <c r="J5343" t="s">
        <v>25</v>
      </c>
      <c r="L5343" s="46"/>
      <c r="M5343" s="46"/>
      <c r="N5343" s="46"/>
      <c r="O5343" s="46"/>
      <c r="P5343" s="46"/>
      <c r="Q5343" s="46"/>
      <c r="R5343" s="46"/>
      <c r="S5343" s="46"/>
      <c r="T5343" s="46"/>
      <c r="U5343" s="46"/>
      <c r="V5343" s="46"/>
      <c r="W5343" s="46"/>
      <c r="X5343" s="46"/>
    </row>
    <row r="5344" spans="1:24" ht="20.100000000000001" customHeight="1">
      <c r="A5344" t="s">
        <v>25</v>
      </c>
      <c r="B5344" s="3" t="s">
        <v>42</v>
      </c>
      <c r="C5344" s="5">
        <v>45140</v>
      </c>
      <c r="D5344" s="4">
        <v>43750</v>
      </c>
      <c r="E5344" s="5">
        <v>45380</v>
      </c>
      <c r="F5344" t="s">
        <v>25</v>
      </c>
      <c r="G5344" t="s">
        <v>25</v>
      </c>
      <c r="H5344" t="s">
        <v>25</v>
      </c>
      <c r="I5344" s="46" t="s">
        <v>25</v>
      </c>
      <c r="J5344" t="s">
        <v>25</v>
      </c>
      <c r="L5344" s="46"/>
      <c r="M5344" s="46"/>
      <c r="N5344" s="46"/>
      <c r="O5344" s="46"/>
      <c r="P5344" s="46"/>
      <c r="Q5344" s="46"/>
      <c r="R5344" s="46"/>
      <c r="S5344" s="46"/>
      <c r="T5344" s="46"/>
      <c r="U5344" s="46"/>
      <c r="V5344" s="46"/>
      <c r="W5344" s="46"/>
      <c r="X5344" s="46"/>
    </row>
    <row r="5345" spans="1:24" ht="20.100000000000001" customHeight="1">
      <c r="A5345" t="s">
        <v>25</v>
      </c>
      <c r="B5345" s="3" t="s">
        <v>43</v>
      </c>
      <c r="C5345" t="s">
        <v>25</v>
      </c>
      <c r="D5345" t="s">
        <v>25</v>
      </c>
      <c r="E5345" t="s">
        <v>25</v>
      </c>
      <c r="F5345" t="s">
        <v>25</v>
      </c>
      <c r="G5345" t="s">
        <v>25</v>
      </c>
      <c r="H5345" t="s">
        <v>25</v>
      </c>
      <c r="I5345" s="46" t="s">
        <v>25</v>
      </c>
      <c r="J5345" t="s">
        <v>25</v>
      </c>
      <c r="L5345" s="46"/>
      <c r="M5345" s="46"/>
      <c r="N5345" s="46"/>
      <c r="O5345" s="46"/>
      <c r="P5345" s="46"/>
      <c r="Q5345" s="46"/>
      <c r="R5345" s="46"/>
      <c r="S5345" s="46"/>
      <c r="T5345" s="46"/>
      <c r="U5345" s="46"/>
      <c r="V5345" s="46"/>
      <c r="W5345" s="46"/>
      <c r="X5345" s="46"/>
    </row>
    <row r="5346" spans="1:24" ht="20.100000000000001" customHeight="1">
      <c r="A5346" t="s">
        <v>25</v>
      </c>
      <c r="B5346" s="3" t="s">
        <v>44</v>
      </c>
      <c r="C5346" t="s">
        <v>25</v>
      </c>
      <c r="D5346" s="4">
        <v>38750</v>
      </c>
      <c r="E5346" s="5">
        <v>45201</v>
      </c>
      <c r="F5346" s="4">
        <v>15200</v>
      </c>
      <c r="G5346" s="5">
        <v>45716</v>
      </c>
      <c r="H5346" s="4">
        <v>15200</v>
      </c>
      <c r="I5346" s="44">
        <v>45793</v>
      </c>
      <c r="J5346" t="s">
        <v>25</v>
      </c>
      <c r="L5346" s="46"/>
      <c r="M5346" s="46"/>
      <c r="N5346" s="46"/>
      <c r="O5346" s="46"/>
      <c r="P5346" s="46"/>
      <c r="Q5346" s="46"/>
      <c r="R5346" s="46"/>
      <c r="S5346" s="46"/>
      <c r="T5346" s="46"/>
      <c r="U5346" s="46"/>
      <c r="V5346" s="46"/>
      <c r="W5346" s="46"/>
      <c r="X5346" s="46"/>
    </row>
    <row r="5347" spans="1:24" ht="20.100000000000001" customHeight="1">
      <c r="A5347" t="s">
        <v>25</v>
      </c>
      <c r="B5347" s="3" t="s">
        <v>45</v>
      </c>
      <c r="C5347" t="s">
        <v>25</v>
      </c>
      <c r="D5347" t="s">
        <v>25</v>
      </c>
      <c r="E5347" t="s">
        <v>25</v>
      </c>
      <c r="F5347" t="s">
        <v>25</v>
      </c>
      <c r="G5347" t="s">
        <v>25</v>
      </c>
      <c r="H5347" t="s">
        <v>25</v>
      </c>
      <c r="I5347" s="46" t="s">
        <v>25</v>
      </c>
      <c r="J5347" t="s">
        <v>25</v>
      </c>
      <c r="L5347" s="46"/>
      <c r="M5347" s="46"/>
      <c r="N5347" s="46"/>
      <c r="O5347" s="46"/>
      <c r="P5347" s="46"/>
      <c r="Q5347" s="46"/>
      <c r="R5347" s="46"/>
      <c r="S5347" s="46"/>
      <c r="T5347" s="46"/>
      <c r="U5347" s="46"/>
      <c r="V5347" s="46"/>
      <c r="W5347" s="46"/>
      <c r="X5347" s="46"/>
    </row>
    <row r="5348" spans="1:24" ht="20.100000000000001" customHeight="1">
      <c r="A5348" t="s">
        <v>25</v>
      </c>
      <c r="B5348" s="3" t="s">
        <v>46</v>
      </c>
      <c r="C5348" t="s">
        <v>25</v>
      </c>
      <c r="D5348" t="s">
        <v>25</v>
      </c>
      <c r="E5348" t="s">
        <v>25</v>
      </c>
      <c r="F5348" t="s">
        <v>25</v>
      </c>
      <c r="G5348" t="s">
        <v>25</v>
      </c>
      <c r="H5348" t="s">
        <v>25</v>
      </c>
      <c r="I5348" s="46" t="s">
        <v>25</v>
      </c>
      <c r="J5348" t="s">
        <v>25</v>
      </c>
      <c r="L5348" s="46"/>
      <c r="M5348" s="46"/>
      <c r="N5348" s="46"/>
      <c r="O5348" s="46"/>
      <c r="P5348" s="46"/>
      <c r="Q5348" s="46"/>
      <c r="R5348" s="46"/>
      <c r="S5348" s="46"/>
      <c r="T5348" s="46"/>
      <c r="U5348" s="46"/>
      <c r="V5348" s="46"/>
      <c r="W5348" s="46"/>
      <c r="X5348" s="46"/>
    </row>
    <row r="5349" spans="1:24" ht="20.100000000000001" customHeight="1">
      <c r="A5349" t="s">
        <v>25</v>
      </c>
      <c r="B5349" s="3" t="s">
        <v>47</v>
      </c>
      <c r="C5349" t="s">
        <v>25</v>
      </c>
      <c r="D5349" t="s">
        <v>25</v>
      </c>
      <c r="E5349" t="s">
        <v>25</v>
      </c>
      <c r="F5349" t="s">
        <v>25</v>
      </c>
      <c r="G5349" t="s">
        <v>25</v>
      </c>
      <c r="H5349" t="s">
        <v>25</v>
      </c>
      <c r="I5349" s="46" t="s">
        <v>25</v>
      </c>
      <c r="J5349" t="s">
        <v>25</v>
      </c>
      <c r="L5349" s="46"/>
      <c r="M5349" s="46"/>
      <c r="N5349" s="46"/>
      <c r="O5349" s="46"/>
      <c r="P5349" s="46"/>
      <c r="Q5349" s="46"/>
      <c r="R5349" s="46"/>
      <c r="S5349" s="46"/>
      <c r="T5349" s="46"/>
      <c r="U5349" s="46"/>
      <c r="V5349" s="46"/>
      <c r="W5349" s="46"/>
      <c r="X5349" s="46"/>
    </row>
    <row r="5350" spans="1:24" ht="20.100000000000001" customHeight="1">
      <c r="A5350" s="3" t="s">
        <v>1122</v>
      </c>
      <c r="B5350" t="s">
        <v>25</v>
      </c>
      <c r="C5350" s="4" t="s">
        <v>1123</v>
      </c>
      <c r="D5350" t="s">
        <v>25</v>
      </c>
      <c r="E5350" s="4" t="s">
        <v>56</v>
      </c>
      <c r="F5350" s="6" t="s">
        <v>28</v>
      </c>
      <c r="G5350" s="28" t="s">
        <v>1120</v>
      </c>
      <c r="H5350" s="16" t="s">
        <v>100</v>
      </c>
      <c r="I5350" s="44">
        <v>22000</v>
      </c>
      <c r="J5350" s="15" t="s">
        <v>25</v>
      </c>
      <c r="K5350" s="4"/>
      <c r="L5350" s="44">
        <v>11000</v>
      </c>
      <c r="M5350" s="44">
        <v>11000</v>
      </c>
      <c r="N5350" s="44">
        <v>0</v>
      </c>
      <c r="O5350" s="44">
        <v>6600</v>
      </c>
      <c r="P5350" s="44">
        <v>2200</v>
      </c>
      <c r="Q5350" s="44">
        <v>4400</v>
      </c>
      <c r="R5350" s="44">
        <v>2200</v>
      </c>
      <c r="S5350" s="46" t="s">
        <v>25</v>
      </c>
      <c r="T5350" s="44">
        <v>2200</v>
      </c>
      <c r="U5350" s="44">
        <v>2200</v>
      </c>
      <c r="V5350" s="46" t="s">
        <v>25</v>
      </c>
      <c r="W5350" s="44">
        <v>2200</v>
      </c>
      <c r="X5350" s="44">
        <v>8800</v>
      </c>
    </row>
    <row r="5351" spans="1:24" ht="20.100000000000001" customHeight="1">
      <c r="A5351" s="10" t="s">
        <v>1</v>
      </c>
      <c r="B5351" s="11" t="s">
        <v>0</v>
      </c>
      <c r="C5351" s="11" t="s">
        <v>32</v>
      </c>
      <c r="D5351" s="11" t="s">
        <v>33</v>
      </c>
      <c r="E5351" s="11" t="s">
        <v>34</v>
      </c>
      <c r="F5351" s="11" t="s">
        <v>35</v>
      </c>
      <c r="G5351" s="11" t="s">
        <v>36</v>
      </c>
      <c r="H5351" s="11" t="s">
        <v>37</v>
      </c>
      <c r="I5351" s="45" t="s">
        <v>38</v>
      </c>
      <c r="J5351" s="11" t="s">
        <v>39</v>
      </c>
      <c r="K5351" s="11" t="s">
        <v>40</v>
      </c>
      <c r="L5351" s="46"/>
      <c r="M5351" s="46"/>
      <c r="N5351" s="46"/>
      <c r="O5351" s="46"/>
      <c r="P5351" s="46"/>
      <c r="Q5351" s="46"/>
      <c r="R5351" s="46"/>
      <c r="S5351" s="46"/>
      <c r="T5351" s="46"/>
      <c r="U5351" s="46"/>
      <c r="V5351" s="46"/>
      <c r="W5351" s="46"/>
      <c r="X5351" s="46"/>
    </row>
    <row r="5352" spans="1:24" ht="20.100000000000001" customHeight="1">
      <c r="A5352" t="s">
        <v>25</v>
      </c>
      <c r="B5352" s="3" t="s">
        <v>41</v>
      </c>
      <c r="C5352" t="s">
        <v>25</v>
      </c>
      <c r="D5352" s="4">
        <v>1000</v>
      </c>
      <c r="E5352" s="5">
        <v>45170</v>
      </c>
      <c r="F5352" t="s">
        <v>25</v>
      </c>
      <c r="G5352" t="s">
        <v>25</v>
      </c>
      <c r="H5352" t="s">
        <v>25</v>
      </c>
      <c r="I5352" s="46" t="s">
        <v>25</v>
      </c>
      <c r="J5352" t="s">
        <v>25</v>
      </c>
      <c r="L5352" s="46"/>
      <c r="M5352" s="46"/>
      <c r="N5352" s="46"/>
      <c r="O5352" s="46"/>
      <c r="P5352" s="46"/>
      <c r="Q5352" s="46"/>
      <c r="R5352" s="46"/>
      <c r="S5352" s="46"/>
      <c r="T5352" s="46"/>
      <c r="U5352" s="46"/>
      <c r="V5352" s="46"/>
      <c r="W5352" s="46"/>
      <c r="X5352" s="46"/>
    </row>
    <row r="5353" spans="1:24" ht="20.100000000000001" customHeight="1">
      <c r="A5353" t="s">
        <v>25</v>
      </c>
      <c r="B5353" s="3" t="s">
        <v>42</v>
      </c>
      <c r="C5353" s="5">
        <v>45197</v>
      </c>
      <c r="D5353" s="4">
        <v>10000</v>
      </c>
      <c r="E5353" s="5">
        <v>45201</v>
      </c>
      <c r="F5353" s="4">
        <v>2200</v>
      </c>
      <c r="G5353" s="5">
        <v>45779</v>
      </c>
      <c r="H5353" t="s">
        <v>25</v>
      </c>
      <c r="I5353" s="46" t="s">
        <v>25</v>
      </c>
      <c r="J5353" t="s">
        <v>25</v>
      </c>
      <c r="L5353" s="46"/>
      <c r="M5353" s="46"/>
      <c r="N5353" s="46"/>
      <c r="O5353" s="46"/>
      <c r="P5353" s="46"/>
      <c r="Q5353" s="46"/>
      <c r="R5353" s="46"/>
      <c r="S5353" s="46"/>
      <c r="T5353" s="46"/>
      <c r="U5353" s="46"/>
      <c r="V5353" s="46"/>
      <c r="W5353" s="46"/>
      <c r="X5353" s="46"/>
    </row>
    <row r="5354" spans="1:24" ht="20.100000000000001" customHeight="1">
      <c r="A5354" t="s">
        <v>25</v>
      </c>
      <c r="B5354" s="3" t="s">
        <v>43</v>
      </c>
      <c r="C5354" t="s">
        <v>25</v>
      </c>
      <c r="D5354" t="s">
        <v>25</v>
      </c>
      <c r="E5354" t="s">
        <v>25</v>
      </c>
      <c r="F5354" t="s">
        <v>25</v>
      </c>
      <c r="G5354" t="s">
        <v>25</v>
      </c>
      <c r="H5354" t="s">
        <v>25</v>
      </c>
      <c r="I5354" s="46" t="s">
        <v>25</v>
      </c>
      <c r="J5354" t="s">
        <v>25</v>
      </c>
      <c r="L5354" s="46"/>
      <c r="M5354" s="46"/>
      <c r="N5354" s="46"/>
      <c r="O5354" s="46"/>
      <c r="P5354" s="46"/>
      <c r="Q5354" s="46"/>
      <c r="R5354" s="46"/>
      <c r="S5354" s="46"/>
      <c r="T5354" s="46"/>
      <c r="U5354" s="46"/>
      <c r="V5354" s="46"/>
      <c r="W5354" s="46"/>
      <c r="X5354" s="46"/>
    </row>
    <row r="5355" spans="1:24" ht="20.100000000000001" customHeight="1">
      <c r="A5355" t="s">
        <v>25</v>
      </c>
      <c r="B5355" s="3" t="s">
        <v>44</v>
      </c>
      <c r="C5355" t="s">
        <v>25</v>
      </c>
      <c r="D5355" t="s">
        <v>25</v>
      </c>
      <c r="E5355" t="s">
        <v>25</v>
      </c>
      <c r="F5355" t="s">
        <v>25</v>
      </c>
      <c r="G5355" t="s">
        <v>25</v>
      </c>
      <c r="H5355" t="s">
        <v>25</v>
      </c>
      <c r="I5355" s="46" t="s">
        <v>25</v>
      </c>
      <c r="J5355" t="s">
        <v>25</v>
      </c>
      <c r="L5355" s="46"/>
      <c r="M5355" s="46"/>
      <c r="N5355" s="46"/>
      <c r="O5355" s="46"/>
      <c r="P5355" s="46"/>
      <c r="Q5355" s="46"/>
      <c r="R5355" s="46"/>
      <c r="S5355" s="46"/>
      <c r="T5355" s="46"/>
      <c r="U5355" s="46"/>
      <c r="V5355" s="46"/>
      <c r="W5355" s="46"/>
      <c r="X5355" s="46"/>
    </row>
    <row r="5356" spans="1:24" ht="20.100000000000001" customHeight="1">
      <c r="A5356" t="s">
        <v>25</v>
      </c>
      <c r="B5356" s="3" t="s">
        <v>45</v>
      </c>
      <c r="C5356" t="s">
        <v>25</v>
      </c>
      <c r="D5356" t="s">
        <v>25</v>
      </c>
      <c r="E5356" t="s">
        <v>25</v>
      </c>
      <c r="F5356" t="s">
        <v>25</v>
      </c>
      <c r="G5356" t="s">
        <v>25</v>
      </c>
      <c r="H5356" t="s">
        <v>25</v>
      </c>
      <c r="I5356" s="46" t="s">
        <v>25</v>
      </c>
      <c r="J5356" t="s">
        <v>25</v>
      </c>
      <c r="L5356" s="46"/>
      <c r="M5356" s="46"/>
      <c r="N5356" s="46"/>
      <c r="O5356" s="46"/>
      <c r="P5356" s="46"/>
      <c r="Q5356" s="46"/>
      <c r="R5356" s="46"/>
      <c r="S5356" s="46"/>
      <c r="T5356" s="46"/>
      <c r="U5356" s="46"/>
      <c r="V5356" s="46"/>
      <c r="W5356" s="46"/>
      <c r="X5356" s="46"/>
    </row>
    <row r="5357" spans="1:24" ht="20.100000000000001" customHeight="1">
      <c r="A5357" t="s">
        <v>25</v>
      </c>
      <c r="B5357" s="3" t="s">
        <v>46</v>
      </c>
      <c r="C5357" t="s">
        <v>25</v>
      </c>
      <c r="D5357" t="s">
        <v>25</v>
      </c>
      <c r="E5357" t="s">
        <v>25</v>
      </c>
      <c r="F5357" t="s">
        <v>25</v>
      </c>
      <c r="G5357" t="s">
        <v>25</v>
      </c>
      <c r="H5357" t="s">
        <v>25</v>
      </c>
      <c r="I5357" s="46" t="s">
        <v>25</v>
      </c>
      <c r="J5357" t="s">
        <v>25</v>
      </c>
      <c r="L5357" s="46"/>
      <c r="M5357" s="46"/>
      <c r="N5357" s="46"/>
      <c r="O5357" s="46"/>
      <c r="P5357" s="46"/>
      <c r="Q5357" s="46"/>
      <c r="R5357" s="46"/>
      <c r="S5357" s="46"/>
      <c r="T5357" s="46"/>
      <c r="U5357" s="46"/>
      <c r="V5357" s="46"/>
      <c r="W5357" s="46"/>
      <c r="X5357" s="46"/>
    </row>
    <row r="5358" spans="1:24" ht="20.100000000000001" customHeight="1">
      <c r="A5358" t="s">
        <v>25</v>
      </c>
      <c r="B5358" s="3" t="s">
        <v>47</v>
      </c>
      <c r="C5358" t="s">
        <v>25</v>
      </c>
      <c r="D5358" t="s">
        <v>25</v>
      </c>
      <c r="E5358" t="s">
        <v>25</v>
      </c>
      <c r="F5358" t="s">
        <v>25</v>
      </c>
      <c r="G5358" t="s">
        <v>25</v>
      </c>
      <c r="H5358" t="s">
        <v>25</v>
      </c>
      <c r="I5358" s="46" t="s">
        <v>25</v>
      </c>
      <c r="J5358" t="s">
        <v>25</v>
      </c>
      <c r="L5358" s="46"/>
      <c r="M5358" s="46"/>
      <c r="N5358" s="46"/>
      <c r="O5358" s="46"/>
      <c r="P5358" s="46"/>
      <c r="Q5358" s="46"/>
      <c r="R5358" s="46"/>
      <c r="S5358" s="46"/>
      <c r="T5358" s="46"/>
      <c r="U5358" s="46"/>
      <c r="V5358" s="46"/>
      <c r="W5358" s="46"/>
      <c r="X5358" s="46"/>
    </row>
    <row r="5359" spans="1:24" ht="20.100000000000001" customHeight="1">
      <c r="A5359" s="3" t="s">
        <v>1124</v>
      </c>
      <c r="B5359" t="s">
        <v>25</v>
      </c>
      <c r="C5359" s="4" t="s">
        <v>1123</v>
      </c>
      <c r="D5359" t="s">
        <v>25</v>
      </c>
      <c r="E5359" s="4" t="s">
        <v>56</v>
      </c>
      <c r="F5359" s="6" t="s">
        <v>28</v>
      </c>
      <c r="G5359" s="28" t="s">
        <v>1120</v>
      </c>
      <c r="H5359" s="13" t="s">
        <v>65</v>
      </c>
      <c r="I5359" s="44">
        <v>155000</v>
      </c>
      <c r="J5359" s="15" t="s">
        <v>25</v>
      </c>
      <c r="K5359" s="4"/>
      <c r="L5359" s="44">
        <v>77500</v>
      </c>
      <c r="M5359" s="44">
        <v>123999.21</v>
      </c>
      <c r="N5359" s="44">
        <v>-46499.21</v>
      </c>
      <c r="O5359" s="44">
        <v>46500</v>
      </c>
      <c r="P5359" s="44">
        <v>15500</v>
      </c>
      <c r="Q5359" s="44">
        <v>31000</v>
      </c>
      <c r="R5359" s="44">
        <v>15500</v>
      </c>
      <c r="S5359" s="46" t="s">
        <v>25</v>
      </c>
      <c r="T5359" s="44">
        <v>15500</v>
      </c>
      <c r="U5359" s="44">
        <v>15500</v>
      </c>
      <c r="V5359" s="46" t="s">
        <v>25</v>
      </c>
      <c r="W5359" s="44">
        <v>15500</v>
      </c>
      <c r="X5359" s="44">
        <v>15500.79</v>
      </c>
    </row>
    <row r="5360" spans="1:24" ht="20.100000000000001" customHeight="1">
      <c r="A5360" s="10" t="s">
        <v>1</v>
      </c>
      <c r="B5360" s="11" t="s">
        <v>0</v>
      </c>
      <c r="C5360" s="11" t="s">
        <v>32</v>
      </c>
      <c r="D5360" s="11" t="s">
        <v>33</v>
      </c>
      <c r="E5360" s="11" t="s">
        <v>34</v>
      </c>
      <c r="F5360" s="11" t="s">
        <v>35</v>
      </c>
      <c r="G5360" s="11" t="s">
        <v>36</v>
      </c>
      <c r="H5360" s="11" t="s">
        <v>37</v>
      </c>
      <c r="I5360" s="45" t="s">
        <v>38</v>
      </c>
      <c r="J5360" s="11" t="s">
        <v>39</v>
      </c>
      <c r="K5360" s="11" t="s">
        <v>40</v>
      </c>
      <c r="L5360" s="46"/>
      <c r="M5360" s="46"/>
      <c r="N5360" s="46"/>
      <c r="O5360" s="46"/>
      <c r="P5360" s="46"/>
      <c r="Q5360" s="46"/>
      <c r="R5360" s="46"/>
      <c r="S5360" s="46"/>
      <c r="T5360" s="46"/>
      <c r="U5360" s="46"/>
      <c r="V5360" s="46"/>
      <c r="W5360" s="46"/>
      <c r="X5360" s="46"/>
    </row>
    <row r="5361" spans="1:24" ht="20.100000000000001" customHeight="1">
      <c r="A5361" t="s">
        <v>25</v>
      </c>
      <c r="B5361" s="3" t="s">
        <v>41</v>
      </c>
      <c r="C5361" s="5">
        <v>45167</v>
      </c>
      <c r="D5361" s="4">
        <v>4000</v>
      </c>
      <c r="E5361" t="s">
        <v>25</v>
      </c>
      <c r="F5361" t="s">
        <v>25</v>
      </c>
      <c r="G5361" t="s">
        <v>25</v>
      </c>
      <c r="H5361" t="s">
        <v>25</v>
      </c>
      <c r="I5361" s="46" t="s">
        <v>25</v>
      </c>
      <c r="J5361" t="s">
        <v>25</v>
      </c>
      <c r="L5361" s="46"/>
      <c r="M5361" s="46"/>
      <c r="N5361" s="46"/>
      <c r="O5361" s="46"/>
      <c r="P5361" s="46"/>
      <c r="Q5361" s="46"/>
      <c r="R5361" s="46"/>
      <c r="S5361" s="46"/>
      <c r="T5361" s="46"/>
      <c r="U5361" s="46"/>
      <c r="V5361" s="46"/>
      <c r="W5361" s="46"/>
      <c r="X5361" s="46"/>
    </row>
    <row r="5362" spans="1:24" ht="20.100000000000001" customHeight="1">
      <c r="A5362" t="s">
        <v>25</v>
      </c>
      <c r="B5362" s="3" t="s">
        <v>42</v>
      </c>
      <c r="C5362" s="5">
        <v>45197</v>
      </c>
      <c r="D5362" s="4">
        <v>73500</v>
      </c>
      <c r="E5362" t="s">
        <v>25</v>
      </c>
      <c r="F5362" t="s">
        <v>25</v>
      </c>
      <c r="G5362" t="s">
        <v>25</v>
      </c>
      <c r="H5362" t="s">
        <v>25</v>
      </c>
      <c r="I5362" s="46" t="s">
        <v>25</v>
      </c>
      <c r="J5362" t="s">
        <v>25</v>
      </c>
      <c r="L5362" s="46"/>
      <c r="M5362" s="46"/>
      <c r="N5362" s="46"/>
      <c r="O5362" s="46"/>
      <c r="P5362" s="46"/>
      <c r="Q5362" s="46"/>
      <c r="R5362" s="46"/>
      <c r="S5362" s="46"/>
      <c r="T5362" s="46"/>
      <c r="U5362" s="46"/>
      <c r="V5362" s="46"/>
      <c r="W5362" s="46"/>
      <c r="X5362" s="46"/>
    </row>
    <row r="5363" spans="1:24" ht="20.100000000000001" customHeight="1">
      <c r="A5363" t="s">
        <v>25</v>
      </c>
      <c r="B5363" s="3" t="s">
        <v>43</v>
      </c>
      <c r="C5363" t="s">
        <v>25</v>
      </c>
      <c r="D5363" s="4">
        <v>29861.77</v>
      </c>
      <c r="E5363" t="s">
        <v>25</v>
      </c>
      <c r="F5363" s="4">
        <v>15500</v>
      </c>
      <c r="G5363" s="5">
        <v>45764</v>
      </c>
      <c r="H5363" t="s">
        <v>25</v>
      </c>
      <c r="I5363" s="46" t="s">
        <v>25</v>
      </c>
      <c r="J5363" t="s">
        <v>25</v>
      </c>
      <c r="L5363" s="46"/>
      <c r="M5363" s="46"/>
      <c r="N5363" s="46"/>
      <c r="O5363" s="46"/>
      <c r="P5363" s="46"/>
      <c r="Q5363" s="46"/>
      <c r="R5363" s="46"/>
      <c r="S5363" s="46"/>
      <c r="T5363" s="46"/>
      <c r="U5363" s="46"/>
      <c r="V5363" s="46"/>
      <c r="W5363" s="46"/>
      <c r="X5363" s="46"/>
    </row>
    <row r="5364" spans="1:24" ht="20.100000000000001" customHeight="1">
      <c r="A5364" t="s">
        <v>25</v>
      </c>
      <c r="B5364" s="3" t="s">
        <v>44</v>
      </c>
      <c r="C5364" t="s">
        <v>25</v>
      </c>
      <c r="D5364" t="s">
        <v>25</v>
      </c>
      <c r="E5364" t="s">
        <v>25</v>
      </c>
      <c r="F5364" t="s">
        <v>25</v>
      </c>
      <c r="G5364" t="s">
        <v>25</v>
      </c>
      <c r="H5364" t="s">
        <v>25</v>
      </c>
      <c r="I5364" s="46" t="s">
        <v>25</v>
      </c>
      <c r="J5364" t="s">
        <v>25</v>
      </c>
      <c r="L5364" s="46"/>
      <c r="M5364" s="46"/>
      <c r="N5364" s="46"/>
      <c r="O5364" s="46"/>
      <c r="P5364" s="46"/>
      <c r="Q5364" s="46"/>
      <c r="R5364" s="46"/>
      <c r="S5364" s="46"/>
      <c r="T5364" s="46"/>
      <c r="U5364" s="46"/>
      <c r="V5364" s="46"/>
      <c r="W5364" s="46"/>
      <c r="X5364" s="46"/>
    </row>
    <row r="5365" spans="1:24" ht="20.100000000000001" customHeight="1">
      <c r="A5365" t="s">
        <v>25</v>
      </c>
      <c r="B5365" s="3" t="s">
        <v>45</v>
      </c>
      <c r="C5365" t="s">
        <v>25</v>
      </c>
      <c r="D5365" t="s">
        <v>25</v>
      </c>
      <c r="E5365" t="s">
        <v>25</v>
      </c>
      <c r="F5365" t="s">
        <v>25</v>
      </c>
      <c r="G5365" t="s">
        <v>25</v>
      </c>
      <c r="H5365" t="s">
        <v>25</v>
      </c>
      <c r="I5365" s="46" t="s">
        <v>25</v>
      </c>
      <c r="J5365" t="s">
        <v>25</v>
      </c>
      <c r="L5365" s="46"/>
      <c r="M5365" s="46"/>
      <c r="N5365" s="46"/>
      <c r="O5365" s="46"/>
      <c r="P5365" s="46"/>
      <c r="Q5365" s="46"/>
      <c r="R5365" s="46"/>
      <c r="S5365" s="46"/>
      <c r="T5365" s="46"/>
      <c r="U5365" s="46"/>
      <c r="V5365" s="46"/>
      <c r="W5365" s="46"/>
      <c r="X5365" s="46"/>
    </row>
    <row r="5366" spans="1:24" ht="20.100000000000001" customHeight="1">
      <c r="A5366" t="s">
        <v>25</v>
      </c>
      <c r="B5366" s="3" t="s">
        <v>46</v>
      </c>
      <c r="C5366" t="s">
        <v>25</v>
      </c>
      <c r="D5366" t="s">
        <v>25</v>
      </c>
      <c r="E5366" t="s">
        <v>25</v>
      </c>
      <c r="F5366" t="s">
        <v>25</v>
      </c>
      <c r="G5366" t="s">
        <v>25</v>
      </c>
      <c r="H5366" t="s">
        <v>25</v>
      </c>
      <c r="I5366" s="46" t="s">
        <v>25</v>
      </c>
      <c r="J5366" t="s">
        <v>25</v>
      </c>
      <c r="L5366" s="46"/>
      <c r="M5366" s="46"/>
      <c r="N5366" s="46"/>
      <c r="O5366" s="46"/>
      <c r="P5366" s="46"/>
      <c r="Q5366" s="46"/>
      <c r="R5366" s="46"/>
      <c r="S5366" s="46"/>
      <c r="T5366" s="46"/>
      <c r="U5366" s="46"/>
      <c r="V5366" s="46"/>
      <c r="W5366" s="46"/>
      <c r="X5366" s="46"/>
    </row>
    <row r="5367" spans="1:24" ht="20.100000000000001" customHeight="1">
      <c r="A5367" t="s">
        <v>25</v>
      </c>
      <c r="B5367" s="3" t="s">
        <v>47</v>
      </c>
      <c r="C5367" t="s">
        <v>25</v>
      </c>
      <c r="D5367" s="4">
        <v>16637.439999999999</v>
      </c>
      <c r="E5367" s="5">
        <v>45463</v>
      </c>
      <c r="F5367" t="s">
        <v>25</v>
      </c>
      <c r="G5367" t="s">
        <v>25</v>
      </c>
      <c r="H5367" t="s">
        <v>25</v>
      </c>
      <c r="I5367" s="46" t="s">
        <v>25</v>
      </c>
      <c r="J5367" t="s">
        <v>25</v>
      </c>
      <c r="L5367" s="46"/>
      <c r="M5367" s="46"/>
      <c r="N5367" s="46"/>
      <c r="O5367" s="46"/>
      <c r="P5367" s="46"/>
      <c r="Q5367" s="46"/>
      <c r="R5367" s="46"/>
      <c r="S5367" s="46"/>
      <c r="T5367" s="46"/>
      <c r="U5367" s="46"/>
      <c r="V5367" s="46"/>
      <c r="W5367" s="46"/>
      <c r="X5367" s="46"/>
    </row>
    <row r="5368" spans="1:24" ht="20.100000000000001" customHeight="1">
      <c r="A5368" s="3" t="s">
        <v>1125</v>
      </c>
      <c r="B5368" t="s">
        <v>25</v>
      </c>
      <c r="C5368" s="4" t="s">
        <v>1126</v>
      </c>
      <c r="D5368" t="s">
        <v>25</v>
      </c>
      <c r="E5368" s="4" t="s">
        <v>27</v>
      </c>
      <c r="F5368" s="6" t="s">
        <v>28</v>
      </c>
      <c r="G5368" s="28" t="s">
        <v>1120</v>
      </c>
      <c r="H5368" s="8" t="s">
        <v>30</v>
      </c>
      <c r="I5368" s="44">
        <v>103000</v>
      </c>
      <c r="J5368" s="15" t="s">
        <v>25</v>
      </c>
      <c r="K5368" s="4"/>
      <c r="L5368" s="46" t="s">
        <v>25</v>
      </c>
      <c r="M5368" s="44">
        <v>30900</v>
      </c>
      <c r="N5368" s="44">
        <v>-30900</v>
      </c>
      <c r="O5368" s="44">
        <v>82400</v>
      </c>
      <c r="P5368" s="46" t="s">
        <v>25</v>
      </c>
      <c r="Q5368" s="44">
        <v>82400</v>
      </c>
      <c r="R5368" s="44">
        <v>10300</v>
      </c>
      <c r="S5368" s="44">
        <v>61800</v>
      </c>
      <c r="T5368" s="44">
        <v>-51500</v>
      </c>
      <c r="U5368" s="44">
        <v>10300</v>
      </c>
      <c r="V5368" s="46" t="s">
        <v>25</v>
      </c>
      <c r="W5368" s="44">
        <v>10300</v>
      </c>
      <c r="X5368" s="44">
        <v>10300</v>
      </c>
    </row>
    <row r="5369" spans="1:24" ht="20.100000000000001" customHeight="1">
      <c r="A5369" s="10" t="s">
        <v>1</v>
      </c>
      <c r="B5369" s="11" t="s">
        <v>0</v>
      </c>
      <c r="C5369" s="11" t="s">
        <v>32</v>
      </c>
      <c r="D5369" s="11" t="s">
        <v>33</v>
      </c>
      <c r="E5369" s="11" t="s">
        <v>34</v>
      </c>
      <c r="F5369" s="11" t="s">
        <v>35</v>
      </c>
      <c r="G5369" s="11" t="s">
        <v>36</v>
      </c>
      <c r="H5369" s="11" t="s">
        <v>37</v>
      </c>
      <c r="I5369" s="45" t="s">
        <v>38</v>
      </c>
      <c r="J5369" s="11" t="s">
        <v>39</v>
      </c>
      <c r="K5369" s="11" t="s">
        <v>40</v>
      </c>
      <c r="L5369" s="46"/>
      <c r="M5369" s="46"/>
      <c r="N5369" s="46"/>
      <c r="O5369" s="46"/>
      <c r="P5369" s="46"/>
      <c r="Q5369" s="46"/>
      <c r="R5369" s="46"/>
      <c r="S5369" s="46"/>
      <c r="T5369" s="46"/>
      <c r="U5369" s="46"/>
      <c r="V5369" s="46"/>
      <c r="W5369" s="46"/>
      <c r="X5369" s="46"/>
    </row>
    <row r="5370" spans="1:24" ht="20.100000000000001" customHeight="1">
      <c r="A5370" t="s">
        <v>25</v>
      </c>
      <c r="B5370" s="3" t="s">
        <v>41</v>
      </c>
      <c r="C5370" s="5">
        <v>44938</v>
      </c>
      <c r="D5370" t="s">
        <v>25</v>
      </c>
      <c r="E5370" t="s">
        <v>25</v>
      </c>
      <c r="F5370" t="s">
        <v>25</v>
      </c>
      <c r="G5370" t="s">
        <v>25</v>
      </c>
      <c r="H5370" t="s">
        <v>25</v>
      </c>
      <c r="I5370" s="46" t="s">
        <v>25</v>
      </c>
      <c r="J5370" t="s">
        <v>25</v>
      </c>
      <c r="L5370" s="46"/>
      <c r="M5370" s="46"/>
      <c r="N5370" s="46"/>
      <c r="O5370" s="46"/>
      <c r="P5370" s="46"/>
      <c r="Q5370" s="46"/>
      <c r="R5370" s="46"/>
      <c r="S5370" s="46"/>
      <c r="T5370" s="46"/>
      <c r="U5370" s="46"/>
      <c r="V5370" s="46"/>
      <c r="W5370" s="46"/>
      <c r="X5370" s="46"/>
    </row>
    <row r="5371" spans="1:24" ht="20.100000000000001" customHeight="1">
      <c r="A5371" t="s">
        <v>25</v>
      </c>
      <c r="B5371" s="3" t="s">
        <v>42</v>
      </c>
      <c r="C5371" t="s">
        <v>25</v>
      </c>
      <c r="D5371" t="s">
        <v>25</v>
      </c>
      <c r="E5371" t="s">
        <v>25</v>
      </c>
      <c r="F5371" t="s">
        <v>25</v>
      </c>
      <c r="G5371" t="s">
        <v>25</v>
      </c>
      <c r="H5371" t="s">
        <v>25</v>
      </c>
      <c r="I5371" s="46" t="s">
        <v>25</v>
      </c>
      <c r="J5371" t="s">
        <v>25</v>
      </c>
      <c r="L5371" s="46"/>
      <c r="M5371" s="46"/>
      <c r="N5371" s="46"/>
      <c r="O5371" s="46"/>
      <c r="P5371" s="46"/>
      <c r="Q5371" s="46"/>
      <c r="R5371" s="46"/>
      <c r="S5371" s="46"/>
      <c r="T5371" s="46"/>
      <c r="U5371" s="46"/>
      <c r="V5371" s="46"/>
      <c r="W5371" s="46"/>
      <c r="X5371" s="46"/>
    </row>
    <row r="5372" spans="1:24" ht="20.100000000000001" customHeight="1">
      <c r="A5372" t="s">
        <v>25</v>
      </c>
      <c r="B5372" s="3" t="s">
        <v>43</v>
      </c>
      <c r="C5372" t="s">
        <v>25</v>
      </c>
      <c r="D5372" s="4">
        <v>30900</v>
      </c>
      <c r="E5372" s="5">
        <v>45391</v>
      </c>
      <c r="F5372" t="s">
        <v>25</v>
      </c>
      <c r="G5372" t="s">
        <v>25</v>
      </c>
      <c r="H5372" s="4">
        <v>10300</v>
      </c>
      <c r="I5372" s="44">
        <v>45763</v>
      </c>
      <c r="J5372" t="s">
        <v>25</v>
      </c>
      <c r="L5372" s="46"/>
      <c r="M5372" s="46"/>
      <c r="N5372" s="46"/>
      <c r="O5372" s="46"/>
      <c r="P5372" s="46"/>
      <c r="Q5372" s="46"/>
      <c r="R5372" s="46"/>
      <c r="S5372" s="46"/>
      <c r="T5372" s="46"/>
      <c r="U5372" s="46"/>
      <c r="V5372" s="46"/>
      <c r="W5372" s="46"/>
      <c r="X5372" s="46"/>
    </row>
    <row r="5373" spans="1:24" ht="20.100000000000001" customHeight="1">
      <c r="A5373" t="s">
        <v>25</v>
      </c>
      <c r="B5373" s="3" t="s">
        <v>44</v>
      </c>
      <c r="C5373" t="s">
        <v>25</v>
      </c>
      <c r="D5373" t="s">
        <v>25</v>
      </c>
      <c r="E5373" t="s">
        <v>25</v>
      </c>
      <c r="F5373" t="s">
        <v>25</v>
      </c>
      <c r="G5373" t="s">
        <v>25</v>
      </c>
      <c r="H5373" t="s">
        <v>25</v>
      </c>
      <c r="I5373" s="46" t="s">
        <v>25</v>
      </c>
      <c r="J5373" t="s">
        <v>25</v>
      </c>
      <c r="L5373" s="46"/>
      <c r="M5373" s="46"/>
      <c r="N5373" s="46"/>
      <c r="O5373" s="46"/>
      <c r="P5373" s="46"/>
      <c r="Q5373" s="46"/>
      <c r="R5373" s="46"/>
      <c r="S5373" s="46"/>
      <c r="T5373" s="46"/>
      <c r="U5373" s="46"/>
      <c r="V5373" s="46"/>
      <c r="W5373" s="46"/>
      <c r="X5373" s="46"/>
    </row>
    <row r="5374" spans="1:24" ht="20.100000000000001" customHeight="1">
      <c r="A5374" t="s">
        <v>25</v>
      </c>
      <c r="B5374" s="3" t="s">
        <v>45</v>
      </c>
      <c r="C5374" t="s">
        <v>25</v>
      </c>
      <c r="D5374" t="s">
        <v>25</v>
      </c>
      <c r="E5374" t="s">
        <v>25</v>
      </c>
      <c r="F5374" t="s">
        <v>25</v>
      </c>
      <c r="G5374" t="s">
        <v>25</v>
      </c>
      <c r="H5374" t="s">
        <v>25</v>
      </c>
      <c r="I5374" s="46" t="s">
        <v>25</v>
      </c>
      <c r="J5374" t="s">
        <v>25</v>
      </c>
      <c r="L5374" s="46"/>
      <c r="M5374" s="46"/>
      <c r="N5374" s="46"/>
      <c r="O5374" s="46"/>
      <c r="P5374" s="46"/>
      <c r="Q5374" s="46"/>
      <c r="R5374" s="46"/>
      <c r="S5374" s="46"/>
      <c r="T5374" s="46"/>
      <c r="U5374" s="46"/>
      <c r="V5374" s="46"/>
      <c r="W5374" s="46"/>
      <c r="X5374" s="46"/>
    </row>
    <row r="5375" spans="1:24" ht="20.100000000000001" customHeight="1">
      <c r="A5375" t="s">
        <v>25</v>
      </c>
      <c r="B5375" s="3" t="s">
        <v>46</v>
      </c>
      <c r="C5375" t="s">
        <v>25</v>
      </c>
      <c r="D5375" t="s">
        <v>25</v>
      </c>
      <c r="E5375" t="s">
        <v>25</v>
      </c>
      <c r="F5375" t="s">
        <v>25</v>
      </c>
      <c r="G5375" t="s">
        <v>25</v>
      </c>
      <c r="H5375" t="s">
        <v>25</v>
      </c>
      <c r="I5375" s="46" t="s">
        <v>25</v>
      </c>
      <c r="J5375" t="s">
        <v>25</v>
      </c>
      <c r="L5375" s="46"/>
      <c r="M5375" s="46"/>
      <c r="N5375" s="46"/>
      <c r="O5375" s="46"/>
      <c r="P5375" s="46"/>
      <c r="Q5375" s="46"/>
      <c r="R5375" s="46"/>
      <c r="S5375" s="46"/>
      <c r="T5375" s="46"/>
      <c r="U5375" s="46"/>
      <c r="V5375" s="46"/>
      <c r="W5375" s="46"/>
      <c r="X5375" s="46"/>
    </row>
    <row r="5376" spans="1:24" ht="20.100000000000001" customHeight="1">
      <c r="A5376" t="s">
        <v>25</v>
      </c>
      <c r="B5376" s="3" t="s">
        <v>47</v>
      </c>
      <c r="C5376" t="s">
        <v>25</v>
      </c>
      <c r="D5376" t="s">
        <v>25</v>
      </c>
      <c r="E5376" t="s">
        <v>25</v>
      </c>
      <c r="F5376" t="s">
        <v>25</v>
      </c>
      <c r="G5376" t="s">
        <v>25</v>
      </c>
      <c r="H5376" s="4">
        <v>51500</v>
      </c>
      <c r="I5376" s="44">
        <v>45016</v>
      </c>
      <c r="J5376" t="s">
        <v>25</v>
      </c>
      <c r="L5376" s="46"/>
      <c r="M5376" s="46"/>
      <c r="N5376" s="46"/>
      <c r="O5376" s="46"/>
      <c r="P5376" s="46"/>
      <c r="Q5376" s="46"/>
      <c r="R5376" s="46"/>
      <c r="S5376" s="46"/>
      <c r="T5376" s="46"/>
      <c r="U5376" s="46"/>
      <c r="V5376" s="46"/>
      <c r="W5376" s="46"/>
      <c r="X5376" s="46"/>
    </row>
    <row r="5377" spans="1:24" ht="20.100000000000001" customHeight="1">
      <c r="A5377" s="3" t="s">
        <v>1127</v>
      </c>
      <c r="B5377" t="s">
        <v>25</v>
      </c>
      <c r="C5377" s="4" t="s">
        <v>1128</v>
      </c>
      <c r="D5377" t="s">
        <v>25</v>
      </c>
      <c r="E5377" s="4" t="s">
        <v>56</v>
      </c>
      <c r="F5377" s="6" t="s">
        <v>28</v>
      </c>
      <c r="G5377" s="28" t="s">
        <v>1120</v>
      </c>
      <c r="H5377" s="8" t="s">
        <v>30</v>
      </c>
      <c r="I5377" s="44">
        <v>167600</v>
      </c>
      <c r="J5377" s="15" t="s">
        <v>25</v>
      </c>
      <c r="K5377" s="4"/>
      <c r="L5377" s="44">
        <v>44280</v>
      </c>
      <c r="M5377" s="44">
        <v>128079.51</v>
      </c>
      <c r="N5377" s="44">
        <v>-83799.509999999995</v>
      </c>
      <c r="O5377" s="44">
        <v>83800</v>
      </c>
      <c r="P5377" s="44">
        <v>20760</v>
      </c>
      <c r="Q5377" s="44">
        <v>63040</v>
      </c>
      <c r="R5377" s="44">
        <v>20760</v>
      </c>
      <c r="S5377" s="46" t="s">
        <v>25</v>
      </c>
      <c r="T5377" s="44">
        <v>20760</v>
      </c>
      <c r="U5377" s="44">
        <v>18760</v>
      </c>
      <c r="V5377" s="46" t="s">
        <v>25</v>
      </c>
      <c r="W5377" s="44">
        <v>18760</v>
      </c>
      <c r="X5377" s="44">
        <v>18760.490000000002</v>
      </c>
    </row>
    <row r="5378" spans="1:24" ht="20.100000000000001" customHeight="1">
      <c r="A5378" s="10" t="s">
        <v>1</v>
      </c>
      <c r="B5378" s="11" t="s">
        <v>0</v>
      </c>
      <c r="C5378" s="11" t="s">
        <v>32</v>
      </c>
      <c r="D5378" s="11" t="s">
        <v>33</v>
      </c>
      <c r="E5378" s="11" t="s">
        <v>34</v>
      </c>
      <c r="F5378" s="11" t="s">
        <v>35</v>
      </c>
      <c r="G5378" s="11" t="s">
        <v>36</v>
      </c>
      <c r="H5378" s="11" t="s">
        <v>37</v>
      </c>
      <c r="I5378" s="45" t="s">
        <v>38</v>
      </c>
      <c r="J5378" s="11" t="s">
        <v>39</v>
      </c>
      <c r="K5378" s="11" t="s">
        <v>40</v>
      </c>
      <c r="L5378" s="46"/>
      <c r="M5378" s="46"/>
      <c r="N5378" s="46"/>
      <c r="O5378" s="46"/>
      <c r="P5378" s="46"/>
      <c r="Q5378" s="46"/>
      <c r="R5378" s="46"/>
      <c r="S5378" s="46"/>
      <c r="T5378" s="46"/>
      <c r="U5378" s="46"/>
      <c r="V5378" s="46"/>
      <c r="W5378" s="46"/>
      <c r="X5378" s="46"/>
    </row>
    <row r="5379" spans="1:24" ht="20.100000000000001" customHeight="1">
      <c r="A5379" t="s">
        <v>25</v>
      </c>
      <c r="B5379" s="3" t="s">
        <v>41</v>
      </c>
      <c r="C5379" t="s">
        <v>25</v>
      </c>
      <c r="D5379" t="s">
        <v>25</v>
      </c>
      <c r="E5379" t="s">
        <v>25</v>
      </c>
      <c r="F5379" t="s">
        <v>25</v>
      </c>
      <c r="G5379" t="s">
        <v>25</v>
      </c>
      <c r="H5379" t="s">
        <v>25</v>
      </c>
      <c r="I5379" s="46" t="s">
        <v>25</v>
      </c>
      <c r="J5379" t="s">
        <v>25</v>
      </c>
      <c r="L5379" s="46"/>
      <c r="M5379" s="46"/>
      <c r="N5379" s="46"/>
      <c r="O5379" s="46"/>
      <c r="P5379" s="46"/>
      <c r="Q5379" s="46"/>
      <c r="R5379" s="46"/>
      <c r="S5379" s="46"/>
      <c r="T5379" s="46"/>
      <c r="U5379" s="46"/>
      <c r="V5379" s="46"/>
      <c r="W5379" s="46"/>
      <c r="X5379" s="46"/>
    </row>
    <row r="5380" spans="1:24" ht="20.100000000000001" customHeight="1">
      <c r="A5380" t="s">
        <v>25</v>
      </c>
      <c r="B5380" s="3" t="s">
        <v>42</v>
      </c>
      <c r="C5380" s="5">
        <v>45190</v>
      </c>
      <c r="D5380" s="4">
        <v>44280</v>
      </c>
      <c r="E5380" s="5">
        <v>45201</v>
      </c>
      <c r="F5380" t="s">
        <v>25</v>
      </c>
      <c r="G5380" t="s">
        <v>25</v>
      </c>
      <c r="H5380" t="s">
        <v>25</v>
      </c>
      <c r="I5380" s="46" t="s">
        <v>25</v>
      </c>
      <c r="J5380" t="s">
        <v>25</v>
      </c>
      <c r="L5380" s="46"/>
      <c r="M5380" s="46"/>
      <c r="N5380" s="46"/>
      <c r="O5380" s="46"/>
      <c r="P5380" s="46"/>
      <c r="Q5380" s="46"/>
      <c r="R5380" s="46"/>
      <c r="S5380" s="46"/>
      <c r="T5380" s="46"/>
      <c r="U5380" s="46"/>
      <c r="V5380" s="46"/>
      <c r="W5380" s="46"/>
      <c r="X5380" s="46"/>
    </row>
    <row r="5381" spans="1:24" ht="20.100000000000001" customHeight="1">
      <c r="A5381" t="s">
        <v>25</v>
      </c>
      <c r="B5381" s="3" t="s">
        <v>43</v>
      </c>
      <c r="C5381" t="s">
        <v>25</v>
      </c>
      <c r="D5381" t="s">
        <v>25</v>
      </c>
      <c r="E5381" t="s">
        <v>25</v>
      </c>
      <c r="F5381" t="s">
        <v>25</v>
      </c>
      <c r="G5381" t="s">
        <v>25</v>
      </c>
      <c r="H5381" t="s">
        <v>25</v>
      </c>
      <c r="I5381" s="46" t="s">
        <v>25</v>
      </c>
      <c r="J5381" t="s">
        <v>25</v>
      </c>
      <c r="L5381" s="46"/>
      <c r="M5381" s="46"/>
      <c r="N5381" s="46"/>
      <c r="O5381" s="46"/>
      <c r="P5381" s="46"/>
      <c r="Q5381" s="46"/>
      <c r="R5381" s="46"/>
      <c r="S5381" s="46"/>
      <c r="T5381" s="46"/>
      <c r="U5381" s="46"/>
      <c r="V5381" s="46"/>
      <c r="W5381" s="46"/>
      <c r="X5381" s="46"/>
    </row>
    <row r="5382" spans="1:24" ht="20.100000000000001" customHeight="1">
      <c r="A5382" t="s">
        <v>25</v>
      </c>
      <c r="B5382" s="3" t="s">
        <v>44</v>
      </c>
      <c r="C5382" t="s">
        <v>25</v>
      </c>
      <c r="D5382" t="s">
        <v>25</v>
      </c>
      <c r="E5382" t="s">
        <v>25</v>
      </c>
      <c r="F5382" t="s">
        <v>25</v>
      </c>
      <c r="G5382" t="s">
        <v>25</v>
      </c>
      <c r="H5382" t="s">
        <v>25</v>
      </c>
      <c r="I5382" s="46" t="s">
        <v>25</v>
      </c>
      <c r="J5382" t="s">
        <v>25</v>
      </c>
      <c r="L5382" s="46"/>
      <c r="M5382" s="46"/>
      <c r="N5382" s="46"/>
      <c r="O5382" s="46"/>
      <c r="P5382" s="46"/>
      <c r="Q5382" s="46"/>
      <c r="R5382" s="46"/>
      <c r="S5382" s="46"/>
      <c r="T5382" s="46"/>
      <c r="U5382" s="46"/>
      <c r="V5382" s="46"/>
      <c r="W5382" s="46"/>
      <c r="X5382" s="46"/>
    </row>
    <row r="5383" spans="1:24" ht="20.100000000000001" customHeight="1">
      <c r="A5383" t="s">
        <v>25</v>
      </c>
      <c r="B5383" s="3" t="s">
        <v>45</v>
      </c>
      <c r="C5383" t="s">
        <v>25</v>
      </c>
      <c r="D5383" t="s">
        <v>25</v>
      </c>
      <c r="E5383" t="s">
        <v>25</v>
      </c>
      <c r="F5383" t="s">
        <v>25</v>
      </c>
      <c r="G5383" t="s">
        <v>25</v>
      </c>
      <c r="H5383" t="s">
        <v>25</v>
      </c>
      <c r="I5383" s="46" t="s">
        <v>25</v>
      </c>
      <c r="J5383" t="s">
        <v>25</v>
      </c>
      <c r="L5383" s="46"/>
      <c r="M5383" s="46"/>
      <c r="N5383" s="46"/>
      <c r="O5383" s="46"/>
      <c r="P5383" s="46"/>
      <c r="Q5383" s="46"/>
      <c r="R5383" s="46"/>
      <c r="S5383" s="46"/>
      <c r="T5383" s="46"/>
      <c r="U5383" s="46"/>
      <c r="V5383" s="46"/>
      <c r="W5383" s="46"/>
      <c r="X5383" s="46"/>
    </row>
    <row r="5384" spans="1:24" ht="20.100000000000001" customHeight="1">
      <c r="A5384" t="s">
        <v>25</v>
      </c>
      <c r="B5384" s="3" t="s">
        <v>46</v>
      </c>
      <c r="C5384" t="s">
        <v>25</v>
      </c>
      <c r="D5384" t="s">
        <v>25</v>
      </c>
      <c r="E5384" t="s">
        <v>25</v>
      </c>
      <c r="F5384" t="s">
        <v>25</v>
      </c>
      <c r="G5384" t="s">
        <v>25</v>
      </c>
      <c r="H5384" t="s">
        <v>25</v>
      </c>
      <c r="I5384" s="46" t="s">
        <v>25</v>
      </c>
      <c r="J5384" t="s">
        <v>25</v>
      </c>
      <c r="L5384" s="46"/>
      <c r="M5384" s="46"/>
      <c r="N5384" s="46"/>
      <c r="O5384" s="46"/>
      <c r="P5384" s="46"/>
      <c r="Q5384" s="46"/>
      <c r="R5384" s="46"/>
      <c r="S5384" s="46"/>
      <c r="T5384" s="46"/>
      <c r="U5384" s="46"/>
      <c r="V5384" s="46"/>
      <c r="W5384" s="46"/>
      <c r="X5384" s="46"/>
    </row>
    <row r="5385" spans="1:24" ht="20.100000000000001" customHeight="1">
      <c r="A5385" t="s">
        <v>25</v>
      </c>
      <c r="B5385" s="3" t="s">
        <v>47</v>
      </c>
      <c r="C5385" t="s">
        <v>25</v>
      </c>
      <c r="D5385" s="4">
        <v>83799.509999999995</v>
      </c>
      <c r="E5385" s="5">
        <v>45427</v>
      </c>
      <c r="F5385" s="4">
        <v>20760</v>
      </c>
      <c r="G5385" s="5">
        <v>45772</v>
      </c>
      <c r="H5385" t="s">
        <v>25</v>
      </c>
      <c r="I5385" s="46" t="s">
        <v>25</v>
      </c>
      <c r="J5385" t="s">
        <v>25</v>
      </c>
      <c r="L5385" s="46"/>
      <c r="M5385" s="46"/>
      <c r="N5385" s="46"/>
      <c r="O5385" s="46"/>
      <c r="P5385" s="46"/>
      <c r="Q5385" s="46"/>
      <c r="R5385" s="46"/>
      <c r="S5385" s="46"/>
      <c r="T5385" s="46"/>
      <c r="U5385" s="46"/>
      <c r="V5385" s="46"/>
      <c r="W5385" s="46"/>
      <c r="X5385" s="46"/>
    </row>
    <row r="5386" spans="1:24" ht="20.100000000000001" customHeight="1">
      <c r="A5386" s="3" t="s">
        <v>1129</v>
      </c>
      <c r="B5386" t="s">
        <v>25</v>
      </c>
      <c r="C5386" s="4" t="s">
        <v>1130</v>
      </c>
      <c r="D5386" t="s">
        <v>25</v>
      </c>
      <c r="E5386" s="4" t="s">
        <v>56</v>
      </c>
      <c r="F5386" s="6" t="s">
        <v>28</v>
      </c>
      <c r="G5386" s="28" t="s">
        <v>1120</v>
      </c>
      <c r="H5386" s="13" t="s">
        <v>65</v>
      </c>
      <c r="I5386" s="44">
        <v>83391</v>
      </c>
      <c r="J5386" s="15" t="s">
        <v>25</v>
      </c>
      <c r="K5386" s="4"/>
      <c r="L5386" s="44">
        <v>8000</v>
      </c>
      <c r="M5386" s="44">
        <v>66688.95</v>
      </c>
      <c r="N5386" s="44">
        <v>-58688.95</v>
      </c>
      <c r="O5386" s="44">
        <v>58712.800000000003</v>
      </c>
      <c r="P5386" s="44">
        <v>8339.1</v>
      </c>
      <c r="Q5386" s="44">
        <v>50373.7</v>
      </c>
      <c r="R5386" s="44">
        <v>8339.1</v>
      </c>
      <c r="S5386" s="46" t="s">
        <v>25</v>
      </c>
      <c r="T5386" s="44">
        <v>8339.1</v>
      </c>
      <c r="U5386" s="44">
        <v>8339.1</v>
      </c>
      <c r="V5386" s="46" t="s">
        <v>25</v>
      </c>
      <c r="W5386" s="44">
        <v>8339.1</v>
      </c>
      <c r="X5386" s="44">
        <v>8362.9500000000007</v>
      </c>
    </row>
    <row r="5387" spans="1:24" ht="20.100000000000001" customHeight="1">
      <c r="A5387" s="10" t="s">
        <v>1</v>
      </c>
      <c r="B5387" s="11" t="s">
        <v>0</v>
      </c>
      <c r="C5387" s="11" t="s">
        <v>32</v>
      </c>
      <c r="D5387" s="11" t="s">
        <v>33</v>
      </c>
      <c r="E5387" s="11" t="s">
        <v>34</v>
      </c>
      <c r="F5387" s="11" t="s">
        <v>35</v>
      </c>
      <c r="G5387" s="11" t="s">
        <v>36</v>
      </c>
      <c r="H5387" s="11" t="s">
        <v>37</v>
      </c>
      <c r="I5387" s="45" t="s">
        <v>38</v>
      </c>
      <c r="J5387" s="11" t="s">
        <v>39</v>
      </c>
      <c r="K5387" s="11" t="s">
        <v>40</v>
      </c>
      <c r="L5387" s="46"/>
      <c r="M5387" s="46"/>
      <c r="N5387" s="46"/>
      <c r="O5387" s="46"/>
      <c r="P5387" s="46"/>
      <c r="Q5387" s="46"/>
      <c r="R5387" s="46"/>
      <c r="S5387" s="46"/>
      <c r="T5387" s="46"/>
      <c r="U5387" s="46"/>
      <c r="V5387" s="46"/>
      <c r="W5387" s="46"/>
      <c r="X5387" s="46"/>
    </row>
    <row r="5388" spans="1:24" ht="20.100000000000001" customHeight="1">
      <c r="A5388" t="s">
        <v>25</v>
      </c>
      <c r="B5388" s="3" t="s">
        <v>41</v>
      </c>
      <c r="C5388" t="s">
        <v>25</v>
      </c>
      <c r="D5388" t="s">
        <v>25</v>
      </c>
      <c r="E5388" t="s">
        <v>25</v>
      </c>
      <c r="F5388" t="s">
        <v>25</v>
      </c>
      <c r="G5388" t="s">
        <v>25</v>
      </c>
      <c r="H5388" t="s">
        <v>25</v>
      </c>
      <c r="I5388" s="46" t="s">
        <v>25</v>
      </c>
      <c r="J5388" t="s">
        <v>25</v>
      </c>
      <c r="L5388" s="46"/>
      <c r="M5388" s="46"/>
      <c r="N5388" s="46"/>
      <c r="O5388" s="46"/>
      <c r="P5388" s="46"/>
      <c r="Q5388" s="46"/>
      <c r="R5388" s="46"/>
      <c r="S5388" s="46"/>
      <c r="T5388" s="46"/>
      <c r="U5388" s="46"/>
      <c r="V5388" s="46"/>
      <c r="W5388" s="46"/>
      <c r="X5388" s="46"/>
    </row>
    <row r="5389" spans="1:24" ht="20.100000000000001" customHeight="1">
      <c r="A5389" t="s">
        <v>25</v>
      </c>
      <c r="B5389" s="3" t="s">
        <v>42</v>
      </c>
      <c r="C5389" s="5">
        <v>45309</v>
      </c>
      <c r="D5389" s="4">
        <v>7976.15</v>
      </c>
      <c r="E5389" s="5">
        <v>45310</v>
      </c>
      <c r="F5389" t="s">
        <v>25</v>
      </c>
      <c r="G5389" t="s">
        <v>25</v>
      </c>
      <c r="H5389" t="s">
        <v>25</v>
      </c>
      <c r="I5389" s="46" t="s">
        <v>25</v>
      </c>
      <c r="J5389" t="s">
        <v>25</v>
      </c>
      <c r="L5389" s="46"/>
      <c r="M5389" s="46"/>
      <c r="N5389" s="46"/>
      <c r="O5389" s="46"/>
      <c r="P5389" s="46"/>
      <c r="Q5389" s="46"/>
      <c r="R5389" s="46"/>
      <c r="S5389" s="46"/>
      <c r="T5389" s="46"/>
      <c r="U5389" s="46"/>
      <c r="V5389" s="46"/>
      <c r="W5389" s="46"/>
      <c r="X5389" s="46"/>
    </row>
    <row r="5390" spans="1:24" ht="20.100000000000001" customHeight="1">
      <c r="A5390" t="s">
        <v>25</v>
      </c>
      <c r="B5390" s="3" t="s">
        <v>43</v>
      </c>
      <c r="C5390" t="s">
        <v>25</v>
      </c>
      <c r="D5390" t="s">
        <v>25</v>
      </c>
      <c r="E5390" t="s">
        <v>25</v>
      </c>
      <c r="F5390" t="s">
        <v>25</v>
      </c>
      <c r="G5390" t="s">
        <v>25</v>
      </c>
      <c r="H5390" t="s">
        <v>25</v>
      </c>
      <c r="I5390" s="46" t="s">
        <v>25</v>
      </c>
      <c r="J5390" t="s">
        <v>25</v>
      </c>
      <c r="L5390" s="46"/>
      <c r="M5390" s="46"/>
      <c r="N5390" s="46"/>
      <c r="O5390" s="46"/>
      <c r="P5390" s="46"/>
      <c r="Q5390" s="46"/>
      <c r="R5390" s="46"/>
      <c r="S5390" s="46"/>
      <c r="T5390" s="46"/>
      <c r="U5390" s="46"/>
      <c r="V5390" s="46"/>
      <c r="W5390" s="46"/>
      <c r="X5390" s="46"/>
    </row>
    <row r="5391" spans="1:24" ht="20.100000000000001" customHeight="1">
      <c r="A5391" t="s">
        <v>25</v>
      </c>
      <c r="B5391" s="3" t="s">
        <v>44</v>
      </c>
      <c r="C5391" t="s">
        <v>25</v>
      </c>
      <c r="D5391" t="s">
        <v>25</v>
      </c>
      <c r="E5391" t="s">
        <v>25</v>
      </c>
      <c r="F5391" t="s">
        <v>25</v>
      </c>
      <c r="G5391" t="s">
        <v>25</v>
      </c>
      <c r="H5391" t="s">
        <v>25</v>
      </c>
      <c r="I5391" s="46" t="s">
        <v>25</v>
      </c>
      <c r="J5391" t="s">
        <v>25</v>
      </c>
      <c r="L5391" s="46"/>
      <c r="M5391" s="46"/>
      <c r="N5391" s="46"/>
      <c r="O5391" s="46"/>
      <c r="P5391" s="46"/>
      <c r="Q5391" s="46"/>
      <c r="R5391" s="46"/>
      <c r="S5391" s="46"/>
      <c r="T5391" s="46"/>
      <c r="U5391" s="46"/>
      <c r="V5391" s="46"/>
      <c r="W5391" s="46"/>
      <c r="X5391" s="46"/>
    </row>
    <row r="5392" spans="1:24" ht="20.100000000000001" customHeight="1">
      <c r="A5392" t="s">
        <v>25</v>
      </c>
      <c r="B5392" s="3" t="s">
        <v>45</v>
      </c>
      <c r="C5392" t="s">
        <v>25</v>
      </c>
      <c r="D5392" t="s">
        <v>25</v>
      </c>
      <c r="E5392" t="s">
        <v>25</v>
      </c>
      <c r="F5392" t="s">
        <v>25</v>
      </c>
      <c r="G5392" t="s">
        <v>25</v>
      </c>
      <c r="H5392" t="s">
        <v>25</v>
      </c>
      <c r="I5392" s="46" t="s">
        <v>25</v>
      </c>
      <c r="J5392" t="s">
        <v>25</v>
      </c>
      <c r="L5392" s="46"/>
      <c r="M5392" s="46"/>
      <c r="N5392" s="46"/>
      <c r="O5392" s="46"/>
      <c r="P5392" s="46"/>
      <c r="Q5392" s="46"/>
      <c r="R5392" s="46"/>
      <c r="S5392" s="46"/>
      <c r="T5392" s="46"/>
      <c r="U5392" s="46"/>
      <c r="V5392" s="46"/>
      <c r="W5392" s="46"/>
      <c r="X5392" s="46"/>
    </row>
    <row r="5393" spans="1:24" ht="20.100000000000001" customHeight="1">
      <c r="A5393" t="s">
        <v>25</v>
      </c>
      <c r="B5393" s="3" t="s">
        <v>46</v>
      </c>
      <c r="C5393" t="s">
        <v>25</v>
      </c>
      <c r="D5393" t="s">
        <v>25</v>
      </c>
      <c r="E5393" t="s">
        <v>25</v>
      </c>
      <c r="F5393" t="s">
        <v>25</v>
      </c>
      <c r="G5393" t="s">
        <v>25</v>
      </c>
      <c r="H5393" t="s">
        <v>25</v>
      </c>
      <c r="I5393" s="46" t="s">
        <v>25</v>
      </c>
      <c r="J5393" t="s">
        <v>25</v>
      </c>
      <c r="L5393" s="46"/>
      <c r="M5393" s="46"/>
      <c r="N5393" s="46"/>
      <c r="O5393" s="46"/>
      <c r="P5393" s="46"/>
      <c r="Q5393" s="46"/>
      <c r="R5393" s="46"/>
      <c r="S5393" s="46"/>
      <c r="T5393" s="46"/>
      <c r="U5393" s="46"/>
      <c r="V5393" s="46"/>
      <c r="W5393" s="46"/>
      <c r="X5393" s="46"/>
    </row>
    <row r="5394" spans="1:24" ht="20.100000000000001" customHeight="1">
      <c r="A5394" t="s">
        <v>25</v>
      </c>
      <c r="B5394" s="3" t="s">
        <v>47</v>
      </c>
      <c r="C5394" t="s">
        <v>25</v>
      </c>
      <c r="D5394" s="4">
        <v>58712.800000000003</v>
      </c>
      <c r="E5394" s="5">
        <v>45420</v>
      </c>
      <c r="F5394" s="4">
        <v>8339.1</v>
      </c>
      <c r="G5394" s="5">
        <v>45796</v>
      </c>
      <c r="H5394" t="s">
        <v>25</v>
      </c>
      <c r="I5394" s="46" t="s">
        <v>25</v>
      </c>
      <c r="J5394" t="s">
        <v>25</v>
      </c>
      <c r="L5394" s="46"/>
      <c r="M5394" s="46"/>
      <c r="N5394" s="46"/>
      <c r="O5394" s="46"/>
      <c r="P5394" s="46"/>
      <c r="Q5394" s="46"/>
      <c r="R5394" s="46"/>
      <c r="S5394" s="46"/>
      <c r="T5394" s="46"/>
      <c r="U5394" s="46"/>
      <c r="V5394" s="46"/>
      <c r="W5394" s="46"/>
      <c r="X5394" s="46"/>
    </row>
    <row r="5395" spans="1:24" ht="20.100000000000001" customHeight="1">
      <c r="A5395" s="3" t="s">
        <v>1131</v>
      </c>
      <c r="B5395" t="s">
        <v>25</v>
      </c>
      <c r="C5395" s="4" t="s">
        <v>1132</v>
      </c>
      <c r="D5395" t="s">
        <v>25</v>
      </c>
      <c r="E5395" s="4" t="s">
        <v>57</v>
      </c>
      <c r="F5395" s="6" t="s">
        <v>28</v>
      </c>
      <c r="G5395" s="28" t="s">
        <v>1120</v>
      </c>
      <c r="H5395" s="13" t="s">
        <v>65</v>
      </c>
      <c r="I5395" s="44">
        <v>155358</v>
      </c>
      <c r="J5395" s="15" t="s">
        <v>25</v>
      </c>
      <c r="K5395" s="4"/>
      <c r="L5395" s="44">
        <v>38839.5</v>
      </c>
      <c r="M5395" s="44">
        <v>124286.39999999999</v>
      </c>
      <c r="N5395" s="44">
        <v>-85446.9</v>
      </c>
      <c r="O5395" s="44">
        <v>85446.9</v>
      </c>
      <c r="P5395" s="44">
        <v>15535.8</v>
      </c>
      <c r="Q5395" s="44">
        <v>69911.100000000006</v>
      </c>
      <c r="R5395" s="44">
        <v>15535.8</v>
      </c>
      <c r="S5395" s="46" t="s">
        <v>25</v>
      </c>
      <c r="T5395" s="44">
        <v>15535.8</v>
      </c>
      <c r="U5395" s="44">
        <v>15535.8</v>
      </c>
      <c r="V5395" s="46" t="s">
        <v>25</v>
      </c>
      <c r="W5395" s="44">
        <v>15535.8</v>
      </c>
      <c r="X5395" s="44">
        <v>15535.8</v>
      </c>
    </row>
    <row r="5396" spans="1:24" ht="20.100000000000001" customHeight="1">
      <c r="A5396" s="10" t="s">
        <v>1</v>
      </c>
      <c r="B5396" s="11" t="s">
        <v>0</v>
      </c>
      <c r="C5396" s="11" t="s">
        <v>32</v>
      </c>
      <c r="D5396" s="11" t="s">
        <v>33</v>
      </c>
      <c r="E5396" s="11" t="s">
        <v>34</v>
      </c>
      <c r="F5396" s="11" t="s">
        <v>35</v>
      </c>
      <c r="G5396" s="11" t="s">
        <v>36</v>
      </c>
      <c r="H5396" s="11" t="s">
        <v>37</v>
      </c>
      <c r="I5396" s="45" t="s">
        <v>38</v>
      </c>
      <c r="J5396" s="11" t="s">
        <v>39</v>
      </c>
      <c r="K5396" s="11" t="s">
        <v>40</v>
      </c>
      <c r="L5396" s="46"/>
      <c r="M5396" s="46"/>
      <c r="N5396" s="46"/>
      <c r="O5396" s="46"/>
      <c r="P5396" s="46"/>
      <c r="Q5396" s="46"/>
      <c r="R5396" s="46"/>
      <c r="S5396" s="46"/>
      <c r="T5396" s="46"/>
      <c r="U5396" s="46"/>
      <c r="V5396" s="46"/>
      <c r="W5396" s="46"/>
      <c r="X5396" s="46"/>
    </row>
    <row r="5397" spans="1:24" ht="20.100000000000001" customHeight="1">
      <c r="A5397" t="s">
        <v>25</v>
      </c>
      <c r="B5397" s="3" t="s">
        <v>41</v>
      </c>
      <c r="C5397" s="5">
        <v>45252</v>
      </c>
      <c r="D5397" t="s">
        <v>25</v>
      </c>
      <c r="E5397" t="s">
        <v>25</v>
      </c>
      <c r="F5397" t="s">
        <v>25</v>
      </c>
      <c r="G5397" t="s">
        <v>25</v>
      </c>
      <c r="H5397" t="s">
        <v>25</v>
      </c>
      <c r="I5397" s="46" t="s">
        <v>25</v>
      </c>
      <c r="J5397" t="s">
        <v>25</v>
      </c>
      <c r="L5397" s="46"/>
      <c r="M5397" s="46"/>
      <c r="N5397" s="46"/>
      <c r="O5397" s="46"/>
      <c r="P5397" s="46"/>
      <c r="Q5397" s="46"/>
      <c r="R5397" s="46"/>
      <c r="S5397" s="46"/>
      <c r="T5397" s="46"/>
      <c r="U5397" s="46"/>
      <c r="V5397" s="46"/>
      <c r="W5397" s="46"/>
      <c r="X5397" s="46"/>
    </row>
    <row r="5398" spans="1:24" ht="20.100000000000001" customHeight="1">
      <c r="A5398" t="s">
        <v>25</v>
      </c>
      <c r="B5398" s="3" t="s">
        <v>42</v>
      </c>
      <c r="C5398" s="5">
        <v>45309</v>
      </c>
      <c r="D5398" s="4">
        <v>38839.5</v>
      </c>
      <c r="E5398" t="s">
        <v>25</v>
      </c>
      <c r="F5398" t="s">
        <v>25</v>
      </c>
      <c r="G5398" t="s">
        <v>25</v>
      </c>
      <c r="H5398" t="s">
        <v>25</v>
      </c>
      <c r="I5398" s="46" t="s">
        <v>25</v>
      </c>
      <c r="J5398" t="s">
        <v>25</v>
      </c>
      <c r="L5398" s="46"/>
      <c r="M5398" s="46"/>
      <c r="N5398" s="46"/>
      <c r="O5398" s="46"/>
      <c r="P5398" s="46"/>
      <c r="Q5398" s="46"/>
      <c r="R5398" s="46"/>
      <c r="S5398" s="46"/>
      <c r="T5398" s="46"/>
      <c r="U5398" s="46"/>
      <c r="V5398" s="46"/>
      <c r="W5398" s="46"/>
      <c r="X5398" s="46"/>
    </row>
    <row r="5399" spans="1:24" ht="20.100000000000001" customHeight="1">
      <c r="A5399" t="s">
        <v>25</v>
      </c>
      <c r="B5399" s="3" t="s">
        <v>43</v>
      </c>
      <c r="C5399" t="s">
        <v>25</v>
      </c>
      <c r="D5399" t="s">
        <v>25</v>
      </c>
      <c r="E5399" t="s">
        <v>25</v>
      </c>
      <c r="F5399" t="s">
        <v>25</v>
      </c>
      <c r="G5399" t="s">
        <v>25</v>
      </c>
      <c r="H5399" t="s">
        <v>25</v>
      </c>
      <c r="I5399" s="46" t="s">
        <v>25</v>
      </c>
      <c r="J5399" t="s">
        <v>25</v>
      </c>
      <c r="L5399" s="46"/>
      <c r="M5399" s="46"/>
      <c r="N5399" s="46"/>
      <c r="O5399" s="46"/>
      <c r="P5399" s="46"/>
      <c r="Q5399" s="46"/>
      <c r="R5399" s="46"/>
      <c r="S5399" s="46"/>
      <c r="T5399" s="46"/>
      <c r="U5399" s="46"/>
      <c r="V5399" s="46"/>
      <c r="W5399" s="46"/>
      <c r="X5399" s="46"/>
    </row>
    <row r="5400" spans="1:24" ht="20.100000000000001" customHeight="1">
      <c r="A5400" t="s">
        <v>25</v>
      </c>
      <c r="B5400" s="3" t="s">
        <v>44</v>
      </c>
      <c r="C5400" t="s">
        <v>25</v>
      </c>
      <c r="D5400" t="s">
        <v>25</v>
      </c>
      <c r="E5400" t="s">
        <v>25</v>
      </c>
      <c r="F5400" t="s">
        <v>25</v>
      </c>
      <c r="G5400" t="s">
        <v>25</v>
      </c>
      <c r="H5400" t="s">
        <v>25</v>
      </c>
      <c r="I5400" s="46" t="s">
        <v>25</v>
      </c>
      <c r="J5400" t="s">
        <v>25</v>
      </c>
      <c r="L5400" s="46"/>
      <c r="M5400" s="46"/>
      <c r="N5400" s="46"/>
      <c r="O5400" s="46"/>
      <c r="P5400" s="46"/>
      <c r="Q5400" s="46"/>
      <c r="R5400" s="46"/>
      <c r="S5400" s="46"/>
      <c r="T5400" s="46"/>
      <c r="U5400" s="46"/>
      <c r="V5400" s="46"/>
      <c r="W5400" s="46"/>
      <c r="X5400" s="46"/>
    </row>
    <row r="5401" spans="1:24" ht="20.100000000000001" customHeight="1">
      <c r="A5401" t="s">
        <v>25</v>
      </c>
      <c r="B5401" s="3" t="s">
        <v>45</v>
      </c>
      <c r="C5401" t="s">
        <v>25</v>
      </c>
      <c r="D5401" t="s">
        <v>25</v>
      </c>
      <c r="E5401" t="s">
        <v>25</v>
      </c>
      <c r="F5401" t="s">
        <v>25</v>
      </c>
      <c r="G5401" t="s">
        <v>25</v>
      </c>
      <c r="H5401" t="s">
        <v>25</v>
      </c>
      <c r="I5401" s="46" t="s">
        <v>25</v>
      </c>
      <c r="J5401" t="s">
        <v>25</v>
      </c>
      <c r="L5401" s="46"/>
      <c r="M5401" s="46"/>
      <c r="N5401" s="46"/>
      <c r="O5401" s="46"/>
      <c r="P5401" s="46"/>
      <c r="Q5401" s="46"/>
      <c r="R5401" s="46"/>
      <c r="S5401" s="46"/>
      <c r="T5401" s="46"/>
      <c r="U5401" s="46"/>
      <c r="V5401" s="46"/>
      <c r="W5401" s="46"/>
      <c r="X5401" s="46"/>
    </row>
    <row r="5402" spans="1:24" ht="20.100000000000001" customHeight="1">
      <c r="A5402" t="s">
        <v>25</v>
      </c>
      <c r="B5402" s="3" t="s">
        <v>46</v>
      </c>
      <c r="C5402" t="s">
        <v>25</v>
      </c>
      <c r="D5402" t="s">
        <v>25</v>
      </c>
      <c r="E5402" t="s">
        <v>25</v>
      </c>
      <c r="F5402" t="s">
        <v>25</v>
      </c>
      <c r="G5402" t="s">
        <v>25</v>
      </c>
      <c r="H5402" t="s">
        <v>25</v>
      </c>
      <c r="I5402" s="46" t="s">
        <v>25</v>
      </c>
      <c r="J5402" t="s">
        <v>25</v>
      </c>
      <c r="L5402" s="46"/>
      <c r="M5402" s="46"/>
      <c r="N5402" s="46"/>
      <c r="O5402" s="46"/>
      <c r="P5402" s="46"/>
      <c r="Q5402" s="46"/>
      <c r="R5402" s="46"/>
      <c r="S5402" s="46"/>
      <c r="T5402" s="46"/>
      <c r="U5402" s="46"/>
      <c r="V5402" s="46"/>
      <c r="W5402" s="46"/>
      <c r="X5402" s="46"/>
    </row>
    <row r="5403" spans="1:24" ht="20.100000000000001" customHeight="1">
      <c r="A5403" t="s">
        <v>25</v>
      </c>
      <c r="B5403" s="3" t="s">
        <v>47</v>
      </c>
      <c r="C5403" t="s">
        <v>25</v>
      </c>
      <c r="D5403" s="4">
        <v>85446.9</v>
      </c>
      <c r="E5403" s="5">
        <v>45449</v>
      </c>
      <c r="F5403" s="4">
        <v>15535.8</v>
      </c>
      <c r="G5403" s="5">
        <v>45775</v>
      </c>
      <c r="H5403" t="s">
        <v>25</v>
      </c>
      <c r="I5403" s="46" t="s">
        <v>25</v>
      </c>
      <c r="J5403" t="s">
        <v>25</v>
      </c>
      <c r="L5403" s="46"/>
      <c r="M5403" s="46"/>
      <c r="N5403" s="46"/>
      <c r="O5403" s="46"/>
      <c r="P5403" s="46"/>
      <c r="Q5403" s="46"/>
      <c r="R5403" s="46"/>
      <c r="S5403" s="46"/>
      <c r="T5403" s="46"/>
      <c r="U5403" s="46"/>
      <c r="V5403" s="46"/>
      <c r="W5403" s="46"/>
      <c r="X5403" s="46"/>
    </row>
    <row r="5404" spans="1:24" ht="20.100000000000001" customHeight="1">
      <c r="A5404" s="3" t="s">
        <v>1133</v>
      </c>
      <c r="B5404" t="s">
        <v>25</v>
      </c>
      <c r="C5404" s="4" t="s">
        <v>1132</v>
      </c>
      <c r="D5404" t="s">
        <v>25</v>
      </c>
      <c r="E5404" s="4" t="s">
        <v>57</v>
      </c>
      <c r="F5404" s="6" t="s">
        <v>28</v>
      </c>
      <c r="G5404" s="28" t="s">
        <v>1120</v>
      </c>
      <c r="H5404" s="16" t="s">
        <v>100</v>
      </c>
      <c r="I5404" s="44">
        <v>44000</v>
      </c>
      <c r="J5404" s="15" t="s">
        <v>25</v>
      </c>
      <c r="K5404" s="4"/>
      <c r="L5404" s="44">
        <v>11000</v>
      </c>
      <c r="M5404" s="44">
        <v>35200</v>
      </c>
      <c r="N5404" s="44">
        <v>-24200</v>
      </c>
      <c r="O5404" s="44">
        <v>24200</v>
      </c>
      <c r="P5404" s="44">
        <v>4400</v>
      </c>
      <c r="Q5404" s="44">
        <v>19800</v>
      </c>
      <c r="R5404" s="44">
        <v>4400</v>
      </c>
      <c r="S5404" s="46" t="s">
        <v>25</v>
      </c>
      <c r="T5404" s="44">
        <v>4400</v>
      </c>
      <c r="U5404" s="44">
        <v>4400</v>
      </c>
      <c r="V5404" s="46" t="s">
        <v>25</v>
      </c>
      <c r="W5404" s="44">
        <v>4400</v>
      </c>
      <c r="X5404" s="44">
        <v>4400</v>
      </c>
    </row>
    <row r="5405" spans="1:24" ht="20.100000000000001" customHeight="1">
      <c r="A5405" s="10" t="s">
        <v>1</v>
      </c>
      <c r="B5405" s="11" t="s">
        <v>0</v>
      </c>
      <c r="C5405" s="11" t="s">
        <v>32</v>
      </c>
      <c r="D5405" s="11" t="s">
        <v>33</v>
      </c>
      <c r="E5405" s="11" t="s">
        <v>34</v>
      </c>
      <c r="F5405" s="11" t="s">
        <v>35</v>
      </c>
      <c r="G5405" s="11" t="s">
        <v>36</v>
      </c>
      <c r="H5405" s="11" t="s">
        <v>37</v>
      </c>
      <c r="I5405" s="45" t="s">
        <v>38</v>
      </c>
      <c r="J5405" s="11" t="s">
        <v>39</v>
      </c>
      <c r="K5405" s="11" t="s">
        <v>40</v>
      </c>
      <c r="L5405" s="46"/>
      <c r="M5405" s="46"/>
      <c r="N5405" s="46"/>
      <c r="O5405" s="46"/>
      <c r="P5405" s="46"/>
      <c r="Q5405" s="46"/>
      <c r="R5405" s="46"/>
      <c r="S5405" s="46"/>
      <c r="T5405" s="46"/>
      <c r="U5405" s="46"/>
      <c r="V5405" s="46"/>
      <c r="W5405" s="46"/>
      <c r="X5405" s="46"/>
    </row>
    <row r="5406" spans="1:24" ht="20.100000000000001" customHeight="1">
      <c r="A5406" t="s">
        <v>25</v>
      </c>
      <c r="B5406" s="3" t="s">
        <v>41</v>
      </c>
      <c r="C5406" s="5">
        <v>45252</v>
      </c>
      <c r="D5406" s="4">
        <v>1000</v>
      </c>
      <c r="E5406" s="5">
        <v>45253</v>
      </c>
      <c r="F5406" t="s">
        <v>25</v>
      </c>
      <c r="G5406" t="s">
        <v>25</v>
      </c>
      <c r="H5406" t="s">
        <v>25</v>
      </c>
      <c r="I5406" s="46" t="s">
        <v>25</v>
      </c>
      <c r="J5406" t="s">
        <v>25</v>
      </c>
      <c r="L5406" s="46"/>
      <c r="M5406" s="46"/>
      <c r="N5406" s="46"/>
      <c r="O5406" s="46"/>
      <c r="P5406" s="46"/>
      <c r="Q5406" s="46"/>
      <c r="R5406" s="46"/>
      <c r="S5406" s="46"/>
      <c r="T5406" s="46"/>
      <c r="U5406" s="46"/>
      <c r="V5406" s="46"/>
      <c r="W5406" s="46"/>
      <c r="X5406" s="46"/>
    </row>
    <row r="5407" spans="1:24" ht="20.100000000000001" customHeight="1">
      <c r="A5407" t="s">
        <v>25</v>
      </c>
      <c r="B5407" s="3" t="s">
        <v>42</v>
      </c>
      <c r="C5407" s="5">
        <v>45309</v>
      </c>
      <c r="D5407" s="4">
        <v>10000</v>
      </c>
      <c r="E5407" s="5">
        <v>45309</v>
      </c>
      <c r="F5407" t="s">
        <v>25</v>
      </c>
      <c r="G5407" t="s">
        <v>25</v>
      </c>
      <c r="H5407" t="s">
        <v>25</v>
      </c>
      <c r="I5407" s="46" t="s">
        <v>25</v>
      </c>
      <c r="J5407" t="s">
        <v>25</v>
      </c>
      <c r="L5407" s="46"/>
      <c r="M5407" s="46"/>
      <c r="N5407" s="46"/>
      <c r="O5407" s="46"/>
      <c r="P5407" s="46"/>
      <c r="Q5407" s="46"/>
      <c r="R5407" s="46"/>
      <c r="S5407" s="46"/>
      <c r="T5407" s="46"/>
      <c r="U5407" s="46"/>
      <c r="V5407" s="46"/>
      <c r="W5407" s="46"/>
      <c r="X5407" s="46"/>
    </row>
    <row r="5408" spans="1:24" ht="20.100000000000001" customHeight="1">
      <c r="A5408" t="s">
        <v>25</v>
      </c>
      <c r="B5408" s="3" t="s">
        <v>43</v>
      </c>
      <c r="C5408" t="s">
        <v>25</v>
      </c>
      <c r="D5408" t="s">
        <v>25</v>
      </c>
      <c r="E5408" t="s">
        <v>25</v>
      </c>
      <c r="F5408" t="s">
        <v>25</v>
      </c>
      <c r="G5408" t="s">
        <v>25</v>
      </c>
      <c r="H5408" t="s">
        <v>25</v>
      </c>
      <c r="I5408" s="46" t="s">
        <v>25</v>
      </c>
      <c r="J5408" t="s">
        <v>25</v>
      </c>
      <c r="L5408" s="46"/>
      <c r="M5408" s="46"/>
      <c r="N5408" s="46"/>
      <c r="O5408" s="46"/>
      <c r="P5408" s="46"/>
      <c r="Q5408" s="46"/>
      <c r="R5408" s="46"/>
      <c r="S5408" s="46"/>
      <c r="T5408" s="46"/>
      <c r="U5408" s="46"/>
      <c r="V5408" s="46"/>
      <c r="W5408" s="46"/>
      <c r="X5408" s="46"/>
    </row>
    <row r="5409" spans="1:24" ht="20.100000000000001" customHeight="1">
      <c r="A5409" t="s">
        <v>25</v>
      </c>
      <c r="B5409" s="3" t="s">
        <v>44</v>
      </c>
      <c r="C5409" t="s">
        <v>25</v>
      </c>
      <c r="D5409" t="s">
        <v>25</v>
      </c>
      <c r="E5409" t="s">
        <v>25</v>
      </c>
      <c r="F5409" t="s">
        <v>25</v>
      </c>
      <c r="G5409" t="s">
        <v>25</v>
      </c>
      <c r="H5409" t="s">
        <v>25</v>
      </c>
      <c r="I5409" s="46" t="s">
        <v>25</v>
      </c>
      <c r="J5409" t="s">
        <v>25</v>
      </c>
      <c r="L5409" s="46"/>
      <c r="M5409" s="46"/>
      <c r="N5409" s="46"/>
      <c r="O5409" s="46"/>
      <c r="P5409" s="46"/>
      <c r="Q5409" s="46"/>
      <c r="R5409" s="46"/>
      <c r="S5409" s="46"/>
      <c r="T5409" s="46"/>
      <c r="U5409" s="46"/>
      <c r="V5409" s="46"/>
      <c r="W5409" s="46"/>
      <c r="X5409" s="46"/>
    </row>
    <row r="5410" spans="1:24" ht="20.100000000000001" customHeight="1">
      <c r="A5410" t="s">
        <v>25</v>
      </c>
      <c r="B5410" s="3" t="s">
        <v>45</v>
      </c>
      <c r="C5410" t="s">
        <v>25</v>
      </c>
      <c r="D5410" t="s">
        <v>25</v>
      </c>
      <c r="E5410" t="s">
        <v>25</v>
      </c>
      <c r="F5410" t="s">
        <v>25</v>
      </c>
      <c r="G5410" t="s">
        <v>25</v>
      </c>
      <c r="H5410" t="s">
        <v>25</v>
      </c>
      <c r="I5410" s="46" t="s">
        <v>25</v>
      </c>
      <c r="J5410" t="s">
        <v>25</v>
      </c>
      <c r="L5410" s="46"/>
      <c r="M5410" s="46"/>
      <c r="N5410" s="46"/>
      <c r="O5410" s="46"/>
      <c r="P5410" s="46"/>
      <c r="Q5410" s="46"/>
      <c r="R5410" s="46"/>
      <c r="S5410" s="46"/>
      <c r="T5410" s="46"/>
      <c r="U5410" s="46"/>
      <c r="V5410" s="46"/>
      <c r="W5410" s="46"/>
      <c r="X5410" s="46"/>
    </row>
    <row r="5411" spans="1:24" ht="20.100000000000001" customHeight="1">
      <c r="A5411" t="s">
        <v>25</v>
      </c>
      <c r="B5411" s="3" t="s">
        <v>46</v>
      </c>
      <c r="C5411" t="s">
        <v>25</v>
      </c>
      <c r="D5411" t="s">
        <v>25</v>
      </c>
      <c r="E5411" t="s">
        <v>25</v>
      </c>
      <c r="F5411" t="s">
        <v>25</v>
      </c>
      <c r="G5411" t="s">
        <v>25</v>
      </c>
      <c r="H5411" t="s">
        <v>25</v>
      </c>
      <c r="I5411" s="46" t="s">
        <v>25</v>
      </c>
      <c r="J5411" t="s">
        <v>25</v>
      </c>
      <c r="L5411" s="46"/>
      <c r="M5411" s="46"/>
      <c r="N5411" s="46"/>
      <c r="O5411" s="46"/>
      <c r="P5411" s="46"/>
      <c r="Q5411" s="46"/>
      <c r="R5411" s="46"/>
      <c r="S5411" s="46"/>
      <c r="T5411" s="46"/>
      <c r="U5411" s="46"/>
      <c r="V5411" s="46"/>
      <c r="W5411" s="46"/>
      <c r="X5411" s="46"/>
    </row>
    <row r="5412" spans="1:24" ht="20.100000000000001" customHeight="1">
      <c r="A5412" t="s">
        <v>25</v>
      </c>
      <c r="B5412" s="3" t="s">
        <v>47</v>
      </c>
      <c r="C5412" t="s">
        <v>25</v>
      </c>
      <c r="D5412" s="4">
        <v>24200</v>
      </c>
      <c r="E5412" s="5">
        <v>45439</v>
      </c>
      <c r="F5412" s="4">
        <v>4400</v>
      </c>
      <c r="G5412" s="5">
        <v>45775</v>
      </c>
      <c r="H5412" t="s">
        <v>25</v>
      </c>
      <c r="I5412" s="46" t="s">
        <v>25</v>
      </c>
      <c r="J5412" t="s">
        <v>25</v>
      </c>
      <c r="L5412" s="46"/>
      <c r="M5412" s="46"/>
      <c r="N5412" s="46"/>
      <c r="O5412" s="46"/>
      <c r="P5412" s="46"/>
      <c r="Q5412" s="46"/>
      <c r="R5412" s="46"/>
      <c r="S5412" s="46"/>
      <c r="T5412" s="46"/>
      <c r="U5412" s="46"/>
      <c r="V5412" s="46"/>
      <c r="W5412" s="46"/>
      <c r="X5412" s="46"/>
    </row>
    <row r="5413" spans="1:24" ht="20.100000000000001" customHeight="1">
      <c r="A5413" s="3" t="s">
        <v>1134</v>
      </c>
      <c r="B5413" t="s">
        <v>25</v>
      </c>
      <c r="C5413" s="4" t="s">
        <v>1135</v>
      </c>
      <c r="D5413" t="s">
        <v>25</v>
      </c>
      <c r="E5413" s="4" t="s">
        <v>56</v>
      </c>
      <c r="F5413" s="6" t="s">
        <v>28</v>
      </c>
      <c r="G5413" s="28" t="s">
        <v>1120</v>
      </c>
      <c r="H5413" s="13" t="s">
        <v>65</v>
      </c>
      <c r="I5413" s="44">
        <v>87000</v>
      </c>
      <c r="J5413" s="15" t="s">
        <v>25</v>
      </c>
      <c r="K5413" s="4"/>
      <c r="L5413" s="44">
        <v>26100</v>
      </c>
      <c r="M5413" s="44">
        <v>26100</v>
      </c>
      <c r="N5413" s="44">
        <v>0</v>
      </c>
      <c r="O5413" s="44">
        <v>38900</v>
      </c>
      <c r="P5413" s="44">
        <v>38899</v>
      </c>
      <c r="Q5413" s="44">
        <v>1</v>
      </c>
      <c r="R5413" s="44">
        <v>11000</v>
      </c>
      <c r="S5413" s="44">
        <v>11000</v>
      </c>
      <c r="T5413" s="44">
        <v>0</v>
      </c>
      <c r="U5413" s="44">
        <v>11000</v>
      </c>
      <c r="V5413" s="46" t="s">
        <v>25</v>
      </c>
      <c r="W5413" s="44">
        <v>11000</v>
      </c>
      <c r="X5413" s="44">
        <v>11001</v>
      </c>
    </row>
    <row r="5414" spans="1:24" ht="20.100000000000001" customHeight="1">
      <c r="A5414" s="10" t="s">
        <v>1</v>
      </c>
      <c r="B5414" s="11" t="s">
        <v>0</v>
      </c>
      <c r="C5414" s="11" t="s">
        <v>32</v>
      </c>
      <c r="D5414" s="11" t="s">
        <v>33</v>
      </c>
      <c r="E5414" s="11" t="s">
        <v>34</v>
      </c>
      <c r="F5414" s="11" t="s">
        <v>35</v>
      </c>
      <c r="G5414" s="11" t="s">
        <v>36</v>
      </c>
      <c r="H5414" s="11" t="s">
        <v>37</v>
      </c>
      <c r="I5414" s="45" t="s">
        <v>38</v>
      </c>
      <c r="J5414" s="11" t="s">
        <v>39</v>
      </c>
      <c r="K5414" s="11" t="s">
        <v>40</v>
      </c>
      <c r="L5414" s="46"/>
      <c r="M5414" s="46"/>
      <c r="N5414" s="46"/>
      <c r="O5414" s="46"/>
      <c r="P5414" s="46"/>
      <c r="Q5414" s="46"/>
      <c r="R5414" s="46"/>
      <c r="S5414" s="46"/>
      <c r="T5414" s="46"/>
      <c r="U5414" s="46"/>
      <c r="V5414" s="46"/>
      <c r="W5414" s="46"/>
      <c r="X5414" s="46"/>
    </row>
    <row r="5415" spans="1:24" ht="20.100000000000001" customHeight="1">
      <c r="A5415" t="s">
        <v>25</v>
      </c>
      <c r="B5415" s="3" t="s">
        <v>41</v>
      </c>
      <c r="C5415" s="5">
        <v>45188</v>
      </c>
      <c r="D5415" t="s">
        <v>25</v>
      </c>
      <c r="E5415" t="s">
        <v>25</v>
      </c>
      <c r="F5415" t="s">
        <v>25</v>
      </c>
      <c r="G5415" t="s">
        <v>25</v>
      </c>
      <c r="H5415" t="s">
        <v>25</v>
      </c>
      <c r="I5415" s="46" t="s">
        <v>25</v>
      </c>
      <c r="J5415" t="s">
        <v>25</v>
      </c>
      <c r="L5415" s="46"/>
      <c r="M5415" s="46"/>
      <c r="N5415" s="46"/>
      <c r="O5415" s="46"/>
      <c r="P5415" s="46"/>
      <c r="Q5415" s="46"/>
      <c r="R5415" s="46"/>
      <c r="S5415" s="46"/>
      <c r="T5415" s="46"/>
      <c r="U5415" s="46"/>
      <c r="V5415" s="46"/>
      <c r="W5415" s="46"/>
      <c r="X5415" s="46"/>
    </row>
    <row r="5416" spans="1:24" ht="20.100000000000001" customHeight="1">
      <c r="A5416" t="s">
        <v>25</v>
      </c>
      <c r="B5416" s="3" t="s">
        <v>42</v>
      </c>
      <c r="C5416" s="5">
        <v>45198</v>
      </c>
      <c r="D5416" s="4">
        <v>13050</v>
      </c>
      <c r="E5416" s="5">
        <v>45222</v>
      </c>
      <c r="F5416" s="4">
        <v>22109</v>
      </c>
      <c r="G5416" s="5">
        <v>45426</v>
      </c>
      <c r="H5416" s="4">
        <v>11000</v>
      </c>
      <c r="I5416" s="44">
        <v>45790</v>
      </c>
      <c r="J5416" t="s">
        <v>25</v>
      </c>
      <c r="L5416" s="46"/>
      <c r="M5416" s="46"/>
      <c r="N5416" s="46"/>
      <c r="O5416" s="46"/>
      <c r="P5416" s="46"/>
      <c r="Q5416" s="46"/>
      <c r="R5416" s="46"/>
      <c r="S5416" s="46"/>
      <c r="T5416" s="46"/>
      <c r="U5416" s="46"/>
      <c r="V5416" s="46"/>
      <c r="W5416" s="46"/>
      <c r="X5416" s="46"/>
    </row>
    <row r="5417" spans="1:24" ht="20.100000000000001" customHeight="1">
      <c r="A5417" t="s">
        <v>25</v>
      </c>
      <c r="B5417" s="3" t="s">
        <v>43</v>
      </c>
      <c r="C5417" t="s">
        <v>25</v>
      </c>
      <c r="D5417" t="s">
        <v>25</v>
      </c>
      <c r="E5417" t="s">
        <v>25</v>
      </c>
      <c r="F5417" t="s">
        <v>25</v>
      </c>
      <c r="G5417" t="s">
        <v>25</v>
      </c>
      <c r="H5417" t="s">
        <v>25</v>
      </c>
      <c r="I5417" s="46" t="s">
        <v>25</v>
      </c>
      <c r="J5417" t="s">
        <v>25</v>
      </c>
      <c r="L5417" s="46"/>
      <c r="M5417" s="46"/>
      <c r="N5417" s="46"/>
      <c r="O5417" s="46"/>
      <c r="P5417" s="46"/>
      <c r="Q5417" s="46"/>
      <c r="R5417" s="46"/>
      <c r="S5417" s="46"/>
      <c r="T5417" s="46"/>
      <c r="U5417" s="46"/>
      <c r="V5417" s="46"/>
      <c r="W5417" s="46"/>
      <c r="X5417" s="46"/>
    </row>
    <row r="5418" spans="1:24" ht="20.100000000000001" customHeight="1">
      <c r="A5418" t="s">
        <v>25</v>
      </c>
      <c r="B5418" s="3" t="s">
        <v>44</v>
      </c>
      <c r="C5418" t="s">
        <v>25</v>
      </c>
      <c r="D5418" s="4">
        <v>13050</v>
      </c>
      <c r="E5418" s="5">
        <v>45426</v>
      </c>
      <c r="F5418" s="4">
        <v>16790</v>
      </c>
      <c r="G5418" t="s">
        <v>25</v>
      </c>
      <c r="H5418" t="s">
        <v>25</v>
      </c>
      <c r="I5418" s="46" t="s">
        <v>25</v>
      </c>
      <c r="J5418" t="s">
        <v>25</v>
      </c>
      <c r="L5418" s="46"/>
      <c r="M5418" s="46"/>
      <c r="N5418" s="46"/>
      <c r="O5418" s="46"/>
      <c r="P5418" s="46"/>
      <c r="Q5418" s="46"/>
      <c r="R5418" s="46"/>
      <c r="S5418" s="46"/>
      <c r="T5418" s="46"/>
      <c r="U5418" s="46"/>
      <c r="V5418" s="46"/>
      <c r="W5418" s="46"/>
      <c r="X5418" s="46"/>
    </row>
    <row r="5419" spans="1:24" ht="20.100000000000001" customHeight="1">
      <c r="A5419" t="s">
        <v>25</v>
      </c>
      <c r="B5419" s="3" t="s">
        <v>45</v>
      </c>
      <c r="C5419" t="s">
        <v>25</v>
      </c>
      <c r="D5419" t="s">
        <v>25</v>
      </c>
      <c r="E5419" t="s">
        <v>25</v>
      </c>
      <c r="F5419" t="s">
        <v>25</v>
      </c>
      <c r="G5419" t="s">
        <v>25</v>
      </c>
      <c r="H5419" t="s">
        <v>25</v>
      </c>
      <c r="I5419" s="46" t="s">
        <v>25</v>
      </c>
      <c r="J5419" t="s">
        <v>25</v>
      </c>
      <c r="L5419" s="46"/>
      <c r="M5419" s="46"/>
      <c r="N5419" s="46"/>
      <c r="O5419" s="46"/>
      <c r="P5419" s="46"/>
      <c r="Q5419" s="46"/>
      <c r="R5419" s="46"/>
      <c r="S5419" s="46"/>
      <c r="T5419" s="46"/>
      <c r="U5419" s="46"/>
      <c r="V5419" s="46"/>
      <c r="W5419" s="46"/>
      <c r="X5419" s="46"/>
    </row>
    <row r="5420" spans="1:24" ht="20.100000000000001" customHeight="1">
      <c r="A5420" t="s">
        <v>25</v>
      </c>
      <c r="B5420" s="3" t="s">
        <v>46</v>
      </c>
      <c r="C5420" t="s">
        <v>25</v>
      </c>
      <c r="D5420" t="s">
        <v>25</v>
      </c>
      <c r="E5420" t="s">
        <v>25</v>
      </c>
      <c r="F5420" t="s">
        <v>25</v>
      </c>
      <c r="G5420" t="s">
        <v>25</v>
      </c>
      <c r="H5420" t="s">
        <v>25</v>
      </c>
      <c r="I5420" s="46" t="s">
        <v>25</v>
      </c>
      <c r="J5420" t="s">
        <v>25</v>
      </c>
      <c r="L5420" s="46"/>
      <c r="M5420" s="46"/>
      <c r="N5420" s="46"/>
      <c r="O5420" s="46"/>
      <c r="P5420" s="46"/>
      <c r="Q5420" s="46"/>
      <c r="R5420" s="46"/>
      <c r="S5420" s="46"/>
      <c r="T5420" s="46"/>
      <c r="U5420" s="46"/>
      <c r="V5420" s="46"/>
      <c r="W5420" s="46"/>
      <c r="X5420" s="46"/>
    </row>
    <row r="5421" spans="1:24" ht="20.100000000000001" customHeight="1">
      <c r="A5421" t="s">
        <v>25</v>
      </c>
      <c r="B5421" s="3" t="s">
        <v>47</v>
      </c>
      <c r="C5421" t="s">
        <v>25</v>
      </c>
      <c r="D5421" t="s">
        <v>25</v>
      </c>
      <c r="E5421" t="s">
        <v>25</v>
      </c>
      <c r="F5421" t="s">
        <v>25</v>
      </c>
      <c r="G5421" t="s">
        <v>25</v>
      </c>
      <c r="H5421" t="s">
        <v>25</v>
      </c>
      <c r="I5421" s="46" t="s">
        <v>25</v>
      </c>
      <c r="J5421" t="s">
        <v>25</v>
      </c>
      <c r="L5421" s="46"/>
      <c r="M5421" s="46"/>
      <c r="N5421" s="46"/>
      <c r="O5421" s="46"/>
      <c r="P5421" s="46"/>
      <c r="Q5421" s="46"/>
      <c r="R5421" s="46"/>
      <c r="S5421" s="46"/>
      <c r="T5421" s="46"/>
      <c r="U5421" s="46"/>
      <c r="V5421" s="46"/>
      <c r="W5421" s="46"/>
      <c r="X5421" s="46"/>
    </row>
    <row r="5422" spans="1:24" ht="20.100000000000001" customHeight="1">
      <c r="A5422" s="3" t="s">
        <v>1136</v>
      </c>
      <c r="B5422" t="s">
        <v>25</v>
      </c>
      <c r="C5422" s="4" t="s">
        <v>1137</v>
      </c>
      <c r="D5422" t="s">
        <v>25</v>
      </c>
      <c r="E5422" s="4" t="s">
        <v>55</v>
      </c>
      <c r="F5422" s="6" t="s">
        <v>28</v>
      </c>
      <c r="G5422" s="28" t="s">
        <v>1120</v>
      </c>
      <c r="H5422" s="13" t="s">
        <v>65</v>
      </c>
      <c r="I5422" s="44">
        <v>128700</v>
      </c>
      <c r="J5422" s="15" t="s">
        <v>25</v>
      </c>
      <c r="K5422" s="4"/>
      <c r="L5422" s="44">
        <v>38610.300000000003</v>
      </c>
      <c r="M5422" s="44">
        <v>38610.300000000003</v>
      </c>
      <c r="N5422" s="44">
        <v>0</v>
      </c>
      <c r="O5422" s="44">
        <v>51479.7</v>
      </c>
      <c r="P5422" s="44">
        <v>51479.59</v>
      </c>
      <c r="Q5422" s="44">
        <v>0.11</v>
      </c>
      <c r="R5422" s="44">
        <v>25740</v>
      </c>
      <c r="S5422" s="44">
        <v>20451.68</v>
      </c>
      <c r="T5422" s="44">
        <v>5288.32</v>
      </c>
      <c r="U5422" s="44">
        <v>12870</v>
      </c>
      <c r="V5422" s="44">
        <v>13310.46</v>
      </c>
      <c r="W5422" s="44">
        <v>-440.46</v>
      </c>
      <c r="X5422" s="44">
        <v>4847.97</v>
      </c>
    </row>
    <row r="5423" spans="1:24" ht="20.100000000000001" customHeight="1">
      <c r="A5423" s="10" t="s">
        <v>1</v>
      </c>
      <c r="B5423" s="11" t="s">
        <v>0</v>
      </c>
      <c r="C5423" s="11" t="s">
        <v>32</v>
      </c>
      <c r="D5423" s="11" t="s">
        <v>33</v>
      </c>
      <c r="E5423" s="11" t="s">
        <v>34</v>
      </c>
      <c r="F5423" s="11" t="s">
        <v>35</v>
      </c>
      <c r="G5423" s="11" t="s">
        <v>36</v>
      </c>
      <c r="H5423" s="11" t="s">
        <v>37</v>
      </c>
      <c r="I5423" s="45" t="s">
        <v>38</v>
      </c>
      <c r="J5423" s="11" t="s">
        <v>39</v>
      </c>
      <c r="K5423" s="11" t="s">
        <v>40</v>
      </c>
      <c r="L5423" s="46"/>
      <c r="M5423" s="46"/>
      <c r="N5423" s="46"/>
      <c r="O5423" s="46"/>
      <c r="P5423" s="46"/>
      <c r="Q5423" s="46"/>
      <c r="R5423" s="46"/>
      <c r="S5423" s="46"/>
      <c r="T5423" s="46"/>
      <c r="U5423" s="46"/>
      <c r="V5423" s="46"/>
      <c r="W5423" s="46"/>
      <c r="X5423" s="46"/>
    </row>
    <row r="5424" spans="1:24" ht="20.100000000000001" customHeight="1">
      <c r="A5424" t="s">
        <v>25</v>
      </c>
      <c r="B5424" s="3" t="s">
        <v>41</v>
      </c>
      <c r="C5424" s="5">
        <v>45055</v>
      </c>
      <c r="D5424" t="s">
        <v>25</v>
      </c>
      <c r="E5424" t="s">
        <v>25</v>
      </c>
      <c r="F5424" t="s">
        <v>25</v>
      </c>
      <c r="G5424" t="s">
        <v>25</v>
      </c>
      <c r="H5424" t="s">
        <v>25</v>
      </c>
      <c r="I5424" s="46" t="s">
        <v>25</v>
      </c>
      <c r="J5424" t="s">
        <v>25</v>
      </c>
      <c r="L5424" s="46"/>
      <c r="M5424" s="46"/>
      <c r="N5424" s="46"/>
      <c r="O5424" s="46"/>
      <c r="P5424" s="46"/>
      <c r="Q5424" s="46"/>
      <c r="R5424" s="46"/>
      <c r="S5424" s="46"/>
      <c r="T5424" s="46"/>
      <c r="U5424" s="46"/>
      <c r="V5424" s="46"/>
      <c r="W5424" s="46"/>
      <c r="X5424" s="46"/>
    </row>
    <row r="5425" spans="1:24" ht="20.100000000000001" customHeight="1">
      <c r="A5425" t="s">
        <v>25</v>
      </c>
      <c r="B5425" s="3" t="s">
        <v>42</v>
      </c>
      <c r="C5425" s="5">
        <v>45159</v>
      </c>
      <c r="D5425" s="4">
        <v>30940.92</v>
      </c>
      <c r="E5425" t="s">
        <v>25</v>
      </c>
      <c r="F5425" s="4">
        <v>23976.18</v>
      </c>
      <c r="G5425" s="5">
        <v>45838</v>
      </c>
      <c r="H5425" t="s">
        <v>25</v>
      </c>
      <c r="I5425" s="46" t="s">
        <v>25</v>
      </c>
      <c r="J5425" t="s">
        <v>25</v>
      </c>
      <c r="L5425" s="46"/>
      <c r="M5425" s="46"/>
      <c r="N5425" s="46"/>
      <c r="O5425" s="46"/>
      <c r="P5425" s="46"/>
      <c r="Q5425" s="46"/>
      <c r="R5425" s="46"/>
      <c r="S5425" s="46"/>
      <c r="T5425" s="46"/>
      <c r="U5425" s="46"/>
      <c r="V5425" s="46"/>
      <c r="W5425" s="46"/>
      <c r="X5425" s="46"/>
    </row>
    <row r="5426" spans="1:24" ht="20.100000000000001" customHeight="1">
      <c r="A5426" t="s">
        <v>25</v>
      </c>
      <c r="B5426" s="3" t="s">
        <v>43</v>
      </c>
      <c r="C5426" t="s">
        <v>25</v>
      </c>
      <c r="D5426" t="s">
        <v>25</v>
      </c>
      <c r="E5426" t="s">
        <v>25</v>
      </c>
      <c r="F5426" t="s">
        <v>25</v>
      </c>
      <c r="G5426" t="s">
        <v>25</v>
      </c>
      <c r="H5426" t="s">
        <v>25</v>
      </c>
      <c r="I5426" s="46" t="s">
        <v>25</v>
      </c>
      <c r="J5426" t="s">
        <v>25</v>
      </c>
      <c r="L5426" s="46"/>
      <c r="M5426" s="46"/>
      <c r="N5426" s="46"/>
      <c r="O5426" s="46"/>
      <c r="P5426" s="46"/>
      <c r="Q5426" s="46"/>
      <c r="R5426" s="46"/>
      <c r="S5426" s="46"/>
      <c r="T5426" s="46"/>
      <c r="U5426" s="46"/>
      <c r="V5426" s="46"/>
      <c r="W5426" s="46"/>
      <c r="X5426" s="46"/>
    </row>
    <row r="5427" spans="1:24" ht="20.100000000000001" customHeight="1">
      <c r="A5427" t="s">
        <v>25</v>
      </c>
      <c r="B5427" s="3" t="s">
        <v>44</v>
      </c>
      <c r="C5427" t="s">
        <v>25</v>
      </c>
      <c r="D5427" s="4">
        <v>7669.38</v>
      </c>
      <c r="E5427" t="s">
        <v>25</v>
      </c>
      <c r="F5427" s="4">
        <v>27503.41</v>
      </c>
      <c r="G5427" s="5">
        <v>45442</v>
      </c>
      <c r="H5427" s="4">
        <v>5112.92</v>
      </c>
      <c r="I5427" s="44">
        <v>45834</v>
      </c>
      <c r="J5427" s="4">
        <v>5112.92</v>
      </c>
      <c r="K5427" s="5">
        <v>46030</v>
      </c>
      <c r="L5427" s="46"/>
      <c r="M5427" s="46"/>
      <c r="N5427" s="46"/>
      <c r="O5427" s="46"/>
      <c r="P5427" s="46"/>
      <c r="Q5427" s="46"/>
      <c r="R5427" s="46"/>
      <c r="S5427" s="46"/>
      <c r="T5427" s="46"/>
      <c r="U5427" s="46"/>
      <c r="V5427" s="46"/>
      <c r="W5427" s="46"/>
      <c r="X5427" s="46"/>
    </row>
    <row r="5428" spans="1:24" ht="20.100000000000001" customHeight="1">
      <c r="A5428" t="s">
        <v>25</v>
      </c>
      <c r="B5428" s="3" t="s">
        <v>45</v>
      </c>
      <c r="C5428" t="s">
        <v>25</v>
      </c>
      <c r="D5428" t="s">
        <v>25</v>
      </c>
      <c r="E5428" t="s">
        <v>25</v>
      </c>
      <c r="F5428" t="s">
        <v>25</v>
      </c>
      <c r="G5428" t="s">
        <v>25</v>
      </c>
      <c r="H5428" t="s">
        <v>25</v>
      </c>
      <c r="I5428" s="46" t="s">
        <v>25</v>
      </c>
      <c r="J5428" t="s">
        <v>25</v>
      </c>
      <c r="L5428" s="46"/>
      <c r="M5428" s="46"/>
      <c r="N5428" s="46"/>
      <c r="O5428" s="46"/>
      <c r="P5428" s="46"/>
      <c r="Q5428" s="46"/>
      <c r="R5428" s="46"/>
      <c r="S5428" s="46"/>
      <c r="T5428" s="46"/>
      <c r="U5428" s="46"/>
      <c r="V5428" s="46"/>
      <c r="W5428" s="46"/>
      <c r="X5428" s="46"/>
    </row>
    <row r="5429" spans="1:24" ht="20.100000000000001" customHeight="1">
      <c r="A5429" t="s">
        <v>25</v>
      </c>
      <c r="B5429" s="3" t="s">
        <v>46</v>
      </c>
      <c r="C5429" t="s">
        <v>25</v>
      </c>
      <c r="D5429" t="s">
        <v>25</v>
      </c>
      <c r="E5429" t="s">
        <v>25</v>
      </c>
      <c r="F5429" t="s">
        <v>25</v>
      </c>
      <c r="G5429" t="s">
        <v>25</v>
      </c>
      <c r="H5429" t="s">
        <v>25</v>
      </c>
      <c r="I5429" s="46" t="s">
        <v>25</v>
      </c>
      <c r="J5429" t="s">
        <v>25</v>
      </c>
      <c r="L5429" s="46"/>
      <c r="M5429" s="46"/>
      <c r="N5429" s="46"/>
      <c r="O5429" s="46"/>
      <c r="P5429" s="46"/>
      <c r="Q5429" s="46"/>
      <c r="R5429" s="46"/>
      <c r="S5429" s="46"/>
      <c r="T5429" s="46"/>
      <c r="U5429" s="46"/>
      <c r="V5429" s="46"/>
      <c r="W5429" s="46"/>
      <c r="X5429" s="46"/>
    </row>
    <row r="5430" spans="1:24" ht="20.100000000000001" customHeight="1">
      <c r="A5430" t="s">
        <v>25</v>
      </c>
      <c r="B5430" s="3" t="s">
        <v>47</v>
      </c>
      <c r="C5430" t="s">
        <v>25</v>
      </c>
      <c r="D5430" t="s">
        <v>25</v>
      </c>
      <c r="E5430" t="s">
        <v>25</v>
      </c>
      <c r="F5430" t="s">
        <v>25</v>
      </c>
      <c r="G5430" t="s">
        <v>25</v>
      </c>
      <c r="H5430" s="4">
        <v>15338.76</v>
      </c>
      <c r="I5430" s="44">
        <v>45833</v>
      </c>
      <c r="J5430" s="4">
        <v>8197.5400000000009</v>
      </c>
      <c r="K5430" s="5">
        <v>45975</v>
      </c>
      <c r="L5430" s="46"/>
      <c r="M5430" s="46"/>
      <c r="N5430" s="46"/>
      <c r="O5430" s="46"/>
      <c r="P5430" s="46"/>
      <c r="Q5430" s="46"/>
      <c r="R5430" s="46"/>
      <c r="S5430" s="46"/>
      <c r="T5430" s="46"/>
      <c r="U5430" s="46"/>
      <c r="V5430" s="46"/>
      <c r="W5430" s="46"/>
      <c r="X5430" s="46"/>
    </row>
    <row r="5431" spans="1:24" ht="20.100000000000001" customHeight="1">
      <c r="A5431" s="3" t="s">
        <v>1138</v>
      </c>
      <c r="B5431" t="s">
        <v>25</v>
      </c>
      <c r="C5431" s="4" t="s">
        <v>1137</v>
      </c>
      <c r="D5431" t="s">
        <v>25</v>
      </c>
      <c r="E5431" s="4" t="s">
        <v>55</v>
      </c>
      <c r="F5431" s="6" t="s">
        <v>28</v>
      </c>
      <c r="G5431" s="28" t="s">
        <v>1120</v>
      </c>
      <c r="H5431" s="16" t="s">
        <v>100</v>
      </c>
      <c r="I5431" s="44">
        <v>22000</v>
      </c>
      <c r="J5431" s="15" t="s">
        <v>25</v>
      </c>
      <c r="K5431" s="4"/>
      <c r="L5431" s="46" t="s">
        <v>25</v>
      </c>
      <c r="M5431" s="46" t="s">
        <v>25</v>
      </c>
      <c r="N5431" s="44">
        <v>0</v>
      </c>
      <c r="O5431" s="46" t="s">
        <v>25</v>
      </c>
      <c r="P5431" s="46" t="s">
        <v>25</v>
      </c>
      <c r="Q5431" s="44">
        <v>0</v>
      </c>
      <c r="R5431" s="46" t="s">
        <v>25</v>
      </c>
      <c r="S5431" s="46" t="s">
        <v>25</v>
      </c>
      <c r="T5431" s="44">
        <v>0</v>
      </c>
      <c r="U5431" s="44">
        <v>22000</v>
      </c>
      <c r="V5431" s="46" t="s">
        <v>25</v>
      </c>
      <c r="W5431" s="44">
        <v>22000</v>
      </c>
      <c r="X5431" s="44">
        <v>22000</v>
      </c>
    </row>
    <row r="5432" spans="1:24" ht="20.100000000000001" customHeight="1">
      <c r="A5432" s="10" t="s">
        <v>1</v>
      </c>
      <c r="B5432" s="11" t="s">
        <v>0</v>
      </c>
      <c r="C5432" s="11" t="s">
        <v>32</v>
      </c>
      <c r="D5432" s="11" t="s">
        <v>33</v>
      </c>
      <c r="E5432" s="11" t="s">
        <v>34</v>
      </c>
      <c r="F5432" s="11" t="s">
        <v>35</v>
      </c>
      <c r="G5432" s="11" t="s">
        <v>36</v>
      </c>
      <c r="H5432" s="11" t="s">
        <v>37</v>
      </c>
      <c r="I5432" s="45" t="s">
        <v>38</v>
      </c>
      <c r="J5432" s="11" t="s">
        <v>39</v>
      </c>
      <c r="K5432" s="11" t="s">
        <v>40</v>
      </c>
      <c r="L5432" s="46"/>
      <c r="M5432" s="46"/>
      <c r="N5432" s="46"/>
      <c r="O5432" s="46"/>
      <c r="P5432" s="46"/>
      <c r="Q5432" s="46"/>
      <c r="R5432" s="46"/>
      <c r="S5432" s="46"/>
      <c r="T5432" s="46"/>
      <c r="U5432" s="46"/>
      <c r="V5432" s="46"/>
      <c r="W5432" s="46"/>
      <c r="X5432" s="46"/>
    </row>
    <row r="5433" spans="1:24" ht="20.100000000000001" customHeight="1">
      <c r="A5433" t="s">
        <v>25</v>
      </c>
      <c r="B5433" s="3" t="s">
        <v>41</v>
      </c>
      <c r="C5433" t="s">
        <v>25</v>
      </c>
      <c r="D5433" t="s">
        <v>25</v>
      </c>
      <c r="E5433" t="s">
        <v>25</v>
      </c>
      <c r="F5433" t="s">
        <v>25</v>
      </c>
      <c r="G5433" t="s">
        <v>25</v>
      </c>
      <c r="H5433" t="s">
        <v>25</v>
      </c>
      <c r="I5433" s="46" t="s">
        <v>25</v>
      </c>
      <c r="J5433" t="s">
        <v>25</v>
      </c>
      <c r="L5433" s="46"/>
      <c r="M5433" s="46"/>
      <c r="N5433" s="46"/>
      <c r="O5433" s="46"/>
      <c r="P5433" s="46"/>
      <c r="Q5433" s="46"/>
      <c r="R5433" s="46"/>
      <c r="S5433" s="46"/>
      <c r="T5433" s="46"/>
      <c r="U5433" s="46"/>
      <c r="V5433" s="46"/>
      <c r="W5433" s="46"/>
      <c r="X5433" s="46"/>
    </row>
    <row r="5434" spans="1:24" ht="20.100000000000001" customHeight="1">
      <c r="A5434" t="s">
        <v>25</v>
      </c>
      <c r="B5434" s="3" t="s">
        <v>42</v>
      </c>
      <c r="C5434" s="5">
        <v>45159</v>
      </c>
      <c r="D5434" t="s">
        <v>25</v>
      </c>
      <c r="E5434" t="s">
        <v>25</v>
      </c>
      <c r="F5434" t="s">
        <v>25</v>
      </c>
      <c r="G5434" t="s">
        <v>25</v>
      </c>
      <c r="H5434" t="s">
        <v>25</v>
      </c>
      <c r="I5434" s="46" t="s">
        <v>25</v>
      </c>
      <c r="J5434" t="s">
        <v>25</v>
      </c>
      <c r="L5434" s="46"/>
      <c r="M5434" s="46"/>
      <c r="N5434" s="46"/>
      <c r="O5434" s="46"/>
      <c r="P5434" s="46"/>
      <c r="Q5434" s="46"/>
      <c r="R5434" s="46"/>
      <c r="S5434" s="46"/>
      <c r="T5434" s="46"/>
      <c r="U5434" s="46"/>
      <c r="V5434" s="46"/>
      <c r="W5434" s="46"/>
      <c r="X5434" s="46"/>
    </row>
    <row r="5435" spans="1:24" ht="20.100000000000001" customHeight="1">
      <c r="A5435" t="s">
        <v>25</v>
      </c>
      <c r="B5435" s="3" t="s">
        <v>43</v>
      </c>
      <c r="C5435" t="s">
        <v>25</v>
      </c>
      <c r="D5435" t="s">
        <v>25</v>
      </c>
      <c r="E5435" t="s">
        <v>25</v>
      </c>
      <c r="F5435" t="s">
        <v>25</v>
      </c>
      <c r="G5435" t="s">
        <v>25</v>
      </c>
      <c r="H5435" t="s">
        <v>25</v>
      </c>
      <c r="I5435" s="46" t="s">
        <v>25</v>
      </c>
      <c r="J5435" t="s">
        <v>25</v>
      </c>
      <c r="L5435" s="46"/>
      <c r="M5435" s="46"/>
      <c r="N5435" s="46"/>
      <c r="O5435" s="46"/>
      <c r="P5435" s="46"/>
      <c r="Q5435" s="46"/>
      <c r="R5435" s="46"/>
      <c r="S5435" s="46"/>
      <c r="T5435" s="46"/>
      <c r="U5435" s="46"/>
      <c r="V5435" s="46"/>
      <c r="W5435" s="46"/>
      <c r="X5435" s="46"/>
    </row>
    <row r="5436" spans="1:24" ht="20.100000000000001" customHeight="1">
      <c r="A5436" t="s">
        <v>25</v>
      </c>
      <c r="B5436" s="3" t="s">
        <v>44</v>
      </c>
      <c r="C5436" t="s">
        <v>25</v>
      </c>
      <c r="D5436" t="s">
        <v>25</v>
      </c>
      <c r="E5436" t="s">
        <v>25</v>
      </c>
      <c r="F5436" t="s">
        <v>25</v>
      </c>
      <c r="G5436" t="s">
        <v>25</v>
      </c>
      <c r="H5436" t="s">
        <v>25</v>
      </c>
      <c r="I5436" s="46" t="s">
        <v>25</v>
      </c>
      <c r="J5436" t="s">
        <v>25</v>
      </c>
      <c r="L5436" s="46"/>
      <c r="M5436" s="46"/>
      <c r="N5436" s="46"/>
      <c r="O5436" s="46"/>
      <c r="P5436" s="46"/>
      <c r="Q5436" s="46"/>
      <c r="R5436" s="46"/>
      <c r="S5436" s="46"/>
      <c r="T5436" s="46"/>
      <c r="U5436" s="46"/>
      <c r="V5436" s="46"/>
      <c r="W5436" s="46"/>
      <c r="X5436" s="46"/>
    </row>
    <row r="5437" spans="1:24" ht="20.100000000000001" customHeight="1">
      <c r="A5437" t="s">
        <v>25</v>
      </c>
      <c r="B5437" s="3" t="s">
        <v>45</v>
      </c>
      <c r="C5437" t="s">
        <v>25</v>
      </c>
      <c r="D5437" t="s">
        <v>25</v>
      </c>
      <c r="E5437" t="s">
        <v>25</v>
      </c>
      <c r="F5437" t="s">
        <v>25</v>
      </c>
      <c r="G5437" t="s">
        <v>25</v>
      </c>
      <c r="H5437" t="s">
        <v>25</v>
      </c>
      <c r="I5437" s="46" t="s">
        <v>25</v>
      </c>
      <c r="J5437" t="s">
        <v>25</v>
      </c>
      <c r="L5437" s="46"/>
      <c r="M5437" s="46"/>
      <c r="N5437" s="46"/>
      <c r="O5437" s="46"/>
      <c r="P5437" s="46"/>
      <c r="Q5437" s="46"/>
      <c r="R5437" s="46"/>
      <c r="S5437" s="46"/>
      <c r="T5437" s="46"/>
      <c r="U5437" s="46"/>
      <c r="V5437" s="46"/>
      <c r="W5437" s="46"/>
      <c r="X5437" s="46"/>
    </row>
    <row r="5438" spans="1:24" ht="20.100000000000001" customHeight="1">
      <c r="A5438" t="s">
        <v>25</v>
      </c>
      <c r="B5438" s="3" t="s">
        <v>46</v>
      </c>
      <c r="C5438" t="s">
        <v>25</v>
      </c>
      <c r="D5438" t="s">
        <v>25</v>
      </c>
      <c r="E5438" t="s">
        <v>25</v>
      </c>
      <c r="F5438" t="s">
        <v>25</v>
      </c>
      <c r="G5438" t="s">
        <v>25</v>
      </c>
      <c r="H5438" t="s">
        <v>25</v>
      </c>
      <c r="I5438" s="46" t="s">
        <v>25</v>
      </c>
      <c r="J5438" t="s">
        <v>25</v>
      </c>
      <c r="L5438" s="46"/>
      <c r="M5438" s="46"/>
      <c r="N5438" s="46"/>
      <c r="O5438" s="46"/>
      <c r="P5438" s="46"/>
      <c r="Q5438" s="46"/>
      <c r="R5438" s="46"/>
      <c r="S5438" s="46"/>
      <c r="T5438" s="46"/>
      <c r="U5438" s="46"/>
      <c r="V5438" s="46"/>
      <c r="W5438" s="46"/>
      <c r="X5438" s="46"/>
    </row>
    <row r="5439" spans="1:24" ht="20.100000000000001" customHeight="1">
      <c r="A5439" t="s">
        <v>25</v>
      </c>
      <c r="B5439" s="3" t="s">
        <v>47</v>
      </c>
      <c r="C5439" t="s">
        <v>25</v>
      </c>
      <c r="D5439" t="s">
        <v>25</v>
      </c>
      <c r="E5439" t="s">
        <v>25</v>
      </c>
      <c r="F5439" t="s">
        <v>25</v>
      </c>
      <c r="G5439" t="s">
        <v>25</v>
      </c>
      <c r="H5439" t="s">
        <v>25</v>
      </c>
      <c r="I5439" s="46" t="s">
        <v>25</v>
      </c>
      <c r="J5439" t="s">
        <v>25</v>
      </c>
      <c r="L5439" s="46"/>
      <c r="M5439" s="46"/>
      <c r="N5439" s="46"/>
      <c r="O5439" s="46"/>
      <c r="P5439" s="46"/>
      <c r="Q5439" s="46"/>
      <c r="R5439" s="46"/>
      <c r="S5439" s="46"/>
      <c r="T5439" s="46"/>
      <c r="U5439" s="46"/>
      <c r="V5439" s="46"/>
      <c r="W5439" s="46"/>
      <c r="X5439" s="46"/>
    </row>
    <row r="5440" spans="1:24" ht="20.100000000000001" customHeight="1">
      <c r="A5440" s="3" t="s">
        <v>1139</v>
      </c>
      <c r="B5440" t="s">
        <v>25</v>
      </c>
      <c r="C5440" s="4" t="s">
        <v>1140</v>
      </c>
      <c r="D5440" t="s">
        <v>25</v>
      </c>
      <c r="E5440" s="4" t="s">
        <v>56</v>
      </c>
      <c r="F5440" s="6" t="s">
        <v>28</v>
      </c>
      <c r="G5440" s="28" t="s">
        <v>1120</v>
      </c>
      <c r="H5440" s="8" t="s">
        <v>30</v>
      </c>
      <c r="I5440" s="44">
        <v>250000</v>
      </c>
      <c r="J5440" s="15" t="s">
        <v>25</v>
      </c>
      <c r="K5440" s="4"/>
      <c r="L5440" s="44">
        <v>125000</v>
      </c>
      <c r="M5440" s="44">
        <v>124985.1</v>
      </c>
      <c r="N5440" s="44">
        <v>14.9</v>
      </c>
      <c r="O5440" s="44">
        <v>75000</v>
      </c>
      <c r="P5440" s="44">
        <v>75000</v>
      </c>
      <c r="Q5440" s="44">
        <v>0</v>
      </c>
      <c r="R5440" s="44">
        <v>25000</v>
      </c>
      <c r="S5440" s="44">
        <v>25000</v>
      </c>
      <c r="T5440" s="44">
        <v>0</v>
      </c>
      <c r="U5440" s="44">
        <v>25000</v>
      </c>
      <c r="V5440" s="46" t="s">
        <v>25</v>
      </c>
      <c r="W5440" s="44">
        <v>25000</v>
      </c>
      <c r="X5440" s="44">
        <v>25014.9</v>
      </c>
    </row>
    <row r="5441" spans="1:24" ht="20.100000000000001" customHeight="1">
      <c r="A5441" s="10" t="s">
        <v>1</v>
      </c>
      <c r="B5441" s="11" t="s">
        <v>0</v>
      </c>
      <c r="C5441" s="11" t="s">
        <v>32</v>
      </c>
      <c r="D5441" s="11" t="s">
        <v>33</v>
      </c>
      <c r="E5441" s="11" t="s">
        <v>34</v>
      </c>
      <c r="F5441" s="11" t="s">
        <v>35</v>
      </c>
      <c r="G5441" s="11" t="s">
        <v>36</v>
      </c>
      <c r="H5441" s="11" t="s">
        <v>37</v>
      </c>
      <c r="I5441" s="45" t="s">
        <v>38</v>
      </c>
      <c r="J5441" s="11" t="s">
        <v>39</v>
      </c>
      <c r="K5441" s="11" t="s">
        <v>40</v>
      </c>
      <c r="L5441" s="46"/>
      <c r="M5441" s="46"/>
      <c r="N5441" s="46"/>
      <c r="O5441" s="46"/>
      <c r="P5441" s="46"/>
      <c r="Q5441" s="46"/>
      <c r="R5441" s="46"/>
      <c r="S5441" s="46"/>
      <c r="T5441" s="46"/>
      <c r="U5441" s="46"/>
      <c r="V5441" s="46"/>
      <c r="W5441" s="46"/>
      <c r="X5441" s="46"/>
    </row>
    <row r="5442" spans="1:24" ht="20.100000000000001" customHeight="1">
      <c r="A5442" t="s">
        <v>25</v>
      </c>
      <c r="B5442" s="3" t="s">
        <v>41</v>
      </c>
      <c r="C5442" t="s">
        <v>25</v>
      </c>
      <c r="D5442" s="4">
        <v>4985.1000000000004</v>
      </c>
      <c r="E5442" s="5">
        <v>45128</v>
      </c>
      <c r="F5442" t="s">
        <v>25</v>
      </c>
      <c r="G5442" t="s">
        <v>25</v>
      </c>
      <c r="H5442" t="s">
        <v>25</v>
      </c>
      <c r="I5442" s="46" t="s">
        <v>25</v>
      </c>
      <c r="J5442" t="s">
        <v>25</v>
      </c>
      <c r="L5442" s="46"/>
      <c r="M5442" s="46"/>
      <c r="N5442" s="46"/>
      <c r="O5442" s="46"/>
      <c r="P5442" s="46"/>
      <c r="Q5442" s="46"/>
      <c r="R5442" s="46"/>
      <c r="S5442" s="46"/>
      <c r="T5442" s="46"/>
      <c r="U5442" s="46"/>
      <c r="V5442" s="46"/>
      <c r="W5442" s="46"/>
      <c r="X5442" s="46"/>
    </row>
    <row r="5443" spans="1:24" ht="20.100000000000001" customHeight="1">
      <c r="A5443" t="s">
        <v>25</v>
      </c>
      <c r="B5443" s="3" t="s">
        <v>42</v>
      </c>
      <c r="C5443" s="5">
        <v>45147</v>
      </c>
      <c r="D5443" s="4">
        <v>66000</v>
      </c>
      <c r="E5443" s="5">
        <v>45148</v>
      </c>
      <c r="F5443" s="4">
        <v>42600</v>
      </c>
      <c r="G5443" s="5">
        <v>45420</v>
      </c>
      <c r="H5443" s="4">
        <v>14200</v>
      </c>
      <c r="I5443" s="44">
        <v>45777</v>
      </c>
      <c r="J5443" t="s">
        <v>25</v>
      </c>
      <c r="L5443" s="46"/>
      <c r="M5443" s="46"/>
      <c r="N5443" s="46"/>
      <c r="O5443" s="46"/>
      <c r="P5443" s="46"/>
      <c r="Q5443" s="46"/>
      <c r="R5443" s="46"/>
      <c r="S5443" s="46"/>
      <c r="T5443" s="46"/>
      <c r="U5443" s="46"/>
      <c r="V5443" s="46"/>
      <c r="W5443" s="46"/>
      <c r="X5443" s="46"/>
    </row>
    <row r="5444" spans="1:24" ht="20.100000000000001" customHeight="1">
      <c r="A5444" t="s">
        <v>25</v>
      </c>
      <c r="B5444" s="3" t="s">
        <v>43</v>
      </c>
      <c r="C5444" t="s">
        <v>25</v>
      </c>
      <c r="D5444" s="4">
        <v>54000</v>
      </c>
      <c r="E5444" s="5">
        <v>45148</v>
      </c>
      <c r="F5444" s="4">
        <v>32400</v>
      </c>
      <c r="G5444" s="5">
        <v>45419</v>
      </c>
      <c r="H5444" s="4">
        <v>10800</v>
      </c>
      <c r="I5444" s="44">
        <v>45777</v>
      </c>
      <c r="J5444" t="s">
        <v>25</v>
      </c>
      <c r="L5444" s="46"/>
      <c r="M5444" s="46"/>
      <c r="N5444" s="46"/>
      <c r="O5444" s="46"/>
      <c r="P5444" s="46"/>
      <c r="Q5444" s="46"/>
      <c r="R5444" s="46"/>
      <c r="S5444" s="46"/>
      <c r="T5444" s="46"/>
      <c r="U5444" s="46"/>
      <c r="V5444" s="46"/>
      <c r="W5444" s="46"/>
      <c r="X5444" s="46"/>
    </row>
    <row r="5445" spans="1:24" ht="20.100000000000001" customHeight="1">
      <c r="A5445" t="s">
        <v>25</v>
      </c>
      <c r="B5445" s="3" t="s">
        <v>44</v>
      </c>
      <c r="C5445" t="s">
        <v>25</v>
      </c>
      <c r="D5445" t="s">
        <v>25</v>
      </c>
      <c r="E5445" t="s">
        <v>25</v>
      </c>
      <c r="F5445" t="s">
        <v>25</v>
      </c>
      <c r="G5445" t="s">
        <v>25</v>
      </c>
      <c r="H5445" t="s">
        <v>25</v>
      </c>
      <c r="I5445" s="46" t="s">
        <v>25</v>
      </c>
      <c r="J5445" t="s">
        <v>25</v>
      </c>
      <c r="L5445" s="46"/>
      <c r="M5445" s="46"/>
      <c r="N5445" s="46"/>
      <c r="O5445" s="46"/>
      <c r="P5445" s="46"/>
      <c r="Q5445" s="46"/>
      <c r="R5445" s="46"/>
      <c r="S5445" s="46"/>
      <c r="T5445" s="46"/>
      <c r="U5445" s="46"/>
      <c r="V5445" s="46"/>
      <c r="W5445" s="46"/>
      <c r="X5445" s="46"/>
    </row>
    <row r="5446" spans="1:24" ht="20.100000000000001" customHeight="1">
      <c r="A5446" t="s">
        <v>25</v>
      </c>
      <c r="B5446" s="3" t="s">
        <v>45</v>
      </c>
      <c r="C5446" t="s">
        <v>25</v>
      </c>
      <c r="D5446" t="s">
        <v>25</v>
      </c>
      <c r="E5446" t="s">
        <v>25</v>
      </c>
      <c r="F5446" t="s">
        <v>25</v>
      </c>
      <c r="G5446" t="s">
        <v>25</v>
      </c>
      <c r="H5446" t="s">
        <v>25</v>
      </c>
      <c r="I5446" s="46" t="s">
        <v>25</v>
      </c>
      <c r="J5446" t="s">
        <v>25</v>
      </c>
      <c r="L5446" s="46"/>
      <c r="M5446" s="46"/>
      <c r="N5446" s="46"/>
      <c r="O5446" s="46"/>
      <c r="P5446" s="46"/>
      <c r="Q5446" s="46"/>
      <c r="R5446" s="46"/>
      <c r="S5446" s="46"/>
      <c r="T5446" s="46"/>
      <c r="U5446" s="46"/>
      <c r="V5446" s="46"/>
      <c r="W5446" s="46"/>
      <c r="X5446" s="46"/>
    </row>
    <row r="5447" spans="1:24" ht="20.100000000000001" customHeight="1">
      <c r="A5447" t="s">
        <v>25</v>
      </c>
      <c r="B5447" s="3" t="s">
        <v>46</v>
      </c>
      <c r="C5447" t="s">
        <v>25</v>
      </c>
      <c r="D5447" t="s">
        <v>25</v>
      </c>
      <c r="E5447" t="s">
        <v>25</v>
      </c>
      <c r="F5447" t="s">
        <v>25</v>
      </c>
      <c r="G5447" t="s">
        <v>25</v>
      </c>
      <c r="H5447" t="s">
        <v>25</v>
      </c>
      <c r="I5447" s="46" t="s">
        <v>25</v>
      </c>
      <c r="J5447" t="s">
        <v>25</v>
      </c>
      <c r="L5447" s="46"/>
      <c r="M5447" s="46"/>
      <c r="N5447" s="46"/>
      <c r="O5447" s="46"/>
      <c r="P5447" s="46"/>
      <c r="Q5447" s="46"/>
      <c r="R5447" s="46"/>
      <c r="S5447" s="46"/>
      <c r="T5447" s="46"/>
      <c r="U5447" s="46"/>
      <c r="V5447" s="46"/>
      <c r="W5447" s="46"/>
      <c r="X5447" s="46"/>
    </row>
    <row r="5448" spans="1:24" ht="20.100000000000001" customHeight="1">
      <c r="A5448" t="s">
        <v>25</v>
      </c>
      <c r="B5448" s="3" t="s">
        <v>47</v>
      </c>
      <c r="C5448" t="s">
        <v>25</v>
      </c>
      <c r="D5448" t="s">
        <v>25</v>
      </c>
      <c r="E5448" t="s">
        <v>25</v>
      </c>
      <c r="F5448" t="s">
        <v>25</v>
      </c>
      <c r="G5448" t="s">
        <v>25</v>
      </c>
      <c r="H5448" t="s">
        <v>25</v>
      </c>
      <c r="I5448" s="46" t="s">
        <v>25</v>
      </c>
      <c r="J5448" t="s">
        <v>25</v>
      </c>
      <c r="L5448" s="46"/>
      <c r="M5448" s="46"/>
      <c r="N5448" s="46"/>
      <c r="O5448" s="46"/>
      <c r="P5448" s="46"/>
      <c r="Q5448" s="46"/>
      <c r="R5448" s="46"/>
      <c r="S5448" s="46"/>
      <c r="T5448" s="46"/>
      <c r="U5448" s="46"/>
      <c r="V5448" s="46"/>
      <c r="W5448" s="46"/>
      <c r="X5448" s="46"/>
    </row>
    <row r="5449" spans="1:24" ht="20.100000000000001" customHeight="1">
      <c r="A5449" s="3" t="s">
        <v>1141</v>
      </c>
      <c r="B5449" t="s">
        <v>25</v>
      </c>
      <c r="C5449" s="4" t="s">
        <v>1142</v>
      </c>
      <c r="D5449" t="s">
        <v>25</v>
      </c>
      <c r="E5449" s="4" t="s">
        <v>55</v>
      </c>
      <c r="F5449" s="6" t="s">
        <v>28</v>
      </c>
      <c r="G5449" s="28" t="s">
        <v>1120</v>
      </c>
      <c r="H5449" s="8" t="s">
        <v>30</v>
      </c>
      <c r="I5449" s="46" t="s">
        <v>25</v>
      </c>
      <c r="J5449" s="15" t="s">
        <v>25</v>
      </c>
      <c r="K5449" s="4"/>
      <c r="L5449" s="46" t="s">
        <v>25</v>
      </c>
      <c r="M5449" s="46" t="s">
        <v>25</v>
      </c>
      <c r="N5449" s="44">
        <v>0</v>
      </c>
      <c r="O5449" s="46" t="s">
        <v>25</v>
      </c>
      <c r="P5449" s="46" t="s">
        <v>25</v>
      </c>
      <c r="Q5449" s="44">
        <v>0</v>
      </c>
      <c r="R5449" s="46" t="s">
        <v>25</v>
      </c>
      <c r="S5449" s="46" t="s">
        <v>25</v>
      </c>
      <c r="T5449" s="44">
        <v>0</v>
      </c>
      <c r="U5449" s="46" t="s">
        <v>25</v>
      </c>
      <c r="V5449" s="46" t="s">
        <v>25</v>
      </c>
      <c r="W5449" s="44">
        <v>0</v>
      </c>
      <c r="X5449" s="44">
        <v>0</v>
      </c>
    </row>
    <row r="5450" spans="1:24" ht="20.100000000000001" customHeight="1">
      <c r="A5450" s="10" t="s">
        <v>1</v>
      </c>
      <c r="B5450" s="11" t="s">
        <v>0</v>
      </c>
      <c r="C5450" s="11" t="s">
        <v>32</v>
      </c>
      <c r="D5450" s="11" t="s">
        <v>33</v>
      </c>
      <c r="E5450" s="11" t="s">
        <v>34</v>
      </c>
      <c r="F5450" s="11" t="s">
        <v>35</v>
      </c>
      <c r="G5450" s="11" t="s">
        <v>36</v>
      </c>
      <c r="H5450" s="11" t="s">
        <v>37</v>
      </c>
      <c r="I5450" s="45" t="s">
        <v>38</v>
      </c>
      <c r="J5450" s="11" t="s">
        <v>39</v>
      </c>
      <c r="K5450" s="11" t="s">
        <v>40</v>
      </c>
      <c r="L5450" s="46"/>
      <c r="M5450" s="46"/>
      <c r="N5450" s="46"/>
      <c r="O5450" s="46"/>
      <c r="P5450" s="46"/>
      <c r="Q5450" s="46"/>
      <c r="R5450" s="46"/>
      <c r="S5450" s="46"/>
      <c r="T5450" s="46"/>
      <c r="U5450" s="46"/>
      <c r="V5450" s="46"/>
      <c r="W5450" s="46"/>
      <c r="X5450" s="46"/>
    </row>
    <row r="5451" spans="1:24" ht="20.100000000000001" customHeight="1">
      <c r="A5451" t="s">
        <v>25</v>
      </c>
      <c r="B5451" s="3" t="s">
        <v>41</v>
      </c>
      <c r="C5451" s="5">
        <v>45121</v>
      </c>
      <c r="D5451" t="s">
        <v>25</v>
      </c>
      <c r="E5451" t="s">
        <v>25</v>
      </c>
      <c r="F5451" t="s">
        <v>25</v>
      </c>
      <c r="G5451" t="s">
        <v>25</v>
      </c>
      <c r="H5451" t="s">
        <v>25</v>
      </c>
      <c r="I5451" s="46" t="s">
        <v>25</v>
      </c>
      <c r="J5451" t="s">
        <v>25</v>
      </c>
      <c r="L5451" s="46"/>
      <c r="M5451" s="46"/>
      <c r="N5451" s="46"/>
      <c r="O5451" s="46"/>
      <c r="P5451" s="46"/>
      <c r="Q5451" s="46"/>
      <c r="R5451" s="46"/>
      <c r="S5451" s="46"/>
      <c r="T5451" s="46"/>
      <c r="U5451" s="46"/>
      <c r="V5451" s="46"/>
      <c r="W5451" s="46"/>
      <c r="X5451" s="46"/>
    </row>
    <row r="5452" spans="1:24" ht="20.100000000000001" customHeight="1">
      <c r="A5452" t="s">
        <v>25</v>
      </c>
      <c r="B5452" s="3" t="s">
        <v>42</v>
      </c>
      <c r="C5452" t="s">
        <v>25</v>
      </c>
      <c r="D5452" t="s">
        <v>25</v>
      </c>
      <c r="E5452" t="s">
        <v>25</v>
      </c>
      <c r="F5452" t="s">
        <v>25</v>
      </c>
      <c r="G5452" t="s">
        <v>25</v>
      </c>
      <c r="H5452" t="s">
        <v>25</v>
      </c>
      <c r="I5452" s="46" t="s">
        <v>25</v>
      </c>
      <c r="J5452" t="s">
        <v>25</v>
      </c>
      <c r="L5452" s="46"/>
      <c r="M5452" s="46"/>
      <c r="N5452" s="46"/>
      <c r="O5452" s="46"/>
      <c r="P5452" s="46"/>
      <c r="Q5452" s="46"/>
      <c r="R5452" s="46"/>
      <c r="S5452" s="46"/>
      <c r="T5452" s="46"/>
      <c r="U5452" s="46"/>
      <c r="V5452" s="46"/>
      <c r="W5452" s="46"/>
      <c r="X5452" s="46"/>
    </row>
    <row r="5453" spans="1:24" ht="20.100000000000001" customHeight="1">
      <c r="A5453" t="s">
        <v>25</v>
      </c>
      <c r="B5453" s="3" t="s">
        <v>43</v>
      </c>
      <c r="C5453" t="s">
        <v>25</v>
      </c>
      <c r="D5453" t="s">
        <v>25</v>
      </c>
      <c r="E5453" t="s">
        <v>25</v>
      </c>
      <c r="F5453" t="s">
        <v>25</v>
      </c>
      <c r="G5453" t="s">
        <v>25</v>
      </c>
      <c r="H5453" t="s">
        <v>25</v>
      </c>
      <c r="I5453" s="46" t="s">
        <v>25</v>
      </c>
      <c r="J5453" t="s">
        <v>25</v>
      </c>
      <c r="L5453" s="46"/>
      <c r="M5453" s="46"/>
      <c r="N5453" s="46"/>
      <c r="O5453" s="46"/>
      <c r="P5453" s="46"/>
      <c r="Q5453" s="46"/>
      <c r="R5453" s="46"/>
      <c r="S5453" s="46"/>
      <c r="T5453" s="46"/>
      <c r="U5453" s="46"/>
      <c r="V5453" s="46"/>
      <c r="W5453" s="46"/>
      <c r="X5453" s="46"/>
    </row>
    <row r="5454" spans="1:24" ht="20.100000000000001" customHeight="1">
      <c r="A5454" t="s">
        <v>25</v>
      </c>
      <c r="B5454" s="3" t="s">
        <v>44</v>
      </c>
      <c r="C5454" t="s">
        <v>25</v>
      </c>
      <c r="D5454" t="s">
        <v>25</v>
      </c>
      <c r="E5454" t="s">
        <v>25</v>
      </c>
      <c r="F5454" t="s">
        <v>25</v>
      </c>
      <c r="G5454" t="s">
        <v>25</v>
      </c>
      <c r="H5454" t="s">
        <v>25</v>
      </c>
      <c r="I5454" s="46" t="s">
        <v>25</v>
      </c>
      <c r="J5454" t="s">
        <v>25</v>
      </c>
      <c r="L5454" s="46"/>
      <c r="M5454" s="46"/>
      <c r="N5454" s="46"/>
      <c r="O5454" s="46"/>
      <c r="P5454" s="46"/>
      <c r="Q5454" s="46"/>
      <c r="R5454" s="46"/>
      <c r="S5454" s="46"/>
      <c r="T5454" s="46"/>
      <c r="U5454" s="46"/>
      <c r="V5454" s="46"/>
      <c r="W5454" s="46"/>
      <c r="X5454" s="46"/>
    </row>
    <row r="5455" spans="1:24" ht="20.100000000000001" customHeight="1">
      <c r="A5455" t="s">
        <v>25</v>
      </c>
      <c r="B5455" s="3" t="s">
        <v>45</v>
      </c>
      <c r="C5455" t="s">
        <v>25</v>
      </c>
      <c r="D5455" t="s">
        <v>25</v>
      </c>
      <c r="E5455" t="s">
        <v>25</v>
      </c>
      <c r="F5455" t="s">
        <v>25</v>
      </c>
      <c r="G5455" t="s">
        <v>25</v>
      </c>
      <c r="H5455" t="s">
        <v>25</v>
      </c>
      <c r="I5455" s="46" t="s">
        <v>25</v>
      </c>
      <c r="J5455" t="s">
        <v>25</v>
      </c>
      <c r="L5455" s="46"/>
      <c r="M5455" s="46"/>
      <c r="N5455" s="46"/>
      <c r="O5455" s="46"/>
      <c r="P5455" s="46"/>
      <c r="Q5455" s="46"/>
      <c r="R5455" s="46"/>
      <c r="S5455" s="46"/>
      <c r="T5455" s="46"/>
      <c r="U5455" s="46"/>
      <c r="V5455" s="46"/>
      <c r="W5455" s="46"/>
      <c r="X5455" s="46"/>
    </row>
    <row r="5456" spans="1:24" ht="20.100000000000001" customHeight="1">
      <c r="A5456" t="s">
        <v>25</v>
      </c>
      <c r="B5456" s="3" t="s">
        <v>46</v>
      </c>
      <c r="C5456" t="s">
        <v>25</v>
      </c>
      <c r="D5456" t="s">
        <v>25</v>
      </c>
      <c r="E5456" t="s">
        <v>25</v>
      </c>
      <c r="F5456" t="s">
        <v>25</v>
      </c>
      <c r="G5456" t="s">
        <v>25</v>
      </c>
      <c r="H5456" t="s">
        <v>25</v>
      </c>
      <c r="I5456" s="46" t="s">
        <v>25</v>
      </c>
      <c r="J5456" t="s">
        <v>25</v>
      </c>
      <c r="L5456" s="46"/>
      <c r="M5456" s="46"/>
      <c r="N5456" s="46"/>
      <c r="O5456" s="46"/>
      <c r="P5456" s="46"/>
      <c r="Q5456" s="46"/>
      <c r="R5456" s="46"/>
      <c r="S5456" s="46"/>
      <c r="T5456" s="46"/>
      <c r="U5456" s="46"/>
      <c r="V5456" s="46"/>
      <c r="W5456" s="46"/>
      <c r="X5456" s="46"/>
    </row>
    <row r="5457" spans="1:24" ht="20.100000000000001" customHeight="1">
      <c r="A5457" t="s">
        <v>25</v>
      </c>
      <c r="B5457" s="3" t="s">
        <v>47</v>
      </c>
      <c r="C5457" t="s">
        <v>25</v>
      </c>
      <c r="D5457" t="s">
        <v>25</v>
      </c>
      <c r="E5457" t="s">
        <v>25</v>
      </c>
      <c r="F5457" t="s">
        <v>25</v>
      </c>
      <c r="G5457" t="s">
        <v>25</v>
      </c>
      <c r="H5457" t="s">
        <v>25</v>
      </c>
      <c r="I5457" s="46" t="s">
        <v>25</v>
      </c>
      <c r="J5457" t="s">
        <v>25</v>
      </c>
      <c r="L5457" s="46"/>
      <c r="M5457" s="46"/>
      <c r="N5457" s="46"/>
      <c r="O5457" s="46"/>
      <c r="P5457" s="46"/>
      <c r="Q5457" s="46"/>
      <c r="R5457" s="46"/>
      <c r="S5457" s="46"/>
      <c r="T5457" s="46"/>
      <c r="U5457" s="46"/>
      <c r="V5457" s="46"/>
      <c r="W5457" s="46"/>
      <c r="X5457" s="46"/>
    </row>
    <row r="5458" spans="1:24" ht="20.100000000000001" customHeight="1">
      <c r="A5458" s="3" t="s">
        <v>1143</v>
      </c>
      <c r="B5458" t="s">
        <v>25</v>
      </c>
      <c r="C5458" s="4" t="s">
        <v>1144</v>
      </c>
      <c r="D5458" t="s">
        <v>25</v>
      </c>
      <c r="E5458" s="4" t="s">
        <v>55</v>
      </c>
      <c r="F5458" s="6" t="s">
        <v>28</v>
      </c>
      <c r="G5458" s="28" t="s">
        <v>1120</v>
      </c>
      <c r="H5458" s="8" t="s">
        <v>30</v>
      </c>
      <c r="I5458" s="44">
        <v>111104</v>
      </c>
      <c r="J5458" s="15" t="s">
        <v>25</v>
      </c>
      <c r="K5458" s="4"/>
      <c r="L5458" s="44">
        <v>33331.199999999997</v>
      </c>
      <c r="M5458" s="44">
        <v>33331.199999999997</v>
      </c>
      <c r="N5458" s="44">
        <v>0</v>
      </c>
      <c r="O5458" s="44">
        <v>55552</v>
      </c>
      <c r="P5458" s="44">
        <v>55552</v>
      </c>
      <c r="Q5458" s="44">
        <v>0</v>
      </c>
      <c r="R5458" s="44">
        <v>11110.4</v>
      </c>
      <c r="S5458" s="44">
        <v>11110.4</v>
      </c>
      <c r="T5458" s="44">
        <v>0</v>
      </c>
      <c r="U5458" s="44">
        <v>11110.4</v>
      </c>
      <c r="V5458" s="46" t="s">
        <v>25</v>
      </c>
      <c r="W5458" s="44">
        <v>11110.4</v>
      </c>
      <c r="X5458" s="44">
        <v>11110.4</v>
      </c>
    </row>
    <row r="5459" spans="1:24" ht="20.100000000000001" customHeight="1">
      <c r="A5459" s="10" t="s">
        <v>1</v>
      </c>
      <c r="B5459" s="11" t="s">
        <v>0</v>
      </c>
      <c r="C5459" s="11" t="s">
        <v>32</v>
      </c>
      <c r="D5459" s="11" t="s">
        <v>33</v>
      </c>
      <c r="E5459" s="11" t="s">
        <v>34</v>
      </c>
      <c r="F5459" s="11" t="s">
        <v>35</v>
      </c>
      <c r="G5459" s="11" t="s">
        <v>36</v>
      </c>
      <c r="H5459" s="11" t="s">
        <v>37</v>
      </c>
      <c r="I5459" s="45" t="s">
        <v>38</v>
      </c>
      <c r="J5459" s="11" t="s">
        <v>39</v>
      </c>
      <c r="K5459" s="11" t="s">
        <v>40</v>
      </c>
      <c r="L5459" s="46"/>
      <c r="M5459" s="46"/>
      <c r="N5459" s="46"/>
      <c r="O5459" s="46"/>
      <c r="P5459" s="46"/>
      <c r="Q5459" s="46"/>
      <c r="R5459" s="46"/>
      <c r="S5459" s="46"/>
      <c r="T5459" s="46"/>
      <c r="U5459" s="46"/>
      <c r="V5459" s="46"/>
      <c r="W5459" s="46"/>
      <c r="X5459" s="46"/>
    </row>
    <row r="5460" spans="1:24" ht="20.100000000000001" customHeight="1">
      <c r="A5460" t="s">
        <v>25</v>
      </c>
      <c r="B5460" s="3" t="s">
        <v>41</v>
      </c>
      <c r="C5460" s="5">
        <v>45237</v>
      </c>
      <c r="D5460" s="4">
        <v>5000</v>
      </c>
      <c r="E5460" t="s">
        <v>25</v>
      </c>
      <c r="F5460" t="s">
        <v>25</v>
      </c>
      <c r="G5460" t="s">
        <v>25</v>
      </c>
      <c r="H5460" t="s">
        <v>25</v>
      </c>
      <c r="I5460" s="46" t="s">
        <v>25</v>
      </c>
      <c r="J5460" t="s">
        <v>25</v>
      </c>
      <c r="L5460" s="46"/>
      <c r="M5460" s="46"/>
      <c r="N5460" s="46"/>
      <c r="O5460" s="46"/>
      <c r="P5460" s="46"/>
      <c r="Q5460" s="46"/>
      <c r="R5460" s="46"/>
      <c r="S5460" s="46"/>
      <c r="T5460" s="46"/>
      <c r="U5460" s="46"/>
      <c r="V5460" s="46"/>
      <c r="W5460" s="46"/>
      <c r="X5460" s="46"/>
    </row>
    <row r="5461" spans="1:24" ht="20.100000000000001" customHeight="1">
      <c r="A5461" t="s">
        <v>25</v>
      </c>
      <c r="B5461" s="3" t="s">
        <v>42</v>
      </c>
      <c r="C5461" s="5">
        <v>45253</v>
      </c>
      <c r="D5461" s="4">
        <v>28331.200000000001</v>
      </c>
      <c r="E5461" s="5">
        <v>45254</v>
      </c>
      <c r="F5461" s="4">
        <v>55552</v>
      </c>
      <c r="G5461" s="5">
        <v>45446</v>
      </c>
      <c r="H5461" s="4">
        <v>11110.4</v>
      </c>
      <c r="I5461" s="44">
        <v>45770</v>
      </c>
      <c r="J5461" t="s">
        <v>25</v>
      </c>
      <c r="L5461" s="46"/>
      <c r="M5461" s="46"/>
      <c r="N5461" s="46"/>
      <c r="O5461" s="46"/>
      <c r="P5461" s="46"/>
      <c r="Q5461" s="46"/>
      <c r="R5461" s="46"/>
      <c r="S5461" s="46"/>
      <c r="T5461" s="46"/>
      <c r="U5461" s="46"/>
      <c r="V5461" s="46"/>
      <c r="W5461" s="46"/>
      <c r="X5461" s="46"/>
    </row>
    <row r="5462" spans="1:24" ht="20.100000000000001" customHeight="1">
      <c r="A5462" t="s">
        <v>25</v>
      </c>
      <c r="B5462" s="3" t="s">
        <v>43</v>
      </c>
      <c r="C5462" t="s">
        <v>25</v>
      </c>
      <c r="D5462" t="s">
        <v>25</v>
      </c>
      <c r="E5462" t="s">
        <v>25</v>
      </c>
      <c r="F5462" t="s">
        <v>25</v>
      </c>
      <c r="G5462" t="s">
        <v>25</v>
      </c>
      <c r="H5462" t="s">
        <v>25</v>
      </c>
      <c r="I5462" s="46" t="s">
        <v>25</v>
      </c>
      <c r="J5462" t="s">
        <v>25</v>
      </c>
      <c r="L5462" s="46"/>
      <c r="M5462" s="46"/>
      <c r="N5462" s="46"/>
      <c r="O5462" s="46"/>
      <c r="P5462" s="46"/>
      <c r="Q5462" s="46"/>
      <c r="R5462" s="46"/>
      <c r="S5462" s="46"/>
      <c r="T5462" s="46"/>
      <c r="U5462" s="46"/>
      <c r="V5462" s="46"/>
      <c r="W5462" s="46"/>
      <c r="X5462" s="46"/>
    </row>
    <row r="5463" spans="1:24" ht="20.100000000000001" customHeight="1">
      <c r="A5463" t="s">
        <v>25</v>
      </c>
      <c r="B5463" s="3" t="s">
        <v>44</v>
      </c>
      <c r="C5463" t="s">
        <v>25</v>
      </c>
      <c r="D5463" t="s">
        <v>25</v>
      </c>
      <c r="E5463" t="s">
        <v>25</v>
      </c>
      <c r="F5463" t="s">
        <v>25</v>
      </c>
      <c r="G5463" t="s">
        <v>25</v>
      </c>
      <c r="H5463" t="s">
        <v>25</v>
      </c>
      <c r="I5463" s="46" t="s">
        <v>25</v>
      </c>
      <c r="J5463" t="s">
        <v>25</v>
      </c>
      <c r="L5463" s="46"/>
      <c r="M5463" s="46"/>
      <c r="N5463" s="46"/>
      <c r="O5463" s="46"/>
      <c r="P5463" s="46"/>
      <c r="Q5463" s="46"/>
      <c r="R5463" s="46"/>
      <c r="S5463" s="46"/>
      <c r="T5463" s="46"/>
      <c r="U5463" s="46"/>
      <c r="V5463" s="46"/>
      <c r="W5463" s="46"/>
      <c r="X5463" s="46"/>
    </row>
    <row r="5464" spans="1:24" ht="20.100000000000001" customHeight="1">
      <c r="A5464" t="s">
        <v>25</v>
      </c>
      <c r="B5464" s="3" t="s">
        <v>45</v>
      </c>
      <c r="C5464" t="s">
        <v>25</v>
      </c>
      <c r="D5464" t="s">
        <v>25</v>
      </c>
      <c r="E5464" t="s">
        <v>25</v>
      </c>
      <c r="F5464" t="s">
        <v>25</v>
      </c>
      <c r="G5464" t="s">
        <v>25</v>
      </c>
      <c r="H5464" t="s">
        <v>25</v>
      </c>
      <c r="I5464" s="46" t="s">
        <v>25</v>
      </c>
      <c r="J5464" t="s">
        <v>25</v>
      </c>
      <c r="L5464" s="46"/>
      <c r="M5464" s="46"/>
      <c r="N5464" s="46"/>
      <c r="O5464" s="46"/>
      <c r="P5464" s="46"/>
      <c r="Q5464" s="46"/>
      <c r="R5464" s="46"/>
      <c r="S5464" s="46"/>
      <c r="T5464" s="46"/>
      <c r="U5464" s="46"/>
      <c r="V5464" s="46"/>
      <c r="W5464" s="46"/>
      <c r="X5464" s="46"/>
    </row>
    <row r="5465" spans="1:24" ht="20.100000000000001" customHeight="1">
      <c r="A5465" t="s">
        <v>25</v>
      </c>
      <c r="B5465" s="3" t="s">
        <v>46</v>
      </c>
      <c r="C5465" t="s">
        <v>25</v>
      </c>
      <c r="D5465" t="s">
        <v>25</v>
      </c>
      <c r="E5465" t="s">
        <v>25</v>
      </c>
      <c r="F5465" t="s">
        <v>25</v>
      </c>
      <c r="G5465" t="s">
        <v>25</v>
      </c>
      <c r="H5465" t="s">
        <v>25</v>
      </c>
      <c r="I5465" s="46" t="s">
        <v>25</v>
      </c>
      <c r="J5465" t="s">
        <v>25</v>
      </c>
      <c r="L5465" s="46"/>
      <c r="M5465" s="46"/>
      <c r="N5465" s="46"/>
      <c r="O5465" s="46"/>
      <c r="P5465" s="46"/>
      <c r="Q5465" s="46"/>
      <c r="R5465" s="46"/>
      <c r="S5465" s="46"/>
      <c r="T5465" s="46"/>
      <c r="U5465" s="46"/>
      <c r="V5465" s="46"/>
      <c r="W5465" s="46"/>
      <c r="X5465" s="46"/>
    </row>
    <row r="5466" spans="1:24" ht="20.100000000000001" customHeight="1">
      <c r="A5466" t="s">
        <v>25</v>
      </c>
      <c r="B5466" s="3" t="s">
        <v>47</v>
      </c>
      <c r="C5466" t="s">
        <v>25</v>
      </c>
      <c r="D5466" t="s">
        <v>25</v>
      </c>
      <c r="E5466" t="s">
        <v>25</v>
      </c>
      <c r="F5466" t="s">
        <v>25</v>
      </c>
      <c r="G5466" t="s">
        <v>25</v>
      </c>
      <c r="H5466" t="s">
        <v>25</v>
      </c>
      <c r="I5466" s="46" t="s">
        <v>25</v>
      </c>
      <c r="J5466" t="s">
        <v>25</v>
      </c>
      <c r="L5466" s="46"/>
      <c r="M5466" s="46"/>
      <c r="N5466" s="46"/>
      <c r="O5466" s="46"/>
      <c r="P5466" s="46"/>
      <c r="Q5466" s="46"/>
      <c r="R5466" s="46"/>
      <c r="S5466" s="46"/>
      <c r="T5466" s="46"/>
      <c r="U5466" s="46"/>
      <c r="V5466" s="46"/>
      <c r="W5466" s="46"/>
      <c r="X5466" s="46"/>
    </row>
    <row r="5467" spans="1:24" ht="20.100000000000001" customHeight="1">
      <c r="A5467" s="3" t="s">
        <v>1145</v>
      </c>
      <c r="B5467" t="s">
        <v>25</v>
      </c>
      <c r="C5467" s="4" t="s">
        <v>1146</v>
      </c>
      <c r="D5467" t="s">
        <v>25</v>
      </c>
      <c r="E5467" s="4" t="s">
        <v>27</v>
      </c>
      <c r="F5467" s="6" t="s">
        <v>28</v>
      </c>
      <c r="G5467" s="28" t="s">
        <v>1120</v>
      </c>
      <c r="H5467" s="8" t="s">
        <v>30</v>
      </c>
      <c r="I5467" s="44">
        <v>175000</v>
      </c>
      <c r="J5467" s="15" t="s">
        <v>25</v>
      </c>
      <c r="K5467" s="4"/>
      <c r="L5467" s="44">
        <v>77002.39</v>
      </c>
      <c r="M5467" s="44">
        <v>43459.89</v>
      </c>
      <c r="N5467" s="44">
        <v>33542.5</v>
      </c>
      <c r="O5467" s="44">
        <v>76597</v>
      </c>
      <c r="P5467" s="44">
        <v>103788.11</v>
      </c>
      <c r="Q5467" s="44">
        <v>-27191.11</v>
      </c>
      <c r="R5467" s="44">
        <v>10700</v>
      </c>
      <c r="S5467" s="44">
        <v>17052.080000000002</v>
      </c>
      <c r="T5467" s="44">
        <v>-6352.08</v>
      </c>
      <c r="U5467" s="44">
        <v>10700</v>
      </c>
      <c r="V5467" s="46" t="s">
        <v>25</v>
      </c>
      <c r="W5467" s="44">
        <v>10700</v>
      </c>
      <c r="X5467" s="44">
        <v>10699.31</v>
      </c>
    </row>
    <row r="5468" spans="1:24" ht="20.100000000000001" customHeight="1">
      <c r="A5468" s="10" t="s">
        <v>1</v>
      </c>
      <c r="B5468" s="11" t="s">
        <v>0</v>
      </c>
      <c r="C5468" s="11" t="s">
        <v>32</v>
      </c>
      <c r="D5468" s="11" t="s">
        <v>33</v>
      </c>
      <c r="E5468" s="11" t="s">
        <v>34</v>
      </c>
      <c r="F5468" s="11" t="s">
        <v>35</v>
      </c>
      <c r="G5468" s="11" t="s">
        <v>36</v>
      </c>
      <c r="H5468" s="11" t="s">
        <v>37</v>
      </c>
      <c r="I5468" s="45" t="s">
        <v>38</v>
      </c>
      <c r="J5468" s="11" t="s">
        <v>39</v>
      </c>
      <c r="K5468" s="11" t="s">
        <v>40</v>
      </c>
      <c r="L5468" s="46"/>
      <c r="M5468" s="46"/>
      <c r="N5468" s="46"/>
      <c r="O5468" s="46"/>
      <c r="P5468" s="46"/>
      <c r="Q5468" s="46"/>
      <c r="R5468" s="46"/>
      <c r="S5468" s="46"/>
      <c r="T5468" s="46"/>
      <c r="U5468" s="46"/>
      <c r="V5468" s="46"/>
      <c r="W5468" s="46"/>
      <c r="X5468" s="46"/>
    </row>
    <row r="5469" spans="1:24" ht="20.100000000000001" customHeight="1">
      <c r="A5469" t="s">
        <v>25</v>
      </c>
      <c r="B5469" s="3" t="s">
        <v>41</v>
      </c>
      <c r="C5469" t="s">
        <v>25</v>
      </c>
      <c r="D5469" t="s">
        <v>25</v>
      </c>
      <c r="E5469" t="s">
        <v>25</v>
      </c>
      <c r="F5469" t="s">
        <v>25</v>
      </c>
      <c r="G5469" t="s">
        <v>25</v>
      </c>
      <c r="H5469" t="s">
        <v>25</v>
      </c>
      <c r="I5469" s="46" t="s">
        <v>25</v>
      </c>
      <c r="J5469" t="s">
        <v>25</v>
      </c>
      <c r="L5469" s="46"/>
      <c r="M5469" s="46"/>
      <c r="N5469" s="46"/>
      <c r="O5469" s="46"/>
      <c r="P5469" s="46"/>
      <c r="Q5469" s="46"/>
      <c r="R5469" s="46"/>
      <c r="S5469" s="46"/>
      <c r="T5469" s="46"/>
      <c r="U5469" s="46"/>
      <c r="V5469" s="46"/>
      <c r="W5469" s="46"/>
      <c r="X5469" s="46"/>
    </row>
    <row r="5470" spans="1:24" ht="20.100000000000001" customHeight="1">
      <c r="A5470" t="s">
        <v>25</v>
      </c>
      <c r="B5470" s="3" t="s">
        <v>42</v>
      </c>
      <c r="C5470" s="5">
        <v>45135</v>
      </c>
      <c r="D5470" s="4">
        <v>38346.89</v>
      </c>
      <c r="E5470" s="5">
        <v>45139</v>
      </c>
      <c r="F5470" t="s">
        <v>25</v>
      </c>
      <c r="G5470" t="s">
        <v>25</v>
      </c>
      <c r="H5470" t="s">
        <v>25</v>
      </c>
      <c r="I5470" s="46" t="s">
        <v>25</v>
      </c>
      <c r="J5470" t="s">
        <v>25</v>
      </c>
      <c r="L5470" s="46"/>
      <c r="M5470" s="46"/>
      <c r="N5470" s="46"/>
      <c r="O5470" s="46"/>
      <c r="P5470" s="46"/>
      <c r="Q5470" s="46"/>
      <c r="R5470" s="46"/>
      <c r="S5470" s="46"/>
      <c r="T5470" s="46"/>
      <c r="U5470" s="46"/>
      <c r="V5470" s="46"/>
      <c r="W5470" s="46"/>
      <c r="X5470" s="46"/>
    </row>
    <row r="5471" spans="1:24" ht="20.100000000000001" customHeight="1">
      <c r="A5471" t="s">
        <v>25</v>
      </c>
      <c r="B5471" s="3" t="s">
        <v>43</v>
      </c>
      <c r="C5471" t="s">
        <v>25</v>
      </c>
      <c r="D5471" t="s">
        <v>25</v>
      </c>
      <c r="E5471" t="s">
        <v>25</v>
      </c>
      <c r="F5471" t="s">
        <v>25</v>
      </c>
      <c r="G5471" t="s">
        <v>25</v>
      </c>
      <c r="H5471" t="s">
        <v>25</v>
      </c>
      <c r="I5471" s="46" t="s">
        <v>25</v>
      </c>
      <c r="J5471" t="s">
        <v>25</v>
      </c>
      <c r="L5471" s="46"/>
      <c r="M5471" s="46"/>
      <c r="N5471" s="46"/>
      <c r="O5471" s="46"/>
      <c r="P5471" s="46"/>
      <c r="Q5471" s="46"/>
      <c r="R5471" s="46"/>
      <c r="S5471" s="46"/>
      <c r="T5471" s="46"/>
      <c r="U5471" s="46"/>
      <c r="V5471" s="46"/>
      <c r="W5471" s="46"/>
      <c r="X5471" s="46"/>
    </row>
    <row r="5472" spans="1:24" ht="20.100000000000001" customHeight="1">
      <c r="A5472" t="s">
        <v>25</v>
      </c>
      <c r="B5472" s="3" t="s">
        <v>44</v>
      </c>
      <c r="C5472" t="s">
        <v>25</v>
      </c>
      <c r="D5472" s="4">
        <v>5113</v>
      </c>
      <c r="E5472" s="5">
        <v>45135</v>
      </c>
      <c r="F5472" s="4">
        <v>27190.5</v>
      </c>
      <c r="G5472" s="5">
        <v>45506</v>
      </c>
      <c r="H5472" s="4">
        <v>6352.08</v>
      </c>
      <c r="I5472" s="44">
        <v>46010</v>
      </c>
      <c r="J5472" t="s">
        <v>25</v>
      </c>
      <c r="L5472" s="46"/>
      <c r="M5472" s="46"/>
      <c r="N5472" s="46"/>
      <c r="O5472" s="46"/>
      <c r="P5472" s="46"/>
      <c r="Q5472" s="46"/>
      <c r="R5472" s="46"/>
      <c r="S5472" s="46"/>
      <c r="T5472" s="46"/>
      <c r="U5472" s="46"/>
      <c r="V5472" s="46"/>
      <c r="W5472" s="46"/>
      <c r="X5472" s="46"/>
    </row>
    <row r="5473" spans="1:24" ht="20.100000000000001" customHeight="1">
      <c r="A5473" t="s">
        <v>25</v>
      </c>
      <c r="B5473" s="3" t="s">
        <v>45</v>
      </c>
      <c r="C5473" t="s">
        <v>25</v>
      </c>
      <c r="D5473" t="s">
        <v>25</v>
      </c>
      <c r="E5473" t="s">
        <v>25</v>
      </c>
      <c r="F5473" t="s">
        <v>25</v>
      </c>
      <c r="G5473" t="s">
        <v>25</v>
      </c>
      <c r="H5473" t="s">
        <v>25</v>
      </c>
      <c r="I5473" s="46" t="s">
        <v>25</v>
      </c>
      <c r="J5473" t="s">
        <v>25</v>
      </c>
      <c r="L5473" s="46"/>
      <c r="M5473" s="46"/>
      <c r="N5473" s="46"/>
      <c r="O5473" s="46"/>
      <c r="P5473" s="46"/>
      <c r="Q5473" s="46"/>
      <c r="R5473" s="46"/>
      <c r="S5473" s="46"/>
      <c r="T5473" s="46"/>
      <c r="U5473" s="46"/>
      <c r="V5473" s="46"/>
      <c r="W5473" s="46"/>
      <c r="X5473" s="46"/>
    </row>
    <row r="5474" spans="1:24" ht="20.100000000000001" customHeight="1">
      <c r="A5474" t="s">
        <v>25</v>
      </c>
      <c r="B5474" s="3" t="s">
        <v>46</v>
      </c>
      <c r="C5474" t="s">
        <v>25</v>
      </c>
      <c r="D5474" t="s">
        <v>25</v>
      </c>
      <c r="E5474" t="s">
        <v>25</v>
      </c>
      <c r="F5474" t="s">
        <v>25</v>
      </c>
      <c r="G5474" t="s">
        <v>25</v>
      </c>
      <c r="H5474" t="s">
        <v>25</v>
      </c>
      <c r="I5474" s="46" t="s">
        <v>25</v>
      </c>
      <c r="J5474" t="s">
        <v>25</v>
      </c>
      <c r="L5474" s="46"/>
      <c r="M5474" s="46"/>
      <c r="N5474" s="46"/>
      <c r="O5474" s="46"/>
      <c r="P5474" s="46"/>
      <c r="Q5474" s="46"/>
      <c r="R5474" s="46"/>
      <c r="S5474" s="46"/>
      <c r="T5474" s="46"/>
      <c r="U5474" s="46"/>
      <c r="V5474" s="46"/>
      <c r="W5474" s="46"/>
      <c r="X5474" s="46"/>
    </row>
    <row r="5475" spans="1:24" ht="20.100000000000001" customHeight="1">
      <c r="A5475" t="s">
        <v>25</v>
      </c>
      <c r="B5475" s="3" t="s">
        <v>47</v>
      </c>
      <c r="C5475" t="s">
        <v>25</v>
      </c>
      <c r="D5475" t="s">
        <v>25</v>
      </c>
      <c r="E5475" t="s">
        <v>25</v>
      </c>
      <c r="F5475" s="4">
        <v>76597.61</v>
      </c>
      <c r="G5475" s="5">
        <v>45491</v>
      </c>
      <c r="H5475" s="4">
        <v>10700</v>
      </c>
      <c r="I5475" s="44">
        <v>45771</v>
      </c>
      <c r="J5475" t="s">
        <v>25</v>
      </c>
      <c r="L5475" s="46"/>
      <c r="M5475" s="46"/>
      <c r="N5475" s="46"/>
      <c r="O5475" s="46"/>
      <c r="P5475" s="46"/>
      <c r="Q5475" s="46"/>
      <c r="R5475" s="46"/>
      <c r="S5475" s="46"/>
      <c r="T5475" s="46"/>
      <c r="U5475" s="46"/>
      <c r="V5475" s="46"/>
      <c r="W5475" s="46"/>
      <c r="X5475" s="46"/>
    </row>
    <row r="5476" spans="1:24" ht="20.100000000000001" customHeight="1">
      <c r="A5476" s="3" t="s">
        <v>1147</v>
      </c>
      <c r="B5476" t="s">
        <v>25</v>
      </c>
      <c r="C5476" s="4" t="s">
        <v>1148</v>
      </c>
      <c r="D5476" t="s">
        <v>25</v>
      </c>
      <c r="E5476" s="4" t="s">
        <v>56</v>
      </c>
      <c r="F5476" s="6" t="s">
        <v>28</v>
      </c>
      <c r="G5476" s="28" t="s">
        <v>1120</v>
      </c>
      <c r="H5476" s="13" t="s">
        <v>65</v>
      </c>
      <c r="I5476" s="44">
        <v>72000</v>
      </c>
      <c r="J5476" s="15" t="s">
        <v>25</v>
      </c>
      <c r="K5476" s="4"/>
      <c r="L5476" s="44">
        <v>36000</v>
      </c>
      <c r="M5476" s="44">
        <v>57600.51</v>
      </c>
      <c r="N5476" s="44">
        <v>-21600.51</v>
      </c>
      <c r="O5476" s="44">
        <v>21600</v>
      </c>
      <c r="P5476" s="44">
        <v>7200</v>
      </c>
      <c r="Q5476" s="44">
        <v>14400</v>
      </c>
      <c r="R5476" s="44">
        <v>7200</v>
      </c>
      <c r="S5476" s="46" t="s">
        <v>25</v>
      </c>
      <c r="T5476" s="44">
        <v>7200</v>
      </c>
      <c r="U5476" s="44">
        <v>7200</v>
      </c>
      <c r="V5476" s="46" t="s">
        <v>25</v>
      </c>
      <c r="W5476" s="44">
        <v>7200</v>
      </c>
      <c r="X5476" s="44">
        <v>7199.49</v>
      </c>
    </row>
    <row r="5477" spans="1:24" ht="20.100000000000001" customHeight="1">
      <c r="A5477" s="10" t="s">
        <v>1</v>
      </c>
      <c r="B5477" s="11" t="s">
        <v>0</v>
      </c>
      <c r="C5477" s="11" t="s">
        <v>32</v>
      </c>
      <c r="D5477" s="11" t="s">
        <v>33</v>
      </c>
      <c r="E5477" s="11" t="s">
        <v>34</v>
      </c>
      <c r="F5477" s="11" t="s">
        <v>35</v>
      </c>
      <c r="G5477" s="11" t="s">
        <v>36</v>
      </c>
      <c r="H5477" s="11" t="s">
        <v>37</v>
      </c>
      <c r="I5477" s="45" t="s">
        <v>38</v>
      </c>
      <c r="J5477" s="11" t="s">
        <v>39</v>
      </c>
      <c r="K5477" s="11" t="s">
        <v>40</v>
      </c>
      <c r="L5477" s="46"/>
      <c r="M5477" s="46"/>
      <c r="N5477" s="46"/>
      <c r="O5477" s="46"/>
      <c r="P5477" s="46"/>
      <c r="Q5477" s="46"/>
      <c r="R5477" s="46"/>
      <c r="S5477" s="46"/>
      <c r="T5477" s="46"/>
      <c r="U5477" s="46"/>
      <c r="V5477" s="46"/>
      <c r="W5477" s="46"/>
      <c r="X5477" s="46"/>
    </row>
    <row r="5478" spans="1:24" ht="20.100000000000001" customHeight="1">
      <c r="A5478" t="s">
        <v>25</v>
      </c>
      <c r="B5478" s="3" t="s">
        <v>41</v>
      </c>
      <c r="C5478" s="5">
        <v>45100</v>
      </c>
      <c r="D5478" t="s">
        <v>25</v>
      </c>
      <c r="E5478" t="s">
        <v>25</v>
      </c>
      <c r="F5478" t="s">
        <v>25</v>
      </c>
      <c r="G5478" t="s">
        <v>25</v>
      </c>
      <c r="H5478" t="s">
        <v>25</v>
      </c>
      <c r="I5478" s="46" t="s">
        <v>25</v>
      </c>
      <c r="J5478" t="s">
        <v>25</v>
      </c>
      <c r="L5478" s="46"/>
      <c r="M5478" s="46"/>
      <c r="N5478" s="46"/>
      <c r="O5478" s="46"/>
      <c r="P5478" s="46"/>
      <c r="Q5478" s="46"/>
      <c r="R5478" s="46"/>
      <c r="S5478" s="46"/>
      <c r="T5478" s="46"/>
      <c r="U5478" s="46"/>
      <c r="V5478" s="46"/>
      <c r="W5478" s="46"/>
      <c r="X5478" s="46"/>
    </row>
    <row r="5479" spans="1:24" ht="20.100000000000001" customHeight="1">
      <c r="A5479" t="s">
        <v>25</v>
      </c>
      <c r="B5479" s="3" t="s">
        <v>42</v>
      </c>
      <c r="C5479" s="5">
        <v>45159</v>
      </c>
      <c r="D5479" s="4">
        <v>35984.720000000001</v>
      </c>
      <c r="E5479" s="5">
        <v>45170</v>
      </c>
      <c r="F5479" t="s">
        <v>25</v>
      </c>
      <c r="G5479" t="s">
        <v>25</v>
      </c>
      <c r="H5479" t="s">
        <v>25</v>
      </c>
      <c r="I5479" s="46" t="s">
        <v>25</v>
      </c>
      <c r="J5479" t="s">
        <v>25</v>
      </c>
      <c r="L5479" s="46"/>
      <c r="M5479" s="46"/>
      <c r="N5479" s="46"/>
      <c r="O5479" s="46"/>
      <c r="P5479" s="46"/>
      <c r="Q5479" s="46"/>
      <c r="R5479" s="46"/>
      <c r="S5479" s="46"/>
      <c r="T5479" s="46"/>
      <c r="U5479" s="46"/>
      <c r="V5479" s="46"/>
      <c r="W5479" s="46"/>
      <c r="X5479" s="46"/>
    </row>
    <row r="5480" spans="1:24" ht="20.100000000000001" customHeight="1">
      <c r="A5480" t="s">
        <v>25</v>
      </c>
      <c r="B5480" s="3" t="s">
        <v>43</v>
      </c>
      <c r="C5480" t="s">
        <v>25</v>
      </c>
      <c r="D5480" t="s">
        <v>25</v>
      </c>
      <c r="E5480" t="s">
        <v>25</v>
      </c>
      <c r="F5480" t="s">
        <v>25</v>
      </c>
      <c r="G5480" t="s">
        <v>25</v>
      </c>
      <c r="H5480" t="s">
        <v>25</v>
      </c>
      <c r="I5480" s="46" t="s">
        <v>25</v>
      </c>
      <c r="J5480" t="s">
        <v>25</v>
      </c>
      <c r="L5480" s="46"/>
      <c r="M5480" s="46"/>
      <c r="N5480" s="46"/>
      <c r="O5480" s="46"/>
      <c r="P5480" s="46"/>
      <c r="Q5480" s="46"/>
      <c r="R5480" s="46"/>
      <c r="S5480" s="46"/>
      <c r="T5480" s="46"/>
      <c r="U5480" s="46"/>
      <c r="V5480" s="46"/>
      <c r="W5480" s="46"/>
      <c r="X5480" s="46"/>
    </row>
    <row r="5481" spans="1:24" ht="20.100000000000001" customHeight="1">
      <c r="A5481" t="s">
        <v>25</v>
      </c>
      <c r="B5481" s="3" t="s">
        <v>44</v>
      </c>
      <c r="C5481" t="s">
        <v>25</v>
      </c>
      <c r="D5481" t="s">
        <v>25</v>
      </c>
      <c r="E5481" t="s">
        <v>25</v>
      </c>
      <c r="F5481" t="s">
        <v>25</v>
      </c>
      <c r="G5481" t="s">
        <v>25</v>
      </c>
      <c r="H5481" t="s">
        <v>25</v>
      </c>
      <c r="I5481" s="46" t="s">
        <v>25</v>
      </c>
      <c r="J5481" t="s">
        <v>25</v>
      </c>
      <c r="L5481" s="46"/>
      <c r="M5481" s="46"/>
      <c r="N5481" s="46"/>
      <c r="O5481" s="46"/>
      <c r="P5481" s="46"/>
      <c r="Q5481" s="46"/>
      <c r="R5481" s="46"/>
      <c r="S5481" s="46"/>
      <c r="T5481" s="46"/>
      <c r="U5481" s="46"/>
      <c r="V5481" s="46"/>
      <c r="W5481" s="46"/>
      <c r="X5481" s="46"/>
    </row>
    <row r="5482" spans="1:24" ht="20.100000000000001" customHeight="1">
      <c r="A5482" t="s">
        <v>25</v>
      </c>
      <c r="B5482" s="3" t="s">
        <v>45</v>
      </c>
      <c r="C5482" t="s">
        <v>25</v>
      </c>
      <c r="D5482" t="s">
        <v>25</v>
      </c>
      <c r="E5482" t="s">
        <v>25</v>
      </c>
      <c r="F5482" t="s">
        <v>25</v>
      </c>
      <c r="G5482" t="s">
        <v>25</v>
      </c>
      <c r="H5482" t="s">
        <v>25</v>
      </c>
      <c r="I5482" s="46" t="s">
        <v>25</v>
      </c>
      <c r="J5482" t="s">
        <v>25</v>
      </c>
      <c r="L5482" s="46"/>
      <c r="M5482" s="46"/>
      <c r="N5482" s="46"/>
      <c r="O5482" s="46"/>
      <c r="P5482" s="46"/>
      <c r="Q5482" s="46"/>
      <c r="R5482" s="46"/>
      <c r="S5482" s="46"/>
      <c r="T5482" s="46"/>
      <c r="U5482" s="46"/>
      <c r="V5482" s="46"/>
      <c r="W5482" s="46"/>
      <c r="X5482" s="46"/>
    </row>
    <row r="5483" spans="1:24" ht="20.100000000000001" customHeight="1">
      <c r="A5483" t="s">
        <v>25</v>
      </c>
      <c r="B5483" s="3" t="s">
        <v>46</v>
      </c>
      <c r="C5483" t="s">
        <v>25</v>
      </c>
      <c r="D5483" t="s">
        <v>25</v>
      </c>
      <c r="E5483" t="s">
        <v>25</v>
      </c>
      <c r="F5483" t="s">
        <v>25</v>
      </c>
      <c r="G5483" t="s">
        <v>25</v>
      </c>
      <c r="H5483" t="s">
        <v>25</v>
      </c>
      <c r="I5483" s="46" t="s">
        <v>25</v>
      </c>
      <c r="J5483" t="s">
        <v>25</v>
      </c>
      <c r="L5483" s="46"/>
      <c r="M5483" s="46"/>
      <c r="N5483" s="46"/>
      <c r="O5483" s="46"/>
      <c r="P5483" s="46"/>
      <c r="Q5483" s="46"/>
      <c r="R5483" s="46"/>
      <c r="S5483" s="46"/>
      <c r="T5483" s="46"/>
      <c r="U5483" s="46"/>
      <c r="V5483" s="46"/>
      <c r="W5483" s="46"/>
      <c r="X5483" s="46"/>
    </row>
    <row r="5484" spans="1:24" ht="20.100000000000001" customHeight="1">
      <c r="A5484" t="s">
        <v>25</v>
      </c>
      <c r="B5484" s="3" t="s">
        <v>47</v>
      </c>
      <c r="C5484" t="s">
        <v>25</v>
      </c>
      <c r="D5484" s="4">
        <v>21615.79</v>
      </c>
      <c r="E5484" s="5">
        <v>45600</v>
      </c>
      <c r="F5484" s="4">
        <v>7200</v>
      </c>
      <c r="G5484" s="5">
        <v>45777</v>
      </c>
      <c r="H5484" t="s">
        <v>25</v>
      </c>
      <c r="I5484" s="46" t="s">
        <v>25</v>
      </c>
      <c r="J5484" t="s">
        <v>25</v>
      </c>
      <c r="L5484" s="46"/>
      <c r="M5484" s="46"/>
      <c r="N5484" s="46"/>
      <c r="O5484" s="46"/>
      <c r="P5484" s="46"/>
      <c r="Q5484" s="46"/>
      <c r="R5484" s="46"/>
      <c r="S5484" s="46"/>
      <c r="T5484" s="46"/>
      <c r="U5484" s="46"/>
      <c r="V5484" s="46"/>
      <c r="W5484" s="46"/>
      <c r="X5484" s="46"/>
    </row>
    <row r="5485" spans="1:24" ht="20.100000000000001" customHeight="1">
      <c r="A5485" s="3" t="s">
        <v>1149</v>
      </c>
      <c r="B5485" t="s">
        <v>25</v>
      </c>
      <c r="C5485" s="4" t="s">
        <v>392</v>
      </c>
      <c r="D5485" t="s">
        <v>25</v>
      </c>
      <c r="E5485" s="4" t="s">
        <v>27</v>
      </c>
      <c r="F5485" s="6" t="s">
        <v>28</v>
      </c>
      <c r="G5485" s="28" t="s">
        <v>1120</v>
      </c>
      <c r="H5485" s="13" t="s">
        <v>65</v>
      </c>
      <c r="I5485" s="44">
        <v>82000</v>
      </c>
      <c r="J5485" s="15" t="s">
        <v>25</v>
      </c>
      <c r="K5485" s="4"/>
      <c r="L5485" s="44">
        <v>82000</v>
      </c>
      <c r="M5485" s="44">
        <v>8165.1</v>
      </c>
      <c r="N5485" s="44">
        <v>73834.899999999994</v>
      </c>
      <c r="O5485" s="46" t="s">
        <v>25</v>
      </c>
      <c r="P5485" s="44">
        <v>24036.9</v>
      </c>
      <c r="Q5485" s="44">
        <v>-24036.9</v>
      </c>
      <c r="R5485" s="46" t="s">
        <v>25</v>
      </c>
      <c r="S5485" s="46" t="s">
        <v>25</v>
      </c>
      <c r="T5485" s="44">
        <v>0</v>
      </c>
      <c r="U5485" s="46" t="s">
        <v>25</v>
      </c>
      <c r="V5485" s="46" t="s">
        <v>25</v>
      </c>
      <c r="W5485" s="44">
        <v>0</v>
      </c>
      <c r="X5485" s="44">
        <v>49798</v>
      </c>
    </row>
    <row r="5486" spans="1:24" ht="20.100000000000001" customHeight="1">
      <c r="A5486" s="10" t="s">
        <v>1</v>
      </c>
      <c r="B5486" s="11" t="s">
        <v>0</v>
      </c>
      <c r="C5486" s="11" t="s">
        <v>32</v>
      </c>
      <c r="D5486" s="11" t="s">
        <v>33</v>
      </c>
      <c r="E5486" s="11" t="s">
        <v>34</v>
      </c>
      <c r="F5486" s="11" t="s">
        <v>35</v>
      </c>
      <c r="G5486" s="11" t="s">
        <v>36</v>
      </c>
      <c r="H5486" s="11" t="s">
        <v>37</v>
      </c>
      <c r="I5486" s="45" t="s">
        <v>38</v>
      </c>
      <c r="J5486" s="11" t="s">
        <v>39</v>
      </c>
      <c r="K5486" s="11" t="s">
        <v>40</v>
      </c>
      <c r="L5486" s="46"/>
      <c r="M5486" s="46"/>
      <c r="N5486" s="46"/>
      <c r="O5486" s="46"/>
      <c r="P5486" s="46"/>
      <c r="Q5486" s="46"/>
      <c r="R5486" s="46"/>
      <c r="S5486" s="46"/>
      <c r="T5486" s="46"/>
      <c r="U5486" s="46"/>
      <c r="V5486" s="46"/>
      <c r="W5486" s="46"/>
      <c r="X5486" s="46"/>
    </row>
    <row r="5487" spans="1:24" ht="20.100000000000001" customHeight="1">
      <c r="A5487" t="s">
        <v>25</v>
      </c>
      <c r="B5487" s="3" t="s">
        <v>41</v>
      </c>
      <c r="C5487" t="s">
        <v>25</v>
      </c>
      <c r="D5487" t="s">
        <v>25</v>
      </c>
      <c r="E5487" t="s">
        <v>25</v>
      </c>
      <c r="F5487" t="s">
        <v>25</v>
      </c>
      <c r="G5487" t="s">
        <v>25</v>
      </c>
      <c r="H5487" t="s">
        <v>25</v>
      </c>
      <c r="I5487" s="46" t="s">
        <v>25</v>
      </c>
      <c r="J5487" t="s">
        <v>25</v>
      </c>
      <c r="L5487" s="46"/>
      <c r="M5487" s="46"/>
      <c r="N5487" s="46"/>
      <c r="O5487" s="46"/>
      <c r="P5487" s="46"/>
      <c r="Q5487" s="46"/>
      <c r="R5487" s="46"/>
      <c r="S5487" s="46"/>
      <c r="T5487" s="46"/>
      <c r="U5487" s="46"/>
      <c r="V5487" s="46"/>
      <c r="W5487" s="46"/>
      <c r="X5487" s="46"/>
    </row>
    <row r="5488" spans="1:24" ht="20.100000000000001" customHeight="1">
      <c r="A5488" t="s">
        <v>25</v>
      </c>
      <c r="B5488" s="3" t="s">
        <v>42</v>
      </c>
      <c r="C5488" t="s">
        <v>25</v>
      </c>
      <c r="D5488" t="s">
        <v>25</v>
      </c>
      <c r="E5488" t="s">
        <v>25</v>
      </c>
      <c r="F5488" t="s">
        <v>25</v>
      </c>
      <c r="G5488" t="s">
        <v>25</v>
      </c>
      <c r="H5488" t="s">
        <v>25</v>
      </c>
      <c r="I5488" s="46" t="s">
        <v>25</v>
      </c>
      <c r="J5488" t="s">
        <v>25</v>
      </c>
      <c r="L5488" s="46"/>
      <c r="M5488" s="46"/>
      <c r="N5488" s="46"/>
      <c r="O5488" s="46"/>
      <c r="P5488" s="46"/>
      <c r="Q5488" s="46"/>
      <c r="R5488" s="46"/>
      <c r="S5488" s="46"/>
      <c r="T5488" s="46"/>
      <c r="U5488" s="46"/>
      <c r="V5488" s="46"/>
      <c r="W5488" s="46"/>
      <c r="X5488" s="46"/>
    </row>
    <row r="5489" spans="1:24" ht="20.100000000000001" customHeight="1">
      <c r="A5489" t="s">
        <v>25</v>
      </c>
      <c r="B5489" s="3" t="s">
        <v>43</v>
      </c>
      <c r="C5489" t="s">
        <v>25</v>
      </c>
      <c r="D5489" t="s">
        <v>25</v>
      </c>
      <c r="E5489" t="s">
        <v>25</v>
      </c>
      <c r="F5489" t="s">
        <v>25</v>
      </c>
      <c r="G5489" t="s">
        <v>25</v>
      </c>
      <c r="H5489" t="s">
        <v>25</v>
      </c>
      <c r="I5489" s="46" t="s">
        <v>25</v>
      </c>
      <c r="J5489" t="s">
        <v>25</v>
      </c>
      <c r="L5489" s="46"/>
      <c r="M5489" s="46"/>
      <c r="N5489" s="46"/>
      <c r="O5489" s="46"/>
      <c r="P5489" s="46"/>
      <c r="Q5489" s="46"/>
      <c r="R5489" s="46"/>
      <c r="S5489" s="46"/>
      <c r="T5489" s="46"/>
      <c r="U5489" s="46"/>
      <c r="V5489" s="46"/>
      <c r="W5489" s="46"/>
      <c r="X5489" s="46"/>
    </row>
    <row r="5490" spans="1:24" ht="20.100000000000001" customHeight="1">
      <c r="A5490" t="s">
        <v>25</v>
      </c>
      <c r="B5490" s="3" t="s">
        <v>44</v>
      </c>
      <c r="C5490" s="5">
        <v>45527</v>
      </c>
      <c r="D5490" s="4">
        <v>8165.1</v>
      </c>
      <c r="E5490" s="5">
        <v>45530</v>
      </c>
      <c r="F5490" s="4">
        <v>24036.9</v>
      </c>
      <c r="G5490" t="s">
        <v>25</v>
      </c>
      <c r="H5490" t="s">
        <v>25</v>
      </c>
      <c r="I5490" s="46" t="s">
        <v>25</v>
      </c>
      <c r="J5490" t="s">
        <v>25</v>
      </c>
      <c r="L5490" s="46"/>
      <c r="M5490" s="46"/>
      <c r="N5490" s="46"/>
      <c r="O5490" s="46"/>
      <c r="P5490" s="46"/>
      <c r="Q5490" s="46"/>
      <c r="R5490" s="46"/>
      <c r="S5490" s="46"/>
      <c r="T5490" s="46"/>
      <c r="U5490" s="46"/>
      <c r="V5490" s="46"/>
      <c r="W5490" s="46"/>
      <c r="X5490" s="46"/>
    </row>
    <row r="5491" spans="1:24" ht="20.100000000000001" customHeight="1">
      <c r="A5491" t="s">
        <v>25</v>
      </c>
      <c r="B5491" s="3" t="s">
        <v>45</v>
      </c>
      <c r="C5491" t="s">
        <v>25</v>
      </c>
      <c r="D5491" t="s">
        <v>25</v>
      </c>
      <c r="E5491" t="s">
        <v>25</v>
      </c>
      <c r="F5491" t="s">
        <v>25</v>
      </c>
      <c r="G5491" t="s">
        <v>25</v>
      </c>
      <c r="H5491" t="s">
        <v>25</v>
      </c>
      <c r="I5491" s="46" t="s">
        <v>25</v>
      </c>
      <c r="J5491" t="s">
        <v>25</v>
      </c>
      <c r="L5491" s="46"/>
      <c r="M5491" s="46"/>
      <c r="N5491" s="46"/>
      <c r="O5491" s="46"/>
      <c r="P5491" s="46"/>
      <c r="Q5491" s="46"/>
      <c r="R5491" s="46"/>
      <c r="S5491" s="46"/>
      <c r="T5491" s="46"/>
      <c r="U5491" s="46"/>
      <c r="V5491" s="46"/>
      <c r="W5491" s="46"/>
      <c r="X5491" s="46"/>
    </row>
    <row r="5492" spans="1:24" ht="20.100000000000001" customHeight="1">
      <c r="A5492" t="s">
        <v>25</v>
      </c>
      <c r="B5492" s="3" t="s">
        <v>46</v>
      </c>
      <c r="C5492" t="s">
        <v>25</v>
      </c>
      <c r="D5492" t="s">
        <v>25</v>
      </c>
      <c r="E5492" t="s">
        <v>25</v>
      </c>
      <c r="F5492" t="s">
        <v>25</v>
      </c>
      <c r="G5492" t="s">
        <v>25</v>
      </c>
      <c r="H5492" t="s">
        <v>25</v>
      </c>
      <c r="I5492" s="46" t="s">
        <v>25</v>
      </c>
      <c r="J5492" t="s">
        <v>25</v>
      </c>
      <c r="L5492" s="46"/>
      <c r="M5492" s="46"/>
      <c r="N5492" s="46"/>
      <c r="O5492" s="46"/>
      <c r="P5492" s="46"/>
      <c r="Q5492" s="46"/>
      <c r="R5492" s="46"/>
      <c r="S5492" s="46"/>
      <c r="T5492" s="46"/>
      <c r="U5492" s="46"/>
      <c r="V5492" s="46"/>
      <c r="W5492" s="46"/>
      <c r="X5492" s="46"/>
    </row>
    <row r="5493" spans="1:24" ht="20.100000000000001" customHeight="1">
      <c r="A5493" t="s">
        <v>25</v>
      </c>
      <c r="B5493" s="3" t="s">
        <v>47</v>
      </c>
      <c r="C5493" t="s">
        <v>25</v>
      </c>
      <c r="D5493" t="s">
        <v>25</v>
      </c>
      <c r="E5493" t="s">
        <v>25</v>
      </c>
      <c r="F5493" t="s">
        <v>25</v>
      </c>
      <c r="G5493" t="s">
        <v>25</v>
      </c>
      <c r="H5493" t="s">
        <v>25</v>
      </c>
      <c r="I5493" s="46" t="s">
        <v>25</v>
      </c>
      <c r="J5493" t="s">
        <v>25</v>
      </c>
      <c r="L5493" s="46"/>
      <c r="M5493" s="46"/>
      <c r="N5493" s="46"/>
      <c r="O5493" s="46"/>
      <c r="P5493" s="46"/>
      <c r="Q5493" s="46"/>
      <c r="R5493" s="46"/>
      <c r="S5493" s="46"/>
      <c r="T5493" s="46"/>
      <c r="U5493" s="46"/>
      <c r="V5493" s="46"/>
      <c r="W5493" s="46"/>
      <c r="X5493" s="46"/>
    </row>
    <row r="5494" spans="1:24" ht="20.100000000000001" customHeight="1">
      <c r="A5494" s="3" t="s">
        <v>1150</v>
      </c>
      <c r="B5494" t="s">
        <v>25</v>
      </c>
      <c r="C5494" s="4" t="s">
        <v>392</v>
      </c>
      <c r="D5494" t="s">
        <v>25</v>
      </c>
      <c r="E5494" s="4" t="s">
        <v>27</v>
      </c>
      <c r="F5494" s="6" t="s">
        <v>28</v>
      </c>
      <c r="G5494" s="28" t="s">
        <v>1120</v>
      </c>
      <c r="H5494" s="16" t="s">
        <v>100</v>
      </c>
      <c r="I5494" s="44">
        <v>22000</v>
      </c>
      <c r="J5494" s="15" t="s">
        <v>25</v>
      </c>
      <c r="K5494" s="4"/>
      <c r="L5494" s="44">
        <v>22000</v>
      </c>
      <c r="M5494" s="44">
        <v>15000</v>
      </c>
      <c r="N5494" s="44">
        <v>7000</v>
      </c>
      <c r="O5494" s="46" t="s">
        <v>25</v>
      </c>
      <c r="P5494" s="44">
        <v>7000</v>
      </c>
      <c r="Q5494" s="44">
        <v>-7000</v>
      </c>
      <c r="R5494" s="46" t="s">
        <v>25</v>
      </c>
      <c r="S5494" s="46" t="s">
        <v>25</v>
      </c>
      <c r="T5494" s="44">
        <v>0</v>
      </c>
      <c r="U5494" s="46" t="s">
        <v>25</v>
      </c>
      <c r="V5494" s="46" t="s">
        <v>25</v>
      </c>
      <c r="W5494" s="44">
        <v>0</v>
      </c>
      <c r="X5494" s="44">
        <v>0</v>
      </c>
    </row>
    <row r="5495" spans="1:24" ht="20.100000000000001" customHeight="1">
      <c r="A5495" s="10" t="s">
        <v>1</v>
      </c>
      <c r="B5495" s="11" t="s">
        <v>0</v>
      </c>
      <c r="C5495" s="11" t="s">
        <v>32</v>
      </c>
      <c r="D5495" s="11" t="s">
        <v>33</v>
      </c>
      <c r="E5495" s="11" t="s">
        <v>34</v>
      </c>
      <c r="F5495" s="11" t="s">
        <v>35</v>
      </c>
      <c r="G5495" s="11" t="s">
        <v>36</v>
      </c>
      <c r="H5495" s="11" t="s">
        <v>37</v>
      </c>
      <c r="I5495" s="45" t="s">
        <v>38</v>
      </c>
      <c r="J5495" s="11" t="s">
        <v>39</v>
      </c>
      <c r="K5495" s="11" t="s">
        <v>40</v>
      </c>
      <c r="L5495" s="46"/>
      <c r="M5495" s="46"/>
      <c r="N5495" s="46"/>
      <c r="O5495" s="46"/>
      <c r="P5495" s="46"/>
      <c r="Q5495" s="46"/>
      <c r="R5495" s="46"/>
      <c r="S5495" s="46"/>
      <c r="T5495" s="46"/>
      <c r="U5495" s="46"/>
      <c r="V5495" s="46"/>
      <c r="W5495" s="46"/>
      <c r="X5495" s="46"/>
    </row>
    <row r="5496" spans="1:24" ht="20.100000000000001" customHeight="1">
      <c r="A5496" t="s">
        <v>25</v>
      </c>
      <c r="B5496" s="3" t="s">
        <v>41</v>
      </c>
      <c r="C5496" s="5">
        <v>45308</v>
      </c>
      <c r="D5496" t="s">
        <v>25</v>
      </c>
      <c r="E5496" t="s">
        <v>25</v>
      </c>
      <c r="F5496" t="s">
        <v>25</v>
      </c>
      <c r="G5496" t="s">
        <v>25</v>
      </c>
      <c r="H5496" t="s">
        <v>25</v>
      </c>
      <c r="I5496" s="46" t="s">
        <v>25</v>
      </c>
      <c r="J5496" t="s">
        <v>25</v>
      </c>
      <c r="L5496" s="46"/>
      <c r="M5496" s="46"/>
      <c r="N5496" s="46"/>
      <c r="O5496" s="46"/>
      <c r="P5496" s="46"/>
      <c r="Q5496" s="46"/>
      <c r="R5496" s="46"/>
      <c r="S5496" s="46"/>
      <c r="T5496" s="46"/>
      <c r="U5496" s="46"/>
      <c r="V5496" s="46"/>
      <c r="W5496" s="46"/>
      <c r="X5496" s="46"/>
    </row>
    <row r="5497" spans="1:24" ht="20.100000000000001" customHeight="1">
      <c r="A5497" t="s">
        <v>25</v>
      </c>
      <c r="B5497" s="3" t="s">
        <v>42</v>
      </c>
      <c r="C5497" s="5">
        <v>45351</v>
      </c>
      <c r="D5497" t="s">
        <v>25</v>
      </c>
      <c r="E5497" t="s">
        <v>25</v>
      </c>
      <c r="F5497" t="s">
        <v>25</v>
      </c>
      <c r="G5497" t="s">
        <v>25</v>
      </c>
      <c r="H5497" t="s">
        <v>25</v>
      </c>
      <c r="I5497" s="46" t="s">
        <v>25</v>
      </c>
      <c r="J5497" t="s">
        <v>25</v>
      </c>
      <c r="L5497" s="46"/>
      <c r="M5497" s="46"/>
      <c r="N5497" s="46"/>
      <c r="O5497" s="46"/>
      <c r="P5497" s="46"/>
      <c r="Q5497" s="46"/>
      <c r="R5497" s="46"/>
      <c r="S5497" s="46"/>
      <c r="T5497" s="46"/>
      <c r="U5497" s="46"/>
      <c r="V5497" s="46"/>
      <c r="W5497" s="46"/>
      <c r="X5497" s="46"/>
    </row>
    <row r="5498" spans="1:24" ht="20.100000000000001" customHeight="1">
      <c r="A5498" t="s">
        <v>25</v>
      </c>
      <c r="B5498" s="3" t="s">
        <v>43</v>
      </c>
      <c r="C5498" t="s">
        <v>25</v>
      </c>
      <c r="D5498" t="s">
        <v>25</v>
      </c>
      <c r="E5498" t="s">
        <v>25</v>
      </c>
      <c r="F5498" t="s">
        <v>25</v>
      </c>
      <c r="G5498" t="s">
        <v>25</v>
      </c>
      <c r="H5498" t="s">
        <v>25</v>
      </c>
      <c r="I5498" s="46" t="s">
        <v>25</v>
      </c>
      <c r="J5498" t="s">
        <v>25</v>
      </c>
      <c r="L5498" s="46"/>
      <c r="M5498" s="46"/>
      <c r="N5498" s="46"/>
      <c r="O5498" s="46"/>
      <c r="P5498" s="46"/>
      <c r="Q5498" s="46"/>
      <c r="R5498" s="46"/>
      <c r="S5498" s="46"/>
      <c r="T5498" s="46"/>
      <c r="U5498" s="46"/>
      <c r="V5498" s="46"/>
      <c r="W5498" s="46"/>
      <c r="X5498" s="46"/>
    </row>
    <row r="5499" spans="1:24" ht="20.100000000000001" customHeight="1">
      <c r="A5499" t="s">
        <v>25</v>
      </c>
      <c r="B5499" s="3" t="s">
        <v>44</v>
      </c>
      <c r="C5499" s="5">
        <v>45351</v>
      </c>
      <c r="D5499" s="4">
        <v>3000</v>
      </c>
      <c r="E5499" s="5">
        <v>45530</v>
      </c>
      <c r="F5499" s="4">
        <v>7000</v>
      </c>
      <c r="G5499" t="s">
        <v>25</v>
      </c>
      <c r="H5499" t="s">
        <v>25</v>
      </c>
      <c r="I5499" s="46" t="s">
        <v>25</v>
      </c>
      <c r="J5499" t="s">
        <v>25</v>
      </c>
      <c r="L5499" s="46"/>
      <c r="M5499" s="46"/>
      <c r="N5499" s="46"/>
      <c r="O5499" s="46"/>
      <c r="P5499" s="46"/>
      <c r="Q5499" s="46"/>
      <c r="R5499" s="46"/>
      <c r="S5499" s="46"/>
      <c r="T5499" s="46"/>
      <c r="U5499" s="46"/>
      <c r="V5499" s="46"/>
      <c r="W5499" s="46"/>
      <c r="X5499" s="46"/>
    </row>
    <row r="5500" spans="1:24" ht="20.100000000000001" customHeight="1">
      <c r="A5500" t="s">
        <v>25</v>
      </c>
      <c r="B5500" s="3" t="s">
        <v>45</v>
      </c>
      <c r="C5500" t="s">
        <v>25</v>
      </c>
      <c r="D5500" t="s">
        <v>25</v>
      </c>
      <c r="E5500" t="s">
        <v>25</v>
      </c>
      <c r="F5500" t="s">
        <v>25</v>
      </c>
      <c r="G5500" t="s">
        <v>25</v>
      </c>
      <c r="H5500" t="s">
        <v>25</v>
      </c>
      <c r="I5500" s="46" t="s">
        <v>25</v>
      </c>
      <c r="J5500" t="s">
        <v>25</v>
      </c>
      <c r="L5500" s="46"/>
      <c r="M5500" s="46"/>
      <c r="N5500" s="46"/>
      <c r="O5500" s="46"/>
      <c r="P5500" s="46"/>
      <c r="Q5500" s="46"/>
      <c r="R5500" s="46"/>
      <c r="S5500" s="46"/>
      <c r="T5500" s="46"/>
      <c r="U5500" s="46"/>
      <c r="V5500" s="46"/>
      <c r="W5500" s="46"/>
      <c r="X5500" s="46"/>
    </row>
    <row r="5501" spans="1:24" ht="20.100000000000001" customHeight="1">
      <c r="A5501" t="s">
        <v>25</v>
      </c>
      <c r="B5501" s="3" t="s">
        <v>46</v>
      </c>
      <c r="C5501" t="s">
        <v>25</v>
      </c>
      <c r="D5501" t="s">
        <v>25</v>
      </c>
      <c r="E5501" t="s">
        <v>25</v>
      </c>
      <c r="F5501" t="s">
        <v>25</v>
      </c>
      <c r="G5501" t="s">
        <v>25</v>
      </c>
      <c r="H5501" t="s">
        <v>25</v>
      </c>
      <c r="I5501" s="46" t="s">
        <v>25</v>
      </c>
      <c r="J5501" t="s">
        <v>25</v>
      </c>
      <c r="L5501" s="46"/>
      <c r="M5501" s="46"/>
      <c r="N5501" s="46"/>
      <c r="O5501" s="46"/>
      <c r="P5501" s="46"/>
      <c r="Q5501" s="46"/>
      <c r="R5501" s="46"/>
      <c r="S5501" s="46"/>
      <c r="T5501" s="46"/>
      <c r="U5501" s="46"/>
      <c r="V5501" s="46"/>
      <c r="W5501" s="46"/>
      <c r="X5501" s="46"/>
    </row>
    <row r="5502" spans="1:24" ht="20.100000000000001" customHeight="1">
      <c r="A5502" t="s">
        <v>25</v>
      </c>
      <c r="B5502" s="3" t="s">
        <v>47</v>
      </c>
      <c r="C5502" s="5">
        <v>45532</v>
      </c>
      <c r="D5502" s="4">
        <v>12000</v>
      </c>
      <c r="E5502" t="s">
        <v>25</v>
      </c>
      <c r="F5502" t="s">
        <v>25</v>
      </c>
      <c r="G5502" t="s">
        <v>25</v>
      </c>
      <c r="H5502" t="s">
        <v>25</v>
      </c>
      <c r="I5502" s="46" t="s">
        <v>25</v>
      </c>
      <c r="J5502" t="s">
        <v>25</v>
      </c>
      <c r="L5502" s="46"/>
      <c r="M5502" s="46"/>
      <c r="N5502" s="46"/>
      <c r="O5502" s="46"/>
      <c r="P5502" s="46"/>
      <c r="Q5502" s="46"/>
      <c r="R5502" s="46"/>
      <c r="S5502" s="46"/>
      <c r="T5502" s="46"/>
      <c r="U5502" s="46"/>
      <c r="V5502" s="46"/>
      <c r="W5502" s="46"/>
      <c r="X5502" s="46"/>
    </row>
    <row r="5503" spans="1:24" ht="20.100000000000001" customHeight="1">
      <c r="A5503" s="3" t="s">
        <v>1151</v>
      </c>
      <c r="B5503" t="s">
        <v>25</v>
      </c>
      <c r="C5503" s="4" t="s">
        <v>1152</v>
      </c>
      <c r="D5503" t="s">
        <v>25</v>
      </c>
      <c r="E5503" s="4" t="s">
        <v>55</v>
      </c>
      <c r="F5503" s="6" t="s">
        <v>28</v>
      </c>
      <c r="G5503" s="28" t="s">
        <v>1120</v>
      </c>
      <c r="H5503" s="13" t="s">
        <v>65</v>
      </c>
      <c r="I5503" s="44">
        <v>20451.68</v>
      </c>
      <c r="J5503" s="15" t="s">
        <v>25</v>
      </c>
      <c r="K5503" s="4"/>
      <c r="L5503" s="44">
        <v>20451.68</v>
      </c>
      <c r="M5503" s="44">
        <v>20451.68</v>
      </c>
      <c r="N5503" s="44">
        <v>0</v>
      </c>
      <c r="O5503" s="46" t="s">
        <v>25</v>
      </c>
      <c r="P5503" s="46" t="s">
        <v>25</v>
      </c>
      <c r="Q5503" s="44">
        <v>0</v>
      </c>
      <c r="R5503" s="46" t="s">
        <v>25</v>
      </c>
      <c r="S5503" s="46" t="s">
        <v>25</v>
      </c>
      <c r="T5503" s="44">
        <v>0</v>
      </c>
      <c r="U5503" s="46" t="s">
        <v>25</v>
      </c>
      <c r="V5503" s="46" t="s">
        <v>25</v>
      </c>
      <c r="W5503" s="44">
        <v>0</v>
      </c>
      <c r="X5503" s="44">
        <v>0</v>
      </c>
    </row>
    <row r="5504" spans="1:24" ht="20.100000000000001" customHeight="1">
      <c r="A5504" s="10" t="s">
        <v>1</v>
      </c>
      <c r="B5504" s="11" t="s">
        <v>0</v>
      </c>
      <c r="C5504" s="11" t="s">
        <v>32</v>
      </c>
      <c r="D5504" s="11" t="s">
        <v>33</v>
      </c>
      <c r="E5504" s="11" t="s">
        <v>34</v>
      </c>
      <c r="F5504" s="11" t="s">
        <v>35</v>
      </c>
      <c r="G5504" s="11" t="s">
        <v>36</v>
      </c>
      <c r="H5504" s="11" t="s">
        <v>37</v>
      </c>
      <c r="I5504" s="45" t="s">
        <v>38</v>
      </c>
      <c r="J5504" s="11" t="s">
        <v>39</v>
      </c>
      <c r="K5504" s="11" t="s">
        <v>40</v>
      </c>
      <c r="L5504" s="46"/>
      <c r="M5504" s="46"/>
      <c r="N5504" s="46"/>
      <c r="O5504" s="46"/>
      <c r="P5504" s="46"/>
      <c r="Q5504" s="46"/>
      <c r="R5504" s="46"/>
      <c r="S5504" s="46"/>
      <c r="T5504" s="46"/>
      <c r="U5504" s="46"/>
      <c r="V5504" s="46"/>
      <c r="W5504" s="46"/>
      <c r="X5504" s="46"/>
    </row>
    <row r="5505" spans="1:24" ht="20.100000000000001" customHeight="1">
      <c r="A5505" t="s">
        <v>25</v>
      </c>
      <c r="B5505" s="3" t="s">
        <v>41</v>
      </c>
      <c r="C5505" t="s">
        <v>25</v>
      </c>
      <c r="D5505" t="s">
        <v>25</v>
      </c>
      <c r="E5505" t="s">
        <v>25</v>
      </c>
      <c r="F5505" t="s">
        <v>25</v>
      </c>
      <c r="G5505" t="s">
        <v>25</v>
      </c>
      <c r="H5505" t="s">
        <v>25</v>
      </c>
      <c r="I5505" s="46" t="s">
        <v>25</v>
      </c>
      <c r="J5505" t="s">
        <v>25</v>
      </c>
      <c r="L5505" s="46"/>
      <c r="M5505" s="46"/>
      <c r="N5505" s="46"/>
      <c r="O5505" s="46"/>
      <c r="P5505" s="46"/>
      <c r="Q5505" s="46"/>
      <c r="R5505" s="46"/>
      <c r="S5505" s="46"/>
      <c r="T5505" s="46"/>
      <c r="U5505" s="46"/>
      <c r="V5505" s="46"/>
      <c r="W5505" s="46"/>
      <c r="X5505" s="46"/>
    </row>
    <row r="5506" spans="1:24" ht="20.100000000000001" customHeight="1">
      <c r="A5506" t="s">
        <v>25</v>
      </c>
      <c r="B5506" s="3" t="s">
        <v>42</v>
      </c>
      <c r="C5506" t="s">
        <v>25</v>
      </c>
      <c r="D5506" t="s">
        <v>25</v>
      </c>
      <c r="E5506" t="s">
        <v>25</v>
      </c>
      <c r="F5506" t="s">
        <v>25</v>
      </c>
      <c r="G5506" t="s">
        <v>25</v>
      </c>
      <c r="H5506" t="s">
        <v>25</v>
      </c>
      <c r="I5506" s="46" t="s">
        <v>25</v>
      </c>
      <c r="J5506" t="s">
        <v>25</v>
      </c>
      <c r="L5506" s="46"/>
      <c r="M5506" s="46"/>
      <c r="N5506" s="46"/>
      <c r="O5506" s="46"/>
      <c r="P5506" s="46"/>
      <c r="Q5506" s="46"/>
      <c r="R5506" s="46"/>
      <c r="S5506" s="46"/>
      <c r="T5506" s="46"/>
      <c r="U5506" s="46"/>
      <c r="V5506" s="46"/>
      <c r="W5506" s="46"/>
      <c r="X5506" s="46"/>
    </row>
    <row r="5507" spans="1:24" ht="20.100000000000001" customHeight="1">
      <c r="A5507" t="s">
        <v>25</v>
      </c>
      <c r="B5507" s="3" t="s">
        <v>43</v>
      </c>
      <c r="C5507" t="s">
        <v>25</v>
      </c>
      <c r="D5507" t="s">
        <v>25</v>
      </c>
      <c r="E5507" t="s">
        <v>25</v>
      </c>
      <c r="F5507" t="s">
        <v>25</v>
      </c>
      <c r="G5507" t="s">
        <v>25</v>
      </c>
      <c r="H5507" t="s">
        <v>25</v>
      </c>
      <c r="I5507" s="46" t="s">
        <v>25</v>
      </c>
      <c r="J5507" t="s">
        <v>25</v>
      </c>
      <c r="L5507" s="46"/>
      <c r="M5507" s="46"/>
      <c r="N5507" s="46"/>
      <c r="O5507" s="46"/>
      <c r="P5507" s="46"/>
      <c r="Q5507" s="46"/>
      <c r="R5507" s="46"/>
      <c r="S5507" s="46"/>
      <c r="T5507" s="46"/>
      <c r="U5507" s="46"/>
      <c r="V5507" s="46"/>
      <c r="W5507" s="46"/>
      <c r="X5507" s="46"/>
    </row>
    <row r="5508" spans="1:24" ht="20.100000000000001" customHeight="1">
      <c r="A5508" t="s">
        <v>25</v>
      </c>
      <c r="B5508" s="3" t="s">
        <v>44</v>
      </c>
      <c r="C5508" t="s">
        <v>25</v>
      </c>
      <c r="D5508" t="s">
        <v>25</v>
      </c>
      <c r="E5508" t="s">
        <v>25</v>
      </c>
      <c r="F5508" t="s">
        <v>25</v>
      </c>
      <c r="G5508" t="s">
        <v>25</v>
      </c>
      <c r="H5508" t="s">
        <v>25</v>
      </c>
      <c r="I5508" s="46" t="s">
        <v>25</v>
      </c>
      <c r="J5508" t="s">
        <v>25</v>
      </c>
      <c r="L5508" s="46"/>
      <c r="M5508" s="46"/>
      <c r="N5508" s="46"/>
      <c r="O5508" s="46"/>
      <c r="P5508" s="46"/>
      <c r="Q5508" s="46"/>
      <c r="R5508" s="46"/>
      <c r="S5508" s="46"/>
      <c r="T5508" s="46"/>
      <c r="U5508" s="46"/>
      <c r="V5508" s="46"/>
      <c r="W5508" s="46"/>
      <c r="X5508" s="46"/>
    </row>
    <row r="5509" spans="1:24" ht="20.100000000000001" customHeight="1">
      <c r="A5509" t="s">
        <v>25</v>
      </c>
      <c r="B5509" s="3" t="s">
        <v>45</v>
      </c>
      <c r="C5509" t="s">
        <v>25</v>
      </c>
      <c r="D5509" t="s">
        <v>25</v>
      </c>
      <c r="E5509" t="s">
        <v>25</v>
      </c>
      <c r="F5509" t="s">
        <v>25</v>
      </c>
      <c r="G5509" t="s">
        <v>25</v>
      </c>
      <c r="H5509" t="s">
        <v>25</v>
      </c>
      <c r="I5509" s="46" t="s">
        <v>25</v>
      </c>
      <c r="J5509" t="s">
        <v>25</v>
      </c>
      <c r="L5509" s="46"/>
      <c r="M5509" s="46"/>
      <c r="N5509" s="46"/>
      <c r="O5509" s="46"/>
      <c r="P5509" s="46"/>
      <c r="Q5509" s="46"/>
      <c r="R5509" s="46"/>
      <c r="S5509" s="46"/>
      <c r="T5509" s="46"/>
      <c r="U5509" s="46"/>
      <c r="V5509" s="46"/>
      <c r="W5509" s="46"/>
      <c r="X5509" s="46"/>
    </row>
    <row r="5510" spans="1:24" ht="20.100000000000001" customHeight="1">
      <c r="A5510" t="s">
        <v>25</v>
      </c>
      <c r="B5510" s="3" t="s">
        <v>46</v>
      </c>
      <c r="C5510" t="s">
        <v>25</v>
      </c>
      <c r="D5510" t="s">
        <v>25</v>
      </c>
      <c r="E5510" t="s">
        <v>25</v>
      </c>
      <c r="F5510" t="s">
        <v>25</v>
      </c>
      <c r="G5510" t="s">
        <v>25</v>
      </c>
      <c r="H5510" t="s">
        <v>25</v>
      </c>
      <c r="I5510" s="46" t="s">
        <v>25</v>
      </c>
      <c r="J5510" t="s">
        <v>25</v>
      </c>
      <c r="L5510" s="46"/>
      <c r="M5510" s="46"/>
      <c r="N5510" s="46"/>
      <c r="O5510" s="46"/>
      <c r="P5510" s="46"/>
      <c r="Q5510" s="46"/>
      <c r="R5510" s="46"/>
      <c r="S5510" s="46"/>
      <c r="T5510" s="46"/>
      <c r="U5510" s="46"/>
      <c r="V5510" s="46"/>
      <c r="W5510" s="46"/>
      <c r="X5510" s="46"/>
    </row>
    <row r="5511" spans="1:24" ht="20.100000000000001" customHeight="1">
      <c r="A5511" t="s">
        <v>25</v>
      </c>
      <c r="B5511" s="3" t="s">
        <v>47</v>
      </c>
      <c r="C5511" s="5">
        <v>45078</v>
      </c>
      <c r="D5511" s="4">
        <v>20451.68</v>
      </c>
      <c r="E5511" t="s">
        <v>25</v>
      </c>
      <c r="F5511" t="s">
        <v>25</v>
      </c>
      <c r="G5511" t="s">
        <v>25</v>
      </c>
      <c r="H5511" t="s">
        <v>25</v>
      </c>
      <c r="I5511" s="46" t="s">
        <v>25</v>
      </c>
      <c r="J5511" t="s">
        <v>25</v>
      </c>
      <c r="L5511" s="46"/>
      <c r="M5511" s="46"/>
      <c r="N5511" s="46"/>
      <c r="O5511" s="46"/>
      <c r="P5511" s="46"/>
      <c r="Q5511" s="46"/>
      <c r="R5511" s="46"/>
      <c r="S5511" s="46"/>
      <c r="T5511" s="46"/>
      <c r="U5511" s="46"/>
      <c r="V5511" s="46"/>
      <c r="W5511" s="46"/>
      <c r="X5511" s="46"/>
    </row>
    <row r="5512" spans="1:24" ht="20.100000000000001" customHeight="1">
      <c r="A5512" s="3" t="s">
        <v>1153</v>
      </c>
      <c r="B5512" t="s">
        <v>25</v>
      </c>
      <c r="C5512" s="4" t="s">
        <v>740</v>
      </c>
      <c r="D5512" t="s">
        <v>25</v>
      </c>
      <c r="E5512" s="4" t="s">
        <v>27</v>
      </c>
      <c r="F5512" s="6" t="s">
        <v>28</v>
      </c>
      <c r="G5512" s="28" t="s">
        <v>1120</v>
      </c>
      <c r="H5512" s="6" t="s">
        <v>60</v>
      </c>
      <c r="I5512" s="44">
        <v>40903.35</v>
      </c>
      <c r="J5512" s="15" t="s">
        <v>25</v>
      </c>
      <c r="K5512" s="4"/>
      <c r="L5512" s="44">
        <v>40903.35</v>
      </c>
      <c r="M5512" s="46" t="s">
        <v>25</v>
      </c>
      <c r="N5512" s="44">
        <v>40903.35</v>
      </c>
      <c r="O5512" s="46" t="s">
        <v>25</v>
      </c>
      <c r="P5512" s="44">
        <v>40903.35</v>
      </c>
      <c r="Q5512" s="44">
        <v>-40903.35</v>
      </c>
      <c r="R5512" s="46" t="s">
        <v>25</v>
      </c>
      <c r="S5512" s="46" t="s">
        <v>25</v>
      </c>
      <c r="T5512" s="44">
        <v>0</v>
      </c>
      <c r="U5512" s="46" t="s">
        <v>25</v>
      </c>
      <c r="V5512" s="46" t="s">
        <v>25</v>
      </c>
      <c r="W5512" s="44">
        <v>0</v>
      </c>
      <c r="X5512" s="44">
        <v>0</v>
      </c>
    </row>
    <row r="5513" spans="1:24" ht="20.100000000000001" customHeight="1">
      <c r="A5513" s="10" t="s">
        <v>1</v>
      </c>
      <c r="B5513" s="11" t="s">
        <v>0</v>
      </c>
      <c r="C5513" s="11" t="s">
        <v>32</v>
      </c>
      <c r="D5513" s="11" t="s">
        <v>33</v>
      </c>
      <c r="E5513" s="11" t="s">
        <v>34</v>
      </c>
      <c r="F5513" s="11" t="s">
        <v>35</v>
      </c>
      <c r="G5513" s="11" t="s">
        <v>36</v>
      </c>
      <c r="H5513" s="11" t="s">
        <v>37</v>
      </c>
      <c r="I5513" s="45" t="s">
        <v>38</v>
      </c>
      <c r="J5513" s="11" t="s">
        <v>39</v>
      </c>
      <c r="K5513" s="11" t="s">
        <v>40</v>
      </c>
      <c r="L5513" s="46"/>
      <c r="M5513" s="46"/>
      <c r="N5513" s="46"/>
      <c r="O5513" s="46"/>
      <c r="P5513" s="46"/>
      <c r="Q5513" s="46"/>
      <c r="R5513" s="46"/>
      <c r="S5513" s="46"/>
      <c r="T5513" s="46"/>
      <c r="U5513" s="46"/>
      <c r="V5513" s="46"/>
      <c r="W5513" s="46"/>
      <c r="X5513" s="46"/>
    </row>
    <row r="5514" spans="1:24" ht="20.100000000000001" customHeight="1">
      <c r="A5514" t="s">
        <v>25</v>
      </c>
      <c r="B5514" s="3" t="s">
        <v>41</v>
      </c>
      <c r="C5514" t="s">
        <v>25</v>
      </c>
      <c r="D5514" t="s">
        <v>25</v>
      </c>
      <c r="E5514" t="s">
        <v>25</v>
      </c>
      <c r="F5514" t="s">
        <v>25</v>
      </c>
      <c r="G5514" t="s">
        <v>25</v>
      </c>
      <c r="H5514" t="s">
        <v>25</v>
      </c>
      <c r="I5514" s="46" t="s">
        <v>25</v>
      </c>
      <c r="J5514" t="s">
        <v>25</v>
      </c>
      <c r="L5514" s="46"/>
      <c r="M5514" s="46"/>
      <c r="N5514" s="46"/>
      <c r="O5514" s="46"/>
      <c r="P5514" s="46"/>
      <c r="Q5514" s="46"/>
      <c r="R5514" s="46"/>
      <c r="S5514" s="46"/>
      <c r="T5514" s="46"/>
      <c r="U5514" s="46"/>
      <c r="V5514" s="46"/>
      <c r="W5514" s="46"/>
      <c r="X5514" s="46"/>
    </row>
    <row r="5515" spans="1:24" ht="20.100000000000001" customHeight="1">
      <c r="A5515" t="s">
        <v>25</v>
      </c>
      <c r="B5515" s="3" t="s">
        <v>42</v>
      </c>
      <c r="C5515" t="s">
        <v>25</v>
      </c>
      <c r="D5515" t="s">
        <v>25</v>
      </c>
      <c r="E5515" t="s">
        <v>25</v>
      </c>
      <c r="F5515" t="s">
        <v>25</v>
      </c>
      <c r="G5515" t="s">
        <v>25</v>
      </c>
      <c r="H5515" t="s">
        <v>25</v>
      </c>
      <c r="I5515" s="46" t="s">
        <v>25</v>
      </c>
      <c r="J5515" t="s">
        <v>25</v>
      </c>
      <c r="L5515" s="46"/>
      <c r="M5515" s="46"/>
      <c r="N5515" s="46"/>
      <c r="O5515" s="46"/>
      <c r="P5515" s="46"/>
      <c r="Q5515" s="46"/>
      <c r="R5515" s="46"/>
      <c r="S5515" s="46"/>
      <c r="T5515" s="46"/>
      <c r="U5515" s="46"/>
      <c r="V5515" s="46"/>
      <c r="W5515" s="46"/>
      <c r="X5515" s="46"/>
    </row>
    <row r="5516" spans="1:24" ht="20.100000000000001" customHeight="1">
      <c r="A5516" t="s">
        <v>25</v>
      </c>
      <c r="B5516" s="3" t="s">
        <v>43</v>
      </c>
      <c r="C5516" t="s">
        <v>25</v>
      </c>
      <c r="D5516" t="s">
        <v>25</v>
      </c>
      <c r="E5516" t="s">
        <v>25</v>
      </c>
      <c r="F5516" t="s">
        <v>25</v>
      </c>
      <c r="G5516" t="s">
        <v>25</v>
      </c>
      <c r="H5516" t="s">
        <v>25</v>
      </c>
      <c r="I5516" s="46" t="s">
        <v>25</v>
      </c>
      <c r="J5516" t="s">
        <v>25</v>
      </c>
      <c r="L5516" s="46"/>
      <c r="M5516" s="46"/>
      <c r="N5516" s="46"/>
      <c r="O5516" s="46"/>
      <c r="P5516" s="46"/>
      <c r="Q5516" s="46"/>
      <c r="R5516" s="46"/>
      <c r="S5516" s="46"/>
      <c r="T5516" s="46"/>
      <c r="U5516" s="46"/>
      <c r="V5516" s="46"/>
      <c r="W5516" s="46"/>
      <c r="X5516" s="46"/>
    </row>
    <row r="5517" spans="1:24" ht="20.100000000000001" customHeight="1">
      <c r="A5517" t="s">
        <v>25</v>
      </c>
      <c r="B5517" s="3" t="s">
        <v>44</v>
      </c>
      <c r="C5517" t="s">
        <v>25</v>
      </c>
      <c r="D5517" t="s">
        <v>25</v>
      </c>
      <c r="E5517" t="s">
        <v>25</v>
      </c>
      <c r="F5517" t="s">
        <v>25</v>
      </c>
      <c r="G5517" t="s">
        <v>25</v>
      </c>
      <c r="H5517" t="s">
        <v>25</v>
      </c>
      <c r="I5517" s="46" t="s">
        <v>25</v>
      </c>
      <c r="J5517" t="s">
        <v>25</v>
      </c>
      <c r="L5517" s="46"/>
      <c r="M5517" s="46"/>
      <c r="N5517" s="46"/>
      <c r="O5517" s="46"/>
      <c r="P5517" s="46"/>
      <c r="Q5517" s="46"/>
      <c r="R5517" s="46"/>
      <c r="S5517" s="46"/>
      <c r="T5517" s="46"/>
      <c r="U5517" s="46"/>
      <c r="V5517" s="46"/>
      <c r="W5517" s="46"/>
      <c r="X5517" s="46"/>
    </row>
    <row r="5518" spans="1:24" ht="20.100000000000001" customHeight="1">
      <c r="A5518" t="s">
        <v>25</v>
      </c>
      <c r="B5518" s="3" t="s">
        <v>45</v>
      </c>
      <c r="C5518" t="s">
        <v>25</v>
      </c>
      <c r="D5518" t="s">
        <v>25</v>
      </c>
      <c r="E5518" t="s">
        <v>25</v>
      </c>
      <c r="F5518" t="s">
        <v>25</v>
      </c>
      <c r="G5518" t="s">
        <v>25</v>
      </c>
      <c r="H5518" t="s">
        <v>25</v>
      </c>
      <c r="I5518" s="46" t="s">
        <v>25</v>
      </c>
      <c r="J5518" t="s">
        <v>25</v>
      </c>
      <c r="L5518" s="46"/>
      <c r="M5518" s="46"/>
      <c r="N5518" s="46"/>
      <c r="O5518" s="46"/>
      <c r="P5518" s="46"/>
      <c r="Q5518" s="46"/>
      <c r="R5518" s="46"/>
      <c r="S5518" s="46"/>
      <c r="T5518" s="46"/>
      <c r="U5518" s="46"/>
      <c r="V5518" s="46"/>
      <c r="W5518" s="46"/>
      <c r="X5518" s="46"/>
    </row>
    <row r="5519" spans="1:24" ht="20.100000000000001" customHeight="1">
      <c r="A5519" t="s">
        <v>25</v>
      </c>
      <c r="B5519" s="3" t="s">
        <v>46</v>
      </c>
      <c r="C5519" t="s">
        <v>25</v>
      </c>
      <c r="D5519" t="s">
        <v>25</v>
      </c>
      <c r="E5519" t="s">
        <v>25</v>
      </c>
      <c r="F5519" t="s">
        <v>25</v>
      </c>
      <c r="G5519" t="s">
        <v>25</v>
      </c>
      <c r="H5519" t="s">
        <v>25</v>
      </c>
      <c r="I5519" s="46" t="s">
        <v>25</v>
      </c>
      <c r="J5519" t="s">
        <v>25</v>
      </c>
      <c r="L5519" s="46"/>
      <c r="M5519" s="46"/>
      <c r="N5519" s="46"/>
      <c r="O5519" s="46"/>
      <c r="P5519" s="46"/>
      <c r="Q5519" s="46"/>
      <c r="R5519" s="46"/>
      <c r="S5519" s="46"/>
      <c r="T5519" s="46"/>
      <c r="U5519" s="46"/>
      <c r="V5519" s="46"/>
      <c r="W5519" s="46"/>
      <c r="X5519" s="46"/>
    </row>
    <row r="5520" spans="1:24" ht="20.100000000000001" customHeight="1">
      <c r="A5520" t="s">
        <v>25</v>
      </c>
      <c r="B5520" s="3" t="s">
        <v>47</v>
      </c>
      <c r="C5520" s="5">
        <v>45104</v>
      </c>
      <c r="D5520" t="s">
        <v>25</v>
      </c>
      <c r="E5520" t="s">
        <v>25</v>
      </c>
      <c r="F5520" s="4">
        <v>40903.35</v>
      </c>
      <c r="G5520" s="5">
        <v>45108</v>
      </c>
      <c r="H5520" t="s">
        <v>25</v>
      </c>
      <c r="I5520" s="46" t="s">
        <v>25</v>
      </c>
      <c r="J5520" t="s">
        <v>25</v>
      </c>
      <c r="L5520" s="46"/>
      <c r="M5520" s="46"/>
      <c r="N5520" s="46"/>
      <c r="O5520" s="46"/>
      <c r="P5520" s="46"/>
      <c r="Q5520" s="46"/>
      <c r="R5520" s="46"/>
      <c r="S5520" s="46"/>
      <c r="T5520" s="46"/>
      <c r="U5520" s="46"/>
      <c r="V5520" s="46"/>
      <c r="W5520" s="46"/>
      <c r="X5520" s="46"/>
    </row>
    <row r="5521" spans="1:24" ht="20.100000000000001" customHeight="1">
      <c r="A5521" s="3" t="s">
        <v>1154</v>
      </c>
      <c r="B5521" t="s">
        <v>25</v>
      </c>
      <c r="C5521" s="4" t="s">
        <v>1094</v>
      </c>
      <c r="D5521" t="s">
        <v>25</v>
      </c>
      <c r="E5521" t="s">
        <v>25</v>
      </c>
      <c r="F5521" s="6" t="s">
        <v>28</v>
      </c>
      <c r="G5521" s="28" t="s">
        <v>1120</v>
      </c>
      <c r="H5521" s="13" t="s">
        <v>65</v>
      </c>
      <c r="I5521" s="44">
        <v>20451.68</v>
      </c>
      <c r="J5521" s="15" t="s">
        <v>25</v>
      </c>
      <c r="K5521" s="4"/>
      <c r="L5521" s="44">
        <v>20451.68</v>
      </c>
      <c r="M5521" s="44">
        <v>20451.68</v>
      </c>
      <c r="N5521" s="44">
        <v>0</v>
      </c>
      <c r="O5521" s="46" t="s">
        <v>25</v>
      </c>
      <c r="P5521" s="46" t="s">
        <v>25</v>
      </c>
      <c r="Q5521" s="44">
        <v>0</v>
      </c>
      <c r="R5521" s="46" t="s">
        <v>25</v>
      </c>
      <c r="S5521" s="46" t="s">
        <v>25</v>
      </c>
      <c r="T5521" s="44">
        <v>0</v>
      </c>
      <c r="U5521" s="46" t="s">
        <v>25</v>
      </c>
      <c r="V5521" s="46" t="s">
        <v>25</v>
      </c>
      <c r="W5521" s="44">
        <v>0</v>
      </c>
      <c r="X5521" s="44">
        <v>0</v>
      </c>
    </row>
    <row r="5522" spans="1:24" ht="20.100000000000001" customHeight="1">
      <c r="A5522" s="10" t="s">
        <v>1</v>
      </c>
      <c r="B5522" s="11" t="s">
        <v>0</v>
      </c>
      <c r="C5522" s="11" t="s">
        <v>32</v>
      </c>
      <c r="D5522" s="11" t="s">
        <v>33</v>
      </c>
      <c r="E5522" s="11" t="s">
        <v>34</v>
      </c>
      <c r="F5522" s="11" t="s">
        <v>35</v>
      </c>
      <c r="G5522" s="11" t="s">
        <v>36</v>
      </c>
      <c r="H5522" s="11" t="s">
        <v>37</v>
      </c>
      <c r="I5522" s="45" t="s">
        <v>38</v>
      </c>
      <c r="J5522" s="11" t="s">
        <v>39</v>
      </c>
      <c r="K5522" s="11" t="s">
        <v>40</v>
      </c>
      <c r="L5522" s="46"/>
      <c r="M5522" s="46"/>
      <c r="N5522" s="46"/>
      <c r="O5522" s="46"/>
      <c r="P5522" s="46"/>
      <c r="Q5522" s="46"/>
      <c r="R5522" s="46"/>
      <c r="S5522" s="46"/>
      <c r="T5522" s="46"/>
      <c r="U5522" s="46"/>
      <c r="V5522" s="46"/>
      <c r="W5522" s="46"/>
      <c r="X5522" s="46"/>
    </row>
    <row r="5523" spans="1:24" ht="20.100000000000001" customHeight="1">
      <c r="A5523" t="s">
        <v>25</v>
      </c>
      <c r="B5523" s="3" t="s">
        <v>41</v>
      </c>
      <c r="C5523" t="s">
        <v>25</v>
      </c>
      <c r="D5523" t="s">
        <v>25</v>
      </c>
      <c r="E5523" t="s">
        <v>25</v>
      </c>
      <c r="F5523" t="s">
        <v>25</v>
      </c>
      <c r="G5523" t="s">
        <v>25</v>
      </c>
      <c r="H5523" t="s">
        <v>25</v>
      </c>
      <c r="I5523" s="46" t="s">
        <v>25</v>
      </c>
      <c r="J5523" t="s">
        <v>25</v>
      </c>
      <c r="L5523" s="46"/>
      <c r="M5523" s="46"/>
      <c r="N5523" s="46"/>
      <c r="O5523" s="46"/>
      <c r="P5523" s="46"/>
      <c r="Q5523" s="46"/>
      <c r="R5523" s="46"/>
      <c r="S5523" s="46"/>
      <c r="T5523" s="46"/>
      <c r="U5523" s="46"/>
      <c r="V5523" s="46"/>
      <c r="W5523" s="46"/>
      <c r="X5523" s="46"/>
    </row>
    <row r="5524" spans="1:24" ht="20.100000000000001" customHeight="1">
      <c r="A5524" t="s">
        <v>25</v>
      </c>
      <c r="B5524" s="3" t="s">
        <v>42</v>
      </c>
      <c r="C5524" t="s">
        <v>25</v>
      </c>
      <c r="D5524" t="s">
        <v>25</v>
      </c>
      <c r="E5524" t="s">
        <v>25</v>
      </c>
      <c r="F5524" t="s">
        <v>25</v>
      </c>
      <c r="G5524" t="s">
        <v>25</v>
      </c>
      <c r="H5524" t="s">
        <v>25</v>
      </c>
      <c r="I5524" s="46" t="s">
        <v>25</v>
      </c>
      <c r="J5524" t="s">
        <v>25</v>
      </c>
      <c r="L5524" s="46"/>
      <c r="M5524" s="46"/>
      <c r="N5524" s="46"/>
      <c r="O5524" s="46"/>
      <c r="P5524" s="46"/>
      <c r="Q5524" s="46"/>
      <c r="R5524" s="46"/>
      <c r="S5524" s="46"/>
      <c r="T5524" s="46"/>
      <c r="U5524" s="46"/>
      <c r="V5524" s="46"/>
      <c r="W5524" s="46"/>
      <c r="X5524" s="46"/>
    </row>
    <row r="5525" spans="1:24" ht="20.100000000000001" customHeight="1">
      <c r="A5525" t="s">
        <v>25</v>
      </c>
      <c r="B5525" s="3" t="s">
        <v>43</v>
      </c>
      <c r="C5525" t="s">
        <v>25</v>
      </c>
      <c r="D5525" t="s">
        <v>25</v>
      </c>
      <c r="E5525" t="s">
        <v>25</v>
      </c>
      <c r="F5525" t="s">
        <v>25</v>
      </c>
      <c r="G5525" t="s">
        <v>25</v>
      </c>
      <c r="H5525" t="s">
        <v>25</v>
      </c>
      <c r="I5525" s="46" t="s">
        <v>25</v>
      </c>
      <c r="J5525" t="s">
        <v>25</v>
      </c>
      <c r="L5525" s="46"/>
      <c r="M5525" s="46"/>
      <c r="N5525" s="46"/>
      <c r="O5525" s="46"/>
      <c r="P5525" s="46"/>
      <c r="Q5525" s="46"/>
      <c r="R5525" s="46"/>
      <c r="S5525" s="46"/>
      <c r="T5525" s="46"/>
      <c r="U5525" s="46"/>
      <c r="V5525" s="46"/>
      <c r="W5525" s="46"/>
      <c r="X5525" s="46"/>
    </row>
    <row r="5526" spans="1:24" ht="20.100000000000001" customHeight="1">
      <c r="A5526" t="s">
        <v>25</v>
      </c>
      <c r="B5526" s="3" t="s">
        <v>44</v>
      </c>
      <c r="C5526" t="s">
        <v>25</v>
      </c>
      <c r="D5526" t="s">
        <v>25</v>
      </c>
      <c r="E5526" t="s">
        <v>25</v>
      </c>
      <c r="F5526" t="s">
        <v>25</v>
      </c>
      <c r="G5526" t="s">
        <v>25</v>
      </c>
      <c r="H5526" t="s">
        <v>25</v>
      </c>
      <c r="I5526" s="46" t="s">
        <v>25</v>
      </c>
      <c r="J5526" t="s">
        <v>25</v>
      </c>
      <c r="L5526" s="46"/>
      <c r="M5526" s="46"/>
      <c r="N5526" s="46"/>
      <c r="O5526" s="46"/>
      <c r="P5526" s="46"/>
      <c r="Q5526" s="46"/>
      <c r="R5526" s="46"/>
      <c r="S5526" s="46"/>
      <c r="T5526" s="46"/>
      <c r="U5526" s="46"/>
      <c r="V5526" s="46"/>
      <c r="W5526" s="46"/>
      <c r="X5526" s="46"/>
    </row>
    <row r="5527" spans="1:24" ht="20.100000000000001" customHeight="1">
      <c r="A5527" t="s">
        <v>25</v>
      </c>
      <c r="B5527" s="3" t="s">
        <v>45</v>
      </c>
      <c r="C5527" t="s">
        <v>25</v>
      </c>
      <c r="D5527" t="s">
        <v>25</v>
      </c>
      <c r="E5527" t="s">
        <v>25</v>
      </c>
      <c r="F5527" t="s">
        <v>25</v>
      </c>
      <c r="G5527" t="s">
        <v>25</v>
      </c>
      <c r="H5527" t="s">
        <v>25</v>
      </c>
      <c r="I5527" s="46" t="s">
        <v>25</v>
      </c>
      <c r="J5527" t="s">
        <v>25</v>
      </c>
      <c r="L5527" s="46"/>
      <c r="M5527" s="46"/>
      <c r="N5527" s="46"/>
      <c r="O5527" s="46"/>
      <c r="P5527" s="46"/>
      <c r="Q5527" s="46"/>
      <c r="R5527" s="46"/>
      <c r="S5527" s="46"/>
      <c r="T5527" s="46"/>
      <c r="U5527" s="46"/>
      <c r="V5527" s="46"/>
      <c r="W5527" s="46"/>
      <c r="X5527" s="46"/>
    </row>
    <row r="5528" spans="1:24" ht="20.100000000000001" customHeight="1">
      <c r="A5528" t="s">
        <v>25</v>
      </c>
      <c r="B5528" s="3" t="s">
        <v>46</v>
      </c>
      <c r="C5528" t="s">
        <v>25</v>
      </c>
      <c r="D5528" t="s">
        <v>25</v>
      </c>
      <c r="E5528" t="s">
        <v>25</v>
      </c>
      <c r="F5528" t="s">
        <v>25</v>
      </c>
      <c r="G5528" t="s">
        <v>25</v>
      </c>
      <c r="H5528" t="s">
        <v>25</v>
      </c>
      <c r="I5528" s="46" t="s">
        <v>25</v>
      </c>
      <c r="J5528" t="s">
        <v>25</v>
      </c>
      <c r="L5528" s="46"/>
      <c r="M5528" s="46"/>
      <c r="N5528" s="46"/>
      <c r="O5528" s="46"/>
      <c r="P5528" s="46"/>
      <c r="Q5528" s="46"/>
      <c r="R5528" s="46"/>
      <c r="S5528" s="46"/>
      <c r="T5528" s="46"/>
      <c r="U5528" s="46"/>
      <c r="V5528" s="46"/>
      <c r="W5528" s="46"/>
      <c r="X5528" s="46"/>
    </row>
    <row r="5529" spans="1:24" ht="20.100000000000001" customHeight="1">
      <c r="A5529" t="s">
        <v>25</v>
      </c>
      <c r="B5529" s="3" t="s">
        <v>47</v>
      </c>
      <c r="C5529" s="5">
        <v>45076</v>
      </c>
      <c r="D5529" s="4">
        <v>20451.68</v>
      </c>
      <c r="E5529" s="5">
        <v>45078</v>
      </c>
      <c r="F5529" t="s">
        <v>25</v>
      </c>
      <c r="G5529" t="s">
        <v>25</v>
      </c>
      <c r="H5529" t="s">
        <v>25</v>
      </c>
      <c r="I5529" s="46" t="s">
        <v>25</v>
      </c>
      <c r="J5529" t="s">
        <v>25</v>
      </c>
      <c r="L5529" s="46"/>
      <c r="M5529" s="46"/>
      <c r="N5529" s="46"/>
      <c r="O5529" s="46"/>
      <c r="P5529" s="46"/>
      <c r="Q5529" s="46"/>
      <c r="R5529" s="46"/>
      <c r="S5529" s="46"/>
      <c r="T5529" s="46"/>
      <c r="U5529" s="46"/>
      <c r="V5529" s="46"/>
      <c r="W5529" s="46"/>
      <c r="X5529" s="46"/>
    </row>
    <row r="5530" spans="1:24" ht="20.100000000000001" customHeight="1">
      <c r="A5530" s="3" t="s">
        <v>1155</v>
      </c>
      <c r="B5530" t="s">
        <v>25</v>
      </c>
      <c r="C5530" s="4" t="s">
        <v>672</v>
      </c>
      <c r="D5530" t="s">
        <v>25</v>
      </c>
      <c r="E5530" t="s">
        <v>25</v>
      </c>
      <c r="F5530" s="6" t="s">
        <v>28</v>
      </c>
      <c r="G5530" s="28" t="s">
        <v>1120</v>
      </c>
      <c r="H5530" s="8" t="s">
        <v>30</v>
      </c>
      <c r="I5530" s="46" t="s">
        <v>25</v>
      </c>
      <c r="J5530" s="15" t="s">
        <v>25</v>
      </c>
      <c r="K5530" s="4"/>
      <c r="L5530" s="44">
        <v>0</v>
      </c>
      <c r="M5530" s="46" t="s">
        <v>25</v>
      </c>
      <c r="N5530" s="44">
        <v>0</v>
      </c>
      <c r="O5530" s="46" t="s">
        <v>25</v>
      </c>
      <c r="P5530" s="46" t="s">
        <v>25</v>
      </c>
      <c r="Q5530" s="44">
        <v>0</v>
      </c>
      <c r="R5530" s="46" t="s">
        <v>25</v>
      </c>
      <c r="S5530" s="46" t="s">
        <v>25</v>
      </c>
      <c r="T5530" s="44">
        <v>0</v>
      </c>
      <c r="U5530" s="46" t="s">
        <v>25</v>
      </c>
      <c r="V5530" s="46" t="s">
        <v>25</v>
      </c>
      <c r="W5530" s="44">
        <v>0</v>
      </c>
      <c r="X5530" s="44">
        <v>0</v>
      </c>
    </row>
    <row r="5531" spans="1:24" ht="20.100000000000001" customHeight="1">
      <c r="A5531" s="10" t="s">
        <v>1</v>
      </c>
      <c r="B5531" s="11" t="s">
        <v>0</v>
      </c>
      <c r="C5531" s="11" t="s">
        <v>32</v>
      </c>
      <c r="D5531" s="11" t="s">
        <v>33</v>
      </c>
      <c r="E5531" s="11" t="s">
        <v>34</v>
      </c>
      <c r="F5531" s="11" t="s">
        <v>35</v>
      </c>
      <c r="G5531" s="11" t="s">
        <v>36</v>
      </c>
      <c r="H5531" s="11" t="s">
        <v>37</v>
      </c>
      <c r="I5531" s="45" t="s">
        <v>38</v>
      </c>
      <c r="J5531" s="11" t="s">
        <v>39</v>
      </c>
      <c r="K5531" s="11" t="s">
        <v>40</v>
      </c>
      <c r="L5531" s="46"/>
      <c r="M5531" s="46"/>
      <c r="N5531" s="46"/>
      <c r="O5531" s="46"/>
      <c r="P5531" s="46"/>
      <c r="Q5531" s="46"/>
      <c r="R5531" s="46"/>
      <c r="S5531" s="46"/>
      <c r="T5531" s="46"/>
      <c r="U5531" s="46"/>
      <c r="V5531" s="46"/>
      <c r="W5531" s="46"/>
      <c r="X5531" s="46"/>
    </row>
    <row r="5532" spans="1:24" ht="20.100000000000001" customHeight="1">
      <c r="A5532" t="s">
        <v>25</v>
      </c>
      <c r="B5532" s="3" t="s">
        <v>41</v>
      </c>
      <c r="C5532" t="s">
        <v>25</v>
      </c>
      <c r="D5532" t="s">
        <v>25</v>
      </c>
      <c r="E5532" t="s">
        <v>25</v>
      </c>
      <c r="F5532" t="s">
        <v>25</v>
      </c>
      <c r="G5532" t="s">
        <v>25</v>
      </c>
      <c r="H5532" t="s">
        <v>25</v>
      </c>
      <c r="I5532" s="46" t="s">
        <v>25</v>
      </c>
      <c r="J5532" t="s">
        <v>25</v>
      </c>
      <c r="L5532" s="46"/>
      <c r="M5532" s="46"/>
      <c r="N5532" s="46"/>
      <c r="O5532" s="46"/>
      <c r="P5532" s="46"/>
      <c r="Q5532" s="46"/>
      <c r="R5532" s="46"/>
      <c r="S5532" s="46"/>
      <c r="T5532" s="46"/>
      <c r="U5532" s="46"/>
      <c r="V5532" s="46"/>
      <c r="W5532" s="46"/>
      <c r="X5532" s="46"/>
    </row>
    <row r="5533" spans="1:24" ht="20.100000000000001" customHeight="1">
      <c r="A5533" t="s">
        <v>25</v>
      </c>
      <c r="B5533" s="3" t="s">
        <v>42</v>
      </c>
      <c r="C5533" t="s">
        <v>25</v>
      </c>
      <c r="D5533" t="s">
        <v>25</v>
      </c>
      <c r="E5533" t="s">
        <v>25</v>
      </c>
      <c r="F5533" t="s">
        <v>25</v>
      </c>
      <c r="G5533" t="s">
        <v>25</v>
      </c>
      <c r="H5533" t="s">
        <v>25</v>
      </c>
      <c r="I5533" s="46" t="s">
        <v>25</v>
      </c>
      <c r="J5533" t="s">
        <v>25</v>
      </c>
      <c r="L5533" s="46"/>
      <c r="M5533" s="46"/>
      <c r="N5533" s="46"/>
      <c r="O5533" s="46"/>
      <c r="P5533" s="46"/>
      <c r="Q5533" s="46"/>
      <c r="R5533" s="46"/>
      <c r="S5533" s="46"/>
      <c r="T5533" s="46"/>
      <c r="U5533" s="46"/>
      <c r="V5533" s="46"/>
      <c r="W5533" s="46"/>
      <c r="X5533" s="46"/>
    </row>
    <row r="5534" spans="1:24" ht="20.100000000000001" customHeight="1">
      <c r="A5534" t="s">
        <v>25</v>
      </c>
      <c r="B5534" s="3" t="s">
        <v>43</v>
      </c>
      <c r="C5534" t="s">
        <v>25</v>
      </c>
      <c r="D5534" t="s">
        <v>25</v>
      </c>
      <c r="E5534" t="s">
        <v>25</v>
      </c>
      <c r="F5534" t="s">
        <v>25</v>
      </c>
      <c r="G5534" t="s">
        <v>25</v>
      </c>
      <c r="H5534" t="s">
        <v>25</v>
      </c>
      <c r="I5534" s="46" t="s">
        <v>25</v>
      </c>
      <c r="J5534" t="s">
        <v>25</v>
      </c>
      <c r="L5534" s="46"/>
      <c r="M5534" s="46"/>
      <c r="N5534" s="46"/>
      <c r="O5534" s="46"/>
      <c r="P5534" s="46"/>
      <c r="Q5534" s="46"/>
      <c r="R5534" s="46"/>
      <c r="S5534" s="46"/>
      <c r="T5534" s="46"/>
      <c r="U5534" s="46"/>
      <c r="V5534" s="46"/>
      <c r="W5534" s="46"/>
      <c r="X5534" s="46"/>
    </row>
    <row r="5535" spans="1:24" ht="20.100000000000001" customHeight="1">
      <c r="A5535" t="s">
        <v>25</v>
      </c>
      <c r="B5535" s="3" t="s">
        <v>44</v>
      </c>
      <c r="C5535" t="s">
        <v>25</v>
      </c>
      <c r="D5535" t="s">
        <v>25</v>
      </c>
      <c r="E5535" t="s">
        <v>25</v>
      </c>
      <c r="F5535" t="s">
        <v>25</v>
      </c>
      <c r="G5535" t="s">
        <v>25</v>
      </c>
      <c r="H5535" t="s">
        <v>25</v>
      </c>
      <c r="I5535" s="46" t="s">
        <v>25</v>
      </c>
      <c r="J5535" t="s">
        <v>25</v>
      </c>
      <c r="L5535" s="46"/>
      <c r="M5535" s="46"/>
      <c r="N5535" s="46"/>
      <c r="O5535" s="46"/>
      <c r="P5535" s="46"/>
      <c r="Q5535" s="46"/>
      <c r="R5535" s="46"/>
      <c r="S5535" s="46"/>
      <c r="T5535" s="46"/>
      <c r="U5535" s="46"/>
      <c r="V5535" s="46"/>
      <c r="W5535" s="46"/>
      <c r="X5535" s="46"/>
    </row>
    <row r="5536" spans="1:24" ht="20.100000000000001" customHeight="1">
      <c r="A5536" t="s">
        <v>25</v>
      </c>
      <c r="B5536" s="3" t="s">
        <v>45</v>
      </c>
      <c r="C5536" t="s">
        <v>25</v>
      </c>
      <c r="D5536" t="s">
        <v>25</v>
      </c>
      <c r="E5536" t="s">
        <v>25</v>
      </c>
      <c r="F5536" t="s">
        <v>25</v>
      </c>
      <c r="G5536" t="s">
        <v>25</v>
      </c>
      <c r="H5536" t="s">
        <v>25</v>
      </c>
      <c r="I5536" s="46" t="s">
        <v>25</v>
      </c>
      <c r="J5536" t="s">
        <v>25</v>
      </c>
      <c r="L5536" s="46"/>
      <c r="M5536" s="46"/>
      <c r="N5536" s="46"/>
      <c r="O5536" s="46"/>
      <c r="P5536" s="46"/>
      <c r="Q5536" s="46"/>
      <c r="R5536" s="46"/>
      <c r="S5536" s="46"/>
      <c r="T5536" s="46"/>
      <c r="U5536" s="46"/>
      <c r="V5536" s="46"/>
      <c r="W5536" s="46"/>
      <c r="X5536" s="46"/>
    </row>
    <row r="5537" spans="1:24" ht="20.100000000000001" customHeight="1">
      <c r="A5537" t="s">
        <v>25</v>
      </c>
      <c r="B5537" s="3" t="s">
        <v>46</v>
      </c>
      <c r="C5537" t="s">
        <v>25</v>
      </c>
      <c r="D5537" t="s">
        <v>25</v>
      </c>
      <c r="E5537" t="s">
        <v>25</v>
      </c>
      <c r="F5537" t="s">
        <v>25</v>
      </c>
      <c r="G5537" t="s">
        <v>25</v>
      </c>
      <c r="H5537" t="s">
        <v>25</v>
      </c>
      <c r="I5537" s="46" t="s">
        <v>25</v>
      </c>
      <c r="J5537" t="s">
        <v>25</v>
      </c>
      <c r="L5537" s="46"/>
      <c r="M5537" s="46"/>
      <c r="N5537" s="46"/>
      <c r="O5537" s="46"/>
      <c r="P5537" s="46"/>
      <c r="Q5537" s="46"/>
      <c r="R5537" s="46"/>
      <c r="S5537" s="46"/>
      <c r="T5537" s="46"/>
      <c r="U5537" s="46"/>
      <c r="V5537" s="46"/>
      <c r="W5537" s="46"/>
      <c r="X5537" s="46"/>
    </row>
    <row r="5538" spans="1:24" ht="20.100000000000001" customHeight="1">
      <c r="A5538" t="s">
        <v>25</v>
      </c>
      <c r="B5538" s="3" t="s">
        <v>47</v>
      </c>
      <c r="C5538" t="s">
        <v>25</v>
      </c>
      <c r="D5538" t="s">
        <v>25</v>
      </c>
      <c r="E5538" t="s">
        <v>25</v>
      </c>
      <c r="F5538" t="s">
        <v>25</v>
      </c>
      <c r="G5538" t="s">
        <v>25</v>
      </c>
      <c r="H5538" t="s">
        <v>25</v>
      </c>
      <c r="I5538" s="46" t="s">
        <v>25</v>
      </c>
      <c r="J5538" t="s">
        <v>25</v>
      </c>
      <c r="L5538" s="46"/>
      <c r="M5538" s="46"/>
      <c r="N5538" s="46"/>
      <c r="O5538" s="46"/>
      <c r="P5538" s="46"/>
      <c r="Q5538" s="46"/>
      <c r="R5538" s="46"/>
      <c r="S5538" s="46"/>
      <c r="T5538" s="46"/>
      <c r="U5538" s="46"/>
      <c r="V5538" s="46"/>
      <c r="W5538" s="46"/>
      <c r="X5538" s="46"/>
    </row>
    <row r="5539" spans="1:24" ht="20.100000000000001" customHeight="1">
      <c r="A5539" s="3" t="s">
        <v>1156</v>
      </c>
      <c r="B5539" t="s">
        <v>25</v>
      </c>
      <c r="C5539" s="4" t="s">
        <v>1126</v>
      </c>
      <c r="D5539" t="s">
        <v>25</v>
      </c>
      <c r="E5539" s="4" t="s">
        <v>27</v>
      </c>
      <c r="F5539" s="6" t="s">
        <v>28</v>
      </c>
      <c r="G5539" s="28" t="s">
        <v>1120</v>
      </c>
      <c r="H5539" s="8" t="s">
        <v>30</v>
      </c>
      <c r="I5539" s="44">
        <v>36300</v>
      </c>
      <c r="J5539" s="15" t="s">
        <v>25</v>
      </c>
      <c r="K5539" s="4"/>
      <c r="L5539" s="44">
        <v>36300</v>
      </c>
      <c r="M5539" s="44">
        <v>36300</v>
      </c>
      <c r="N5539" s="44">
        <v>0</v>
      </c>
      <c r="O5539" s="46" t="s">
        <v>25</v>
      </c>
      <c r="P5539" s="46" t="s">
        <v>25</v>
      </c>
      <c r="Q5539" s="44">
        <v>0</v>
      </c>
      <c r="R5539" s="46" t="s">
        <v>25</v>
      </c>
      <c r="S5539" s="46" t="s">
        <v>25</v>
      </c>
      <c r="T5539" s="44">
        <v>0</v>
      </c>
      <c r="U5539" s="46" t="s">
        <v>25</v>
      </c>
      <c r="V5539" s="46" t="s">
        <v>25</v>
      </c>
      <c r="W5539" s="44">
        <v>0</v>
      </c>
      <c r="X5539" s="44">
        <v>0</v>
      </c>
    </row>
    <row r="5540" spans="1:24" ht="20.100000000000001" customHeight="1">
      <c r="A5540" s="10" t="s">
        <v>1</v>
      </c>
      <c r="B5540" s="11" t="s">
        <v>0</v>
      </c>
      <c r="C5540" s="11" t="s">
        <v>32</v>
      </c>
      <c r="D5540" s="11" t="s">
        <v>33</v>
      </c>
      <c r="E5540" s="11" t="s">
        <v>34</v>
      </c>
      <c r="F5540" s="11" t="s">
        <v>35</v>
      </c>
      <c r="G5540" s="11" t="s">
        <v>36</v>
      </c>
      <c r="H5540" s="11" t="s">
        <v>37</v>
      </c>
      <c r="I5540" s="45" t="s">
        <v>38</v>
      </c>
      <c r="J5540" s="11" t="s">
        <v>39</v>
      </c>
      <c r="K5540" s="11" t="s">
        <v>40</v>
      </c>
      <c r="L5540" s="46"/>
      <c r="M5540" s="46"/>
      <c r="N5540" s="46"/>
      <c r="O5540" s="46"/>
      <c r="P5540" s="46"/>
      <c r="Q5540" s="46"/>
      <c r="R5540" s="46"/>
      <c r="S5540" s="46"/>
      <c r="T5540" s="46"/>
      <c r="U5540" s="46"/>
      <c r="V5540" s="46"/>
      <c r="W5540" s="46"/>
      <c r="X5540" s="46"/>
    </row>
    <row r="5541" spans="1:24" ht="20.100000000000001" customHeight="1">
      <c r="A5541" t="s">
        <v>25</v>
      </c>
      <c r="B5541" s="3" t="s">
        <v>41</v>
      </c>
      <c r="C5541" t="s">
        <v>25</v>
      </c>
      <c r="D5541" t="s">
        <v>25</v>
      </c>
      <c r="E5541" t="s">
        <v>25</v>
      </c>
      <c r="F5541" t="s">
        <v>25</v>
      </c>
      <c r="G5541" t="s">
        <v>25</v>
      </c>
      <c r="H5541" t="s">
        <v>25</v>
      </c>
      <c r="I5541" s="46" t="s">
        <v>25</v>
      </c>
      <c r="J5541" t="s">
        <v>25</v>
      </c>
      <c r="L5541" s="46"/>
      <c r="M5541" s="46"/>
      <c r="N5541" s="46"/>
      <c r="O5541" s="46"/>
      <c r="P5541" s="46"/>
      <c r="Q5541" s="46"/>
      <c r="R5541" s="46"/>
      <c r="S5541" s="46"/>
      <c r="T5541" s="46"/>
      <c r="U5541" s="46"/>
      <c r="V5541" s="46"/>
      <c r="W5541" s="46"/>
      <c r="X5541" s="46"/>
    </row>
    <row r="5542" spans="1:24" ht="20.100000000000001" customHeight="1">
      <c r="A5542" t="s">
        <v>25</v>
      </c>
      <c r="B5542" s="3" t="s">
        <v>42</v>
      </c>
      <c r="C5542" t="s">
        <v>25</v>
      </c>
      <c r="D5542" t="s">
        <v>25</v>
      </c>
      <c r="E5542" t="s">
        <v>25</v>
      </c>
      <c r="F5542" t="s">
        <v>25</v>
      </c>
      <c r="G5542" t="s">
        <v>25</v>
      </c>
      <c r="H5542" t="s">
        <v>25</v>
      </c>
      <c r="I5542" s="46" t="s">
        <v>25</v>
      </c>
      <c r="J5542" t="s">
        <v>25</v>
      </c>
      <c r="L5542" s="46"/>
      <c r="M5542" s="46"/>
      <c r="N5542" s="46"/>
      <c r="O5542" s="46"/>
      <c r="P5542" s="46"/>
      <c r="Q5542" s="46"/>
      <c r="R5542" s="46"/>
      <c r="S5542" s="46"/>
      <c r="T5542" s="46"/>
      <c r="U5542" s="46"/>
      <c r="V5542" s="46"/>
      <c r="W5542" s="46"/>
      <c r="X5542" s="46"/>
    </row>
    <row r="5543" spans="1:24" ht="20.100000000000001" customHeight="1">
      <c r="A5543" t="s">
        <v>25</v>
      </c>
      <c r="B5543" s="3" t="s">
        <v>43</v>
      </c>
      <c r="C5543" t="s">
        <v>25</v>
      </c>
      <c r="D5543" s="4">
        <v>36300</v>
      </c>
      <c r="E5543" s="5">
        <v>45016</v>
      </c>
      <c r="F5543" t="s">
        <v>25</v>
      </c>
      <c r="G5543" t="s">
        <v>25</v>
      </c>
      <c r="H5543" t="s">
        <v>25</v>
      </c>
      <c r="I5543" s="46" t="s">
        <v>25</v>
      </c>
      <c r="J5543" t="s">
        <v>25</v>
      </c>
      <c r="L5543" s="46"/>
      <c r="M5543" s="46"/>
      <c r="N5543" s="46"/>
      <c r="O5543" s="46"/>
      <c r="P5543" s="46"/>
      <c r="Q5543" s="46"/>
      <c r="R5543" s="46"/>
      <c r="S5543" s="46"/>
      <c r="T5543" s="46"/>
      <c r="U5543" s="46"/>
      <c r="V5543" s="46"/>
      <c r="W5543" s="46"/>
      <c r="X5543" s="46"/>
    </row>
    <row r="5544" spans="1:24" ht="20.100000000000001" customHeight="1">
      <c r="A5544" t="s">
        <v>25</v>
      </c>
      <c r="B5544" s="3" t="s">
        <v>44</v>
      </c>
      <c r="C5544" s="5">
        <v>45005</v>
      </c>
      <c r="D5544" t="s">
        <v>25</v>
      </c>
      <c r="E5544" t="s">
        <v>25</v>
      </c>
      <c r="F5544" t="s">
        <v>25</v>
      </c>
      <c r="G5544" t="s">
        <v>25</v>
      </c>
      <c r="H5544" t="s">
        <v>25</v>
      </c>
      <c r="I5544" s="46" t="s">
        <v>25</v>
      </c>
      <c r="J5544" t="s">
        <v>25</v>
      </c>
      <c r="L5544" s="46"/>
      <c r="M5544" s="46"/>
      <c r="N5544" s="46"/>
      <c r="O5544" s="46"/>
      <c r="P5544" s="46"/>
      <c r="Q5544" s="46"/>
      <c r="R5544" s="46"/>
      <c r="S5544" s="46"/>
      <c r="T5544" s="46"/>
      <c r="U5544" s="46"/>
      <c r="V5544" s="46"/>
      <c r="W5544" s="46"/>
      <c r="X5544" s="46"/>
    </row>
    <row r="5545" spans="1:24" ht="20.100000000000001" customHeight="1">
      <c r="A5545" t="s">
        <v>25</v>
      </c>
      <c r="B5545" s="3" t="s">
        <v>45</v>
      </c>
      <c r="C5545" t="s">
        <v>25</v>
      </c>
      <c r="D5545" t="s">
        <v>25</v>
      </c>
      <c r="E5545" t="s">
        <v>25</v>
      </c>
      <c r="F5545" t="s">
        <v>25</v>
      </c>
      <c r="G5545" t="s">
        <v>25</v>
      </c>
      <c r="H5545" t="s">
        <v>25</v>
      </c>
      <c r="I5545" s="46" t="s">
        <v>25</v>
      </c>
      <c r="J5545" t="s">
        <v>25</v>
      </c>
      <c r="L5545" s="46"/>
      <c r="M5545" s="46"/>
      <c r="N5545" s="46"/>
      <c r="O5545" s="46"/>
      <c r="P5545" s="46"/>
      <c r="Q5545" s="46"/>
      <c r="R5545" s="46"/>
      <c r="S5545" s="46"/>
      <c r="T5545" s="46"/>
      <c r="U5545" s="46"/>
      <c r="V5545" s="46"/>
      <c r="W5545" s="46"/>
      <c r="X5545" s="46"/>
    </row>
    <row r="5546" spans="1:24" ht="20.100000000000001" customHeight="1">
      <c r="A5546" t="s">
        <v>25</v>
      </c>
      <c r="B5546" s="3" t="s">
        <v>46</v>
      </c>
      <c r="C5546" t="s">
        <v>25</v>
      </c>
      <c r="D5546" t="s">
        <v>25</v>
      </c>
      <c r="E5546" t="s">
        <v>25</v>
      </c>
      <c r="F5546" t="s">
        <v>25</v>
      </c>
      <c r="G5546" t="s">
        <v>25</v>
      </c>
      <c r="H5546" t="s">
        <v>25</v>
      </c>
      <c r="I5546" s="46" t="s">
        <v>25</v>
      </c>
      <c r="J5546" t="s">
        <v>25</v>
      </c>
      <c r="L5546" s="46"/>
      <c r="M5546" s="46"/>
      <c r="N5546" s="46"/>
      <c r="O5546" s="46"/>
      <c r="P5546" s="46"/>
      <c r="Q5546" s="46"/>
      <c r="R5546" s="46"/>
      <c r="S5546" s="46"/>
      <c r="T5546" s="46"/>
      <c r="U5546" s="46"/>
      <c r="V5546" s="46"/>
      <c r="W5546" s="46"/>
      <c r="X5546" s="46"/>
    </row>
    <row r="5547" spans="1:24" ht="20.100000000000001" customHeight="1">
      <c r="A5547" t="s">
        <v>25</v>
      </c>
      <c r="B5547" s="3" t="s">
        <v>47</v>
      </c>
      <c r="C5547" t="s">
        <v>25</v>
      </c>
      <c r="D5547" t="s">
        <v>25</v>
      </c>
      <c r="E5547" t="s">
        <v>25</v>
      </c>
      <c r="F5547" t="s">
        <v>25</v>
      </c>
      <c r="G5547" t="s">
        <v>25</v>
      </c>
      <c r="H5547" t="s">
        <v>25</v>
      </c>
      <c r="I5547" s="46" t="s">
        <v>25</v>
      </c>
      <c r="J5547" t="s">
        <v>25</v>
      </c>
      <c r="L5547" s="46"/>
      <c r="M5547" s="46"/>
      <c r="N5547" s="46"/>
      <c r="O5547" s="46"/>
      <c r="P5547" s="46"/>
      <c r="Q5547" s="46"/>
      <c r="R5547" s="46"/>
      <c r="S5547" s="46"/>
      <c r="T5547" s="46"/>
      <c r="U5547" s="46"/>
      <c r="V5547" s="46"/>
      <c r="W5547" s="46"/>
      <c r="X5547" s="46"/>
    </row>
    <row r="5548" spans="1:24" ht="20.100000000000001" customHeight="1">
      <c r="A5548" t="s">
        <v>25</v>
      </c>
      <c r="B5548" t="s">
        <v>25</v>
      </c>
      <c r="C5548" t="s">
        <v>25</v>
      </c>
      <c r="D5548" s="23" t="s">
        <v>25</v>
      </c>
      <c r="E5548" t="s">
        <v>25</v>
      </c>
      <c r="F5548" t="s">
        <v>25</v>
      </c>
      <c r="G5548" t="s">
        <v>25</v>
      </c>
      <c r="H5548" t="s">
        <v>25</v>
      </c>
      <c r="I5548" s="47">
        <v>2015759.71</v>
      </c>
      <c r="J5548" t="s">
        <v>25</v>
      </c>
      <c r="L5548" s="47">
        <v>810920.10000000009</v>
      </c>
      <c r="M5548" s="46" t="s">
        <v>25</v>
      </c>
      <c r="N5548" s="47">
        <v>-303989.42999999988</v>
      </c>
      <c r="O5548" s="47">
        <v>820938.39999999991</v>
      </c>
      <c r="P5548" s="46" t="s">
        <v>25</v>
      </c>
      <c r="Q5548" s="47">
        <v>335144.55</v>
      </c>
      <c r="R5548" s="47">
        <v>182985.3</v>
      </c>
      <c r="S5548" s="46" t="s">
        <v>25</v>
      </c>
      <c r="T5548" s="47">
        <v>21371.14</v>
      </c>
      <c r="U5548" s="47">
        <v>200915.3</v>
      </c>
      <c r="V5548" s="46" t="s">
        <v>25</v>
      </c>
      <c r="W5548" s="47">
        <v>187604.84</v>
      </c>
      <c r="X5548" s="47">
        <v>240131.1</v>
      </c>
    </row>
    <row r="5549" spans="1:24" ht="20.100000000000001" customHeight="1">
      <c r="I5549" s="46"/>
      <c r="L5549" s="46"/>
      <c r="M5549" s="46"/>
      <c r="N5549" s="46"/>
      <c r="O5549" s="46"/>
      <c r="P5549" s="46"/>
      <c r="Q5549" s="46"/>
      <c r="R5549" s="46"/>
      <c r="S5549" s="46"/>
      <c r="T5549" s="46"/>
      <c r="U5549" s="46"/>
      <c r="V5549" s="46"/>
      <c r="W5549" s="46"/>
      <c r="X5549" s="46"/>
    </row>
    <row r="5550" spans="1:24" ht="20.100000000000001" customHeight="1">
      <c r="A5550" s="29" t="s">
        <v>1157</v>
      </c>
      <c r="I5550" s="46"/>
      <c r="L5550" s="46"/>
      <c r="M5550" s="46"/>
      <c r="N5550" s="46"/>
      <c r="O5550" s="46"/>
      <c r="P5550" s="46"/>
      <c r="Q5550" s="46"/>
      <c r="R5550" s="46"/>
      <c r="S5550" s="46"/>
      <c r="T5550" s="46"/>
      <c r="U5550" s="46"/>
      <c r="V5550" s="46"/>
      <c r="W5550" s="46"/>
      <c r="X5550" s="46"/>
    </row>
    <row r="5551" spans="1:24" ht="20.100000000000001" customHeight="1">
      <c r="A5551" s="2" t="s">
        <v>0</v>
      </c>
      <c r="B5551" s="2" t="s">
        <v>1</v>
      </c>
      <c r="C5551" s="2" t="s">
        <v>2</v>
      </c>
      <c r="D5551" s="2" t="s">
        <v>3</v>
      </c>
      <c r="E5551" s="2" t="s">
        <v>4</v>
      </c>
      <c r="F5551" s="2" t="s">
        <v>5</v>
      </c>
      <c r="G5551" s="2" t="s">
        <v>6</v>
      </c>
      <c r="H5551" s="2" t="s">
        <v>7</v>
      </c>
      <c r="I5551" s="48" t="s">
        <v>8</v>
      </c>
      <c r="J5551" s="2" t="s">
        <v>9</v>
      </c>
      <c r="K5551" s="2" t="s">
        <v>10</v>
      </c>
      <c r="L5551" s="48" t="s">
        <v>11</v>
      </c>
      <c r="M5551" s="48" t="s">
        <v>12</v>
      </c>
      <c r="N5551" s="48" t="s">
        <v>13</v>
      </c>
      <c r="O5551" s="48" t="s">
        <v>14</v>
      </c>
      <c r="P5551" s="48" t="s">
        <v>15</v>
      </c>
      <c r="Q5551" s="48" t="s">
        <v>16</v>
      </c>
      <c r="R5551" s="48" t="s">
        <v>17</v>
      </c>
      <c r="S5551" s="48" t="s">
        <v>18</v>
      </c>
      <c r="T5551" s="48" t="s">
        <v>19</v>
      </c>
      <c r="U5551" s="48" t="s">
        <v>20</v>
      </c>
      <c r="V5551" s="48" t="s">
        <v>21</v>
      </c>
      <c r="W5551" s="48" t="s">
        <v>22</v>
      </c>
      <c r="X5551" s="48" t="s">
        <v>23</v>
      </c>
    </row>
    <row r="5552" spans="1:24" ht="20.100000000000001" customHeight="1">
      <c r="A5552" s="3" t="s">
        <v>1158</v>
      </c>
      <c r="B5552" t="s">
        <v>25</v>
      </c>
      <c r="C5552" s="4" t="s">
        <v>1159</v>
      </c>
      <c r="D5552" t="s">
        <v>25</v>
      </c>
      <c r="E5552" s="4" t="s">
        <v>56</v>
      </c>
      <c r="F5552" s="6" t="s">
        <v>28</v>
      </c>
      <c r="G5552" s="30" t="s">
        <v>1160</v>
      </c>
      <c r="H5552" s="13" t="s">
        <v>65</v>
      </c>
      <c r="I5552" s="44">
        <v>52860</v>
      </c>
      <c r="J5552" s="15" t="s">
        <v>25</v>
      </c>
      <c r="K5552" s="4"/>
      <c r="L5552" s="44">
        <v>26430</v>
      </c>
      <c r="M5552" s="44">
        <v>26430</v>
      </c>
      <c r="N5552" s="44">
        <v>0</v>
      </c>
      <c r="O5552" s="44">
        <v>15858</v>
      </c>
      <c r="P5552" s="44">
        <v>15858</v>
      </c>
      <c r="Q5552" s="44">
        <v>0</v>
      </c>
      <c r="R5552" s="44">
        <v>5286</v>
      </c>
      <c r="S5552" s="44">
        <v>5311.3</v>
      </c>
      <c r="T5552" s="44">
        <v>-25.3</v>
      </c>
      <c r="U5552" s="44">
        <v>5286</v>
      </c>
      <c r="V5552" s="46" t="s">
        <v>25</v>
      </c>
      <c r="W5552" s="44">
        <v>5286</v>
      </c>
      <c r="X5552" s="44">
        <v>5260.7</v>
      </c>
    </row>
    <row r="5553" spans="1:24" ht="20.100000000000001" customHeight="1">
      <c r="A5553" s="10" t="s">
        <v>1</v>
      </c>
      <c r="B5553" s="11" t="s">
        <v>0</v>
      </c>
      <c r="C5553" s="11" t="s">
        <v>32</v>
      </c>
      <c r="D5553" s="11" t="s">
        <v>33</v>
      </c>
      <c r="E5553" s="11" t="s">
        <v>34</v>
      </c>
      <c r="F5553" s="11" t="s">
        <v>35</v>
      </c>
      <c r="G5553" s="11" t="s">
        <v>36</v>
      </c>
      <c r="H5553" s="11" t="s">
        <v>37</v>
      </c>
      <c r="I5553" s="45" t="s">
        <v>38</v>
      </c>
      <c r="J5553" s="11" t="s">
        <v>39</v>
      </c>
      <c r="K5553" s="11" t="s">
        <v>40</v>
      </c>
      <c r="L5553" s="46"/>
      <c r="M5553" s="46"/>
      <c r="N5553" s="46"/>
      <c r="O5553" s="46"/>
      <c r="P5553" s="46"/>
      <c r="Q5553" s="46"/>
      <c r="R5553" s="46"/>
      <c r="S5553" s="46"/>
      <c r="T5553" s="46"/>
      <c r="U5553" s="46"/>
      <c r="V5553" s="46"/>
      <c r="W5553" s="46"/>
      <c r="X5553" s="46"/>
    </row>
    <row r="5554" spans="1:24" ht="20.100000000000001" customHeight="1">
      <c r="A5554" t="s">
        <v>25</v>
      </c>
      <c r="B5554" s="3" t="s">
        <v>41</v>
      </c>
      <c r="C5554" t="s">
        <v>25</v>
      </c>
      <c r="D5554" s="4">
        <v>5000</v>
      </c>
      <c r="E5554" t="s">
        <v>25</v>
      </c>
      <c r="F5554" t="s">
        <v>25</v>
      </c>
      <c r="G5554" t="s">
        <v>25</v>
      </c>
      <c r="H5554" t="s">
        <v>25</v>
      </c>
      <c r="I5554" s="46" t="s">
        <v>25</v>
      </c>
      <c r="J5554" t="s">
        <v>25</v>
      </c>
      <c r="L5554" s="46"/>
      <c r="M5554" s="46"/>
      <c r="N5554" s="46"/>
      <c r="O5554" s="46"/>
      <c r="P5554" s="46"/>
      <c r="Q5554" s="46"/>
      <c r="R5554" s="46"/>
      <c r="S5554" s="46"/>
      <c r="T5554" s="46"/>
      <c r="U5554" s="46"/>
      <c r="V5554" s="46"/>
      <c r="W5554" s="46"/>
      <c r="X5554" s="46"/>
    </row>
    <row r="5555" spans="1:24" ht="20.100000000000001" customHeight="1">
      <c r="A5555" t="s">
        <v>25</v>
      </c>
      <c r="B5555" s="3" t="s">
        <v>42</v>
      </c>
      <c r="C5555" s="5">
        <v>44957</v>
      </c>
      <c r="D5555" s="4">
        <v>21430</v>
      </c>
      <c r="E5555" t="s">
        <v>25</v>
      </c>
      <c r="F5555" s="4">
        <v>15858</v>
      </c>
      <c r="G5555" t="s">
        <v>25</v>
      </c>
      <c r="H5555" s="4">
        <v>5311.3</v>
      </c>
      <c r="I5555" s="44">
        <v>45790</v>
      </c>
      <c r="J5555" t="s">
        <v>25</v>
      </c>
      <c r="L5555" s="46"/>
      <c r="M5555" s="46"/>
      <c r="N5555" s="46"/>
      <c r="O5555" s="46"/>
      <c r="P5555" s="46"/>
      <c r="Q5555" s="46"/>
      <c r="R5555" s="46"/>
      <c r="S5555" s="46"/>
      <c r="T5555" s="46"/>
      <c r="U5555" s="46"/>
      <c r="V5555" s="46"/>
      <c r="W5555" s="46"/>
      <c r="X5555" s="46"/>
    </row>
    <row r="5556" spans="1:24" ht="20.100000000000001" customHeight="1">
      <c r="A5556" t="s">
        <v>25</v>
      </c>
      <c r="B5556" s="3" t="s">
        <v>43</v>
      </c>
      <c r="C5556" t="s">
        <v>25</v>
      </c>
      <c r="D5556" t="s">
        <v>25</v>
      </c>
      <c r="E5556" t="s">
        <v>25</v>
      </c>
      <c r="F5556" t="s">
        <v>25</v>
      </c>
      <c r="G5556" t="s">
        <v>25</v>
      </c>
      <c r="H5556" t="s">
        <v>25</v>
      </c>
      <c r="I5556" s="46" t="s">
        <v>25</v>
      </c>
      <c r="J5556" t="s">
        <v>25</v>
      </c>
      <c r="L5556" s="46"/>
      <c r="M5556" s="46"/>
      <c r="N5556" s="46"/>
      <c r="O5556" s="46"/>
      <c r="P5556" s="46"/>
      <c r="Q5556" s="46"/>
      <c r="R5556" s="46"/>
      <c r="S5556" s="46"/>
      <c r="T5556" s="46"/>
      <c r="U5556" s="46"/>
      <c r="V5556" s="46"/>
      <c r="W5556" s="46"/>
      <c r="X5556" s="46"/>
    </row>
    <row r="5557" spans="1:24" ht="20.100000000000001" customHeight="1">
      <c r="A5557" t="s">
        <v>25</v>
      </c>
      <c r="B5557" s="3" t="s">
        <v>44</v>
      </c>
      <c r="C5557" t="s">
        <v>25</v>
      </c>
      <c r="D5557" t="s">
        <v>25</v>
      </c>
      <c r="E5557" t="s">
        <v>25</v>
      </c>
      <c r="F5557" t="s">
        <v>25</v>
      </c>
      <c r="G5557" t="s">
        <v>25</v>
      </c>
      <c r="H5557" t="s">
        <v>25</v>
      </c>
      <c r="I5557" s="46" t="s">
        <v>25</v>
      </c>
      <c r="J5557" t="s">
        <v>25</v>
      </c>
      <c r="L5557" s="46"/>
      <c r="M5557" s="46"/>
      <c r="N5557" s="46"/>
      <c r="O5557" s="46"/>
      <c r="P5557" s="46"/>
      <c r="Q5557" s="46"/>
      <c r="R5557" s="46"/>
      <c r="S5557" s="46"/>
      <c r="T5557" s="46"/>
      <c r="U5557" s="46"/>
      <c r="V5557" s="46"/>
      <c r="W5557" s="46"/>
      <c r="X5557" s="46"/>
    </row>
    <row r="5558" spans="1:24" ht="20.100000000000001" customHeight="1">
      <c r="A5558" t="s">
        <v>25</v>
      </c>
      <c r="B5558" s="3" t="s">
        <v>45</v>
      </c>
      <c r="C5558" t="s">
        <v>25</v>
      </c>
      <c r="D5558" t="s">
        <v>25</v>
      </c>
      <c r="E5558" t="s">
        <v>25</v>
      </c>
      <c r="F5558" t="s">
        <v>25</v>
      </c>
      <c r="G5558" t="s">
        <v>25</v>
      </c>
      <c r="H5558" t="s">
        <v>25</v>
      </c>
      <c r="I5558" s="46" t="s">
        <v>25</v>
      </c>
      <c r="J5558" t="s">
        <v>25</v>
      </c>
      <c r="L5558" s="46"/>
      <c r="M5558" s="46"/>
      <c r="N5558" s="46"/>
      <c r="O5558" s="46"/>
      <c r="P5558" s="46"/>
      <c r="Q5558" s="46"/>
      <c r="R5558" s="46"/>
      <c r="S5558" s="46"/>
      <c r="T5558" s="46"/>
      <c r="U5558" s="46"/>
      <c r="V5558" s="46"/>
      <c r="W5558" s="46"/>
      <c r="X5558" s="46"/>
    </row>
    <row r="5559" spans="1:24" ht="20.100000000000001" customHeight="1">
      <c r="A5559" t="s">
        <v>25</v>
      </c>
      <c r="B5559" s="3" t="s">
        <v>46</v>
      </c>
      <c r="C5559" t="s">
        <v>25</v>
      </c>
      <c r="D5559" t="s">
        <v>25</v>
      </c>
      <c r="E5559" t="s">
        <v>25</v>
      </c>
      <c r="F5559" t="s">
        <v>25</v>
      </c>
      <c r="G5559" t="s">
        <v>25</v>
      </c>
      <c r="H5559" t="s">
        <v>25</v>
      </c>
      <c r="I5559" s="46" t="s">
        <v>25</v>
      </c>
      <c r="J5559" t="s">
        <v>25</v>
      </c>
      <c r="L5559" s="46"/>
      <c r="M5559" s="46"/>
      <c r="N5559" s="46"/>
      <c r="O5559" s="46"/>
      <c r="P5559" s="46"/>
      <c r="Q5559" s="46"/>
      <c r="R5559" s="46"/>
      <c r="S5559" s="46"/>
      <c r="T5559" s="46"/>
      <c r="U5559" s="46"/>
      <c r="V5559" s="46"/>
      <c r="W5559" s="46"/>
      <c r="X5559" s="46"/>
    </row>
    <row r="5560" spans="1:24" ht="20.100000000000001" customHeight="1">
      <c r="A5560" t="s">
        <v>25</v>
      </c>
      <c r="B5560" s="3" t="s">
        <v>47</v>
      </c>
      <c r="C5560" t="s">
        <v>25</v>
      </c>
      <c r="D5560" t="s">
        <v>25</v>
      </c>
      <c r="E5560" t="s">
        <v>25</v>
      </c>
      <c r="F5560" t="s">
        <v>25</v>
      </c>
      <c r="G5560" t="s">
        <v>25</v>
      </c>
      <c r="H5560" t="s">
        <v>25</v>
      </c>
      <c r="I5560" s="46" t="s">
        <v>25</v>
      </c>
      <c r="J5560" t="s">
        <v>25</v>
      </c>
      <c r="L5560" s="46"/>
      <c r="M5560" s="46"/>
      <c r="N5560" s="46"/>
      <c r="O5560" s="46"/>
      <c r="P5560" s="46"/>
      <c r="Q5560" s="46"/>
      <c r="R5560" s="46"/>
      <c r="S5560" s="46"/>
      <c r="T5560" s="46"/>
      <c r="U5560" s="46"/>
      <c r="V5560" s="46"/>
      <c r="W5560" s="46"/>
      <c r="X5560" s="46"/>
    </row>
    <row r="5561" spans="1:24" ht="20.100000000000001" customHeight="1">
      <c r="A5561" s="3" t="s">
        <v>1161</v>
      </c>
      <c r="B5561" t="s">
        <v>25</v>
      </c>
      <c r="C5561" s="4" t="s">
        <v>1162</v>
      </c>
      <c r="D5561" t="s">
        <v>25</v>
      </c>
      <c r="E5561" s="4" t="s">
        <v>56</v>
      </c>
      <c r="F5561" s="6" t="s">
        <v>28</v>
      </c>
      <c r="G5561" s="30" t="s">
        <v>1160</v>
      </c>
      <c r="H5561" s="8" t="s">
        <v>30</v>
      </c>
      <c r="I5561" s="44">
        <v>162733</v>
      </c>
      <c r="J5561" s="15" t="s">
        <v>25</v>
      </c>
      <c r="K5561" s="4"/>
      <c r="L5561" s="44">
        <v>162733</v>
      </c>
      <c r="M5561" s="44">
        <v>10000</v>
      </c>
      <c r="N5561" s="44">
        <v>152733</v>
      </c>
      <c r="O5561" s="46" t="s">
        <v>25</v>
      </c>
      <c r="P5561" s="44">
        <v>152733</v>
      </c>
      <c r="Q5561" s="44">
        <v>-152733</v>
      </c>
      <c r="R5561" s="46" t="s">
        <v>25</v>
      </c>
      <c r="S5561" s="46" t="s">
        <v>25</v>
      </c>
      <c r="T5561" s="44">
        <v>0</v>
      </c>
      <c r="U5561" s="46" t="s">
        <v>25</v>
      </c>
      <c r="V5561" s="46" t="s">
        <v>25</v>
      </c>
      <c r="W5561" s="44">
        <v>0</v>
      </c>
      <c r="X5561" s="44">
        <v>0</v>
      </c>
    </row>
    <row r="5562" spans="1:24" ht="20.100000000000001" customHeight="1">
      <c r="A5562" s="10" t="s">
        <v>1</v>
      </c>
      <c r="B5562" s="11" t="s">
        <v>0</v>
      </c>
      <c r="C5562" s="11" t="s">
        <v>32</v>
      </c>
      <c r="D5562" s="11" t="s">
        <v>33</v>
      </c>
      <c r="E5562" s="11" t="s">
        <v>34</v>
      </c>
      <c r="F5562" s="11" t="s">
        <v>35</v>
      </c>
      <c r="G5562" s="11" t="s">
        <v>36</v>
      </c>
      <c r="H5562" s="11" t="s">
        <v>37</v>
      </c>
      <c r="I5562" s="45" t="s">
        <v>38</v>
      </c>
      <c r="J5562" s="11" t="s">
        <v>39</v>
      </c>
      <c r="K5562" s="11" t="s">
        <v>40</v>
      </c>
      <c r="L5562" s="46"/>
      <c r="M5562" s="46"/>
      <c r="N5562" s="46"/>
      <c r="O5562" s="46"/>
      <c r="P5562" s="46"/>
      <c r="Q5562" s="46"/>
      <c r="R5562" s="46"/>
      <c r="S5562" s="46"/>
      <c r="T5562" s="46"/>
      <c r="U5562" s="46"/>
      <c r="V5562" s="46"/>
      <c r="W5562" s="46"/>
      <c r="X5562" s="46"/>
    </row>
    <row r="5563" spans="1:24" ht="20.100000000000001" customHeight="1">
      <c r="A5563" t="s">
        <v>25</v>
      </c>
      <c r="B5563" s="3" t="s">
        <v>41</v>
      </c>
      <c r="C5563" s="5">
        <v>44910</v>
      </c>
      <c r="D5563" s="4">
        <v>10000</v>
      </c>
      <c r="E5563" t="s">
        <v>25</v>
      </c>
      <c r="F5563" t="s">
        <v>25</v>
      </c>
      <c r="G5563" t="s">
        <v>25</v>
      </c>
      <c r="H5563" t="s">
        <v>25</v>
      </c>
      <c r="I5563" s="46" t="s">
        <v>25</v>
      </c>
      <c r="J5563" t="s">
        <v>25</v>
      </c>
      <c r="L5563" s="46"/>
      <c r="M5563" s="46"/>
      <c r="N5563" s="46"/>
      <c r="O5563" s="46"/>
      <c r="P5563" s="46"/>
      <c r="Q5563" s="46"/>
      <c r="R5563" s="46"/>
      <c r="S5563" s="46"/>
      <c r="T5563" s="46"/>
      <c r="U5563" s="46"/>
      <c r="V5563" s="46"/>
      <c r="W5563" s="46"/>
      <c r="X5563" s="46"/>
    </row>
    <row r="5564" spans="1:24" ht="20.100000000000001" customHeight="1">
      <c r="A5564" t="s">
        <v>25</v>
      </c>
      <c r="B5564" s="3" t="s">
        <v>42</v>
      </c>
      <c r="C5564" s="5">
        <v>44959</v>
      </c>
      <c r="D5564" t="s">
        <v>25</v>
      </c>
      <c r="E5564" s="5">
        <v>44959</v>
      </c>
      <c r="F5564" s="4">
        <v>40000</v>
      </c>
      <c r="G5564" t="s">
        <v>25</v>
      </c>
      <c r="H5564" t="s">
        <v>25</v>
      </c>
      <c r="I5564" s="46" t="s">
        <v>25</v>
      </c>
      <c r="J5564" t="s">
        <v>25</v>
      </c>
      <c r="L5564" s="46"/>
      <c r="M5564" s="46"/>
      <c r="N5564" s="46"/>
      <c r="O5564" s="46"/>
      <c r="P5564" s="46"/>
      <c r="Q5564" s="46"/>
      <c r="R5564" s="46"/>
      <c r="S5564" s="46"/>
      <c r="T5564" s="46"/>
      <c r="U5564" s="46"/>
      <c r="V5564" s="46"/>
      <c r="W5564" s="46"/>
      <c r="X5564" s="46"/>
    </row>
    <row r="5565" spans="1:24" ht="20.100000000000001" customHeight="1">
      <c r="A5565" t="s">
        <v>25</v>
      </c>
      <c r="B5565" s="3" t="s">
        <v>43</v>
      </c>
      <c r="C5565" t="s">
        <v>25</v>
      </c>
      <c r="D5565" t="s">
        <v>25</v>
      </c>
      <c r="E5565" t="s">
        <v>25</v>
      </c>
      <c r="F5565" t="s">
        <v>25</v>
      </c>
      <c r="G5565" t="s">
        <v>25</v>
      </c>
      <c r="H5565" t="s">
        <v>25</v>
      </c>
      <c r="I5565" s="46" t="s">
        <v>25</v>
      </c>
      <c r="J5565" t="s">
        <v>25</v>
      </c>
      <c r="L5565" s="46"/>
      <c r="M5565" s="46"/>
      <c r="N5565" s="46"/>
      <c r="O5565" s="46"/>
      <c r="P5565" s="46"/>
      <c r="Q5565" s="46"/>
      <c r="R5565" s="46"/>
      <c r="S5565" s="46"/>
      <c r="T5565" s="46"/>
      <c r="U5565" s="46"/>
      <c r="V5565" s="46"/>
      <c r="W5565" s="46"/>
      <c r="X5565" s="46"/>
    </row>
    <row r="5566" spans="1:24" ht="20.100000000000001" customHeight="1">
      <c r="A5566" t="s">
        <v>25</v>
      </c>
      <c r="B5566" s="3" t="s">
        <v>44</v>
      </c>
      <c r="C5566" t="s">
        <v>25</v>
      </c>
      <c r="D5566" t="s">
        <v>25</v>
      </c>
      <c r="E5566" s="5">
        <v>44959</v>
      </c>
      <c r="F5566" s="4">
        <v>112733</v>
      </c>
      <c r="G5566" t="s">
        <v>25</v>
      </c>
      <c r="H5566" t="s">
        <v>25</v>
      </c>
      <c r="I5566" s="46" t="s">
        <v>25</v>
      </c>
      <c r="J5566" t="s">
        <v>25</v>
      </c>
      <c r="L5566" s="46"/>
      <c r="M5566" s="46"/>
      <c r="N5566" s="46"/>
      <c r="O5566" s="46"/>
      <c r="P5566" s="46"/>
      <c r="Q5566" s="46"/>
      <c r="R5566" s="46"/>
      <c r="S5566" s="46"/>
      <c r="T5566" s="46"/>
      <c r="U5566" s="46"/>
      <c r="V5566" s="46"/>
      <c r="W5566" s="46"/>
      <c r="X5566" s="46"/>
    </row>
    <row r="5567" spans="1:24" ht="20.100000000000001" customHeight="1">
      <c r="A5567" t="s">
        <v>25</v>
      </c>
      <c r="B5567" s="3" t="s">
        <v>45</v>
      </c>
      <c r="C5567" t="s">
        <v>25</v>
      </c>
      <c r="D5567" t="s">
        <v>25</v>
      </c>
      <c r="E5567" t="s">
        <v>25</v>
      </c>
      <c r="F5567" t="s">
        <v>25</v>
      </c>
      <c r="G5567" t="s">
        <v>25</v>
      </c>
      <c r="H5567" t="s">
        <v>25</v>
      </c>
      <c r="I5567" s="46" t="s">
        <v>25</v>
      </c>
      <c r="J5567" t="s">
        <v>25</v>
      </c>
      <c r="L5567" s="46"/>
      <c r="M5567" s="46"/>
      <c r="N5567" s="46"/>
      <c r="O5567" s="46"/>
      <c r="P5567" s="46"/>
      <c r="Q5567" s="46"/>
      <c r="R5567" s="46"/>
      <c r="S5567" s="46"/>
      <c r="T5567" s="46"/>
      <c r="U5567" s="46"/>
      <c r="V5567" s="46"/>
      <c r="W5567" s="46"/>
      <c r="X5567" s="46"/>
    </row>
    <row r="5568" spans="1:24" ht="20.100000000000001" customHeight="1">
      <c r="A5568" t="s">
        <v>25</v>
      </c>
      <c r="B5568" s="3" t="s">
        <v>46</v>
      </c>
      <c r="C5568" t="s">
        <v>25</v>
      </c>
      <c r="D5568" t="s">
        <v>25</v>
      </c>
      <c r="E5568" t="s">
        <v>25</v>
      </c>
      <c r="F5568" t="s">
        <v>25</v>
      </c>
      <c r="G5568" t="s">
        <v>25</v>
      </c>
      <c r="H5568" t="s">
        <v>25</v>
      </c>
      <c r="I5568" s="46" t="s">
        <v>25</v>
      </c>
      <c r="J5568" t="s">
        <v>25</v>
      </c>
      <c r="L5568" s="46"/>
      <c r="M5568" s="46"/>
      <c r="N5568" s="46"/>
      <c r="O5568" s="46"/>
      <c r="P5568" s="46"/>
      <c r="Q5568" s="46"/>
      <c r="R5568" s="46"/>
      <c r="S5568" s="46"/>
      <c r="T5568" s="46"/>
      <c r="U5568" s="46"/>
      <c r="V5568" s="46"/>
      <c r="W5568" s="46"/>
      <c r="X5568" s="46"/>
    </row>
    <row r="5569" spans="1:24" ht="20.100000000000001" customHeight="1">
      <c r="A5569" t="s">
        <v>25</v>
      </c>
      <c r="B5569" s="3" t="s">
        <v>47</v>
      </c>
      <c r="C5569" t="s">
        <v>25</v>
      </c>
      <c r="D5569" t="s">
        <v>25</v>
      </c>
      <c r="E5569" t="s">
        <v>25</v>
      </c>
      <c r="F5569" t="s">
        <v>25</v>
      </c>
      <c r="G5569" t="s">
        <v>25</v>
      </c>
      <c r="H5569" t="s">
        <v>25</v>
      </c>
      <c r="I5569" s="46" t="s">
        <v>25</v>
      </c>
      <c r="J5569" t="s">
        <v>25</v>
      </c>
      <c r="L5569" s="46"/>
      <c r="M5569" s="46"/>
      <c r="N5569" s="46"/>
      <c r="O5569" s="46"/>
      <c r="P5569" s="46"/>
      <c r="Q5569" s="46"/>
      <c r="R5569" s="46"/>
      <c r="S5569" s="46"/>
      <c r="T5569" s="46"/>
      <c r="U5569" s="46"/>
      <c r="V5569" s="46"/>
      <c r="W5569" s="46"/>
      <c r="X5569" s="46"/>
    </row>
    <row r="5570" spans="1:24" ht="20.100000000000001" customHeight="1">
      <c r="A5570" s="3" t="s">
        <v>1163</v>
      </c>
      <c r="B5570" t="s">
        <v>25</v>
      </c>
      <c r="C5570" s="4" t="s">
        <v>150</v>
      </c>
      <c r="D5570" t="s">
        <v>25</v>
      </c>
      <c r="E5570" s="4" t="s">
        <v>27</v>
      </c>
      <c r="F5570" s="6" t="s">
        <v>28</v>
      </c>
      <c r="G5570" s="30" t="s">
        <v>1160</v>
      </c>
      <c r="H5570" s="8" t="s">
        <v>30</v>
      </c>
      <c r="I5570" s="44">
        <v>127000</v>
      </c>
      <c r="J5570" s="15" t="s">
        <v>25</v>
      </c>
      <c r="K5570" s="4"/>
      <c r="L5570" s="44">
        <v>63500</v>
      </c>
      <c r="M5570" s="44">
        <v>88899.9</v>
      </c>
      <c r="N5570" s="44">
        <v>-25399.9</v>
      </c>
      <c r="O5570" s="44">
        <v>63500</v>
      </c>
      <c r="P5570" s="44">
        <v>38099.94</v>
      </c>
      <c r="Q5570" s="44">
        <v>25400.06</v>
      </c>
      <c r="R5570" s="46" t="s">
        <v>25</v>
      </c>
      <c r="S5570" s="46" t="s">
        <v>25</v>
      </c>
      <c r="T5570" s="44">
        <v>0</v>
      </c>
      <c r="U5570" s="46" t="s">
        <v>25</v>
      </c>
      <c r="V5570" s="46" t="s">
        <v>25</v>
      </c>
      <c r="W5570" s="44">
        <v>0</v>
      </c>
      <c r="X5570" s="44">
        <v>0.16</v>
      </c>
    </row>
    <row r="5571" spans="1:24" ht="20.100000000000001" customHeight="1">
      <c r="A5571" s="10" t="s">
        <v>1</v>
      </c>
      <c r="B5571" s="11" t="s">
        <v>0</v>
      </c>
      <c r="C5571" s="11" t="s">
        <v>32</v>
      </c>
      <c r="D5571" s="11" t="s">
        <v>33</v>
      </c>
      <c r="E5571" s="11" t="s">
        <v>34</v>
      </c>
      <c r="F5571" s="11" t="s">
        <v>35</v>
      </c>
      <c r="G5571" s="11" t="s">
        <v>36</v>
      </c>
      <c r="H5571" s="11" t="s">
        <v>37</v>
      </c>
      <c r="I5571" s="45" t="s">
        <v>38</v>
      </c>
      <c r="J5571" s="11" t="s">
        <v>39</v>
      </c>
      <c r="K5571" s="11" t="s">
        <v>40</v>
      </c>
      <c r="L5571" s="46"/>
      <c r="M5571" s="46"/>
      <c r="N5571" s="46"/>
      <c r="O5571" s="46"/>
      <c r="P5571" s="46"/>
      <c r="Q5571" s="46"/>
      <c r="R5571" s="46"/>
      <c r="S5571" s="46"/>
      <c r="T5571" s="46"/>
      <c r="U5571" s="46"/>
      <c r="V5571" s="46"/>
      <c r="W5571" s="46"/>
      <c r="X5571" s="46"/>
    </row>
    <row r="5572" spans="1:24" ht="20.100000000000001" customHeight="1">
      <c r="A5572" t="s">
        <v>25</v>
      </c>
      <c r="B5572" s="3" t="s">
        <v>41</v>
      </c>
      <c r="C5572" s="5">
        <v>44971</v>
      </c>
      <c r="D5572" s="4">
        <v>5000</v>
      </c>
      <c r="E5572" s="5">
        <v>44972</v>
      </c>
      <c r="F5572" t="s">
        <v>25</v>
      </c>
      <c r="G5572" t="s">
        <v>25</v>
      </c>
      <c r="H5572" t="s">
        <v>25</v>
      </c>
      <c r="I5572" s="46" t="s">
        <v>25</v>
      </c>
      <c r="J5572" t="s">
        <v>25</v>
      </c>
      <c r="L5572" s="46"/>
      <c r="M5572" s="46"/>
      <c r="N5572" s="46"/>
      <c r="O5572" s="46"/>
      <c r="P5572" s="46"/>
      <c r="Q5572" s="46"/>
      <c r="R5572" s="46"/>
      <c r="S5572" s="46"/>
      <c r="T5572" s="46"/>
      <c r="U5572" s="46"/>
      <c r="V5572" s="46"/>
      <c r="W5572" s="46"/>
      <c r="X5572" s="46"/>
    </row>
    <row r="5573" spans="1:24" ht="20.100000000000001" customHeight="1">
      <c r="A5573" t="s">
        <v>25</v>
      </c>
      <c r="B5573" s="3" t="s">
        <v>42</v>
      </c>
      <c r="C5573" s="5">
        <v>45022</v>
      </c>
      <c r="D5573" s="4">
        <v>58499.9</v>
      </c>
      <c r="E5573" s="5">
        <v>45023</v>
      </c>
      <c r="F5573" s="4">
        <v>38099.94</v>
      </c>
      <c r="G5573" t="s">
        <v>25</v>
      </c>
      <c r="H5573" t="s">
        <v>25</v>
      </c>
      <c r="I5573" s="46" t="s">
        <v>25</v>
      </c>
      <c r="J5573" t="s">
        <v>25</v>
      </c>
      <c r="L5573" s="46"/>
      <c r="M5573" s="46"/>
      <c r="N5573" s="46"/>
      <c r="O5573" s="46"/>
      <c r="P5573" s="46"/>
      <c r="Q5573" s="46"/>
      <c r="R5573" s="46"/>
      <c r="S5573" s="46"/>
      <c r="T5573" s="46"/>
      <c r="U5573" s="46"/>
      <c r="V5573" s="46"/>
      <c r="W5573" s="46"/>
      <c r="X5573" s="46"/>
    </row>
    <row r="5574" spans="1:24" ht="20.100000000000001" customHeight="1">
      <c r="A5574" t="s">
        <v>25</v>
      </c>
      <c r="B5574" s="3" t="s">
        <v>43</v>
      </c>
      <c r="C5574" t="s">
        <v>25</v>
      </c>
      <c r="D5574" t="s">
        <v>25</v>
      </c>
      <c r="E5574" t="s">
        <v>25</v>
      </c>
      <c r="F5574" t="s">
        <v>25</v>
      </c>
      <c r="G5574" t="s">
        <v>25</v>
      </c>
      <c r="H5574" t="s">
        <v>25</v>
      </c>
      <c r="I5574" s="46" t="s">
        <v>25</v>
      </c>
      <c r="J5574" t="s">
        <v>25</v>
      </c>
      <c r="L5574" s="46"/>
      <c r="M5574" s="46"/>
      <c r="N5574" s="46"/>
      <c r="O5574" s="46"/>
      <c r="P5574" s="46"/>
      <c r="Q5574" s="46"/>
      <c r="R5574" s="46"/>
      <c r="S5574" s="46"/>
      <c r="T5574" s="46"/>
      <c r="U5574" s="46"/>
      <c r="V5574" s="46"/>
      <c r="W5574" s="46"/>
      <c r="X5574" s="46"/>
    </row>
    <row r="5575" spans="1:24" ht="20.100000000000001" customHeight="1">
      <c r="A5575" t="s">
        <v>25</v>
      </c>
      <c r="B5575" s="3" t="s">
        <v>44</v>
      </c>
      <c r="C5575" t="s">
        <v>25</v>
      </c>
      <c r="D5575" s="4">
        <v>25400</v>
      </c>
      <c r="E5575" t="s">
        <v>25</v>
      </c>
      <c r="F5575" t="s">
        <v>25</v>
      </c>
      <c r="G5575" t="s">
        <v>25</v>
      </c>
      <c r="H5575" t="s">
        <v>25</v>
      </c>
      <c r="I5575" s="46" t="s">
        <v>25</v>
      </c>
      <c r="J5575" t="s">
        <v>25</v>
      </c>
      <c r="L5575" s="46"/>
      <c r="M5575" s="46"/>
      <c r="N5575" s="46"/>
      <c r="O5575" s="46"/>
      <c r="P5575" s="46"/>
      <c r="Q5575" s="46"/>
      <c r="R5575" s="46"/>
      <c r="S5575" s="46"/>
      <c r="T5575" s="46"/>
      <c r="U5575" s="46"/>
      <c r="V5575" s="46"/>
      <c r="W5575" s="46"/>
      <c r="X5575" s="46"/>
    </row>
    <row r="5576" spans="1:24" ht="20.100000000000001" customHeight="1">
      <c r="A5576" t="s">
        <v>25</v>
      </c>
      <c r="B5576" s="3" t="s">
        <v>1164</v>
      </c>
      <c r="C5576" t="s">
        <v>25</v>
      </c>
      <c r="D5576" t="s">
        <v>25</v>
      </c>
      <c r="E5576" t="s">
        <v>25</v>
      </c>
      <c r="F5576" t="s">
        <v>25</v>
      </c>
      <c r="G5576" t="s">
        <v>25</v>
      </c>
      <c r="H5576" t="s">
        <v>25</v>
      </c>
      <c r="I5576" s="46" t="s">
        <v>25</v>
      </c>
      <c r="J5576" t="s">
        <v>25</v>
      </c>
      <c r="L5576" s="46"/>
      <c r="M5576" s="46"/>
      <c r="N5576" s="46"/>
      <c r="O5576" s="46"/>
      <c r="P5576" s="46"/>
      <c r="Q5576" s="46"/>
      <c r="R5576" s="46"/>
      <c r="S5576" s="46"/>
      <c r="T5576" s="46"/>
      <c r="U5576" s="46"/>
      <c r="V5576" s="46"/>
      <c r="W5576" s="46"/>
      <c r="X5576" s="46"/>
    </row>
    <row r="5577" spans="1:24" ht="20.100000000000001" customHeight="1">
      <c r="A5577" t="s">
        <v>25</v>
      </c>
      <c r="B5577" s="3" t="s">
        <v>46</v>
      </c>
      <c r="C5577" t="s">
        <v>25</v>
      </c>
      <c r="D5577" t="s">
        <v>25</v>
      </c>
      <c r="E5577" t="s">
        <v>25</v>
      </c>
      <c r="F5577" t="s">
        <v>25</v>
      </c>
      <c r="G5577" t="s">
        <v>25</v>
      </c>
      <c r="H5577" t="s">
        <v>25</v>
      </c>
      <c r="I5577" s="46" t="s">
        <v>25</v>
      </c>
      <c r="J5577" t="s">
        <v>25</v>
      </c>
      <c r="L5577" s="46"/>
      <c r="M5577" s="46"/>
      <c r="N5577" s="46"/>
      <c r="O5577" s="46"/>
      <c r="P5577" s="46"/>
      <c r="Q5577" s="46"/>
      <c r="R5577" s="46"/>
      <c r="S5577" s="46"/>
      <c r="T5577" s="46"/>
      <c r="U5577" s="46"/>
      <c r="V5577" s="46"/>
      <c r="W5577" s="46"/>
      <c r="X5577" s="46"/>
    </row>
    <row r="5578" spans="1:24" ht="20.100000000000001" customHeight="1">
      <c r="A5578" t="s">
        <v>25</v>
      </c>
      <c r="B5578" s="3" t="s">
        <v>47</v>
      </c>
      <c r="C5578" t="s">
        <v>25</v>
      </c>
      <c r="D5578" t="s">
        <v>25</v>
      </c>
      <c r="E5578" t="s">
        <v>25</v>
      </c>
      <c r="F5578" t="s">
        <v>25</v>
      </c>
      <c r="G5578" t="s">
        <v>25</v>
      </c>
      <c r="H5578" t="s">
        <v>25</v>
      </c>
      <c r="I5578" s="46" t="s">
        <v>25</v>
      </c>
      <c r="J5578" t="s">
        <v>25</v>
      </c>
      <c r="L5578" s="46"/>
      <c r="M5578" s="46"/>
      <c r="N5578" s="46"/>
      <c r="O5578" s="46"/>
      <c r="P5578" s="46"/>
      <c r="Q5578" s="46"/>
      <c r="R5578" s="46"/>
      <c r="S5578" s="46"/>
      <c r="T5578" s="46"/>
      <c r="U5578" s="46"/>
      <c r="V5578" s="46"/>
      <c r="W5578" s="46"/>
      <c r="X5578" s="46"/>
    </row>
    <row r="5579" spans="1:24" ht="20.100000000000001" customHeight="1">
      <c r="A5579" s="3" t="s">
        <v>1165</v>
      </c>
      <c r="B5579" t="s">
        <v>25</v>
      </c>
      <c r="C5579" s="4" t="s">
        <v>1166</v>
      </c>
      <c r="D5579" t="s">
        <v>25</v>
      </c>
      <c r="E5579" s="4" t="s">
        <v>56</v>
      </c>
      <c r="F5579" s="6" t="s">
        <v>28</v>
      </c>
      <c r="G5579" s="30" t="s">
        <v>1160</v>
      </c>
      <c r="H5579" s="8" t="s">
        <v>30</v>
      </c>
      <c r="I5579" s="44">
        <v>70000</v>
      </c>
      <c r="J5579" s="15" t="s">
        <v>25</v>
      </c>
      <c r="K5579" s="4"/>
      <c r="L5579" s="44">
        <v>35000</v>
      </c>
      <c r="M5579" s="44">
        <v>34999.54</v>
      </c>
      <c r="N5579" s="44">
        <v>0.46</v>
      </c>
      <c r="O5579" s="44">
        <v>21000</v>
      </c>
      <c r="P5579" s="44">
        <v>21000.49</v>
      </c>
      <c r="Q5579" s="44">
        <v>-0.49</v>
      </c>
      <c r="R5579" s="44">
        <v>7000</v>
      </c>
      <c r="S5579" s="44">
        <v>7000</v>
      </c>
      <c r="T5579" s="44">
        <v>0</v>
      </c>
      <c r="U5579" s="44">
        <v>7000</v>
      </c>
      <c r="V5579" s="46" t="s">
        <v>25</v>
      </c>
      <c r="W5579" s="44">
        <v>7000</v>
      </c>
      <c r="X5579" s="44">
        <v>6999.97</v>
      </c>
    </row>
    <row r="5580" spans="1:24" ht="20.100000000000001" customHeight="1">
      <c r="A5580" s="10" t="s">
        <v>1</v>
      </c>
      <c r="B5580" s="11" t="s">
        <v>0</v>
      </c>
      <c r="C5580" s="11" t="s">
        <v>32</v>
      </c>
      <c r="D5580" s="11" t="s">
        <v>33</v>
      </c>
      <c r="E5580" s="11" t="s">
        <v>34</v>
      </c>
      <c r="F5580" s="11" t="s">
        <v>35</v>
      </c>
      <c r="G5580" s="11" t="s">
        <v>36</v>
      </c>
      <c r="H5580" s="11" t="s">
        <v>37</v>
      </c>
      <c r="I5580" s="45" t="s">
        <v>38</v>
      </c>
      <c r="J5580" s="11" t="s">
        <v>39</v>
      </c>
      <c r="K5580" s="11" t="s">
        <v>40</v>
      </c>
      <c r="L5580" s="46"/>
      <c r="M5580" s="46"/>
      <c r="N5580" s="46"/>
      <c r="O5580" s="46"/>
      <c r="P5580" s="46"/>
      <c r="Q5580" s="46"/>
      <c r="R5580" s="46"/>
      <c r="S5580" s="46"/>
      <c r="T5580" s="46"/>
      <c r="U5580" s="46"/>
      <c r="V5580" s="46"/>
      <c r="W5580" s="46"/>
      <c r="X5580" s="46"/>
    </row>
    <row r="5581" spans="1:24" ht="20.100000000000001" customHeight="1">
      <c r="A5581" t="s">
        <v>25</v>
      </c>
      <c r="B5581" s="3" t="s">
        <v>41</v>
      </c>
      <c r="C5581" s="5">
        <v>44907</v>
      </c>
      <c r="D5581" s="4">
        <v>5000</v>
      </c>
      <c r="E5581" s="5">
        <v>44929</v>
      </c>
      <c r="F5581" t="s">
        <v>25</v>
      </c>
      <c r="G5581" t="s">
        <v>25</v>
      </c>
      <c r="H5581" t="s">
        <v>25</v>
      </c>
      <c r="I5581" s="46" t="s">
        <v>25</v>
      </c>
      <c r="J5581" t="s">
        <v>25</v>
      </c>
      <c r="L5581" s="46"/>
      <c r="M5581" s="46"/>
      <c r="N5581" s="46"/>
      <c r="O5581" s="46"/>
      <c r="P5581" s="46"/>
      <c r="Q5581" s="46"/>
      <c r="R5581" s="46"/>
      <c r="S5581" s="46"/>
      <c r="T5581" s="46"/>
      <c r="U5581" s="46"/>
      <c r="V5581" s="46"/>
      <c r="W5581" s="46"/>
      <c r="X5581" s="46"/>
    </row>
    <row r="5582" spans="1:24" ht="20.100000000000001" customHeight="1">
      <c r="A5582" t="s">
        <v>25</v>
      </c>
      <c r="B5582" s="3" t="s">
        <v>42</v>
      </c>
      <c r="C5582" s="5">
        <v>44956</v>
      </c>
      <c r="D5582" s="4">
        <v>29999.54</v>
      </c>
      <c r="E5582" s="5">
        <v>44957</v>
      </c>
      <c r="F5582" s="4">
        <v>21000.49</v>
      </c>
      <c r="G5582" s="5">
        <v>45369</v>
      </c>
      <c r="H5582" s="4">
        <v>7000</v>
      </c>
      <c r="I5582" s="44">
        <v>45674</v>
      </c>
      <c r="J5582" t="s">
        <v>25</v>
      </c>
      <c r="L5582" s="46"/>
      <c r="M5582" s="46"/>
      <c r="N5582" s="46"/>
      <c r="O5582" s="46"/>
      <c r="P5582" s="46"/>
      <c r="Q5582" s="46"/>
      <c r="R5582" s="46"/>
      <c r="S5582" s="46"/>
      <c r="T5582" s="46"/>
      <c r="U5582" s="46"/>
      <c r="V5582" s="46"/>
      <c r="W5582" s="46"/>
      <c r="X5582" s="46"/>
    </row>
    <row r="5583" spans="1:24" ht="20.100000000000001" customHeight="1">
      <c r="A5583" t="s">
        <v>25</v>
      </c>
      <c r="B5583" s="3" t="s">
        <v>43</v>
      </c>
      <c r="C5583" t="s">
        <v>25</v>
      </c>
      <c r="D5583" t="s">
        <v>25</v>
      </c>
      <c r="E5583" t="s">
        <v>25</v>
      </c>
      <c r="F5583" t="s">
        <v>25</v>
      </c>
      <c r="G5583" t="s">
        <v>25</v>
      </c>
      <c r="H5583" t="s">
        <v>25</v>
      </c>
      <c r="I5583" s="46" t="s">
        <v>25</v>
      </c>
      <c r="J5583" t="s">
        <v>25</v>
      </c>
      <c r="L5583" s="46"/>
      <c r="M5583" s="46"/>
      <c r="N5583" s="46"/>
      <c r="O5583" s="46"/>
      <c r="P5583" s="46"/>
      <c r="Q5583" s="46"/>
      <c r="R5583" s="46"/>
      <c r="S5583" s="46"/>
      <c r="T5583" s="46"/>
      <c r="U5583" s="46"/>
      <c r="V5583" s="46"/>
      <c r="W5583" s="46"/>
      <c r="X5583" s="46"/>
    </row>
    <row r="5584" spans="1:24" ht="20.100000000000001" customHeight="1">
      <c r="A5584" t="s">
        <v>25</v>
      </c>
      <c r="B5584" s="3" t="s">
        <v>44</v>
      </c>
      <c r="C5584" t="s">
        <v>25</v>
      </c>
      <c r="D5584" t="s">
        <v>25</v>
      </c>
      <c r="E5584" t="s">
        <v>25</v>
      </c>
      <c r="F5584" t="s">
        <v>25</v>
      </c>
      <c r="G5584" t="s">
        <v>25</v>
      </c>
      <c r="H5584" t="s">
        <v>25</v>
      </c>
      <c r="I5584" s="46" t="s">
        <v>25</v>
      </c>
      <c r="J5584" t="s">
        <v>25</v>
      </c>
      <c r="L5584" s="46"/>
      <c r="M5584" s="46"/>
      <c r="N5584" s="46"/>
      <c r="O5584" s="46"/>
      <c r="P5584" s="46"/>
      <c r="Q5584" s="46"/>
      <c r="R5584" s="46"/>
      <c r="S5584" s="46"/>
      <c r="T5584" s="46"/>
      <c r="U5584" s="46"/>
      <c r="V5584" s="46"/>
      <c r="W5584" s="46"/>
      <c r="X5584" s="46"/>
    </row>
    <row r="5585" spans="1:24" ht="20.100000000000001" customHeight="1">
      <c r="A5585" t="s">
        <v>25</v>
      </c>
      <c r="B5585" s="3" t="s">
        <v>45</v>
      </c>
      <c r="C5585" t="s">
        <v>25</v>
      </c>
      <c r="D5585" t="s">
        <v>25</v>
      </c>
      <c r="E5585" t="s">
        <v>25</v>
      </c>
      <c r="F5585" t="s">
        <v>25</v>
      </c>
      <c r="G5585" t="s">
        <v>25</v>
      </c>
      <c r="H5585" t="s">
        <v>25</v>
      </c>
      <c r="I5585" s="46" t="s">
        <v>25</v>
      </c>
      <c r="J5585" t="s">
        <v>25</v>
      </c>
      <c r="L5585" s="46"/>
      <c r="M5585" s="46"/>
      <c r="N5585" s="46"/>
      <c r="O5585" s="46"/>
      <c r="P5585" s="46"/>
      <c r="Q5585" s="46"/>
      <c r="R5585" s="46"/>
      <c r="S5585" s="46"/>
      <c r="T5585" s="46"/>
      <c r="U5585" s="46"/>
      <c r="V5585" s="46"/>
      <c r="W5585" s="46"/>
      <c r="X5585" s="46"/>
    </row>
    <row r="5586" spans="1:24" ht="20.100000000000001" customHeight="1">
      <c r="A5586" t="s">
        <v>25</v>
      </c>
      <c r="B5586" s="3" t="s">
        <v>46</v>
      </c>
      <c r="C5586" t="s">
        <v>25</v>
      </c>
      <c r="D5586" t="s">
        <v>25</v>
      </c>
      <c r="E5586" t="s">
        <v>25</v>
      </c>
      <c r="F5586" t="s">
        <v>25</v>
      </c>
      <c r="G5586" t="s">
        <v>25</v>
      </c>
      <c r="H5586" t="s">
        <v>25</v>
      </c>
      <c r="I5586" s="46" t="s">
        <v>25</v>
      </c>
      <c r="J5586" t="s">
        <v>25</v>
      </c>
      <c r="L5586" s="46"/>
      <c r="M5586" s="46"/>
      <c r="N5586" s="46"/>
      <c r="O5586" s="46"/>
      <c r="P5586" s="46"/>
      <c r="Q5586" s="46"/>
      <c r="R5586" s="46"/>
      <c r="S5586" s="46"/>
      <c r="T5586" s="46"/>
      <c r="U5586" s="46"/>
      <c r="V5586" s="46"/>
      <c r="W5586" s="46"/>
      <c r="X5586" s="46"/>
    </row>
    <row r="5587" spans="1:24" ht="20.100000000000001" customHeight="1">
      <c r="A5587" t="s">
        <v>25</v>
      </c>
      <c r="B5587" s="3" t="s">
        <v>47</v>
      </c>
      <c r="C5587" t="s">
        <v>25</v>
      </c>
      <c r="D5587" t="s">
        <v>25</v>
      </c>
      <c r="E5587" t="s">
        <v>25</v>
      </c>
      <c r="F5587" t="s">
        <v>25</v>
      </c>
      <c r="G5587" t="s">
        <v>25</v>
      </c>
      <c r="H5587" t="s">
        <v>25</v>
      </c>
      <c r="I5587" s="46" t="s">
        <v>25</v>
      </c>
      <c r="J5587" t="s">
        <v>25</v>
      </c>
      <c r="L5587" s="46"/>
      <c r="M5587" s="46"/>
      <c r="N5587" s="46"/>
      <c r="O5587" s="46"/>
      <c r="P5587" s="46"/>
      <c r="Q5587" s="46"/>
      <c r="R5587" s="46"/>
      <c r="S5587" s="46"/>
      <c r="T5587" s="46"/>
      <c r="U5587" s="46"/>
      <c r="V5587" s="46"/>
      <c r="W5587" s="46"/>
      <c r="X5587" s="46"/>
    </row>
    <row r="5588" spans="1:24" ht="20.100000000000001" customHeight="1">
      <c r="A5588" s="3" t="s">
        <v>1167</v>
      </c>
      <c r="B5588" t="s">
        <v>25</v>
      </c>
      <c r="C5588" s="4" t="s">
        <v>1168</v>
      </c>
      <c r="D5588" t="s">
        <v>25</v>
      </c>
      <c r="E5588" s="4" t="s">
        <v>55</v>
      </c>
      <c r="F5588" s="6" t="s">
        <v>28</v>
      </c>
      <c r="G5588" s="30" t="s">
        <v>1160</v>
      </c>
      <c r="H5588" s="8" t="s">
        <v>30</v>
      </c>
      <c r="I5588" s="44">
        <v>95000</v>
      </c>
      <c r="J5588" s="15" t="s">
        <v>25</v>
      </c>
      <c r="K5588" s="4"/>
      <c r="L5588" s="44">
        <v>28500</v>
      </c>
      <c r="M5588" s="44">
        <v>37034.86</v>
      </c>
      <c r="N5588" s="44">
        <v>-8534.86</v>
      </c>
      <c r="O5588" s="44">
        <v>47500</v>
      </c>
      <c r="P5588" s="44">
        <v>38965.08</v>
      </c>
      <c r="Q5588" s="44">
        <v>8534.92</v>
      </c>
      <c r="R5588" s="44">
        <v>9500</v>
      </c>
      <c r="S5588" s="44">
        <v>9500</v>
      </c>
      <c r="T5588" s="44">
        <v>0</v>
      </c>
      <c r="U5588" s="44">
        <v>9500</v>
      </c>
      <c r="V5588" s="46" t="s">
        <v>25</v>
      </c>
      <c r="W5588" s="44">
        <v>9500</v>
      </c>
      <c r="X5588" s="44">
        <v>9500.06</v>
      </c>
    </row>
    <row r="5589" spans="1:24" ht="20.100000000000001" customHeight="1">
      <c r="A5589" s="10" t="s">
        <v>1</v>
      </c>
      <c r="B5589" s="11" t="s">
        <v>0</v>
      </c>
      <c r="C5589" s="11" t="s">
        <v>32</v>
      </c>
      <c r="D5589" s="11" t="s">
        <v>33</v>
      </c>
      <c r="E5589" s="11" t="s">
        <v>34</v>
      </c>
      <c r="F5589" s="11" t="s">
        <v>35</v>
      </c>
      <c r="G5589" s="11" t="s">
        <v>36</v>
      </c>
      <c r="H5589" s="11" t="s">
        <v>37</v>
      </c>
      <c r="I5589" s="45" t="s">
        <v>38</v>
      </c>
      <c r="J5589" s="11" t="s">
        <v>39</v>
      </c>
      <c r="K5589" s="11" t="s">
        <v>40</v>
      </c>
      <c r="L5589" s="46"/>
      <c r="M5589" s="46"/>
      <c r="N5589" s="46"/>
      <c r="O5589" s="46"/>
      <c r="P5589" s="46"/>
      <c r="Q5589" s="46"/>
      <c r="R5589" s="46"/>
      <c r="S5589" s="46"/>
      <c r="T5589" s="46"/>
      <c r="U5589" s="46"/>
      <c r="V5589" s="46"/>
      <c r="W5589" s="46"/>
      <c r="X5589" s="46"/>
    </row>
    <row r="5590" spans="1:24" ht="20.100000000000001" customHeight="1">
      <c r="A5590" t="s">
        <v>25</v>
      </c>
      <c r="B5590" s="3" t="s">
        <v>41</v>
      </c>
      <c r="C5590" s="5">
        <v>44880</v>
      </c>
      <c r="D5590" s="4">
        <v>5000</v>
      </c>
      <c r="E5590" s="5">
        <v>44882</v>
      </c>
      <c r="F5590" t="s">
        <v>25</v>
      </c>
      <c r="G5590" t="s">
        <v>25</v>
      </c>
      <c r="H5590" t="s">
        <v>25</v>
      </c>
      <c r="I5590" s="46" t="s">
        <v>25</v>
      </c>
      <c r="J5590" t="s">
        <v>25</v>
      </c>
      <c r="L5590" s="46"/>
      <c r="M5590" s="46"/>
      <c r="N5590" s="46"/>
      <c r="O5590" s="46"/>
      <c r="P5590" s="46"/>
      <c r="Q5590" s="46"/>
      <c r="R5590" s="46"/>
      <c r="S5590" s="46"/>
      <c r="T5590" s="46"/>
      <c r="U5590" s="46"/>
      <c r="V5590" s="46"/>
      <c r="W5590" s="46"/>
      <c r="X5590" s="46"/>
    </row>
    <row r="5591" spans="1:24" ht="20.100000000000001" customHeight="1">
      <c r="A5591" t="s">
        <v>25</v>
      </c>
      <c r="B5591" s="3" t="s">
        <v>42</v>
      </c>
      <c r="C5591" s="5">
        <v>44957</v>
      </c>
      <c r="D5591" s="4">
        <v>23499.919999999998</v>
      </c>
      <c r="E5591" s="5">
        <v>44960</v>
      </c>
      <c r="F5591" s="4">
        <v>38965.08</v>
      </c>
      <c r="G5591" t="s">
        <v>25</v>
      </c>
      <c r="H5591" t="s">
        <v>25</v>
      </c>
      <c r="I5591" s="46" t="s">
        <v>25</v>
      </c>
      <c r="J5591" t="s">
        <v>25</v>
      </c>
      <c r="L5591" s="46"/>
      <c r="M5591" s="46"/>
      <c r="N5591" s="46"/>
      <c r="O5591" s="46"/>
      <c r="P5591" s="46"/>
      <c r="Q5591" s="46"/>
      <c r="R5591" s="46"/>
      <c r="S5591" s="46"/>
      <c r="T5591" s="46"/>
      <c r="U5591" s="46"/>
      <c r="V5591" s="46"/>
      <c r="W5591" s="46"/>
      <c r="X5591" s="46"/>
    </row>
    <row r="5592" spans="1:24" ht="20.100000000000001" customHeight="1">
      <c r="A5592" t="s">
        <v>25</v>
      </c>
      <c r="B5592" s="3" t="s">
        <v>43</v>
      </c>
      <c r="C5592" s="5">
        <v>45352</v>
      </c>
      <c r="D5592" s="4">
        <v>8534.94</v>
      </c>
      <c r="E5592" t="s">
        <v>25</v>
      </c>
      <c r="F5592" t="s">
        <v>25</v>
      </c>
      <c r="G5592" s="5">
        <v>45670</v>
      </c>
      <c r="H5592" s="4">
        <v>9500</v>
      </c>
      <c r="I5592" s="46" t="s">
        <v>25</v>
      </c>
      <c r="J5592" t="s">
        <v>25</v>
      </c>
      <c r="L5592" s="46"/>
      <c r="M5592" s="46"/>
      <c r="N5592" s="46"/>
      <c r="O5592" s="46"/>
      <c r="P5592" s="46"/>
      <c r="Q5592" s="46"/>
      <c r="R5592" s="46"/>
      <c r="S5592" s="46"/>
      <c r="T5592" s="46"/>
      <c r="U5592" s="46"/>
      <c r="V5592" s="46"/>
      <c r="W5592" s="46"/>
      <c r="X5592" s="46"/>
    </row>
    <row r="5593" spans="1:24" ht="20.100000000000001" customHeight="1">
      <c r="A5593" t="s">
        <v>25</v>
      </c>
      <c r="B5593" s="3" t="s">
        <v>44</v>
      </c>
      <c r="C5593" t="s">
        <v>25</v>
      </c>
      <c r="D5593" t="s">
        <v>25</v>
      </c>
      <c r="E5593" t="s">
        <v>25</v>
      </c>
      <c r="F5593" t="s">
        <v>25</v>
      </c>
      <c r="G5593" t="s">
        <v>25</v>
      </c>
      <c r="H5593" t="s">
        <v>25</v>
      </c>
      <c r="I5593" s="46" t="s">
        <v>25</v>
      </c>
      <c r="J5593" t="s">
        <v>25</v>
      </c>
      <c r="L5593" s="46"/>
      <c r="M5593" s="46"/>
      <c r="N5593" s="46"/>
      <c r="O5593" s="46"/>
      <c r="P5593" s="46"/>
      <c r="Q5593" s="46"/>
      <c r="R5593" s="46"/>
      <c r="S5593" s="46"/>
      <c r="T5593" s="46"/>
      <c r="U5593" s="46"/>
      <c r="V5593" s="46"/>
      <c r="W5593" s="46"/>
      <c r="X5593" s="46"/>
    </row>
    <row r="5594" spans="1:24" ht="20.100000000000001" customHeight="1">
      <c r="A5594" t="s">
        <v>25</v>
      </c>
      <c r="B5594" s="3" t="s">
        <v>45</v>
      </c>
      <c r="C5594" t="s">
        <v>25</v>
      </c>
      <c r="D5594" t="s">
        <v>25</v>
      </c>
      <c r="E5594" t="s">
        <v>25</v>
      </c>
      <c r="F5594" t="s">
        <v>25</v>
      </c>
      <c r="G5594" t="s">
        <v>25</v>
      </c>
      <c r="H5594" t="s">
        <v>25</v>
      </c>
      <c r="I5594" s="46" t="s">
        <v>25</v>
      </c>
      <c r="J5594" t="s">
        <v>25</v>
      </c>
      <c r="L5594" s="46"/>
      <c r="M5594" s="46"/>
      <c r="N5594" s="46"/>
      <c r="O5594" s="46"/>
      <c r="P5594" s="46"/>
      <c r="Q5594" s="46"/>
      <c r="R5594" s="46"/>
      <c r="S5594" s="46"/>
      <c r="T5594" s="46"/>
      <c r="U5594" s="46"/>
      <c r="V5594" s="46"/>
      <c r="W5594" s="46"/>
      <c r="X5594" s="46"/>
    </row>
    <row r="5595" spans="1:24" ht="20.100000000000001" customHeight="1">
      <c r="A5595" t="s">
        <v>25</v>
      </c>
      <c r="B5595" s="3" t="s">
        <v>46</v>
      </c>
      <c r="C5595" t="s">
        <v>25</v>
      </c>
      <c r="D5595" t="s">
        <v>25</v>
      </c>
      <c r="E5595" t="s">
        <v>25</v>
      </c>
      <c r="F5595" t="s">
        <v>25</v>
      </c>
      <c r="G5595" t="s">
        <v>25</v>
      </c>
      <c r="H5595" t="s">
        <v>25</v>
      </c>
      <c r="I5595" s="46" t="s">
        <v>25</v>
      </c>
      <c r="J5595" t="s">
        <v>25</v>
      </c>
      <c r="L5595" s="46"/>
      <c r="M5595" s="46"/>
      <c r="N5595" s="46"/>
      <c r="O5595" s="46"/>
      <c r="P5595" s="46"/>
      <c r="Q5595" s="46"/>
      <c r="R5595" s="46"/>
      <c r="S5595" s="46"/>
      <c r="T5595" s="46"/>
      <c r="U5595" s="46"/>
      <c r="V5595" s="46"/>
      <c r="W5595" s="46"/>
      <c r="X5595" s="46"/>
    </row>
    <row r="5596" spans="1:24" ht="20.100000000000001" customHeight="1">
      <c r="A5596" t="s">
        <v>25</v>
      </c>
      <c r="B5596" s="3" t="s">
        <v>47</v>
      </c>
      <c r="C5596" t="s">
        <v>25</v>
      </c>
      <c r="D5596" t="s">
        <v>25</v>
      </c>
      <c r="E5596" t="s">
        <v>25</v>
      </c>
      <c r="F5596" t="s">
        <v>25</v>
      </c>
      <c r="G5596" t="s">
        <v>25</v>
      </c>
      <c r="H5596" t="s">
        <v>25</v>
      </c>
      <c r="I5596" s="46" t="s">
        <v>25</v>
      </c>
      <c r="J5596" t="s">
        <v>25</v>
      </c>
      <c r="L5596" s="46"/>
      <c r="M5596" s="46"/>
      <c r="N5596" s="46"/>
      <c r="O5596" s="46"/>
      <c r="P5596" s="46"/>
      <c r="Q5596" s="46"/>
      <c r="R5596" s="46"/>
      <c r="S5596" s="46"/>
      <c r="T5596" s="46"/>
      <c r="U5596" s="46"/>
      <c r="V5596" s="46"/>
      <c r="W5596" s="46"/>
      <c r="X5596" s="46"/>
    </row>
    <row r="5597" spans="1:24" ht="20.100000000000001" customHeight="1">
      <c r="A5597" s="3" t="s">
        <v>1169</v>
      </c>
      <c r="B5597" t="s">
        <v>25</v>
      </c>
      <c r="C5597" s="4" t="s">
        <v>1170</v>
      </c>
      <c r="D5597" t="s">
        <v>25</v>
      </c>
      <c r="E5597" s="4" t="s">
        <v>56</v>
      </c>
      <c r="F5597" s="6" t="s">
        <v>28</v>
      </c>
      <c r="G5597" s="30" t="s">
        <v>1160</v>
      </c>
      <c r="H5597" s="13" t="s">
        <v>65</v>
      </c>
      <c r="I5597" s="44">
        <v>135000</v>
      </c>
      <c r="J5597" s="15" t="s">
        <v>25</v>
      </c>
      <c r="K5597" s="4"/>
      <c r="L5597" s="44">
        <v>20250</v>
      </c>
      <c r="M5597" s="44">
        <v>20250</v>
      </c>
      <c r="N5597" s="44">
        <v>0</v>
      </c>
      <c r="O5597" s="44">
        <v>87750</v>
      </c>
      <c r="P5597" s="44">
        <v>87750</v>
      </c>
      <c r="Q5597" s="44">
        <v>0</v>
      </c>
      <c r="R5597" s="44">
        <v>13500</v>
      </c>
      <c r="S5597" s="44">
        <v>13500</v>
      </c>
      <c r="T5597" s="44">
        <v>0</v>
      </c>
      <c r="U5597" s="44">
        <v>13500</v>
      </c>
      <c r="V5597" s="46" t="s">
        <v>25</v>
      </c>
      <c r="W5597" s="44">
        <v>13500</v>
      </c>
      <c r="X5597" s="44">
        <v>13500</v>
      </c>
    </row>
    <row r="5598" spans="1:24" ht="20.100000000000001" customHeight="1">
      <c r="A5598" s="10" t="s">
        <v>1</v>
      </c>
      <c r="B5598" s="11" t="s">
        <v>0</v>
      </c>
      <c r="C5598" s="11" t="s">
        <v>32</v>
      </c>
      <c r="D5598" s="11" t="s">
        <v>33</v>
      </c>
      <c r="E5598" s="11" t="s">
        <v>34</v>
      </c>
      <c r="F5598" s="11" t="s">
        <v>35</v>
      </c>
      <c r="G5598" s="11" t="s">
        <v>36</v>
      </c>
      <c r="H5598" s="11" t="s">
        <v>37</v>
      </c>
      <c r="I5598" s="45" t="s">
        <v>38</v>
      </c>
      <c r="J5598" s="11" t="s">
        <v>39</v>
      </c>
      <c r="K5598" s="11" t="s">
        <v>40</v>
      </c>
      <c r="L5598" s="46"/>
      <c r="M5598" s="46"/>
      <c r="N5598" s="46"/>
      <c r="O5598" s="46"/>
      <c r="P5598" s="46"/>
      <c r="Q5598" s="46"/>
      <c r="R5598" s="46"/>
      <c r="S5598" s="46"/>
      <c r="T5598" s="46"/>
      <c r="U5598" s="46"/>
      <c r="V5598" s="46"/>
      <c r="W5598" s="46"/>
      <c r="X5598" s="46"/>
    </row>
    <row r="5599" spans="1:24" ht="20.100000000000001" customHeight="1">
      <c r="A5599" t="s">
        <v>25</v>
      </c>
      <c r="B5599" s="3" t="s">
        <v>41</v>
      </c>
      <c r="C5599" s="5">
        <v>45230</v>
      </c>
      <c r="D5599" s="4">
        <v>5000</v>
      </c>
      <c r="E5599" s="5">
        <v>45231</v>
      </c>
      <c r="F5599" t="s">
        <v>25</v>
      </c>
      <c r="G5599" t="s">
        <v>25</v>
      </c>
      <c r="H5599" t="s">
        <v>25</v>
      </c>
      <c r="I5599" s="46" t="s">
        <v>25</v>
      </c>
      <c r="J5599" t="s">
        <v>25</v>
      </c>
      <c r="L5599" s="46"/>
      <c r="M5599" s="46"/>
      <c r="N5599" s="46"/>
      <c r="O5599" s="46"/>
      <c r="P5599" s="46"/>
      <c r="Q5599" s="46"/>
      <c r="R5599" s="46"/>
      <c r="S5599" s="46"/>
      <c r="T5599" s="46"/>
      <c r="U5599" s="46"/>
      <c r="V5599" s="46"/>
      <c r="W5599" s="46"/>
      <c r="X5599" s="46"/>
    </row>
    <row r="5600" spans="1:24" ht="20.100000000000001" customHeight="1">
      <c r="A5600" t="s">
        <v>25</v>
      </c>
      <c r="B5600" s="3" t="s">
        <v>42</v>
      </c>
      <c r="C5600" s="5">
        <v>45369</v>
      </c>
      <c r="D5600" s="4">
        <v>15250</v>
      </c>
      <c r="E5600" s="5">
        <v>45376</v>
      </c>
      <c r="F5600" s="4">
        <v>87750</v>
      </c>
      <c r="G5600" s="5">
        <v>45673</v>
      </c>
      <c r="H5600" s="4">
        <v>13500</v>
      </c>
      <c r="I5600" s="46" t="s">
        <v>25</v>
      </c>
      <c r="J5600" t="s">
        <v>25</v>
      </c>
      <c r="L5600" s="46"/>
      <c r="M5600" s="46"/>
      <c r="N5600" s="46"/>
      <c r="O5600" s="46"/>
      <c r="P5600" s="46"/>
      <c r="Q5600" s="46"/>
      <c r="R5600" s="46"/>
      <c r="S5600" s="46"/>
      <c r="T5600" s="46"/>
      <c r="U5600" s="46"/>
      <c r="V5600" s="46"/>
      <c r="W5600" s="46"/>
      <c r="X5600" s="46"/>
    </row>
    <row r="5601" spans="1:24" ht="20.100000000000001" customHeight="1">
      <c r="A5601" t="s">
        <v>25</v>
      </c>
      <c r="B5601" s="3" t="s">
        <v>43</v>
      </c>
      <c r="C5601" t="s">
        <v>25</v>
      </c>
      <c r="D5601" t="s">
        <v>25</v>
      </c>
      <c r="E5601" t="s">
        <v>25</v>
      </c>
      <c r="F5601" t="s">
        <v>25</v>
      </c>
      <c r="G5601" t="s">
        <v>25</v>
      </c>
      <c r="H5601" t="s">
        <v>25</v>
      </c>
      <c r="I5601" s="46" t="s">
        <v>25</v>
      </c>
      <c r="J5601" t="s">
        <v>25</v>
      </c>
      <c r="L5601" s="46"/>
      <c r="M5601" s="46"/>
      <c r="N5601" s="46"/>
      <c r="O5601" s="46"/>
      <c r="P5601" s="46"/>
      <c r="Q5601" s="46"/>
      <c r="R5601" s="46"/>
      <c r="S5601" s="46"/>
      <c r="T5601" s="46"/>
      <c r="U5601" s="46"/>
      <c r="V5601" s="46"/>
      <c r="W5601" s="46"/>
      <c r="X5601" s="46"/>
    </row>
    <row r="5602" spans="1:24" ht="20.100000000000001" customHeight="1">
      <c r="A5602" t="s">
        <v>25</v>
      </c>
      <c r="B5602" s="3" t="s">
        <v>44</v>
      </c>
      <c r="C5602" t="s">
        <v>25</v>
      </c>
      <c r="D5602" t="s">
        <v>25</v>
      </c>
      <c r="E5602" t="s">
        <v>25</v>
      </c>
      <c r="F5602" t="s">
        <v>25</v>
      </c>
      <c r="G5602" t="s">
        <v>25</v>
      </c>
      <c r="H5602" t="s">
        <v>25</v>
      </c>
      <c r="I5602" s="46" t="s">
        <v>25</v>
      </c>
      <c r="J5602" t="s">
        <v>25</v>
      </c>
      <c r="L5602" s="46"/>
      <c r="M5602" s="46"/>
      <c r="N5602" s="46"/>
      <c r="O5602" s="46"/>
      <c r="P5602" s="46"/>
      <c r="Q5602" s="46"/>
      <c r="R5602" s="46"/>
      <c r="S5602" s="46"/>
      <c r="T5602" s="46"/>
      <c r="U5602" s="46"/>
      <c r="V5602" s="46"/>
      <c r="W5602" s="46"/>
      <c r="X5602" s="46"/>
    </row>
    <row r="5603" spans="1:24" ht="20.100000000000001" customHeight="1">
      <c r="A5603" t="s">
        <v>25</v>
      </c>
      <c r="B5603" s="3" t="s">
        <v>45</v>
      </c>
      <c r="C5603" t="s">
        <v>25</v>
      </c>
      <c r="D5603" t="s">
        <v>25</v>
      </c>
      <c r="E5603" t="s">
        <v>25</v>
      </c>
      <c r="F5603" t="s">
        <v>25</v>
      </c>
      <c r="G5603" t="s">
        <v>25</v>
      </c>
      <c r="H5603" t="s">
        <v>25</v>
      </c>
      <c r="I5603" s="46" t="s">
        <v>25</v>
      </c>
      <c r="J5603" t="s">
        <v>25</v>
      </c>
      <c r="L5603" s="46"/>
      <c r="M5603" s="46"/>
      <c r="N5603" s="46"/>
      <c r="O5603" s="46"/>
      <c r="P5603" s="46"/>
      <c r="Q5603" s="46"/>
      <c r="R5603" s="46"/>
      <c r="S5603" s="46"/>
      <c r="T5603" s="46"/>
      <c r="U5603" s="46"/>
      <c r="V5603" s="46"/>
      <c r="W5603" s="46"/>
      <c r="X5603" s="46"/>
    </row>
    <row r="5604" spans="1:24" ht="20.100000000000001" customHeight="1">
      <c r="A5604" t="s">
        <v>25</v>
      </c>
      <c r="B5604" s="3" t="s">
        <v>46</v>
      </c>
      <c r="C5604" t="s">
        <v>25</v>
      </c>
      <c r="D5604" t="s">
        <v>25</v>
      </c>
      <c r="E5604" t="s">
        <v>25</v>
      </c>
      <c r="F5604" t="s">
        <v>25</v>
      </c>
      <c r="G5604" t="s">
        <v>25</v>
      </c>
      <c r="H5604" t="s">
        <v>25</v>
      </c>
      <c r="I5604" s="46" t="s">
        <v>25</v>
      </c>
      <c r="J5604" t="s">
        <v>25</v>
      </c>
      <c r="L5604" s="46"/>
      <c r="M5604" s="46"/>
      <c r="N5604" s="46"/>
      <c r="O5604" s="46"/>
      <c r="P5604" s="46"/>
      <c r="Q5604" s="46"/>
      <c r="R5604" s="46"/>
      <c r="S5604" s="46"/>
      <c r="T5604" s="46"/>
      <c r="U5604" s="46"/>
      <c r="V5604" s="46"/>
      <c r="W5604" s="46"/>
      <c r="X5604" s="46"/>
    </row>
    <row r="5605" spans="1:24" ht="20.100000000000001" customHeight="1">
      <c r="A5605" t="s">
        <v>25</v>
      </c>
      <c r="B5605" s="3" t="s">
        <v>47</v>
      </c>
      <c r="C5605" t="s">
        <v>25</v>
      </c>
      <c r="D5605" t="s">
        <v>25</v>
      </c>
      <c r="E5605" t="s">
        <v>25</v>
      </c>
      <c r="F5605" t="s">
        <v>25</v>
      </c>
      <c r="G5605" t="s">
        <v>25</v>
      </c>
      <c r="H5605" t="s">
        <v>25</v>
      </c>
      <c r="I5605" s="46" t="s">
        <v>25</v>
      </c>
      <c r="J5605" t="s">
        <v>25</v>
      </c>
      <c r="L5605" s="46"/>
      <c r="M5605" s="46"/>
      <c r="N5605" s="46"/>
      <c r="O5605" s="46"/>
      <c r="P5605" s="46"/>
      <c r="Q5605" s="46"/>
      <c r="R5605" s="46"/>
      <c r="S5605" s="46"/>
      <c r="T5605" s="46"/>
      <c r="U5605" s="46"/>
      <c r="V5605" s="46"/>
      <c r="W5605" s="46"/>
      <c r="X5605" s="46"/>
    </row>
    <row r="5606" spans="1:24" ht="20.100000000000001" customHeight="1">
      <c r="A5606" s="3" t="s">
        <v>1171</v>
      </c>
      <c r="B5606" t="s">
        <v>25</v>
      </c>
      <c r="C5606" s="4" t="s">
        <v>1172</v>
      </c>
      <c r="D5606" t="s">
        <v>25</v>
      </c>
      <c r="E5606" s="4" t="s">
        <v>56</v>
      </c>
      <c r="F5606" s="6" t="s">
        <v>28</v>
      </c>
      <c r="G5606" s="30" t="s">
        <v>1160</v>
      </c>
      <c r="H5606" s="8" t="s">
        <v>30</v>
      </c>
      <c r="I5606" s="44">
        <v>92404</v>
      </c>
      <c r="J5606" s="15" t="s">
        <v>25</v>
      </c>
      <c r="K5606" s="4"/>
      <c r="L5606" s="44">
        <v>27721</v>
      </c>
      <c r="M5606" s="44">
        <v>34134.99</v>
      </c>
      <c r="N5606" s="44">
        <v>-6413.99</v>
      </c>
      <c r="O5606" s="44">
        <v>46203</v>
      </c>
      <c r="P5606" s="44">
        <v>49001.75</v>
      </c>
      <c r="Q5606" s="44">
        <v>-2798.75</v>
      </c>
      <c r="R5606" s="44">
        <v>9240</v>
      </c>
      <c r="S5606" s="46" t="s">
        <v>25</v>
      </c>
      <c r="T5606" s="44">
        <v>9240</v>
      </c>
      <c r="U5606" s="44">
        <v>9240</v>
      </c>
      <c r="V5606" s="46" t="s">
        <v>25</v>
      </c>
      <c r="W5606" s="44">
        <v>9240</v>
      </c>
      <c r="X5606" s="44">
        <v>9267.26</v>
      </c>
    </row>
    <row r="5607" spans="1:24" ht="20.100000000000001" customHeight="1">
      <c r="A5607" s="10" t="s">
        <v>1</v>
      </c>
      <c r="B5607" s="11" t="s">
        <v>0</v>
      </c>
      <c r="C5607" s="11" t="s">
        <v>32</v>
      </c>
      <c r="D5607" s="11" t="s">
        <v>33</v>
      </c>
      <c r="E5607" s="11" t="s">
        <v>34</v>
      </c>
      <c r="F5607" s="11" t="s">
        <v>35</v>
      </c>
      <c r="G5607" s="11" t="s">
        <v>36</v>
      </c>
      <c r="H5607" s="11" t="s">
        <v>37</v>
      </c>
      <c r="I5607" s="45" t="s">
        <v>38</v>
      </c>
      <c r="J5607" s="11" t="s">
        <v>39</v>
      </c>
      <c r="K5607" s="11" t="s">
        <v>40</v>
      </c>
      <c r="L5607" s="46"/>
      <c r="M5607" s="46"/>
      <c r="N5607" s="46"/>
      <c r="O5607" s="46"/>
      <c r="P5607" s="46"/>
      <c r="Q5607" s="46"/>
      <c r="R5607" s="46"/>
      <c r="S5607" s="46"/>
      <c r="T5607" s="46"/>
      <c r="U5607" s="46"/>
      <c r="V5607" s="46"/>
      <c r="W5607" s="46"/>
      <c r="X5607" s="46"/>
    </row>
    <row r="5608" spans="1:24" ht="20.100000000000001" customHeight="1">
      <c r="A5608" t="s">
        <v>25</v>
      </c>
      <c r="B5608" s="3" t="s">
        <v>41</v>
      </c>
      <c r="C5608" s="5">
        <v>44880</v>
      </c>
      <c r="D5608" s="4">
        <v>5000</v>
      </c>
      <c r="E5608" s="5">
        <v>44882</v>
      </c>
      <c r="F5608" t="s">
        <v>25</v>
      </c>
      <c r="G5608" t="s">
        <v>25</v>
      </c>
      <c r="H5608" t="s">
        <v>25</v>
      </c>
      <c r="I5608" s="46" t="s">
        <v>25</v>
      </c>
      <c r="J5608" t="s">
        <v>25</v>
      </c>
      <c r="L5608" s="46"/>
      <c r="M5608" s="46"/>
      <c r="N5608" s="46"/>
      <c r="O5608" s="46"/>
      <c r="P5608" s="46"/>
      <c r="Q5608" s="46"/>
      <c r="R5608" s="46"/>
      <c r="S5608" s="46"/>
      <c r="T5608" s="46"/>
      <c r="U5608" s="46"/>
      <c r="V5608" s="46"/>
      <c r="W5608" s="46"/>
      <c r="X5608" s="46"/>
    </row>
    <row r="5609" spans="1:24" ht="20.100000000000001" customHeight="1">
      <c r="A5609" t="s">
        <v>25</v>
      </c>
      <c r="B5609" s="3" t="s">
        <v>42</v>
      </c>
      <c r="C5609" s="5">
        <v>44957</v>
      </c>
      <c r="D5609" s="4">
        <v>22720.71</v>
      </c>
      <c r="E5609" s="5">
        <v>44960</v>
      </c>
      <c r="F5609" s="4">
        <v>39789.29</v>
      </c>
      <c r="G5609" s="5">
        <v>45352</v>
      </c>
      <c r="H5609" t="s">
        <v>25</v>
      </c>
      <c r="I5609" s="46" t="s">
        <v>25</v>
      </c>
      <c r="J5609" t="s">
        <v>25</v>
      </c>
      <c r="L5609" s="46"/>
      <c r="M5609" s="46"/>
      <c r="N5609" s="46"/>
      <c r="O5609" s="46"/>
      <c r="P5609" s="46"/>
      <c r="Q5609" s="46"/>
      <c r="R5609" s="46"/>
      <c r="S5609" s="46"/>
      <c r="T5609" s="46"/>
      <c r="U5609" s="46"/>
      <c r="V5609" s="46"/>
      <c r="W5609" s="46"/>
      <c r="X5609" s="46"/>
    </row>
    <row r="5610" spans="1:24" ht="20.100000000000001" customHeight="1">
      <c r="A5610" t="s">
        <v>25</v>
      </c>
      <c r="B5610" s="3" t="s">
        <v>43</v>
      </c>
      <c r="C5610" s="5">
        <v>45352</v>
      </c>
      <c r="D5610" s="4">
        <v>6414.28</v>
      </c>
      <c r="E5610" t="s">
        <v>25</v>
      </c>
      <c r="F5610" s="4">
        <v>9212.4599999999991</v>
      </c>
      <c r="G5610" s="5">
        <v>45670</v>
      </c>
      <c r="H5610" t="s">
        <v>25</v>
      </c>
      <c r="I5610" s="46" t="s">
        <v>25</v>
      </c>
      <c r="J5610" t="s">
        <v>25</v>
      </c>
      <c r="L5610" s="46"/>
      <c r="M5610" s="46"/>
      <c r="N5610" s="46"/>
      <c r="O5610" s="46"/>
      <c r="P5610" s="46"/>
      <c r="Q5610" s="46"/>
      <c r="R5610" s="46"/>
      <c r="S5610" s="46"/>
      <c r="T5610" s="46"/>
      <c r="U5610" s="46"/>
      <c r="V5610" s="46"/>
      <c r="W5610" s="46"/>
      <c r="X5610" s="46"/>
    </row>
    <row r="5611" spans="1:24" ht="20.100000000000001" customHeight="1">
      <c r="A5611" t="s">
        <v>25</v>
      </c>
      <c r="B5611" s="3" t="s">
        <v>44</v>
      </c>
      <c r="C5611" t="s">
        <v>25</v>
      </c>
      <c r="D5611" t="s">
        <v>25</v>
      </c>
      <c r="E5611" t="s">
        <v>25</v>
      </c>
      <c r="F5611" t="s">
        <v>25</v>
      </c>
      <c r="G5611" t="s">
        <v>25</v>
      </c>
      <c r="H5611" t="s">
        <v>25</v>
      </c>
      <c r="I5611" s="46" t="s">
        <v>25</v>
      </c>
      <c r="J5611" t="s">
        <v>25</v>
      </c>
      <c r="L5611" s="46"/>
      <c r="M5611" s="46"/>
      <c r="N5611" s="46"/>
      <c r="O5611" s="46"/>
      <c r="P5611" s="46"/>
      <c r="Q5611" s="46"/>
      <c r="R5611" s="46"/>
      <c r="S5611" s="46"/>
      <c r="T5611" s="46"/>
      <c r="U5611" s="46"/>
      <c r="V5611" s="46"/>
      <c r="W5611" s="46"/>
      <c r="X5611" s="46"/>
    </row>
    <row r="5612" spans="1:24" ht="20.100000000000001" customHeight="1">
      <c r="A5612" t="s">
        <v>25</v>
      </c>
      <c r="B5612" s="3" t="s">
        <v>45</v>
      </c>
      <c r="C5612" t="s">
        <v>25</v>
      </c>
      <c r="D5612" t="s">
        <v>25</v>
      </c>
      <c r="E5612" t="s">
        <v>25</v>
      </c>
      <c r="F5612" t="s">
        <v>25</v>
      </c>
      <c r="G5612" t="s">
        <v>25</v>
      </c>
      <c r="H5612" t="s">
        <v>25</v>
      </c>
      <c r="I5612" s="46" t="s">
        <v>25</v>
      </c>
      <c r="J5612" t="s">
        <v>25</v>
      </c>
      <c r="L5612" s="46"/>
      <c r="M5612" s="46"/>
      <c r="N5612" s="46"/>
      <c r="O5612" s="46"/>
      <c r="P5612" s="46"/>
      <c r="Q5612" s="46"/>
      <c r="R5612" s="46"/>
      <c r="S5612" s="46"/>
      <c r="T5612" s="46"/>
      <c r="U5612" s="46"/>
      <c r="V5612" s="46"/>
      <c r="W5612" s="46"/>
      <c r="X5612" s="46"/>
    </row>
    <row r="5613" spans="1:24" ht="20.100000000000001" customHeight="1">
      <c r="A5613" t="s">
        <v>25</v>
      </c>
      <c r="B5613" s="3" t="s">
        <v>46</v>
      </c>
      <c r="C5613" t="s">
        <v>25</v>
      </c>
      <c r="D5613" t="s">
        <v>25</v>
      </c>
      <c r="E5613" t="s">
        <v>25</v>
      </c>
      <c r="F5613" t="s">
        <v>25</v>
      </c>
      <c r="G5613" t="s">
        <v>25</v>
      </c>
      <c r="H5613" t="s">
        <v>25</v>
      </c>
      <c r="I5613" s="46" t="s">
        <v>25</v>
      </c>
      <c r="J5613" t="s">
        <v>25</v>
      </c>
      <c r="L5613" s="46"/>
      <c r="M5613" s="46"/>
      <c r="N5613" s="46"/>
      <c r="O5613" s="46"/>
      <c r="P5613" s="46"/>
      <c r="Q5613" s="46"/>
      <c r="R5613" s="46"/>
      <c r="S5613" s="46"/>
      <c r="T5613" s="46"/>
      <c r="U5613" s="46"/>
      <c r="V5613" s="46"/>
      <c r="W5613" s="46"/>
      <c r="X5613" s="46"/>
    </row>
    <row r="5614" spans="1:24" ht="20.100000000000001" customHeight="1">
      <c r="A5614" t="s">
        <v>25</v>
      </c>
      <c r="B5614" s="3" t="s">
        <v>47</v>
      </c>
      <c r="C5614" t="s">
        <v>25</v>
      </c>
      <c r="D5614" t="s">
        <v>25</v>
      </c>
      <c r="E5614" t="s">
        <v>25</v>
      </c>
      <c r="F5614" t="s">
        <v>25</v>
      </c>
      <c r="G5614" t="s">
        <v>25</v>
      </c>
      <c r="H5614" t="s">
        <v>25</v>
      </c>
      <c r="I5614" s="46" t="s">
        <v>25</v>
      </c>
      <c r="J5614" t="s">
        <v>25</v>
      </c>
      <c r="L5614" s="46"/>
      <c r="M5614" s="46"/>
      <c r="N5614" s="46"/>
      <c r="O5614" s="46"/>
      <c r="P5614" s="46"/>
      <c r="Q5614" s="46"/>
      <c r="R5614" s="46"/>
      <c r="S5614" s="46"/>
      <c r="T5614" s="46"/>
      <c r="U5614" s="46"/>
      <c r="V5614" s="46"/>
      <c r="W5614" s="46"/>
      <c r="X5614" s="46"/>
    </row>
    <row r="5615" spans="1:24" ht="20.100000000000001" customHeight="1">
      <c r="A5615" s="3" t="s">
        <v>1173</v>
      </c>
      <c r="B5615" t="s">
        <v>25</v>
      </c>
      <c r="C5615" s="4" t="s">
        <v>1174</v>
      </c>
      <c r="D5615" t="s">
        <v>25</v>
      </c>
      <c r="E5615" s="4" t="s">
        <v>27</v>
      </c>
      <c r="F5615" s="6" t="s">
        <v>28</v>
      </c>
      <c r="G5615" s="30" t="s">
        <v>1160</v>
      </c>
      <c r="H5615" s="8" t="s">
        <v>30</v>
      </c>
      <c r="I5615" s="44">
        <v>104000</v>
      </c>
      <c r="J5615" s="15" t="s">
        <v>25</v>
      </c>
      <c r="K5615" s="4"/>
      <c r="L5615" s="44">
        <v>66200</v>
      </c>
      <c r="M5615" s="44">
        <v>66199.11</v>
      </c>
      <c r="N5615" s="44">
        <v>0.89</v>
      </c>
      <c r="O5615" s="44">
        <v>17000</v>
      </c>
      <c r="P5615" s="44">
        <v>17000.46</v>
      </c>
      <c r="Q5615" s="44">
        <v>-0.46</v>
      </c>
      <c r="R5615" s="44">
        <v>10400</v>
      </c>
      <c r="S5615" s="44">
        <v>10399.68</v>
      </c>
      <c r="T5615" s="44">
        <v>0.32</v>
      </c>
      <c r="U5615" s="44">
        <v>10400</v>
      </c>
      <c r="V5615" s="46" t="s">
        <v>25</v>
      </c>
      <c r="W5615" s="44">
        <v>10400</v>
      </c>
      <c r="X5615" s="44">
        <v>10400.75</v>
      </c>
    </row>
    <row r="5616" spans="1:24" ht="20.100000000000001" customHeight="1">
      <c r="A5616" s="10" t="s">
        <v>1</v>
      </c>
      <c r="B5616" s="11" t="s">
        <v>0</v>
      </c>
      <c r="C5616" s="11" t="s">
        <v>32</v>
      </c>
      <c r="D5616" s="11" t="s">
        <v>33</v>
      </c>
      <c r="E5616" s="11" t="s">
        <v>34</v>
      </c>
      <c r="F5616" s="11" t="s">
        <v>35</v>
      </c>
      <c r="G5616" s="11" t="s">
        <v>36</v>
      </c>
      <c r="H5616" s="11" t="s">
        <v>37</v>
      </c>
      <c r="I5616" s="45" t="s">
        <v>38</v>
      </c>
      <c r="J5616" s="11" t="s">
        <v>39</v>
      </c>
      <c r="K5616" s="11" t="s">
        <v>40</v>
      </c>
      <c r="L5616" s="46"/>
      <c r="M5616" s="46"/>
      <c r="N5616" s="46"/>
      <c r="O5616" s="46"/>
      <c r="P5616" s="46"/>
      <c r="Q5616" s="46"/>
      <c r="R5616" s="46"/>
      <c r="S5616" s="46"/>
      <c r="T5616" s="46"/>
      <c r="U5616" s="46"/>
      <c r="V5616" s="46"/>
      <c r="W5616" s="46"/>
      <c r="X5616" s="46"/>
    </row>
    <row r="5617" spans="1:24" ht="20.100000000000001" customHeight="1">
      <c r="A5617" t="s">
        <v>25</v>
      </c>
      <c r="B5617" s="3" t="s">
        <v>41</v>
      </c>
      <c r="C5617" s="5">
        <v>44858</v>
      </c>
      <c r="D5617" s="4">
        <v>5000</v>
      </c>
      <c r="E5617" s="5">
        <v>44858</v>
      </c>
      <c r="F5617" t="s">
        <v>25</v>
      </c>
      <c r="G5617" t="s">
        <v>25</v>
      </c>
      <c r="H5617" t="s">
        <v>25</v>
      </c>
      <c r="I5617" s="46" t="s">
        <v>25</v>
      </c>
      <c r="J5617" t="s">
        <v>25</v>
      </c>
      <c r="L5617" s="46"/>
      <c r="M5617" s="46"/>
      <c r="N5617" s="46"/>
      <c r="O5617" s="46"/>
      <c r="P5617" s="46"/>
      <c r="Q5617" s="46"/>
      <c r="R5617" s="46"/>
      <c r="S5617" s="46"/>
      <c r="T5617" s="46"/>
      <c r="U5617" s="46"/>
      <c r="V5617" s="46"/>
      <c r="W5617" s="46"/>
      <c r="X5617" s="46"/>
    </row>
    <row r="5618" spans="1:24" ht="20.100000000000001" customHeight="1">
      <c r="A5618" t="s">
        <v>25</v>
      </c>
      <c r="B5618" s="3" t="s">
        <v>42</v>
      </c>
      <c r="C5618" s="5">
        <v>44964</v>
      </c>
      <c r="D5618" s="4">
        <v>26199.11</v>
      </c>
      <c r="E5618" s="5">
        <v>44970</v>
      </c>
      <c r="F5618" s="4">
        <v>17000.46</v>
      </c>
      <c r="G5618" s="5">
        <v>45365</v>
      </c>
      <c r="H5618" s="4">
        <v>10399.68</v>
      </c>
      <c r="I5618" s="44">
        <v>45665</v>
      </c>
      <c r="J5618" t="s">
        <v>25</v>
      </c>
      <c r="L5618" s="46"/>
      <c r="M5618" s="46"/>
      <c r="N5618" s="46"/>
      <c r="O5618" s="46"/>
      <c r="P5618" s="46"/>
      <c r="Q5618" s="46"/>
      <c r="R5618" s="46"/>
      <c r="S5618" s="46"/>
      <c r="T5618" s="46"/>
      <c r="U5618" s="46"/>
      <c r="V5618" s="46"/>
      <c r="W5618" s="46"/>
      <c r="X5618" s="46"/>
    </row>
    <row r="5619" spans="1:24" ht="20.100000000000001" customHeight="1">
      <c r="A5619" t="s">
        <v>25</v>
      </c>
      <c r="B5619" s="3" t="s">
        <v>43</v>
      </c>
      <c r="C5619" t="s">
        <v>25</v>
      </c>
      <c r="D5619" t="s">
        <v>25</v>
      </c>
      <c r="E5619" t="s">
        <v>25</v>
      </c>
      <c r="F5619" t="s">
        <v>25</v>
      </c>
      <c r="G5619" t="s">
        <v>25</v>
      </c>
      <c r="H5619" t="s">
        <v>25</v>
      </c>
      <c r="I5619" s="46" t="s">
        <v>25</v>
      </c>
      <c r="J5619" t="s">
        <v>25</v>
      </c>
      <c r="L5619" s="46"/>
      <c r="M5619" s="46"/>
      <c r="N5619" s="46"/>
      <c r="O5619" s="46"/>
      <c r="P5619" s="46"/>
      <c r="Q5619" s="46"/>
      <c r="R5619" s="46"/>
      <c r="S5619" s="46"/>
      <c r="T5619" s="46"/>
      <c r="U5619" s="46"/>
      <c r="V5619" s="46"/>
      <c r="W5619" s="46"/>
      <c r="X5619" s="46"/>
    </row>
    <row r="5620" spans="1:24" ht="20.100000000000001" customHeight="1">
      <c r="A5620" t="s">
        <v>25</v>
      </c>
      <c r="B5620" s="3" t="s">
        <v>44</v>
      </c>
      <c r="C5620" s="5">
        <v>44970</v>
      </c>
      <c r="D5620" s="4">
        <v>35000</v>
      </c>
      <c r="E5620" t="s">
        <v>25</v>
      </c>
      <c r="F5620" t="s">
        <v>25</v>
      </c>
      <c r="G5620" t="s">
        <v>25</v>
      </c>
      <c r="H5620" t="s">
        <v>25</v>
      </c>
      <c r="I5620" s="46" t="s">
        <v>25</v>
      </c>
      <c r="J5620" t="s">
        <v>25</v>
      </c>
      <c r="L5620" s="46"/>
      <c r="M5620" s="46"/>
      <c r="N5620" s="46"/>
      <c r="O5620" s="46"/>
      <c r="P5620" s="46"/>
      <c r="Q5620" s="46"/>
      <c r="R5620" s="46"/>
      <c r="S5620" s="46"/>
      <c r="T5620" s="46"/>
      <c r="U5620" s="46"/>
      <c r="V5620" s="46"/>
      <c r="W5620" s="46"/>
      <c r="X5620" s="46"/>
    </row>
    <row r="5621" spans="1:24" ht="20.100000000000001" customHeight="1">
      <c r="A5621" t="s">
        <v>25</v>
      </c>
      <c r="B5621" s="3" t="s">
        <v>45</v>
      </c>
      <c r="C5621" t="s">
        <v>25</v>
      </c>
      <c r="D5621" t="s">
        <v>25</v>
      </c>
      <c r="E5621" t="s">
        <v>25</v>
      </c>
      <c r="F5621" t="s">
        <v>25</v>
      </c>
      <c r="G5621" t="s">
        <v>25</v>
      </c>
      <c r="H5621" t="s">
        <v>25</v>
      </c>
      <c r="I5621" s="46" t="s">
        <v>25</v>
      </c>
      <c r="J5621" t="s">
        <v>25</v>
      </c>
      <c r="L5621" s="46"/>
      <c r="M5621" s="46"/>
      <c r="N5621" s="46"/>
      <c r="O5621" s="46"/>
      <c r="P5621" s="46"/>
      <c r="Q5621" s="46"/>
      <c r="R5621" s="46"/>
      <c r="S5621" s="46"/>
      <c r="T5621" s="46"/>
      <c r="U5621" s="46"/>
      <c r="V5621" s="46"/>
      <c r="W5621" s="46"/>
      <c r="X5621" s="46"/>
    </row>
    <row r="5622" spans="1:24" ht="20.100000000000001" customHeight="1">
      <c r="A5622" t="s">
        <v>25</v>
      </c>
      <c r="B5622" s="3" t="s">
        <v>46</v>
      </c>
      <c r="C5622" t="s">
        <v>25</v>
      </c>
      <c r="D5622" t="s">
        <v>25</v>
      </c>
      <c r="E5622" t="s">
        <v>25</v>
      </c>
      <c r="F5622" t="s">
        <v>25</v>
      </c>
      <c r="G5622" t="s">
        <v>25</v>
      </c>
      <c r="H5622" t="s">
        <v>25</v>
      </c>
      <c r="I5622" s="46" t="s">
        <v>25</v>
      </c>
      <c r="J5622" t="s">
        <v>25</v>
      </c>
      <c r="L5622" s="46"/>
      <c r="M5622" s="46"/>
      <c r="N5622" s="46"/>
      <c r="O5622" s="46"/>
      <c r="P5622" s="46"/>
      <c r="Q5622" s="46"/>
      <c r="R5622" s="46"/>
      <c r="S5622" s="46"/>
      <c r="T5622" s="46"/>
      <c r="U5622" s="46"/>
      <c r="V5622" s="46"/>
      <c r="W5622" s="46"/>
      <c r="X5622" s="46"/>
    </row>
    <row r="5623" spans="1:24" ht="20.100000000000001" customHeight="1">
      <c r="A5623" t="s">
        <v>25</v>
      </c>
      <c r="B5623" s="3" t="s">
        <v>47</v>
      </c>
      <c r="C5623" t="s">
        <v>25</v>
      </c>
      <c r="D5623" t="s">
        <v>25</v>
      </c>
      <c r="E5623" t="s">
        <v>25</v>
      </c>
      <c r="F5623" t="s">
        <v>25</v>
      </c>
      <c r="G5623" t="s">
        <v>25</v>
      </c>
      <c r="H5623" t="s">
        <v>25</v>
      </c>
      <c r="I5623" s="46" t="s">
        <v>25</v>
      </c>
      <c r="J5623" t="s">
        <v>25</v>
      </c>
      <c r="L5623" s="46"/>
      <c r="M5623" s="46"/>
      <c r="N5623" s="46"/>
      <c r="O5623" s="46"/>
      <c r="P5623" s="46"/>
      <c r="Q5623" s="46"/>
      <c r="R5623" s="46"/>
      <c r="S5623" s="46"/>
      <c r="T5623" s="46"/>
      <c r="U5623" s="46"/>
      <c r="V5623" s="46"/>
      <c r="W5623" s="46"/>
      <c r="X5623" s="46"/>
    </row>
    <row r="5624" spans="1:24" ht="20.100000000000001" customHeight="1">
      <c r="A5624" s="3" t="s">
        <v>1175</v>
      </c>
      <c r="B5624" t="s">
        <v>25</v>
      </c>
      <c r="C5624" s="4" t="s">
        <v>1176</v>
      </c>
      <c r="D5624" t="s">
        <v>25</v>
      </c>
      <c r="E5624" s="4" t="s">
        <v>55</v>
      </c>
      <c r="F5624" s="6" t="s">
        <v>28</v>
      </c>
      <c r="G5624" s="30" t="s">
        <v>1160</v>
      </c>
      <c r="H5624" s="8" t="s">
        <v>30</v>
      </c>
      <c r="I5624" s="44">
        <v>138700</v>
      </c>
      <c r="J5624" s="15" t="s">
        <v>25</v>
      </c>
      <c r="K5624" s="4"/>
      <c r="L5624" s="44">
        <v>105560</v>
      </c>
      <c r="M5624" s="44">
        <v>105559.52</v>
      </c>
      <c r="N5624" s="44">
        <v>0.48</v>
      </c>
      <c r="O5624" s="46" t="s">
        <v>25</v>
      </c>
      <c r="P5624" s="46" t="s">
        <v>25</v>
      </c>
      <c r="Q5624" s="44">
        <v>0</v>
      </c>
      <c r="R5624" s="44">
        <v>16570</v>
      </c>
      <c r="S5624" s="44">
        <v>16570</v>
      </c>
      <c r="T5624" s="44">
        <v>0</v>
      </c>
      <c r="U5624" s="44">
        <v>16570</v>
      </c>
      <c r="V5624" s="46" t="s">
        <v>25</v>
      </c>
      <c r="W5624" s="44">
        <v>16570</v>
      </c>
      <c r="X5624" s="44">
        <v>16570.48</v>
      </c>
    </row>
    <row r="5625" spans="1:24" ht="20.100000000000001" customHeight="1">
      <c r="A5625" s="10" t="s">
        <v>1</v>
      </c>
      <c r="B5625" s="11" t="s">
        <v>0</v>
      </c>
      <c r="C5625" s="11" t="s">
        <v>32</v>
      </c>
      <c r="D5625" s="11" t="s">
        <v>33</v>
      </c>
      <c r="E5625" s="11" t="s">
        <v>34</v>
      </c>
      <c r="F5625" s="11" t="s">
        <v>35</v>
      </c>
      <c r="G5625" s="11" t="s">
        <v>36</v>
      </c>
      <c r="H5625" s="11" t="s">
        <v>37</v>
      </c>
      <c r="I5625" s="45" t="s">
        <v>38</v>
      </c>
      <c r="J5625" s="11" t="s">
        <v>39</v>
      </c>
      <c r="K5625" s="11" t="s">
        <v>40</v>
      </c>
      <c r="L5625" s="46"/>
      <c r="M5625" s="46"/>
      <c r="N5625" s="46"/>
      <c r="O5625" s="46"/>
      <c r="P5625" s="46"/>
      <c r="Q5625" s="46"/>
      <c r="R5625" s="46"/>
      <c r="S5625" s="46"/>
      <c r="T5625" s="46"/>
      <c r="U5625" s="46"/>
      <c r="V5625" s="46"/>
      <c r="W5625" s="46"/>
      <c r="X5625" s="46"/>
    </row>
    <row r="5626" spans="1:24" ht="20.100000000000001" customHeight="1">
      <c r="A5626" t="s">
        <v>25</v>
      </c>
      <c r="B5626" s="3" t="s">
        <v>41</v>
      </c>
      <c r="C5626" s="5">
        <v>44966</v>
      </c>
      <c r="D5626" s="4">
        <v>5000</v>
      </c>
      <c r="E5626" t="s">
        <v>25</v>
      </c>
      <c r="F5626" t="s">
        <v>25</v>
      </c>
      <c r="G5626" t="s">
        <v>25</v>
      </c>
      <c r="H5626" t="s">
        <v>25</v>
      </c>
      <c r="I5626" s="46" t="s">
        <v>25</v>
      </c>
      <c r="J5626" t="s">
        <v>25</v>
      </c>
      <c r="L5626" s="46"/>
      <c r="M5626" s="46"/>
      <c r="N5626" s="46"/>
      <c r="O5626" s="46"/>
      <c r="P5626" s="46"/>
      <c r="Q5626" s="46"/>
      <c r="R5626" s="46"/>
      <c r="S5626" s="46"/>
      <c r="T5626" s="46"/>
      <c r="U5626" s="46"/>
      <c r="V5626" s="46"/>
      <c r="W5626" s="46"/>
      <c r="X5626" s="46"/>
    </row>
    <row r="5627" spans="1:24" ht="20.100000000000001" customHeight="1">
      <c r="A5627" t="s">
        <v>25</v>
      </c>
      <c r="B5627" s="3" t="s">
        <v>42</v>
      </c>
      <c r="C5627" s="5">
        <v>44986</v>
      </c>
      <c r="D5627" s="4">
        <v>100559.52</v>
      </c>
      <c r="E5627" s="5">
        <v>44986</v>
      </c>
      <c r="F5627" t="s">
        <v>25</v>
      </c>
      <c r="G5627" t="s">
        <v>25</v>
      </c>
      <c r="H5627" s="4">
        <v>16570</v>
      </c>
      <c r="I5627" s="44">
        <v>45373</v>
      </c>
      <c r="J5627" t="s">
        <v>25</v>
      </c>
      <c r="L5627" s="46"/>
      <c r="M5627" s="46"/>
      <c r="N5627" s="46"/>
      <c r="O5627" s="46"/>
      <c r="P5627" s="46"/>
      <c r="Q5627" s="46"/>
      <c r="R5627" s="46"/>
      <c r="S5627" s="46"/>
      <c r="T5627" s="46"/>
      <c r="U5627" s="46"/>
      <c r="V5627" s="46"/>
      <c r="W5627" s="46"/>
      <c r="X5627" s="46"/>
    </row>
    <row r="5628" spans="1:24" ht="20.100000000000001" customHeight="1">
      <c r="A5628" t="s">
        <v>25</v>
      </c>
      <c r="B5628" s="3" t="s">
        <v>43</v>
      </c>
      <c r="C5628" t="s">
        <v>25</v>
      </c>
      <c r="D5628" t="s">
        <v>25</v>
      </c>
      <c r="E5628" t="s">
        <v>25</v>
      </c>
      <c r="F5628" t="s">
        <v>25</v>
      </c>
      <c r="G5628" t="s">
        <v>25</v>
      </c>
      <c r="H5628" t="s">
        <v>25</v>
      </c>
      <c r="I5628" s="46" t="s">
        <v>25</v>
      </c>
      <c r="J5628" t="s">
        <v>25</v>
      </c>
      <c r="L5628" s="46"/>
      <c r="M5628" s="46"/>
      <c r="N5628" s="46"/>
      <c r="O5628" s="46"/>
      <c r="P5628" s="46"/>
      <c r="Q5628" s="46"/>
      <c r="R5628" s="46"/>
      <c r="S5628" s="46"/>
      <c r="T5628" s="46"/>
      <c r="U5628" s="46"/>
      <c r="V5628" s="46"/>
      <c r="W5628" s="46"/>
      <c r="X5628" s="46"/>
    </row>
    <row r="5629" spans="1:24" ht="20.100000000000001" customHeight="1">
      <c r="A5629" t="s">
        <v>25</v>
      </c>
      <c r="B5629" s="3" t="s">
        <v>69</v>
      </c>
      <c r="C5629" t="s">
        <v>25</v>
      </c>
      <c r="D5629" t="s">
        <v>25</v>
      </c>
      <c r="E5629" t="s">
        <v>25</v>
      </c>
      <c r="F5629" t="s">
        <v>25</v>
      </c>
      <c r="G5629" t="s">
        <v>25</v>
      </c>
      <c r="H5629" t="s">
        <v>25</v>
      </c>
      <c r="I5629" s="46" t="s">
        <v>25</v>
      </c>
      <c r="J5629" t="s">
        <v>25</v>
      </c>
      <c r="L5629" s="46"/>
      <c r="M5629" s="46"/>
      <c r="N5629" s="46"/>
      <c r="O5629" s="46"/>
      <c r="P5629" s="46"/>
      <c r="Q5629" s="46"/>
      <c r="R5629" s="46"/>
      <c r="S5629" s="46"/>
      <c r="T5629" s="46"/>
      <c r="U5629" s="46"/>
      <c r="V5629" s="46"/>
      <c r="W5629" s="46"/>
      <c r="X5629" s="46"/>
    </row>
    <row r="5630" spans="1:24" ht="20.100000000000001" customHeight="1">
      <c r="A5630" t="s">
        <v>25</v>
      </c>
      <c r="B5630" s="3" t="s">
        <v>45</v>
      </c>
      <c r="C5630" t="s">
        <v>25</v>
      </c>
      <c r="D5630" t="s">
        <v>25</v>
      </c>
      <c r="E5630" t="s">
        <v>25</v>
      </c>
      <c r="F5630" t="s">
        <v>25</v>
      </c>
      <c r="G5630" t="s">
        <v>25</v>
      </c>
      <c r="H5630" t="s">
        <v>25</v>
      </c>
      <c r="I5630" s="46" t="s">
        <v>25</v>
      </c>
      <c r="J5630" t="s">
        <v>25</v>
      </c>
      <c r="L5630" s="46"/>
      <c r="M5630" s="46"/>
      <c r="N5630" s="46"/>
      <c r="O5630" s="46"/>
      <c r="P5630" s="46"/>
      <c r="Q5630" s="46"/>
      <c r="R5630" s="46"/>
      <c r="S5630" s="46"/>
      <c r="T5630" s="46"/>
      <c r="U5630" s="46"/>
      <c r="V5630" s="46"/>
      <c r="W5630" s="46"/>
      <c r="X5630" s="46"/>
    </row>
    <row r="5631" spans="1:24" ht="20.100000000000001" customHeight="1">
      <c r="A5631" t="s">
        <v>25</v>
      </c>
      <c r="B5631" s="3" t="s">
        <v>46</v>
      </c>
      <c r="C5631" t="s">
        <v>25</v>
      </c>
      <c r="D5631" t="s">
        <v>25</v>
      </c>
      <c r="E5631" t="s">
        <v>25</v>
      </c>
      <c r="F5631" t="s">
        <v>25</v>
      </c>
      <c r="G5631" t="s">
        <v>25</v>
      </c>
      <c r="H5631" t="s">
        <v>25</v>
      </c>
      <c r="I5631" s="46" t="s">
        <v>25</v>
      </c>
      <c r="J5631" t="s">
        <v>25</v>
      </c>
      <c r="L5631" s="46"/>
      <c r="M5631" s="46"/>
      <c r="N5631" s="46"/>
      <c r="O5631" s="46"/>
      <c r="P5631" s="46"/>
      <c r="Q5631" s="46"/>
      <c r="R5631" s="46"/>
      <c r="S5631" s="46"/>
      <c r="T5631" s="46"/>
      <c r="U5631" s="46"/>
      <c r="V5631" s="46"/>
      <c r="W5631" s="46"/>
      <c r="X5631" s="46"/>
    </row>
    <row r="5632" spans="1:24" ht="20.100000000000001" customHeight="1">
      <c r="A5632" t="s">
        <v>25</v>
      </c>
      <c r="B5632" s="3" t="s">
        <v>47</v>
      </c>
      <c r="C5632" t="s">
        <v>25</v>
      </c>
      <c r="D5632" t="s">
        <v>25</v>
      </c>
      <c r="E5632" t="s">
        <v>25</v>
      </c>
      <c r="F5632" t="s">
        <v>25</v>
      </c>
      <c r="G5632" t="s">
        <v>25</v>
      </c>
      <c r="H5632" t="s">
        <v>25</v>
      </c>
      <c r="I5632" s="46" t="s">
        <v>25</v>
      </c>
      <c r="J5632" t="s">
        <v>25</v>
      </c>
      <c r="L5632" s="46"/>
      <c r="M5632" s="46"/>
      <c r="N5632" s="46"/>
      <c r="O5632" s="46"/>
      <c r="P5632" s="46"/>
      <c r="Q5632" s="46"/>
      <c r="R5632" s="46"/>
      <c r="S5632" s="46"/>
      <c r="T5632" s="46"/>
      <c r="U5632" s="46"/>
      <c r="V5632" s="46"/>
      <c r="W5632" s="46"/>
      <c r="X5632" s="46"/>
    </row>
    <row r="5633" spans="1:24" ht="20.100000000000001" customHeight="1">
      <c r="A5633" s="3" t="s">
        <v>1177</v>
      </c>
      <c r="B5633" t="s">
        <v>25</v>
      </c>
      <c r="C5633" s="4" t="s">
        <v>1178</v>
      </c>
      <c r="D5633" t="s">
        <v>25</v>
      </c>
      <c r="E5633" s="4" t="s">
        <v>57</v>
      </c>
      <c r="F5633" s="6" t="s">
        <v>28</v>
      </c>
      <c r="G5633" s="30" t="s">
        <v>1160</v>
      </c>
      <c r="H5633" s="13" t="s">
        <v>65</v>
      </c>
      <c r="I5633" s="44">
        <v>93750</v>
      </c>
      <c r="J5633" s="15" t="s">
        <v>25</v>
      </c>
      <c r="K5633" s="4"/>
      <c r="L5633" s="44">
        <v>70000</v>
      </c>
      <c r="M5633" s="44">
        <v>103750</v>
      </c>
      <c r="N5633" s="44">
        <v>-33750</v>
      </c>
      <c r="O5633" s="46" t="s">
        <v>25</v>
      </c>
      <c r="P5633" s="46" t="s">
        <v>25</v>
      </c>
      <c r="Q5633" s="44">
        <v>0</v>
      </c>
      <c r="R5633" s="46" t="s">
        <v>25</v>
      </c>
      <c r="S5633" s="46" t="s">
        <v>25</v>
      </c>
      <c r="T5633" s="44">
        <v>0</v>
      </c>
      <c r="U5633" s="46" t="s">
        <v>25</v>
      </c>
      <c r="V5633" s="46" t="s">
        <v>25</v>
      </c>
      <c r="W5633" s="44">
        <v>0</v>
      </c>
      <c r="X5633" s="44">
        <v>-33750</v>
      </c>
    </row>
    <row r="5634" spans="1:24" ht="20.100000000000001" customHeight="1">
      <c r="A5634" s="10" t="s">
        <v>1</v>
      </c>
      <c r="B5634" s="11" t="s">
        <v>0</v>
      </c>
      <c r="C5634" s="11" t="s">
        <v>32</v>
      </c>
      <c r="D5634" s="11" t="s">
        <v>33</v>
      </c>
      <c r="E5634" s="11" t="s">
        <v>34</v>
      </c>
      <c r="F5634" s="11" t="s">
        <v>35</v>
      </c>
      <c r="G5634" s="11" t="s">
        <v>36</v>
      </c>
      <c r="H5634" s="11" t="s">
        <v>37</v>
      </c>
      <c r="I5634" s="45" t="s">
        <v>38</v>
      </c>
      <c r="J5634" s="11" t="s">
        <v>39</v>
      </c>
      <c r="K5634" s="11" t="s">
        <v>40</v>
      </c>
      <c r="L5634" s="46"/>
      <c r="M5634" s="46"/>
      <c r="N5634" s="46"/>
      <c r="O5634" s="46"/>
      <c r="P5634" s="46"/>
      <c r="Q5634" s="46"/>
      <c r="R5634" s="46"/>
      <c r="S5634" s="46"/>
      <c r="T5634" s="46"/>
      <c r="U5634" s="46"/>
      <c r="V5634" s="46"/>
      <c r="W5634" s="46"/>
      <c r="X5634" s="46"/>
    </row>
    <row r="5635" spans="1:24" ht="20.100000000000001" customHeight="1">
      <c r="A5635" t="s">
        <v>25</v>
      </c>
      <c r="B5635" s="3" t="s">
        <v>41</v>
      </c>
      <c r="C5635" t="s">
        <v>25</v>
      </c>
      <c r="D5635" t="s">
        <v>25</v>
      </c>
      <c r="E5635" t="s">
        <v>25</v>
      </c>
      <c r="F5635" t="s">
        <v>25</v>
      </c>
      <c r="G5635" t="s">
        <v>25</v>
      </c>
      <c r="H5635" t="s">
        <v>25</v>
      </c>
      <c r="I5635" s="46" t="s">
        <v>25</v>
      </c>
      <c r="J5635" t="s">
        <v>25</v>
      </c>
      <c r="L5635" s="46"/>
      <c r="M5635" s="46"/>
      <c r="N5635" s="46"/>
      <c r="O5635" s="46"/>
      <c r="P5635" s="46"/>
      <c r="Q5635" s="46"/>
      <c r="R5635" s="46"/>
      <c r="S5635" s="46"/>
      <c r="T5635" s="46"/>
      <c r="U5635" s="46"/>
      <c r="V5635" s="46"/>
      <c r="W5635" s="46"/>
      <c r="X5635" s="46"/>
    </row>
    <row r="5636" spans="1:24" ht="20.100000000000001" customHeight="1">
      <c r="A5636" t="s">
        <v>25</v>
      </c>
      <c r="B5636" s="3" t="s">
        <v>42</v>
      </c>
      <c r="C5636" s="5">
        <v>44972</v>
      </c>
      <c r="D5636" s="4">
        <v>70000</v>
      </c>
      <c r="E5636" s="5">
        <v>44973</v>
      </c>
      <c r="F5636" t="s">
        <v>25</v>
      </c>
      <c r="G5636" t="s">
        <v>25</v>
      </c>
      <c r="H5636" t="s">
        <v>25</v>
      </c>
      <c r="I5636" s="46" t="s">
        <v>25</v>
      </c>
      <c r="J5636" t="s">
        <v>25</v>
      </c>
      <c r="L5636" s="46"/>
      <c r="M5636" s="46"/>
      <c r="N5636" s="46"/>
      <c r="O5636" s="46"/>
      <c r="P5636" s="46"/>
      <c r="Q5636" s="46"/>
      <c r="R5636" s="46"/>
      <c r="S5636" s="46"/>
      <c r="T5636" s="46"/>
      <c r="U5636" s="46"/>
      <c r="V5636" s="46"/>
      <c r="W5636" s="46"/>
      <c r="X5636" s="46"/>
    </row>
    <row r="5637" spans="1:24" ht="20.100000000000001" customHeight="1">
      <c r="A5637" t="s">
        <v>25</v>
      </c>
      <c r="B5637" s="3" t="s">
        <v>43</v>
      </c>
      <c r="C5637" t="s">
        <v>25</v>
      </c>
      <c r="D5637" t="s">
        <v>25</v>
      </c>
      <c r="E5637" t="s">
        <v>25</v>
      </c>
      <c r="F5637" t="s">
        <v>25</v>
      </c>
      <c r="G5637" t="s">
        <v>25</v>
      </c>
      <c r="H5637" t="s">
        <v>25</v>
      </c>
      <c r="I5637" s="46" t="s">
        <v>25</v>
      </c>
      <c r="J5637" t="s">
        <v>25</v>
      </c>
      <c r="L5637" s="46"/>
      <c r="M5637" s="46"/>
      <c r="N5637" s="46"/>
      <c r="O5637" s="46"/>
      <c r="P5637" s="46"/>
      <c r="Q5637" s="46"/>
      <c r="R5637" s="46"/>
      <c r="S5637" s="46"/>
      <c r="T5637" s="46"/>
      <c r="U5637" s="46"/>
      <c r="V5637" s="46"/>
      <c r="W5637" s="46"/>
      <c r="X5637" s="46"/>
    </row>
    <row r="5638" spans="1:24" ht="20.100000000000001" customHeight="1">
      <c r="A5638" t="s">
        <v>25</v>
      </c>
      <c r="B5638" s="3" t="s">
        <v>44</v>
      </c>
      <c r="C5638" t="s">
        <v>25</v>
      </c>
      <c r="D5638" s="4">
        <v>33750</v>
      </c>
      <c r="E5638" t="s">
        <v>25</v>
      </c>
      <c r="F5638" t="s">
        <v>25</v>
      </c>
      <c r="G5638" t="s">
        <v>25</v>
      </c>
      <c r="H5638" t="s">
        <v>25</v>
      </c>
      <c r="I5638" s="46" t="s">
        <v>25</v>
      </c>
      <c r="J5638" t="s">
        <v>25</v>
      </c>
      <c r="L5638" s="46"/>
      <c r="M5638" s="46"/>
      <c r="N5638" s="46"/>
      <c r="O5638" s="46"/>
      <c r="P5638" s="46"/>
      <c r="Q5638" s="46"/>
      <c r="R5638" s="46"/>
      <c r="S5638" s="46"/>
      <c r="T5638" s="46"/>
      <c r="U5638" s="46"/>
      <c r="V5638" s="46"/>
      <c r="W5638" s="46"/>
      <c r="X5638" s="46"/>
    </row>
    <row r="5639" spans="1:24" ht="20.100000000000001" customHeight="1">
      <c r="A5639" t="s">
        <v>25</v>
      </c>
      <c r="B5639" s="3" t="s">
        <v>45</v>
      </c>
      <c r="C5639" t="s">
        <v>25</v>
      </c>
      <c r="D5639" t="s">
        <v>25</v>
      </c>
      <c r="E5639" t="s">
        <v>25</v>
      </c>
      <c r="F5639" t="s">
        <v>25</v>
      </c>
      <c r="G5639" t="s">
        <v>25</v>
      </c>
      <c r="H5639" t="s">
        <v>25</v>
      </c>
      <c r="I5639" s="46" t="s">
        <v>25</v>
      </c>
      <c r="J5639" t="s">
        <v>25</v>
      </c>
      <c r="L5639" s="46"/>
      <c r="M5639" s="46"/>
      <c r="N5639" s="46"/>
      <c r="O5639" s="46"/>
      <c r="P5639" s="46"/>
      <c r="Q5639" s="46"/>
      <c r="R5639" s="46"/>
      <c r="S5639" s="46"/>
      <c r="T5639" s="46"/>
      <c r="U5639" s="46"/>
      <c r="V5639" s="46"/>
      <c r="W5639" s="46"/>
      <c r="X5639" s="46"/>
    </row>
    <row r="5640" spans="1:24" ht="20.100000000000001" customHeight="1">
      <c r="A5640" t="s">
        <v>25</v>
      </c>
      <c r="B5640" s="3" t="s">
        <v>46</v>
      </c>
      <c r="C5640" t="s">
        <v>25</v>
      </c>
      <c r="D5640" t="s">
        <v>25</v>
      </c>
      <c r="E5640" t="s">
        <v>25</v>
      </c>
      <c r="F5640" t="s">
        <v>25</v>
      </c>
      <c r="G5640" t="s">
        <v>25</v>
      </c>
      <c r="H5640" t="s">
        <v>25</v>
      </c>
      <c r="I5640" s="46" t="s">
        <v>25</v>
      </c>
      <c r="J5640" t="s">
        <v>25</v>
      </c>
      <c r="L5640" s="46"/>
      <c r="M5640" s="46"/>
      <c r="N5640" s="46"/>
      <c r="O5640" s="46"/>
      <c r="P5640" s="46"/>
      <c r="Q5640" s="46"/>
      <c r="R5640" s="46"/>
      <c r="S5640" s="46"/>
      <c r="T5640" s="46"/>
      <c r="U5640" s="46"/>
      <c r="V5640" s="46"/>
      <c r="W5640" s="46"/>
      <c r="X5640" s="46"/>
    </row>
    <row r="5641" spans="1:24" ht="20.100000000000001" customHeight="1">
      <c r="A5641" t="s">
        <v>25</v>
      </c>
      <c r="B5641" s="3" t="s">
        <v>47</v>
      </c>
      <c r="C5641" t="s">
        <v>25</v>
      </c>
      <c r="D5641" t="s">
        <v>25</v>
      </c>
      <c r="E5641" t="s">
        <v>25</v>
      </c>
      <c r="F5641" t="s">
        <v>25</v>
      </c>
      <c r="G5641" t="s">
        <v>25</v>
      </c>
      <c r="H5641" t="s">
        <v>25</v>
      </c>
      <c r="I5641" s="46" t="s">
        <v>25</v>
      </c>
      <c r="J5641" t="s">
        <v>25</v>
      </c>
      <c r="L5641" s="46"/>
      <c r="M5641" s="46"/>
      <c r="N5641" s="46"/>
      <c r="O5641" s="46"/>
      <c r="P5641" s="46"/>
      <c r="Q5641" s="46"/>
      <c r="R5641" s="46"/>
      <c r="S5641" s="46"/>
      <c r="T5641" s="46"/>
      <c r="U5641" s="46"/>
      <c r="V5641" s="46"/>
      <c r="W5641" s="46"/>
      <c r="X5641" s="46"/>
    </row>
    <row r="5642" spans="1:24" ht="20.100000000000001" customHeight="1">
      <c r="A5642" s="3" t="s">
        <v>1179</v>
      </c>
      <c r="B5642" t="s">
        <v>25</v>
      </c>
      <c r="C5642" s="4" t="s">
        <v>1180</v>
      </c>
      <c r="D5642" t="s">
        <v>25</v>
      </c>
      <c r="E5642" s="4" t="s">
        <v>55</v>
      </c>
      <c r="F5642" s="6" t="s">
        <v>28</v>
      </c>
      <c r="G5642" s="30" t="s">
        <v>1160</v>
      </c>
      <c r="H5642" s="13" t="s">
        <v>65</v>
      </c>
      <c r="I5642" s="44">
        <v>75500</v>
      </c>
      <c r="J5642" s="15" t="s">
        <v>25</v>
      </c>
      <c r="K5642" s="4"/>
      <c r="L5642" s="44">
        <v>59950</v>
      </c>
      <c r="M5642" s="44">
        <v>59950.21</v>
      </c>
      <c r="N5642" s="44">
        <v>-0.21</v>
      </c>
      <c r="O5642" s="44">
        <v>15550</v>
      </c>
      <c r="P5642" s="44">
        <v>15550</v>
      </c>
      <c r="Q5642" s="44">
        <v>0</v>
      </c>
      <c r="R5642" s="46" t="s">
        <v>25</v>
      </c>
      <c r="S5642" s="46" t="s">
        <v>25</v>
      </c>
      <c r="T5642" s="44">
        <v>0</v>
      </c>
      <c r="U5642" s="46" t="s">
        <v>25</v>
      </c>
      <c r="V5642" s="46" t="s">
        <v>25</v>
      </c>
      <c r="W5642" s="44">
        <v>0</v>
      </c>
      <c r="X5642" s="44">
        <v>-0.21</v>
      </c>
    </row>
    <row r="5643" spans="1:24" ht="20.100000000000001" customHeight="1">
      <c r="A5643" s="10" t="s">
        <v>1</v>
      </c>
      <c r="B5643" s="11" t="s">
        <v>0</v>
      </c>
      <c r="C5643" s="11" t="s">
        <v>32</v>
      </c>
      <c r="D5643" s="11" t="s">
        <v>33</v>
      </c>
      <c r="E5643" s="11" t="s">
        <v>34</v>
      </c>
      <c r="F5643" s="11" t="s">
        <v>35</v>
      </c>
      <c r="G5643" s="11" t="s">
        <v>36</v>
      </c>
      <c r="H5643" s="11" t="s">
        <v>37</v>
      </c>
      <c r="I5643" s="45" t="s">
        <v>38</v>
      </c>
      <c r="J5643" s="11" t="s">
        <v>39</v>
      </c>
      <c r="K5643" s="11" t="s">
        <v>40</v>
      </c>
      <c r="L5643" s="46"/>
      <c r="M5643" s="46"/>
      <c r="N5643" s="46"/>
      <c r="O5643" s="46"/>
      <c r="P5643" s="46"/>
      <c r="Q5643" s="46"/>
      <c r="R5643" s="46"/>
      <c r="S5643" s="46"/>
      <c r="T5643" s="46"/>
      <c r="U5643" s="46"/>
      <c r="V5643" s="46"/>
      <c r="W5643" s="46"/>
      <c r="X5643" s="46"/>
    </row>
    <row r="5644" spans="1:24" ht="20.100000000000001" customHeight="1">
      <c r="A5644" t="s">
        <v>25</v>
      </c>
      <c r="B5644" s="3" t="s">
        <v>41</v>
      </c>
      <c r="C5644" s="5">
        <v>44852</v>
      </c>
      <c r="D5644" s="4">
        <v>4999.92</v>
      </c>
      <c r="E5644" s="5">
        <v>44852</v>
      </c>
      <c r="F5644" t="s">
        <v>25</v>
      </c>
      <c r="G5644" t="s">
        <v>25</v>
      </c>
      <c r="H5644" t="s">
        <v>25</v>
      </c>
      <c r="I5644" s="46" t="s">
        <v>25</v>
      </c>
      <c r="J5644" t="s">
        <v>25</v>
      </c>
      <c r="L5644" s="46"/>
      <c r="M5644" s="46"/>
      <c r="N5644" s="46"/>
      <c r="O5644" s="46"/>
      <c r="P5644" s="46"/>
      <c r="Q5644" s="46"/>
      <c r="R5644" s="46"/>
      <c r="S5644" s="46"/>
      <c r="T5644" s="46"/>
      <c r="U5644" s="46"/>
      <c r="V5644" s="46"/>
      <c r="W5644" s="46"/>
      <c r="X5644" s="46"/>
    </row>
    <row r="5645" spans="1:24" ht="20.100000000000001" customHeight="1">
      <c r="A5645" t="s">
        <v>25</v>
      </c>
      <c r="B5645" s="3" t="s">
        <v>42</v>
      </c>
      <c r="C5645" s="5">
        <v>44957</v>
      </c>
      <c r="D5645" s="4">
        <v>32750.29</v>
      </c>
      <c r="E5645" s="5">
        <v>44958</v>
      </c>
      <c r="F5645" s="4">
        <v>15550</v>
      </c>
      <c r="G5645" s="5">
        <v>45364</v>
      </c>
      <c r="H5645" t="s">
        <v>25</v>
      </c>
      <c r="I5645" s="46" t="s">
        <v>25</v>
      </c>
      <c r="J5645" t="s">
        <v>25</v>
      </c>
      <c r="L5645" s="46"/>
      <c r="M5645" s="46"/>
      <c r="N5645" s="46"/>
      <c r="O5645" s="46"/>
      <c r="P5645" s="46"/>
      <c r="Q5645" s="46"/>
      <c r="R5645" s="46"/>
      <c r="S5645" s="46"/>
      <c r="T5645" s="46"/>
      <c r="U5645" s="46"/>
      <c r="V5645" s="46"/>
      <c r="W5645" s="46"/>
      <c r="X5645" s="46"/>
    </row>
    <row r="5646" spans="1:24" ht="20.100000000000001" customHeight="1">
      <c r="A5646" t="s">
        <v>25</v>
      </c>
      <c r="B5646" s="3" t="s">
        <v>43</v>
      </c>
      <c r="C5646" t="s">
        <v>25</v>
      </c>
      <c r="D5646" t="s">
        <v>25</v>
      </c>
      <c r="E5646" t="s">
        <v>25</v>
      </c>
      <c r="F5646" t="s">
        <v>25</v>
      </c>
      <c r="G5646" t="s">
        <v>25</v>
      </c>
      <c r="H5646" t="s">
        <v>25</v>
      </c>
      <c r="I5646" s="46" t="s">
        <v>25</v>
      </c>
      <c r="J5646" t="s">
        <v>25</v>
      </c>
      <c r="L5646" s="46"/>
      <c r="M5646" s="46"/>
      <c r="N5646" s="46"/>
      <c r="O5646" s="46"/>
      <c r="P5646" s="46"/>
      <c r="Q5646" s="46"/>
      <c r="R5646" s="46"/>
      <c r="S5646" s="46"/>
      <c r="T5646" s="46"/>
      <c r="U5646" s="46"/>
      <c r="V5646" s="46"/>
      <c r="W5646" s="46"/>
      <c r="X5646" s="46"/>
    </row>
    <row r="5647" spans="1:24" ht="20.100000000000001" customHeight="1">
      <c r="A5647" t="s">
        <v>25</v>
      </c>
      <c r="B5647" s="3" t="s">
        <v>44</v>
      </c>
      <c r="C5647" t="s">
        <v>25</v>
      </c>
      <c r="D5647" s="4">
        <v>22200</v>
      </c>
      <c r="E5647" s="5">
        <v>44958</v>
      </c>
      <c r="F5647" t="s">
        <v>25</v>
      </c>
      <c r="G5647" t="s">
        <v>25</v>
      </c>
      <c r="H5647" t="s">
        <v>25</v>
      </c>
      <c r="I5647" s="46" t="s">
        <v>25</v>
      </c>
      <c r="J5647" t="s">
        <v>25</v>
      </c>
      <c r="L5647" s="46"/>
      <c r="M5647" s="46"/>
      <c r="N5647" s="46"/>
      <c r="O5647" s="46"/>
      <c r="P5647" s="46"/>
      <c r="Q5647" s="46"/>
      <c r="R5647" s="46"/>
      <c r="S5647" s="46"/>
      <c r="T5647" s="46"/>
      <c r="U5647" s="46"/>
      <c r="V5647" s="46"/>
      <c r="W5647" s="46"/>
      <c r="X5647" s="46"/>
    </row>
    <row r="5648" spans="1:24" ht="20.100000000000001" customHeight="1">
      <c r="A5648" t="s">
        <v>25</v>
      </c>
      <c r="B5648" s="3" t="s">
        <v>45</v>
      </c>
      <c r="C5648" t="s">
        <v>25</v>
      </c>
      <c r="D5648" t="s">
        <v>25</v>
      </c>
      <c r="E5648" t="s">
        <v>25</v>
      </c>
      <c r="F5648" t="s">
        <v>25</v>
      </c>
      <c r="G5648" t="s">
        <v>25</v>
      </c>
      <c r="H5648" t="s">
        <v>25</v>
      </c>
      <c r="I5648" s="46" t="s">
        <v>25</v>
      </c>
      <c r="J5648" t="s">
        <v>25</v>
      </c>
      <c r="L5648" s="46"/>
      <c r="M5648" s="46"/>
      <c r="N5648" s="46"/>
      <c r="O5648" s="46"/>
      <c r="P5648" s="46"/>
      <c r="Q5648" s="46"/>
      <c r="R5648" s="46"/>
      <c r="S5648" s="46"/>
      <c r="T5648" s="46"/>
      <c r="U5648" s="46"/>
      <c r="V5648" s="46"/>
      <c r="W5648" s="46"/>
      <c r="X5648" s="46"/>
    </row>
    <row r="5649" spans="1:24" ht="20.100000000000001" customHeight="1">
      <c r="A5649" t="s">
        <v>25</v>
      </c>
      <c r="B5649" s="3" t="s">
        <v>46</v>
      </c>
      <c r="C5649" t="s">
        <v>25</v>
      </c>
      <c r="D5649" t="s">
        <v>25</v>
      </c>
      <c r="E5649" t="s">
        <v>25</v>
      </c>
      <c r="F5649" t="s">
        <v>25</v>
      </c>
      <c r="G5649" t="s">
        <v>25</v>
      </c>
      <c r="H5649" t="s">
        <v>25</v>
      </c>
      <c r="I5649" s="46" t="s">
        <v>25</v>
      </c>
      <c r="J5649" t="s">
        <v>25</v>
      </c>
      <c r="L5649" s="46"/>
      <c r="M5649" s="46"/>
      <c r="N5649" s="46"/>
      <c r="O5649" s="46"/>
      <c r="P5649" s="46"/>
      <c r="Q5649" s="46"/>
      <c r="R5649" s="46"/>
      <c r="S5649" s="46"/>
      <c r="T5649" s="46"/>
      <c r="U5649" s="46"/>
      <c r="V5649" s="46"/>
      <c r="W5649" s="46"/>
      <c r="X5649" s="46"/>
    </row>
    <row r="5650" spans="1:24" ht="20.100000000000001" customHeight="1">
      <c r="A5650" t="s">
        <v>25</v>
      </c>
      <c r="B5650" s="3" t="s">
        <v>47</v>
      </c>
      <c r="C5650" t="s">
        <v>25</v>
      </c>
      <c r="D5650" t="s">
        <v>25</v>
      </c>
      <c r="E5650" t="s">
        <v>25</v>
      </c>
      <c r="F5650" t="s">
        <v>25</v>
      </c>
      <c r="G5650" t="s">
        <v>25</v>
      </c>
      <c r="H5650" t="s">
        <v>25</v>
      </c>
      <c r="I5650" s="46" t="s">
        <v>25</v>
      </c>
      <c r="J5650" t="s">
        <v>25</v>
      </c>
      <c r="L5650" s="46"/>
      <c r="M5650" s="46"/>
      <c r="N5650" s="46"/>
      <c r="O5650" s="46"/>
      <c r="P5650" s="46"/>
      <c r="Q5650" s="46"/>
      <c r="R5650" s="46"/>
      <c r="S5650" s="46"/>
      <c r="T5650" s="46"/>
      <c r="U5650" s="46"/>
      <c r="V5650" s="46"/>
      <c r="W5650" s="46"/>
      <c r="X5650" s="46"/>
    </row>
    <row r="5651" spans="1:24" ht="20.100000000000001" customHeight="1">
      <c r="A5651" s="3" t="s">
        <v>1181</v>
      </c>
      <c r="B5651" t="s">
        <v>25</v>
      </c>
      <c r="C5651" s="4" t="s">
        <v>1182</v>
      </c>
      <c r="D5651" t="s">
        <v>25</v>
      </c>
      <c r="E5651" s="4" t="s">
        <v>55</v>
      </c>
      <c r="F5651" s="6" t="s">
        <v>28</v>
      </c>
      <c r="G5651" s="30" t="s">
        <v>1160</v>
      </c>
      <c r="H5651" s="13" t="s">
        <v>65</v>
      </c>
      <c r="I5651" s="46" t="s">
        <v>25</v>
      </c>
      <c r="J5651" s="15" t="s">
        <v>25</v>
      </c>
      <c r="K5651" s="4"/>
      <c r="L5651" s="46" t="s">
        <v>25</v>
      </c>
      <c r="M5651" s="46" t="s">
        <v>25</v>
      </c>
      <c r="N5651" s="44">
        <v>0</v>
      </c>
      <c r="O5651" s="46" t="s">
        <v>25</v>
      </c>
      <c r="P5651" s="46" t="s">
        <v>25</v>
      </c>
      <c r="Q5651" s="44">
        <v>0</v>
      </c>
      <c r="R5651" s="46" t="s">
        <v>25</v>
      </c>
      <c r="S5651" s="46" t="s">
        <v>25</v>
      </c>
      <c r="T5651" s="44">
        <v>0</v>
      </c>
      <c r="U5651" s="46" t="s">
        <v>25</v>
      </c>
      <c r="V5651" s="46" t="s">
        <v>25</v>
      </c>
      <c r="W5651" s="44">
        <v>0</v>
      </c>
      <c r="X5651" s="44">
        <v>0</v>
      </c>
    </row>
    <row r="5652" spans="1:24" ht="20.100000000000001" customHeight="1">
      <c r="A5652" s="10" t="s">
        <v>1</v>
      </c>
      <c r="B5652" s="11" t="s">
        <v>0</v>
      </c>
      <c r="C5652" s="11" t="s">
        <v>32</v>
      </c>
      <c r="D5652" s="11" t="s">
        <v>33</v>
      </c>
      <c r="E5652" s="11" t="s">
        <v>34</v>
      </c>
      <c r="F5652" s="11" t="s">
        <v>35</v>
      </c>
      <c r="G5652" s="11" t="s">
        <v>36</v>
      </c>
      <c r="H5652" s="11" t="s">
        <v>37</v>
      </c>
      <c r="I5652" s="45" t="s">
        <v>38</v>
      </c>
      <c r="J5652" s="11" t="s">
        <v>39</v>
      </c>
      <c r="K5652" s="11" t="s">
        <v>40</v>
      </c>
      <c r="L5652" s="46"/>
      <c r="M5652" s="46"/>
      <c r="N5652" s="46"/>
      <c r="O5652" s="46"/>
      <c r="P5652" s="46"/>
      <c r="Q5652" s="46"/>
      <c r="R5652" s="46"/>
      <c r="S5652" s="46"/>
      <c r="T5652" s="46"/>
      <c r="U5652" s="46"/>
      <c r="V5652" s="46"/>
      <c r="W5652" s="46"/>
      <c r="X5652" s="46"/>
    </row>
    <row r="5653" spans="1:24" ht="20.100000000000001" customHeight="1">
      <c r="A5653" t="s">
        <v>25</v>
      </c>
      <c r="B5653" s="3" t="s">
        <v>41</v>
      </c>
      <c r="C5653" t="s">
        <v>25</v>
      </c>
      <c r="D5653" t="s">
        <v>25</v>
      </c>
      <c r="E5653" t="s">
        <v>25</v>
      </c>
      <c r="F5653" t="s">
        <v>25</v>
      </c>
      <c r="G5653" t="s">
        <v>25</v>
      </c>
      <c r="H5653" t="s">
        <v>25</v>
      </c>
      <c r="I5653" s="46" t="s">
        <v>25</v>
      </c>
      <c r="J5653" t="s">
        <v>25</v>
      </c>
      <c r="L5653" s="46"/>
      <c r="M5653" s="46"/>
      <c r="N5653" s="46"/>
      <c r="O5653" s="46"/>
      <c r="P5653" s="46"/>
      <c r="Q5653" s="46"/>
      <c r="R5653" s="46"/>
      <c r="S5653" s="46"/>
      <c r="T5653" s="46"/>
      <c r="U5653" s="46"/>
      <c r="V5653" s="46"/>
      <c r="W5653" s="46"/>
      <c r="X5653" s="46"/>
    </row>
    <row r="5654" spans="1:24" ht="20.100000000000001" customHeight="1">
      <c r="A5654" t="s">
        <v>25</v>
      </c>
      <c r="B5654" s="3" t="s">
        <v>42</v>
      </c>
      <c r="C5654" t="s">
        <v>25</v>
      </c>
      <c r="D5654" t="s">
        <v>25</v>
      </c>
      <c r="E5654" t="s">
        <v>25</v>
      </c>
      <c r="F5654" t="s">
        <v>25</v>
      </c>
      <c r="G5654" t="s">
        <v>25</v>
      </c>
      <c r="H5654" t="s">
        <v>25</v>
      </c>
      <c r="I5654" s="46" t="s">
        <v>25</v>
      </c>
      <c r="J5654" t="s">
        <v>25</v>
      </c>
      <c r="L5654" s="46"/>
      <c r="M5654" s="46"/>
      <c r="N5654" s="46"/>
      <c r="O5654" s="46"/>
      <c r="P5654" s="46"/>
      <c r="Q5654" s="46"/>
      <c r="R5654" s="46"/>
      <c r="S5654" s="46"/>
      <c r="T5654" s="46"/>
      <c r="U5654" s="46"/>
      <c r="V5654" s="46"/>
      <c r="W5654" s="46"/>
      <c r="X5654" s="46"/>
    </row>
    <row r="5655" spans="1:24" ht="20.100000000000001" customHeight="1">
      <c r="A5655" t="s">
        <v>25</v>
      </c>
      <c r="B5655" s="3" t="s">
        <v>43</v>
      </c>
      <c r="C5655" t="s">
        <v>25</v>
      </c>
      <c r="D5655" t="s">
        <v>25</v>
      </c>
      <c r="E5655" t="s">
        <v>25</v>
      </c>
      <c r="F5655" t="s">
        <v>25</v>
      </c>
      <c r="G5655" t="s">
        <v>25</v>
      </c>
      <c r="H5655" t="s">
        <v>25</v>
      </c>
      <c r="I5655" s="46" t="s">
        <v>25</v>
      </c>
      <c r="J5655" t="s">
        <v>25</v>
      </c>
      <c r="L5655" s="46"/>
      <c r="M5655" s="46"/>
      <c r="N5655" s="46"/>
      <c r="O5655" s="46"/>
      <c r="P5655" s="46"/>
      <c r="Q5655" s="46"/>
      <c r="R5655" s="46"/>
      <c r="S5655" s="46"/>
      <c r="T5655" s="46"/>
      <c r="U5655" s="46"/>
      <c r="V5655" s="46"/>
      <c r="W5655" s="46"/>
      <c r="X5655" s="46"/>
    </row>
    <row r="5656" spans="1:24" ht="20.100000000000001" customHeight="1">
      <c r="A5656" t="s">
        <v>25</v>
      </c>
      <c r="B5656" s="3" t="s">
        <v>44</v>
      </c>
      <c r="C5656" t="s">
        <v>25</v>
      </c>
      <c r="D5656" t="s">
        <v>25</v>
      </c>
      <c r="E5656" t="s">
        <v>25</v>
      </c>
      <c r="F5656" t="s">
        <v>25</v>
      </c>
      <c r="G5656" t="s">
        <v>25</v>
      </c>
      <c r="H5656" t="s">
        <v>25</v>
      </c>
      <c r="I5656" s="46" t="s">
        <v>25</v>
      </c>
      <c r="J5656" t="s">
        <v>25</v>
      </c>
      <c r="L5656" s="46"/>
      <c r="M5656" s="46"/>
      <c r="N5656" s="46"/>
      <c r="O5656" s="46"/>
      <c r="P5656" s="46"/>
      <c r="Q5656" s="46"/>
      <c r="R5656" s="46"/>
      <c r="S5656" s="46"/>
      <c r="T5656" s="46"/>
      <c r="U5656" s="46"/>
      <c r="V5656" s="46"/>
      <c r="W5656" s="46"/>
      <c r="X5656" s="46"/>
    </row>
    <row r="5657" spans="1:24" ht="20.100000000000001" customHeight="1">
      <c r="A5657" t="s">
        <v>25</v>
      </c>
      <c r="B5657" s="3" t="s">
        <v>45</v>
      </c>
      <c r="C5657" t="s">
        <v>25</v>
      </c>
      <c r="D5657" t="s">
        <v>25</v>
      </c>
      <c r="E5657" t="s">
        <v>25</v>
      </c>
      <c r="F5657" t="s">
        <v>25</v>
      </c>
      <c r="G5657" t="s">
        <v>25</v>
      </c>
      <c r="H5657" t="s">
        <v>25</v>
      </c>
      <c r="I5657" s="46" t="s">
        <v>25</v>
      </c>
      <c r="J5657" t="s">
        <v>25</v>
      </c>
      <c r="L5657" s="46"/>
      <c r="M5657" s="46"/>
      <c r="N5657" s="46"/>
      <c r="O5657" s="46"/>
      <c r="P5657" s="46"/>
      <c r="Q5657" s="46"/>
      <c r="R5657" s="46"/>
      <c r="S5657" s="46"/>
      <c r="T5657" s="46"/>
      <c r="U5657" s="46"/>
      <c r="V5657" s="46"/>
      <c r="W5657" s="46"/>
      <c r="X5657" s="46"/>
    </row>
    <row r="5658" spans="1:24" ht="20.100000000000001" customHeight="1">
      <c r="A5658" t="s">
        <v>25</v>
      </c>
      <c r="B5658" s="3" t="s">
        <v>46</v>
      </c>
      <c r="C5658" t="s">
        <v>25</v>
      </c>
      <c r="D5658" t="s">
        <v>25</v>
      </c>
      <c r="E5658" t="s">
        <v>25</v>
      </c>
      <c r="F5658" t="s">
        <v>25</v>
      </c>
      <c r="G5658" t="s">
        <v>25</v>
      </c>
      <c r="H5658" t="s">
        <v>25</v>
      </c>
      <c r="I5658" s="46" t="s">
        <v>25</v>
      </c>
      <c r="J5658" t="s">
        <v>25</v>
      </c>
      <c r="L5658" s="46"/>
      <c r="M5658" s="46"/>
      <c r="N5658" s="46"/>
      <c r="O5658" s="46"/>
      <c r="P5658" s="46"/>
      <c r="Q5658" s="46"/>
      <c r="R5658" s="46"/>
      <c r="S5658" s="46"/>
      <c r="T5658" s="46"/>
      <c r="U5658" s="46"/>
      <c r="V5658" s="46"/>
      <c r="W5658" s="46"/>
      <c r="X5658" s="46"/>
    </row>
    <row r="5659" spans="1:24" ht="20.100000000000001" customHeight="1">
      <c r="A5659" t="s">
        <v>25</v>
      </c>
      <c r="B5659" s="3" t="s">
        <v>47</v>
      </c>
      <c r="C5659" t="s">
        <v>25</v>
      </c>
      <c r="D5659" t="s">
        <v>25</v>
      </c>
      <c r="E5659" t="s">
        <v>25</v>
      </c>
      <c r="F5659" t="s">
        <v>25</v>
      </c>
      <c r="G5659" t="s">
        <v>25</v>
      </c>
      <c r="H5659" t="s">
        <v>25</v>
      </c>
      <c r="I5659" s="46" t="s">
        <v>25</v>
      </c>
      <c r="J5659" t="s">
        <v>25</v>
      </c>
      <c r="L5659" s="46"/>
      <c r="M5659" s="46"/>
      <c r="N5659" s="46"/>
      <c r="O5659" s="46"/>
      <c r="P5659" s="46"/>
      <c r="Q5659" s="46"/>
      <c r="R5659" s="46"/>
      <c r="S5659" s="46"/>
      <c r="T5659" s="46"/>
      <c r="U5659" s="46"/>
      <c r="V5659" s="46"/>
      <c r="W5659" s="46"/>
      <c r="X5659" s="46"/>
    </row>
    <row r="5660" spans="1:24" ht="20.100000000000001" customHeight="1">
      <c r="A5660" s="3" t="s">
        <v>1183</v>
      </c>
      <c r="B5660" t="s">
        <v>25</v>
      </c>
      <c r="C5660" s="4" t="s">
        <v>1184</v>
      </c>
      <c r="D5660" t="s">
        <v>25</v>
      </c>
      <c r="E5660" s="4" t="s">
        <v>55</v>
      </c>
      <c r="F5660" s="6" t="s">
        <v>28</v>
      </c>
      <c r="G5660" s="30" t="s">
        <v>1160</v>
      </c>
      <c r="H5660" s="13" t="s">
        <v>65</v>
      </c>
      <c r="I5660" s="46" t="s">
        <v>25</v>
      </c>
      <c r="J5660" s="15" t="s">
        <v>25</v>
      </c>
      <c r="K5660" s="4"/>
      <c r="L5660" s="46" t="s">
        <v>25</v>
      </c>
      <c r="M5660" s="46" t="s">
        <v>25</v>
      </c>
      <c r="N5660" s="44">
        <v>0</v>
      </c>
      <c r="O5660" s="46" t="s">
        <v>25</v>
      </c>
      <c r="P5660" s="46" t="s">
        <v>25</v>
      </c>
      <c r="Q5660" s="44">
        <v>0</v>
      </c>
      <c r="R5660" s="46" t="s">
        <v>25</v>
      </c>
      <c r="S5660" s="46" t="s">
        <v>25</v>
      </c>
      <c r="T5660" s="44">
        <v>0</v>
      </c>
      <c r="U5660" s="46" t="s">
        <v>25</v>
      </c>
      <c r="V5660" s="46" t="s">
        <v>25</v>
      </c>
      <c r="W5660" s="44">
        <v>0</v>
      </c>
      <c r="X5660" s="44">
        <v>0</v>
      </c>
    </row>
    <row r="5661" spans="1:24" ht="20.100000000000001" customHeight="1">
      <c r="A5661" s="10" t="s">
        <v>1</v>
      </c>
      <c r="B5661" s="11" t="s">
        <v>0</v>
      </c>
      <c r="C5661" s="11" t="s">
        <v>32</v>
      </c>
      <c r="D5661" s="11" t="s">
        <v>33</v>
      </c>
      <c r="E5661" s="11" t="s">
        <v>34</v>
      </c>
      <c r="F5661" s="11" t="s">
        <v>35</v>
      </c>
      <c r="G5661" s="11" t="s">
        <v>36</v>
      </c>
      <c r="H5661" s="11" t="s">
        <v>37</v>
      </c>
      <c r="I5661" s="45" t="s">
        <v>38</v>
      </c>
      <c r="J5661" s="11" t="s">
        <v>39</v>
      </c>
      <c r="K5661" s="11" t="s">
        <v>40</v>
      </c>
      <c r="L5661" s="46"/>
      <c r="M5661" s="46"/>
      <c r="N5661" s="46"/>
      <c r="O5661" s="46"/>
      <c r="P5661" s="46"/>
      <c r="Q5661" s="46"/>
      <c r="R5661" s="46"/>
      <c r="S5661" s="46"/>
      <c r="T5661" s="46"/>
      <c r="U5661" s="46"/>
      <c r="V5661" s="46"/>
      <c r="W5661" s="46"/>
      <c r="X5661" s="46"/>
    </row>
    <row r="5662" spans="1:24" ht="20.100000000000001" customHeight="1">
      <c r="A5662" t="s">
        <v>25</v>
      </c>
      <c r="B5662" s="3" t="s">
        <v>41</v>
      </c>
      <c r="C5662" t="s">
        <v>25</v>
      </c>
      <c r="D5662" t="s">
        <v>25</v>
      </c>
      <c r="E5662" t="s">
        <v>25</v>
      </c>
      <c r="F5662" t="s">
        <v>25</v>
      </c>
      <c r="G5662" t="s">
        <v>25</v>
      </c>
      <c r="H5662" t="s">
        <v>25</v>
      </c>
      <c r="I5662" s="46" t="s">
        <v>25</v>
      </c>
      <c r="J5662" t="s">
        <v>25</v>
      </c>
      <c r="L5662" s="46"/>
      <c r="M5662" s="46"/>
      <c r="N5662" s="46"/>
      <c r="O5662" s="46"/>
      <c r="P5662" s="46"/>
      <c r="Q5662" s="46"/>
      <c r="R5662" s="46"/>
      <c r="S5662" s="46"/>
      <c r="T5662" s="46"/>
      <c r="U5662" s="46"/>
      <c r="V5662" s="46"/>
      <c r="W5662" s="46"/>
      <c r="X5662" s="46"/>
    </row>
    <row r="5663" spans="1:24" ht="20.100000000000001" customHeight="1">
      <c r="A5663" t="s">
        <v>25</v>
      </c>
      <c r="B5663" s="3" t="s">
        <v>42</v>
      </c>
      <c r="C5663" t="s">
        <v>25</v>
      </c>
      <c r="D5663" t="s">
        <v>25</v>
      </c>
      <c r="E5663" t="s">
        <v>25</v>
      </c>
      <c r="F5663" t="s">
        <v>25</v>
      </c>
      <c r="G5663" t="s">
        <v>25</v>
      </c>
      <c r="H5663" t="s">
        <v>25</v>
      </c>
      <c r="I5663" s="46" t="s">
        <v>25</v>
      </c>
      <c r="J5663" t="s">
        <v>25</v>
      </c>
      <c r="L5663" s="46"/>
      <c r="M5663" s="46"/>
      <c r="N5663" s="46"/>
      <c r="O5663" s="46"/>
      <c r="P5663" s="46"/>
      <c r="Q5663" s="46"/>
      <c r="R5663" s="46"/>
      <c r="S5663" s="46"/>
      <c r="T5663" s="46"/>
      <c r="U5663" s="46"/>
      <c r="V5663" s="46"/>
      <c r="W5663" s="46"/>
      <c r="X5663" s="46"/>
    </row>
    <row r="5664" spans="1:24" ht="20.100000000000001" customHeight="1">
      <c r="A5664" t="s">
        <v>25</v>
      </c>
      <c r="B5664" s="3" t="s">
        <v>43</v>
      </c>
      <c r="C5664" t="s">
        <v>25</v>
      </c>
      <c r="D5664" t="s">
        <v>25</v>
      </c>
      <c r="E5664" t="s">
        <v>25</v>
      </c>
      <c r="F5664" t="s">
        <v>25</v>
      </c>
      <c r="G5664" t="s">
        <v>25</v>
      </c>
      <c r="H5664" t="s">
        <v>25</v>
      </c>
      <c r="I5664" s="46" t="s">
        <v>25</v>
      </c>
      <c r="J5664" t="s">
        <v>25</v>
      </c>
      <c r="L5664" s="46"/>
      <c r="M5664" s="46"/>
      <c r="N5664" s="46"/>
      <c r="O5664" s="46"/>
      <c r="P5664" s="46"/>
      <c r="Q5664" s="46"/>
      <c r="R5664" s="46"/>
      <c r="S5664" s="46"/>
      <c r="T5664" s="46"/>
      <c r="U5664" s="46"/>
      <c r="V5664" s="46"/>
      <c r="W5664" s="46"/>
      <c r="X5664" s="46"/>
    </row>
    <row r="5665" spans="1:24" ht="20.100000000000001" customHeight="1">
      <c r="A5665" t="s">
        <v>25</v>
      </c>
      <c r="B5665" s="3" t="s">
        <v>44</v>
      </c>
      <c r="C5665" t="s">
        <v>25</v>
      </c>
      <c r="D5665" t="s">
        <v>25</v>
      </c>
      <c r="E5665" t="s">
        <v>25</v>
      </c>
      <c r="F5665" t="s">
        <v>25</v>
      </c>
      <c r="G5665" t="s">
        <v>25</v>
      </c>
      <c r="H5665" t="s">
        <v>25</v>
      </c>
      <c r="I5665" s="46" t="s">
        <v>25</v>
      </c>
      <c r="J5665" t="s">
        <v>25</v>
      </c>
      <c r="L5665" s="46"/>
      <c r="M5665" s="46"/>
      <c r="N5665" s="46"/>
      <c r="O5665" s="46"/>
      <c r="P5665" s="46"/>
      <c r="Q5665" s="46"/>
      <c r="R5665" s="46"/>
      <c r="S5665" s="46"/>
      <c r="T5665" s="46"/>
      <c r="U5665" s="46"/>
      <c r="V5665" s="46"/>
      <c r="W5665" s="46"/>
      <c r="X5665" s="46"/>
    </row>
    <row r="5666" spans="1:24" ht="20.100000000000001" customHeight="1">
      <c r="A5666" t="s">
        <v>25</v>
      </c>
      <c r="B5666" s="3" t="s">
        <v>45</v>
      </c>
      <c r="C5666" t="s">
        <v>25</v>
      </c>
      <c r="D5666" t="s">
        <v>25</v>
      </c>
      <c r="E5666" t="s">
        <v>25</v>
      </c>
      <c r="F5666" t="s">
        <v>25</v>
      </c>
      <c r="G5666" t="s">
        <v>25</v>
      </c>
      <c r="H5666" t="s">
        <v>25</v>
      </c>
      <c r="I5666" s="46" t="s">
        <v>25</v>
      </c>
      <c r="J5666" t="s">
        <v>25</v>
      </c>
      <c r="L5666" s="46"/>
      <c r="M5666" s="46"/>
      <c r="N5666" s="46"/>
      <c r="O5666" s="46"/>
      <c r="P5666" s="46"/>
      <c r="Q5666" s="46"/>
      <c r="R5666" s="46"/>
      <c r="S5666" s="46"/>
      <c r="T5666" s="46"/>
      <c r="U5666" s="46"/>
      <c r="V5666" s="46"/>
      <c r="W5666" s="46"/>
      <c r="X5666" s="46"/>
    </row>
    <row r="5667" spans="1:24" ht="20.100000000000001" customHeight="1">
      <c r="A5667" t="s">
        <v>25</v>
      </c>
      <c r="B5667" s="3" t="s">
        <v>46</v>
      </c>
      <c r="C5667" t="s">
        <v>25</v>
      </c>
      <c r="D5667" t="s">
        <v>25</v>
      </c>
      <c r="E5667" t="s">
        <v>25</v>
      </c>
      <c r="F5667" t="s">
        <v>25</v>
      </c>
      <c r="G5667" t="s">
        <v>25</v>
      </c>
      <c r="H5667" t="s">
        <v>25</v>
      </c>
      <c r="I5667" s="46" t="s">
        <v>25</v>
      </c>
      <c r="J5667" t="s">
        <v>25</v>
      </c>
      <c r="L5667" s="46"/>
      <c r="M5667" s="46"/>
      <c r="N5667" s="46"/>
      <c r="O5667" s="46"/>
      <c r="P5667" s="46"/>
      <c r="Q5667" s="46"/>
      <c r="R5667" s="46"/>
      <c r="S5667" s="46"/>
      <c r="T5667" s="46"/>
      <c r="U5667" s="46"/>
      <c r="V5667" s="46"/>
      <c r="W5667" s="46"/>
      <c r="X5667" s="46"/>
    </row>
    <row r="5668" spans="1:24" ht="20.100000000000001" customHeight="1">
      <c r="A5668" t="s">
        <v>25</v>
      </c>
      <c r="B5668" s="3" t="s">
        <v>47</v>
      </c>
      <c r="C5668" t="s">
        <v>25</v>
      </c>
      <c r="D5668" t="s">
        <v>25</v>
      </c>
      <c r="E5668" t="s">
        <v>25</v>
      </c>
      <c r="F5668" t="s">
        <v>25</v>
      </c>
      <c r="G5668" t="s">
        <v>25</v>
      </c>
      <c r="H5668" t="s">
        <v>25</v>
      </c>
      <c r="I5668" s="46" t="s">
        <v>25</v>
      </c>
      <c r="J5668" t="s">
        <v>25</v>
      </c>
      <c r="L5668" s="46"/>
      <c r="M5668" s="46"/>
      <c r="N5668" s="46"/>
      <c r="O5668" s="46"/>
      <c r="P5668" s="46"/>
      <c r="Q5668" s="46"/>
      <c r="R5668" s="46"/>
      <c r="S5668" s="46"/>
      <c r="T5668" s="46"/>
      <c r="U5668" s="46"/>
      <c r="V5668" s="46"/>
      <c r="W5668" s="46"/>
      <c r="X5668" s="46"/>
    </row>
    <row r="5669" spans="1:24" ht="20.100000000000001" customHeight="1">
      <c r="A5669" s="3" t="s">
        <v>1185</v>
      </c>
      <c r="B5669" t="s">
        <v>25</v>
      </c>
      <c r="C5669" s="4" t="s">
        <v>1186</v>
      </c>
      <c r="D5669" t="s">
        <v>25</v>
      </c>
      <c r="E5669" s="4" t="s">
        <v>27</v>
      </c>
      <c r="F5669" s="6" t="s">
        <v>28</v>
      </c>
      <c r="G5669" s="30" t="s">
        <v>1160</v>
      </c>
      <c r="H5669" s="8" t="s">
        <v>30</v>
      </c>
      <c r="I5669" s="44">
        <v>168000</v>
      </c>
      <c r="J5669" s="15" t="s">
        <v>25</v>
      </c>
      <c r="K5669" s="4"/>
      <c r="L5669" s="44">
        <v>57000</v>
      </c>
      <c r="M5669" s="44">
        <v>59113.83</v>
      </c>
      <c r="N5669" s="44">
        <v>-2113.83</v>
      </c>
      <c r="O5669" s="44">
        <v>111000</v>
      </c>
      <c r="P5669" s="44">
        <v>45152.7</v>
      </c>
      <c r="Q5669" s="44">
        <v>65847.3</v>
      </c>
      <c r="R5669" s="46" t="s">
        <v>25</v>
      </c>
      <c r="S5669" s="44">
        <v>46733.1</v>
      </c>
      <c r="T5669" s="44">
        <v>-46733.1</v>
      </c>
      <c r="U5669" s="46" t="s">
        <v>25</v>
      </c>
      <c r="V5669" s="46" t="s">
        <v>25</v>
      </c>
      <c r="W5669" s="44">
        <v>0</v>
      </c>
      <c r="X5669" s="44">
        <v>17000.37</v>
      </c>
    </row>
    <row r="5670" spans="1:24" ht="20.100000000000001" customHeight="1">
      <c r="A5670" s="10" t="s">
        <v>1</v>
      </c>
      <c r="B5670" s="11" t="s">
        <v>0</v>
      </c>
      <c r="C5670" s="11" t="s">
        <v>32</v>
      </c>
      <c r="D5670" s="11" t="s">
        <v>33</v>
      </c>
      <c r="E5670" s="11" t="s">
        <v>34</v>
      </c>
      <c r="F5670" s="11" t="s">
        <v>35</v>
      </c>
      <c r="G5670" s="11" t="s">
        <v>36</v>
      </c>
      <c r="H5670" s="11" t="s">
        <v>37</v>
      </c>
      <c r="I5670" s="45" t="s">
        <v>38</v>
      </c>
      <c r="J5670" s="11" t="s">
        <v>39</v>
      </c>
      <c r="K5670" s="11" t="s">
        <v>40</v>
      </c>
      <c r="L5670" s="46"/>
      <c r="M5670" s="46"/>
      <c r="N5670" s="46"/>
      <c r="O5670" s="46"/>
      <c r="P5670" s="46"/>
      <c r="Q5670" s="46"/>
      <c r="R5670" s="46"/>
      <c r="S5670" s="46"/>
      <c r="T5670" s="46"/>
      <c r="U5670" s="46"/>
      <c r="V5670" s="46"/>
      <c r="W5670" s="46"/>
      <c r="X5670" s="46"/>
    </row>
    <row r="5671" spans="1:24" ht="20.100000000000001" customHeight="1">
      <c r="A5671" t="s">
        <v>25</v>
      </c>
      <c r="B5671" s="3" t="s">
        <v>41</v>
      </c>
      <c r="C5671" s="5">
        <v>44862</v>
      </c>
      <c r="D5671" s="4">
        <v>5000</v>
      </c>
      <c r="E5671" t="s">
        <v>25</v>
      </c>
      <c r="F5671" t="s">
        <v>25</v>
      </c>
      <c r="G5671" t="s">
        <v>25</v>
      </c>
      <c r="H5671" t="s">
        <v>25</v>
      </c>
      <c r="I5671" s="46" t="s">
        <v>25</v>
      </c>
      <c r="J5671" t="s">
        <v>25</v>
      </c>
      <c r="L5671" s="46"/>
      <c r="M5671" s="46"/>
      <c r="N5671" s="46"/>
      <c r="O5671" s="46"/>
      <c r="P5671" s="46"/>
      <c r="Q5671" s="46"/>
      <c r="R5671" s="46"/>
      <c r="S5671" s="46"/>
      <c r="T5671" s="46"/>
      <c r="U5671" s="46"/>
      <c r="V5671" s="46"/>
      <c r="W5671" s="46"/>
      <c r="X5671" s="46"/>
    </row>
    <row r="5672" spans="1:24" ht="20.100000000000001" customHeight="1">
      <c r="A5672" t="s">
        <v>25</v>
      </c>
      <c r="B5672" s="3" t="s">
        <v>42</v>
      </c>
      <c r="C5672" s="5">
        <v>44963</v>
      </c>
      <c r="D5672" s="4">
        <v>39113.83</v>
      </c>
      <c r="E5672" s="5">
        <v>44977</v>
      </c>
      <c r="F5672" s="4">
        <v>45152.7</v>
      </c>
      <c r="G5672" s="5">
        <v>45474</v>
      </c>
      <c r="H5672" s="4">
        <v>46733.1</v>
      </c>
      <c r="I5672" s="44">
        <v>45680</v>
      </c>
      <c r="J5672" t="s">
        <v>25</v>
      </c>
      <c r="L5672" s="46"/>
      <c r="M5672" s="46"/>
      <c r="N5672" s="46"/>
      <c r="O5672" s="46"/>
      <c r="P5672" s="46"/>
      <c r="Q5672" s="46"/>
      <c r="R5672" s="46"/>
      <c r="S5672" s="46"/>
      <c r="T5672" s="46"/>
      <c r="U5672" s="46"/>
      <c r="V5672" s="46"/>
      <c r="W5672" s="46"/>
      <c r="X5672" s="46"/>
    </row>
    <row r="5673" spans="1:24" ht="20.100000000000001" customHeight="1">
      <c r="A5673" t="s">
        <v>25</v>
      </c>
      <c r="B5673" s="3" t="s">
        <v>43</v>
      </c>
      <c r="C5673" t="s">
        <v>25</v>
      </c>
      <c r="D5673" t="s">
        <v>25</v>
      </c>
      <c r="E5673" t="s">
        <v>25</v>
      </c>
      <c r="F5673" t="s">
        <v>25</v>
      </c>
      <c r="G5673" t="s">
        <v>25</v>
      </c>
      <c r="H5673" t="s">
        <v>25</v>
      </c>
      <c r="I5673" s="46" t="s">
        <v>25</v>
      </c>
      <c r="J5673" t="s">
        <v>25</v>
      </c>
      <c r="L5673" s="46"/>
      <c r="M5673" s="46"/>
      <c r="N5673" s="46"/>
      <c r="O5673" s="46"/>
      <c r="P5673" s="46"/>
      <c r="Q5673" s="46"/>
      <c r="R5673" s="46"/>
      <c r="S5673" s="46"/>
      <c r="T5673" s="46"/>
      <c r="U5673" s="46"/>
      <c r="V5673" s="46"/>
      <c r="W5673" s="46"/>
      <c r="X5673" s="46"/>
    </row>
    <row r="5674" spans="1:24" ht="20.100000000000001" customHeight="1">
      <c r="A5674" t="s">
        <v>25</v>
      </c>
      <c r="B5674" s="3" t="s">
        <v>44</v>
      </c>
      <c r="C5674" t="s">
        <v>25</v>
      </c>
      <c r="D5674" s="4">
        <v>15000</v>
      </c>
      <c r="E5674" t="s">
        <v>25</v>
      </c>
      <c r="F5674" t="s">
        <v>25</v>
      </c>
      <c r="G5674" t="s">
        <v>25</v>
      </c>
      <c r="H5674" t="s">
        <v>25</v>
      </c>
      <c r="I5674" s="46" t="s">
        <v>25</v>
      </c>
      <c r="J5674" t="s">
        <v>25</v>
      </c>
      <c r="L5674" s="46"/>
      <c r="M5674" s="46"/>
      <c r="N5674" s="46"/>
      <c r="O5674" s="46"/>
      <c r="P5674" s="46"/>
      <c r="Q5674" s="46"/>
      <c r="R5674" s="46"/>
      <c r="S5674" s="46"/>
      <c r="T5674" s="46"/>
      <c r="U5674" s="46"/>
      <c r="V5674" s="46"/>
      <c r="W5674" s="46"/>
      <c r="X5674" s="46"/>
    </row>
    <row r="5675" spans="1:24" ht="20.100000000000001" customHeight="1">
      <c r="A5675" t="s">
        <v>25</v>
      </c>
      <c r="B5675" s="3" t="s">
        <v>45</v>
      </c>
      <c r="C5675" t="s">
        <v>25</v>
      </c>
      <c r="D5675" t="s">
        <v>25</v>
      </c>
      <c r="E5675" t="s">
        <v>25</v>
      </c>
      <c r="F5675" t="s">
        <v>25</v>
      </c>
      <c r="G5675" t="s">
        <v>25</v>
      </c>
      <c r="H5675" t="s">
        <v>25</v>
      </c>
      <c r="I5675" s="46" t="s">
        <v>25</v>
      </c>
      <c r="J5675" t="s">
        <v>25</v>
      </c>
      <c r="L5675" s="46"/>
      <c r="M5675" s="46"/>
      <c r="N5675" s="46"/>
      <c r="O5675" s="46"/>
      <c r="P5675" s="46"/>
      <c r="Q5675" s="46"/>
      <c r="R5675" s="46"/>
      <c r="S5675" s="46"/>
      <c r="T5675" s="46"/>
      <c r="U5675" s="46"/>
      <c r="V5675" s="46"/>
      <c r="W5675" s="46"/>
      <c r="X5675" s="46"/>
    </row>
    <row r="5676" spans="1:24" ht="20.100000000000001" customHeight="1">
      <c r="A5676" t="s">
        <v>25</v>
      </c>
      <c r="B5676" s="3" t="s">
        <v>46</v>
      </c>
      <c r="C5676" t="s">
        <v>25</v>
      </c>
      <c r="D5676" t="s">
        <v>25</v>
      </c>
      <c r="E5676" t="s">
        <v>25</v>
      </c>
      <c r="F5676" t="s">
        <v>25</v>
      </c>
      <c r="G5676" t="s">
        <v>25</v>
      </c>
      <c r="H5676" t="s">
        <v>25</v>
      </c>
      <c r="I5676" s="46" t="s">
        <v>25</v>
      </c>
      <c r="J5676" t="s">
        <v>25</v>
      </c>
      <c r="L5676" s="46"/>
      <c r="M5676" s="46"/>
      <c r="N5676" s="46"/>
      <c r="O5676" s="46"/>
      <c r="P5676" s="46"/>
      <c r="Q5676" s="46"/>
      <c r="R5676" s="46"/>
      <c r="S5676" s="46"/>
      <c r="T5676" s="46"/>
      <c r="U5676" s="46"/>
      <c r="V5676" s="46"/>
      <c r="W5676" s="46"/>
      <c r="X5676" s="46"/>
    </row>
    <row r="5677" spans="1:24" ht="20.100000000000001" customHeight="1">
      <c r="A5677" t="s">
        <v>25</v>
      </c>
      <c r="B5677" s="3" t="s">
        <v>47</v>
      </c>
      <c r="C5677" t="s">
        <v>25</v>
      </c>
      <c r="D5677" t="s">
        <v>25</v>
      </c>
      <c r="E5677" t="s">
        <v>25</v>
      </c>
      <c r="F5677" t="s">
        <v>25</v>
      </c>
      <c r="G5677" t="s">
        <v>25</v>
      </c>
      <c r="H5677" t="s">
        <v>25</v>
      </c>
      <c r="I5677" s="46" t="s">
        <v>25</v>
      </c>
      <c r="J5677" t="s">
        <v>25</v>
      </c>
      <c r="L5677" s="46"/>
      <c r="M5677" s="46"/>
      <c r="N5677" s="46"/>
      <c r="O5677" s="46"/>
      <c r="P5677" s="46"/>
      <c r="Q5677" s="46"/>
      <c r="R5677" s="46"/>
      <c r="S5677" s="46"/>
      <c r="T5677" s="46"/>
      <c r="U5677" s="46"/>
      <c r="V5677" s="46"/>
      <c r="W5677" s="46"/>
      <c r="X5677" s="46"/>
    </row>
    <row r="5678" spans="1:24" ht="20.100000000000001" customHeight="1">
      <c r="A5678" s="3" t="s">
        <v>1187</v>
      </c>
      <c r="B5678" t="s">
        <v>25</v>
      </c>
      <c r="C5678" s="4" t="s">
        <v>1188</v>
      </c>
      <c r="D5678" t="s">
        <v>25</v>
      </c>
      <c r="E5678" s="4" t="s">
        <v>55</v>
      </c>
      <c r="F5678" s="6" t="s">
        <v>28</v>
      </c>
      <c r="G5678" s="30" t="s">
        <v>1160</v>
      </c>
      <c r="H5678" s="8" t="s">
        <v>30</v>
      </c>
      <c r="I5678" s="44">
        <v>0</v>
      </c>
      <c r="J5678" s="15" t="s">
        <v>25</v>
      </c>
      <c r="K5678" s="4"/>
      <c r="L5678" s="46" t="s">
        <v>25</v>
      </c>
      <c r="M5678" s="44">
        <v>5000</v>
      </c>
      <c r="N5678" s="44">
        <v>-5000</v>
      </c>
      <c r="O5678" s="46" t="s">
        <v>25</v>
      </c>
      <c r="P5678" s="46" t="s">
        <v>25</v>
      </c>
      <c r="Q5678" s="44">
        <v>0</v>
      </c>
      <c r="R5678" s="46" t="s">
        <v>25</v>
      </c>
      <c r="S5678" s="46" t="s">
        <v>25</v>
      </c>
      <c r="T5678" s="44">
        <v>0</v>
      </c>
      <c r="U5678" s="46" t="s">
        <v>25</v>
      </c>
      <c r="V5678" s="46" t="s">
        <v>25</v>
      </c>
      <c r="W5678" s="44">
        <v>0</v>
      </c>
      <c r="X5678" s="44">
        <v>-5000</v>
      </c>
    </row>
    <row r="5679" spans="1:24" ht="20.100000000000001" customHeight="1">
      <c r="A5679" s="10" t="s">
        <v>1</v>
      </c>
      <c r="B5679" s="11" t="s">
        <v>0</v>
      </c>
      <c r="C5679" s="11" t="s">
        <v>32</v>
      </c>
      <c r="D5679" s="11" t="s">
        <v>33</v>
      </c>
      <c r="E5679" s="11" t="s">
        <v>34</v>
      </c>
      <c r="F5679" s="11" t="s">
        <v>35</v>
      </c>
      <c r="G5679" s="11" t="s">
        <v>36</v>
      </c>
      <c r="H5679" s="11" t="s">
        <v>37</v>
      </c>
      <c r="I5679" s="45" t="s">
        <v>38</v>
      </c>
      <c r="J5679" s="11" t="s">
        <v>39</v>
      </c>
      <c r="K5679" s="11" t="s">
        <v>40</v>
      </c>
      <c r="L5679" s="46"/>
      <c r="M5679" s="46"/>
      <c r="N5679" s="46"/>
      <c r="O5679" s="46"/>
      <c r="P5679" s="46"/>
      <c r="Q5679" s="46"/>
      <c r="R5679" s="46"/>
      <c r="S5679" s="46"/>
      <c r="T5679" s="46"/>
      <c r="U5679" s="46"/>
      <c r="V5679" s="46"/>
      <c r="W5679" s="46"/>
      <c r="X5679" s="46"/>
    </row>
    <row r="5680" spans="1:24" ht="20.100000000000001" customHeight="1">
      <c r="A5680" t="s">
        <v>25</v>
      </c>
      <c r="B5680" s="3" t="s">
        <v>41</v>
      </c>
      <c r="C5680" s="5">
        <v>44848</v>
      </c>
      <c r="D5680" s="4">
        <v>5000</v>
      </c>
      <c r="E5680" s="5">
        <v>44851</v>
      </c>
      <c r="F5680" t="s">
        <v>25</v>
      </c>
      <c r="G5680" t="s">
        <v>25</v>
      </c>
      <c r="H5680" t="s">
        <v>25</v>
      </c>
      <c r="I5680" s="46" t="s">
        <v>25</v>
      </c>
      <c r="J5680" t="s">
        <v>25</v>
      </c>
      <c r="L5680" s="46"/>
      <c r="M5680" s="46"/>
      <c r="N5680" s="46"/>
      <c r="O5680" s="46"/>
      <c r="P5680" s="46"/>
      <c r="Q5680" s="46"/>
      <c r="R5680" s="46"/>
      <c r="S5680" s="46"/>
      <c r="T5680" s="46"/>
      <c r="U5680" s="46"/>
      <c r="V5680" s="46"/>
      <c r="W5680" s="46"/>
      <c r="X5680" s="46"/>
    </row>
    <row r="5681" spans="1:24" ht="20.100000000000001" customHeight="1">
      <c r="A5681" t="s">
        <v>25</v>
      </c>
      <c r="B5681" s="3" t="s">
        <v>42</v>
      </c>
      <c r="C5681" t="s">
        <v>25</v>
      </c>
      <c r="D5681" t="s">
        <v>25</v>
      </c>
      <c r="E5681" t="s">
        <v>25</v>
      </c>
      <c r="F5681" t="s">
        <v>25</v>
      </c>
      <c r="G5681" t="s">
        <v>25</v>
      </c>
      <c r="H5681" t="s">
        <v>25</v>
      </c>
      <c r="I5681" s="46" t="s">
        <v>25</v>
      </c>
      <c r="J5681" t="s">
        <v>25</v>
      </c>
      <c r="L5681" s="46"/>
      <c r="M5681" s="46"/>
      <c r="N5681" s="46"/>
      <c r="O5681" s="46"/>
      <c r="P5681" s="46"/>
      <c r="Q5681" s="46"/>
      <c r="R5681" s="46"/>
      <c r="S5681" s="46"/>
      <c r="T5681" s="46"/>
      <c r="U5681" s="46"/>
      <c r="V5681" s="46"/>
      <c r="W5681" s="46"/>
      <c r="X5681" s="46"/>
    </row>
    <row r="5682" spans="1:24" ht="20.100000000000001" customHeight="1">
      <c r="A5682" t="s">
        <v>25</v>
      </c>
      <c r="B5682" s="3" t="s">
        <v>43</v>
      </c>
      <c r="C5682" t="s">
        <v>25</v>
      </c>
      <c r="D5682" t="s">
        <v>25</v>
      </c>
      <c r="E5682" t="s">
        <v>25</v>
      </c>
      <c r="F5682" t="s">
        <v>25</v>
      </c>
      <c r="G5682" t="s">
        <v>25</v>
      </c>
      <c r="H5682" t="s">
        <v>25</v>
      </c>
      <c r="I5682" s="46" t="s">
        <v>25</v>
      </c>
      <c r="J5682" t="s">
        <v>25</v>
      </c>
      <c r="L5682" s="46"/>
      <c r="M5682" s="46"/>
      <c r="N5682" s="46"/>
      <c r="O5682" s="46"/>
      <c r="P5682" s="46"/>
      <c r="Q5682" s="46"/>
      <c r="R5682" s="46"/>
      <c r="S5682" s="46"/>
      <c r="T5682" s="46"/>
      <c r="U5682" s="46"/>
      <c r="V5682" s="46"/>
      <c r="W5682" s="46"/>
      <c r="X5682" s="46"/>
    </row>
    <row r="5683" spans="1:24" ht="20.100000000000001" customHeight="1">
      <c r="A5683" t="s">
        <v>25</v>
      </c>
      <c r="B5683" s="3" t="s">
        <v>44</v>
      </c>
      <c r="C5683" t="s">
        <v>25</v>
      </c>
      <c r="D5683" t="s">
        <v>25</v>
      </c>
      <c r="E5683" t="s">
        <v>25</v>
      </c>
      <c r="F5683" t="s">
        <v>25</v>
      </c>
      <c r="G5683" t="s">
        <v>25</v>
      </c>
      <c r="H5683" t="s">
        <v>25</v>
      </c>
      <c r="I5683" s="46" t="s">
        <v>25</v>
      </c>
      <c r="J5683" t="s">
        <v>25</v>
      </c>
      <c r="L5683" s="46"/>
      <c r="M5683" s="46"/>
      <c r="N5683" s="46"/>
      <c r="O5683" s="46"/>
      <c r="P5683" s="46"/>
      <c r="Q5683" s="46"/>
      <c r="R5683" s="46"/>
      <c r="S5683" s="46"/>
      <c r="T5683" s="46"/>
      <c r="U5683" s="46"/>
      <c r="V5683" s="46"/>
      <c r="W5683" s="46"/>
      <c r="X5683" s="46"/>
    </row>
    <row r="5684" spans="1:24" ht="20.100000000000001" customHeight="1">
      <c r="A5684" t="s">
        <v>25</v>
      </c>
      <c r="B5684" s="3" t="s">
        <v>45</v>
      </c>
      <c r="C5684" t="s">
        <v>25</v>
      </c>
      <c r="D5684" t="s">
        <v>25</v>
      </c>
      <c r="E5684" t="s">
        <v>25</v>
      </c>
      <c r="F5684" t="s">
        <v>25</v>
      </c>
      <c r="G5684" t="s">
        <v>25</v>
      </c>
      <c r="H5684" t="s">
        <v>25</v>
      </c>
      <c r="I5684" s="46" t="s">
        <v>25</v>
      </c>
      <c r="J5684" t="s">
        <v>25</v>
      </c>
      <c r="L5684" s="46"/>
      <c r="M5684" s="46"/>
      <c r="N5684" s="46"/>
      <c r="O5684" s="46"/>
      <c r="P5684" s="46"/>
      <c r="Q5684" s="46"/>
      <c r="R5684" s="46"/>
      <c r="S5684" s="46"/>
      <c r="T5684" s="46"/>
      <c r="U5684" s="46"/>
      <c r="V5684" s="46"/>
      <c r="W5684" s="46"/>
      <c r="X5684" s="46"/>
    </row>
    <row r="5685" spans="1:24" ht="20.100000000000001" customHeight="1">
      <c r="A5685" t="s">
        <v>25</v>
      </c>
      <c r="B5685" s="3" t="s">
        <v>46</v>
      </c>
      <c r="C5685" t="s">
        <v>25</v>
      </c>
      <c r="D5685" t="s">
        <v>25</v>
      </c>
      <c r="E5685" t="s">
        <v>25</v>
      </c>
      <c r="F5685" t="s">
        <v>25</v>
      </c>
      <c r="G5685" t="s">
        <v>25</v>
      </c>
      <c r="H5685" t="s">
        <v>25</v>
      </c>
      <c r="I5685" s="46" t="s">
        <v>25</v>
      </c>
      <c r="J5685" t="s">
        <v>25</v>
      </c>
      <c r="L5685" s="46"/>
      <c r="M5685" s="46"/>
      <c r="N5685" s="46"/>
      <c r="O5685" s="46"/>
      <c r="P5685" s="46"/>
      <c r="Q5685" s="46"/>
      <c r="R5685" s="46"/>
      <c r="S5685" s="46"/>
      <c r="T5685" s="46"/>
      <c r="U5685" s="46"/>
      <c r="V5685" s="46"/>
      <c r="W5685" s="46"/>
      <c r="X5685" s="46"/>
    </row>
    <row r="5686" spans="1:24" ht="20.100000000000001" customHeight="1">
      <c r="A5686" t="s">
        <v>25</v>
      </c>
      <c r="B5686" s="3" t="s">
        <v>47</v>
      </c>
      <c r="C5686" t="s">
        <v>25</v>
      </c>
      <c r="D5686" t="s">
        <v>25</v>
      </c>
      <c r="E5686" t="s">
        <v>25</v>
      </c>
      <c r="F5686" t="s">
        <v>25</v>
      </c>
      <c r="G5686" t="s">
        <v>25</v>
      </c>
      <c r="H5686" t="s">
        <v>25</v>
      </c>
      <c r="I5686" s="46" t="s">
        <v>25</v>
      </c>
      <c r="J5686" t="s">
        <v>25</v>
      </c>
      <c r="L5686" s="46"/>
      <c r="M5686" s="46"/>
      <c r="N5686" s="46"/>
      <c r="O5686" s="46"/>
      <c r="P5686" s="46"/>
      <c r="Q5686" s="46"/>
      <c r="R5686" s="46"/>
      <c r="S5686" s="46"/>
      <c r="T5686" s="46"/>
      <c r="U5686" s="46"/>
      <c r="V5686" s="46"/>
      <c r="W5686" s="46"/>
      <c r="X5686" s="46"/>
    </row>
    <row r="5687" spans="1:24" ht="20.100000000000001" customHeight="1">
      <c r="A5687" s="3" t="s">
        <v>1189</v>
      </c>
      <c r="B5687" t="s">
        <v>25</v>
      </c>
      <c r="C5687" s="4" t="s">
        <v>1190</v>
      </c>
      <c r="D5687" t="s">
        <v>25</v>
      </c>
      <c r="E5687" s="4" t="s">
        <v>56</v>
      </c>
      <c r="F5687" s="6" t="s">
        <v>28</v>
      </c>
      <c r="G5687" s="30" t="s">
        <v>1160</v>
      </c>
      <c r="H5687" s="8" t="s">
        <v>30</v>
      </c>
      <c r="I5687" s="44">
        <v>186000</v>
      </c>
      <c r="J5687" s="15" t="s">
        <v>25</v>
      </c>
      <c r="K5687" s="4"/>
      <c r="L5687" s="44">
        <v>41000</v>
      </c>
      <c r="M5687" s="44">
        <v>149000</v>
      </c>
      <c r="N5687" s="44">
        <v>-108000</v>
      </c>
      <c r="O5687" s="44">
        <v>108000</v>
      </c>
      <c r="P5687" s="46" t="s">
        <v>25</v>
      </c>
      <c r="Q5687" s="44">
        <v>108000</v>
      </c>
      <c r="R5687" s="44">
        <v>18500</v>
      </c>
      <c r="S5687" s="46" t="s">
        <v>25</v>
      </c>
      <c r="T5687" s="44">
        <v>18500</v>
      </c>
      <c r="U5687" s="44">
        <v>18500</v>
      </c>
      <c r="V5687" s="46" t="s">
        <v>25</v>
      </c>
      <c r="W5687" s="44">
        <v>18500</v>
      </c>
      <c r="X5687" s="44">
        <v>37000</v>
      </c>
    </row>
    <row r="5688" spans="1:24" ht="20.100000000000001" customHeight="1">
      <c r="A5688" s="10" t="s">
        <v>1</v>
      </c>
      <c r="B5688" s="11" t="s">
        <v>0</v>
      </c>
      <c r="C5688" s="11" t="s">
        <v>32</v>
      </c>
      <c r="D5688" s="11" t="s">
        <v>33</v>
      </c>
      <c r="E5688" s="11" t="s">
        <v>34</v>
      </c>
      <c r="F5688" s="11" t="s">
        <v>35</v>
      </c>
      <c r="G5688" s="11" t="s">
        <v>36</v>
      </c>
      <c r="H5688" s="11" t="s">
        <v>37</v>
      </c>
      <c r="I5688" s="45" t="s">
        <v>38</v>
      </c>
      <c r="J5688" s="11" t="s">
        <v>39</v>
      </c>
      <c r="K5688" s="11" t="s">
        <v>40</v>
      </c>
      <c r="L5688" s="46"/>
      <c r="M5688" s="46"/>
      <c r="N5688" s="46"/>
      <c r="O5688" s="46"/>
      <c r="P5688" s="46"/>
      <c r="Q5688" s="46"/>
      <c r="R5688" s="46"/>
      <c r="S5688" s="46"/>
      <c r="T5688" s="46"/>
      <c r="U5688" s="46"/>
      <c r="V5688" s="46"/>
      <c r="W5688" s="46"/>
      <c r="X5688" s="46"/>
    </row>
    <row r="5689" spans="1:24" ht="20.100000000000001" customHeight="1">
      <c r="A5689" t="s">
        <v>25</v>
      </c>
      <c r="B5689" s="3" t="s">
        <v>41</v>
      </c>
      <c r="C5689" s="5">
        <v>45072</v>
      </c>
      <c r="D5689" t="s">
        <v>25</v>
      </c>
      <c r="E5689" t="s">
        <v>25</v>
      </c>
      <c r="F5689" t="s">
        <v>25</v>
      </c>
      <c r="G5689" t="s">
        <v>25</v>
      </c>
      <c r="H5689" t="s">
        <v>25</v>
      </c>
      <c r="I5689" s="46" t="s">
        <v>25</v>
      </c>
      <c r="J5689" t="s">
        <v>25</v>
      </c>
      <c r="L5689" s="46"/>
      <c r="M5689" s="46"/>
      <c r="N5689" s="46"/>
      <c r="O5689" s="46"/>
      <c r="P5689" s="46"/>
      <c r="Q5689" s="46"/>
      <c r="R5689" s="46"/>
      <c r="S5689" s="46"/>
      <c r="T5689" s="46"/>
      <c r="U5689" s="46"/>
      <c r="V5689" s="46"/>
      <c r="W5689" s="46"/>
      <c r="X5689" s="46"/>
    </row>
    <row r="5690" spans="1:24" ht="20.100000000000001" customHeight="1">
      <c r="A5690" t="s">
        <v>25</v>
      </c>
      <c r="B5690" s="3" t="s">
        <v>42</v>
      </c>
      <c r="C5690" s="5">
        <v>45117</v>
      </c>
      <c r="D5690" s="4">
        <v>108000</v>
      </c>
      <c r="E5690" s="5">
        <v>45118</v>
      </c>
      <c r="F5690" t="s">
        <v>25</v>
      </c>
      <c r="G5690" t="s">
        <v>25</v>
      </c>
      <c r="H5690" t="s">
        <v>25</v>
      </c>
      <c r="I5690" s="46" t="s">
        <v>25</v>
      </c>
      <c r="J5690" t="s">
        <v>25</v>
      </c>
      <c r="L5690" s="46"/>
      <c r="M5690" s="46"/>
      <c r="N5690" s="46"/>
      <c r="O5690" s="46"/>
      <c r="P5690" s="46"/>
      <c r="Q5690" s="46"/>
      <c r="R5690" s="46"/>
      <c r="S5690" s="46"/>
      <c r="T5690" s="46"/>
      <c r="U5690" s="46"/>
      <c r="V5690" s="46"/>
      <c r="W5690" s="46"/>
      <c r="X5690" s="46"/>
    </row>
    <row r="5691" spans="1:24" ht="20.100000000000001" customHeight="1">
      <c r="A5691" t="s">
        <v>25</v>
      </c>
      <c r="B5691" s="3" t="s">
        <v>43</v>
      </c>
      <c r="C5691" t="s">
        <v>25</v>
      </c>
      <c r="D5691" t="s">
        <v>25</v>
      </c>
      <c r="E5691" t="s">
        <v>25</v>
      </c>
      <c r="F5691" t="s">
        <v>25</v>
      </c>
      <c r="G5691" t="s">
        <v>25</v>
      </c>
      <c r="H5691" t="s">
        <v>25</v>
      </c>
      <c r="I5691" s="46" t="s">
        <v>25</v>
      </c>
      <c r="J5691" t="s">
        <v>25</v>
      </c>
      <c r="L5691" s="46"/>
      <c r="M5691" s="46"/>
      <c r="N5691" s="46"/>
      <c r="O5691" s="46"/>
      <c r="P5691" s="46"/>
      <c r="Q5691" s="46"/>
      <c r="R5691" s="46"/>
      <c r="S5691" s="46"/>
      <c r="T5691" s="46"/>
      <c r="U5691" s="46"/>
      <c r="V5691" s="46"/>
      <c r="W5691" s="46"/>
      <c r="X5691" s="46"/>
    </row>
    <row r="5692" spans="1:24" ht="20.100000000000001" customHeight="1">
      <c r="A5692" t="s">
        <v>25</v>
      </c>
      <c r="B5692" s="3" t="s">
        <v>44</v>
      </c>
      <c r="C5692" s="5">
        <v>45072</v>
      </c>
      <c r="D5692" s="4">
        <v>41000</v>
      </c>
      <c r="E5692" s="5">
        <v>45118</v>
      </c>
      <c r="F5692" t="s">
        <v>25</v>
      </c>
      <c r="G5692" t="s">
        <v>25</v>
      </c>
      <c r="H5692" t="s">
        <v>25</v>
      </c>
      <c r="I5692" s="46" t="s">
        <v>25</v>
      </c>
      <c r="J5692" t="s">
        <v>25</v>
      </c>
      <c r="L5692" s="46"/>
      <c r="M5692" s="46"/>
      <c r="N5692" s="46"/>
      <c r="O5692" s="46"/>
      <c r="P5692" s="46"/>
      <c r="Q5692" s="46"/>
      <c r="R5692" s="46"/>
      <c r="S5692" s="46"/>
      <c r="T5692" s="46"/>
      <c r="U5692" s="46"/>
      <c r="V5692" s="46"/>
      <c r="W5692" s="46"/>
      <c r="X5692" s="46"/>
    </row>
    <row r="5693" spans="1:24" ht="20.100000000000001" customHeight="1">
      <c r="A5693" t="s">
        <v>25</v>
      </c>
      <c r="B5693" s="3" t="s">
        <v>45</v>
      </c>
      <c r="C5693" t="s">
        <v>25</v>
      </c>
      <c r="D5693" t="s">
        <v>25</v>
      </c>
      <c r="E5693" t="s">
        <v>25</v>
      </c>
      <c r="F5693" t="s">
        <v>25</v>
      </c>
      <c r="G5693" t="s">
        <v>25</v>
      </c>
      <c r="H5693" t="s">
        <v>25</v>
      </c>
      <c r="I5693" s="46" t="s">
        <v>25</v>
      </c>
      <c r="J5693" t="s">
        <v>25</v>
      </c>
      <c r="L5693" s="46"/>
      <c r="M5693" s="46"/>
      <c r="N5693" s="46"/>
      <c r="O5693" s="46"/>
      <c r="P5693" s="46"/>
      <c r="Q5693" s="46"/>
      <c r="R5693" s="46"/>
      <c r="S5693" s="46"/>
      <c r="T5693" s="46"/>
      <c r="U5693" s="46"/>
      <c r="V5693" s="46"/>
      <c r="W5693" s="46"/>
      <c r="X5693" s="46"/>
    </row>
    <row r="5694" spans="1:24" ht="20.100000000000001" customHeight="1">
      <c r="A5694" t="s">
        <v>25</v>
      </c>
      <c r="B5694" s="3" t="s">
        <v>46</v>
      </c>
      <c r="C5694" t="s">
        <v>25</v>
      </c>
      <c r="D5694" t="s">
        <v>25</v>
      </c>
      <c r="E5694" t="s">
        <v>25</v>
      </c>
      <c r="F5694" t="s">
        <v>25</v>
      </c>
      <c r="G5694" t="s">
        <v>25</v>
      </c>
      <c r="H5694" t="s">
        <v>25</v>
      </c>
      <c r="I5694" s="46" t="s">
        <v>25</v>
      </c>
      <c r="J5694" t="s">
        <v>25</v>
      </c>
      <c r="L5694" s="46"/>
      <c r="M5694" s="46"/>
      <c r="N5694" s="46"/>
      <c r="O5694" s="46"/>
      <c r="P5694" s="46"/>
      <c r="Q5694" s="46"/>
      <c r="R5694" s="46"/>
      <c r="S5694" s="46"/>
      <c r="T5694" s="46"/>
      <c r="U5694" s="46"/>
      <c r="V5694" s="46"/>
      <c r="W5694" s="46"/>
      <c r="X5694" s="46"/>
    </row>
    <row r="5695" spans="1:24" ht="20.100000000000001" customHeight="1">
      <c r="A5695" t="s">
        <v>25</v>
      </c>
      <c r="B5695" s="3" t="s">
        <v>47</v>
      </c>
      <c r="C5695" t="s">
        <v>25</v>
      </c>
      <c r="D5695" t="s">
        <v>25</v>
      </c>
      <c r="E5695" t="s">
        <v>25</v>
      </c>
      <c r="F5695" t="s">
        <v>25</v>
      </c>
      <c r="G5695" t="s">
        <v>25</v>
      </c>
      <c r="H5695" t="s">
        <v>25</v>
      </c>
      <c r="I5695" s="46" t="s">
        <v>25</v>
      </c>
      <c r="J5695" t="s">
        <v>25</v>
      </c>
      <c r="L5695" s="46"/>
      <c r="M5695" s="46"/>
      <c r="N5695" s="46"/>
      <c r="O5695" s="46"/>
      <c r="P5695" s="46"/>
      <c r="Q5695" s="46"/>
      <c r="R5695" s="46"/>
      <c r="S5695" s="46"/>
      <c r="T5695" s="46"/>
      <c r="U5695" s="46"/>
      <c r="V5695" s="46"/>
      <c r="W5695" s="46"/>
      <c r="X5695" s="46"/>
    </row>
    <row r="5696" spans="1:24" ht="20.100000000000001" customHeight="1">
      <c r="A5696" s="3" t="s">
        <v>1191</v>
      </c>
      <c r="B5696" t="s">
        <v>25</v>
      </c>
      <c r="C5696" s="4" t="s">
        <v>783</v>
      </c>
      <c r="D5696" t="s">
        <v>25</v>
      </c>
      <c r="E5696" s="4" t="s">
        <v>27</v>
      </c>
      <c r="F5696" s="6" t="s">
        <v>28</v>
      </c>
      <c r="G5696" s="30" t="s">
        <v>1160</v>
      </c>
      <c r="H5696" s="13" t="s">
        <v>65</v>
      </c>
      <c r="I5696" s="44">
        <v>101250</v>
      </c>
      <c r="J5696" s="15" t="s">
        <v>25</v>
      </c>
      <c r="K5696" s="4"/>
      <c r="L5696" s="44">
        <v>75000</v>
      </c>
      <c r="M5696" s="44">
        <v>86250</v>
      </c>
      <c r="N5696" s="44">
        <v>-11250</v>
      </c>
      <c r="O5696" s="44">
        <v>11250</v>
      </c>
      <c r="P5696" s="44">
        <v>15338.76</v>
      </c>
      <c r="Q5696" s="44">
        <v>-4088.76</v>
      </c>
      <c r="R5696" s="46" t="s">
        <v>25</v>
      </c>
      <c r="S5696" s="46" t="s">
        <v>25</v>
      </c>
      <c r="T5696" s="44">
        <v>0</v>
      </c>
      <c r="U5696" s="44">
        <v>15000</v>
      </c>
      <c r="V5696" s="46" t="s">
        <v>25</v>
      </c>
      <c r="W5696" s="44">
        <v>15000</v>
      </c>
      <c r="X5696" s="44">
        <v>-338.76</v>
      </c>
    </row>
    <row r="5697" spans="1:24" ht="20.100000000000001" customHeight="1">
      <c r="A5697" s="10" t="s">
        <v>1</v>
      </c>
      <c r="B5697" s="11" t="s">
        <v>0</v>
      </c>
      <c r="C5697" s="11" t="s">
        <v>32</v>
      </c>
      <c r="D5697" s="11" t="s">
        <v>33</v>
      </c>
      <c r="E5697" s="11" t="s">
        <v>34</v>
      </c>
      <c r="F5697" s="11" t="s">
        <v>35</v>
      </c>
      <c r="G5697" s="11" t="s">
        <v>36</v>
      </c>
      <c r="H5697" s="11" t="s">
        <v>37</v>
      </c>
      <c r="I5697" s="45" t="s">
        <v>38</v>
      </c>
      <c r="J5697" s="11" t="s">
        <v>39</v>
      </c>
      <c r="K5697" s="11" t="s">
        <v>40</v>
      </c>
      <c r="L5697" s="46"/>
      <c r="M5697" s="46"/>
      <c r="N5697" s="46"/>
      <c r="O5697" s="46"/>
      <c r="P5697" s="46"/>
      <c r="Q5697" s="46"/>
      <c r="R5697" s="46"/>
      <c r="S5697" s="46"/>
      <c r="T5697" s="46"/>
      <c r="U5697" s="46"/>
      <c r="V5697" s="46"/>
      <c r="W5697" s="46"/>
      <c r="X5697" s="46"/>
    </row>
    <row r="5698" spans="1:24" ht="20.100000000000001" customHeight="1">
      <c r="A5698" t="s">
        <v>25</v>
      </c>
      <c r="B5698" s="3" t="s">
        <v>41</v>
      </c>
      <c r="C5698" t="s">
        <v>25</v>
      </c>
      <c r="D5698" t="s">
        <v>25</v>
      </c>
      <c r="E5698" t="s">
        <v>25</v>
      </c>
      <c r="F5698" t="s">
        <v>25</v>
      </c>
      <c r="G5698" t="s">
        <v>25</v>
      </c>
      <c r="H5698" t="s">
        <v>25</v>
      </c>
      <c r="I5698" s="46" t="s">
        <v>25</v>
      </c>
      <c r="J5698" t="s">
        <v>25</v>
      </c>
      <c r="L5698" s="46"/>
      <c r="M5698" s="46"/>
      <c r="N5698" s="46"/>
      <c r="O5698" s="46"/>
      <c r="P5698" s="46"/>
      <c r="Q5698" s="46"/>
      <c r="R5698" s="46"/>
      <c r="S5698" s="46"/>
      <c r="T5698" s="46"/>
      <c r="U5698" s="46"/>
      <c r="V5698" s="46"/>
      <c r="W5698" s="46"/>
      <c r="X5698" s="46"/>
    </row>
    <row r="5699" spans="1:24" ht="20.100000000000001" customHeight="1">
      <c r="A5699" t="s">
        <v>25</v>
      </c>
      <c r="B5699" s="3" t="s">
        <v>42</v>
      </c>
      <c r="C5699" t="s">
        <v>25</v>
      </c>
      <c r="D5699" t="s">
        <v>25</v>
      </c>
      <c r="E5699" t="s">
        <v>25</v>
      </c>
      <c r="F5699" t="s">
        <v>25</v>
      </c>
      <c r="G5699" t="s">
        <v>25</v>
      </c>
      <c r="H5699" t="s">
        <v>25</v>
      </c>
      <c r="I5699" s="46" t="s">
        <v>25</v>
      </c>
      <c r="J5699" t="s">
        <v>25</v>
      </c>
      <c r="L5699" s="46"/>
      <c r="M5699" s="46"/>
      <c r="N5699" s="46"/>
      <c r="O5699" s="46"/>
      <c r="P5699" s="46"/>
      <c r="Q5699" s="46"/>
      <c r="R5699" s="46"/>
      <c r="S5699" s="46"/>
      <c r="T5699" s="46"/>
      <c r="U5699" s="46"/>
      <c r="V5699" s="46"/>
      <c r="W5699" s="46"/>
      <c r="X5699" s="46"/>
    </row>
    <row r="5700" spans="1:24" ht="20.100000000000001" customHeight="1">
      <c r="A5700" t="s">
        <v>25</v>
      </c>
      <c r="B5700" s="3" t="s">
        <v>116</v>
      </c>
      <c r="C5700" s="5">
        <v>45684</v>
      </c>
      <c r="D5700" s="4">
        <v>75000</v>
      </c>
      <c r="E5700" s="5">
        <v>45685</v>
      </c>
      <c r="F5700" s="4">
        <v>15338.76</v>
      </c>
      <c r="G5700" s="5">
        <v>45972</v>
      </c>
      <c r="H5700" t="s">
        <v>25</v>
      </c>
      <c r="I5700" s="46" t="s">
        <v>25</v>
      </c>
      <c r="J5700" t="s">
        <v>25</v>
      </c>
      <c r="L5700" s="46"/>
      <c r="M5700" s="46"/>
      <c r="N5700" s="46"/>
      <c r="O5700" s="46"/>
      <c r="P5700" s="46"/>
      <c r="Q5700" s="46"/>
      <c r="R5700" s="46"/>
      <c r="S5700" s="46"/>
      <c r="T5700" s="46"/>
      <c r="U5700" s="46"/>
      <c r="V5700" s="46"/>
      <c r="W5700" s="46"/>
      <c r="X5700" s="46"/>
    </row>
    <row r="5701" spans="1:24" ht="20.100000000000001" customHeight="1">
      <c r="A5701" t="s">
        <v>25</v>
      </c>
      <c r="B5701" s="3" t="s">
        <v>117</v>
      </c>
      <c r="C5701" t="s">
        <v>25</v>
      </c>
      <c r="D5701" t="s">
        <v>25</v>
      </c>
      <c r="E5701" t="s">
        <v>25</v>
      </c>
      <c r="F5701" t="s">
        <v>25</v>
      </c>
      <c r="G5701" t="s">
        <v>25</v>
      </c>
      <c r="H5701" t="s">
        <v>25</v>
      </c>
      <c r="I5701" s="46" t="s">
        <v>25</v>
      </c>
      <c r="J5701" t="s">
        <v>25</v>
      </c>
      <c r="L5701" s="46"/>
      <c r="M5701" s="46"/>
      <c r="N5701" s="46"/>
      <c r="O5701" s="46"/>
      <c r="P5701" s="46"/>
      <c r="Q5701" s="46"/>
      <c r="R5701" s="46"/>
      <c r="S5701" s="46"/>
      <c r="T5701" s="46"/>
      <c r="U5701" s="46"/>
      <c r="V5701" s="46"/>
      <c r="W5701" s="46"/>
      <c r="X5701" s="46"/>
    </row>
    <row r="5702" spans="1:24" ht="20.100000000000001" customHeight="1">
      <c r="A5702" t="s">
        <v>25</v>
      </c>
      <c r="B5702" s="3" t="s">
        <v>45</v>
      </c>
      <c r="C5702" t="s">
        <v>25</v>
      </c>
      <c r="D5702" t="s">
        <v>25</v>
      </c>
      <c r="E5702" t="s">
        <v>25</v>
      </c>
      <c r="F5702" t="s">
        <v>25</v>
      </c>
      <c r="G5702" t="s">
        <v>25</v>
      </c>
      <c r="H5702" t="s">
        <v>25</v>
      </c>
      <c r="I5702" s="46" t="s">
        <v>25</v>
      </c>
      <c r="J5702" t="s">
        <v>25</v>
      </c>
      <c r="L5702" s="46"/>
      <c r="M5702" s="46"/>
      <c r="N5702" s="46"/>
      <c r="O5702" s="46"/>
      <c r="P5702" s="46"/>
      <c r="Q5702" s="46"/>
      <c r="R5702" s="46"/>
      <c r="S5702" s="46"/>
      <c r="T5702" s="46"/>
      <c r="U5702" s="46"/>
      <c r="V5702" s="46"/>
      <c r="W5702" s="46"/>
      <c r="X5702" s="46"/>
    </row>
    <row r="5703" spans="1:24" ht="20.100000000000001" customHeight="1">
      <c r="A5703" t="s">
        <v>25</v>
      </c>
      <c r="B5703" s="3" t="s">
        <v>46</v>
      </c>
      <c r="C5703" t="s">
        <v>25</v>
      </c>
      <c r="D5703" t="s">
        <v>25</v>
      </c>
      <c r="E5703" t="s">
        <v>25</v>
      </c>
      <c r="F5703" t="s">
        <v>25</v>
      </c>
      <c r="G5703" t="s">
        <v>25</v>
      </c>
      <c r="H5703" t="s">
        <v>25</v>
      </c>
      <c r="I5703" s="46" t="s">
        <v>25</v>
      </c>
      <c r="J5703" t="s">
        <v>25</v>
      </c>
      <c r="L5703" s="46"/>
      <c r="M5703" s="46"/>
      <c r="N5703" s="46"/>
      <c r="O5703" s="46"/>
      <c r="P5703" s="46"/>
      <c r="Q5703" s="46"/>
      <c r="R5703" s="46"/>
      <c r="S5703" s="46"/>
      <c r="T5703" s="46"/>
      <c r="U5703" s="46"/>
      <c r="V5703" s="46"/>
      <c r="W5703" s="46"/>
      <c r="X5703" s="46"/>
    </row>
    <row r="5704" spans="1:24" ht="20.100000000000001" customHeight="1">
      <c r="A5704" t="s">
        <v>25</v>
      </c>
      <c r="B5704" s="3" t="s">
        <v>47</v>
      </c>
      <c r="C5704" t="s">
        <v>25</v>
      </c>
      <c r="D5704" s="4">
        <v>11250</v>
      </c>
      <c r="E5704" s="5">
        <v>44911</v>
      </c>
      <c r="F5704" t="s">
        <v>25</v>
      </c>
      <c r="G5704" t="s">
        <v>25</v>
      </c>
      <c r="H5704" t="s">
        <v>25</v>
      </c>
      <c r="I5704" s="46" t="s">
        <v>25</v>
      </c>
      <c r="J5704" t="s">
        <v>25</v>
      </c>
      <c r="L5704" s="46"/>
      <c r="M5704" s="46"/>
      <c r="N5704" s="46"/>
      <c r="O5704" s="46"/>
      <c r="P5704" s="46"/>
      <c r="Q5704" s="46"/>
      <c r="R5704" s="46"/>
      <c r="S5704" s="46"/>
      <c r="T5704" s="46"/>
      <c r="U5704" s="46"/>
      <c r="V5704" s="46"/>
      <c r="W5704" s="46"/>
      <c r="X5704" s="46"/>
    </row>
    <row r="5705" spans="1:24" ht="20.100000000000001" customHeight="1">
      <c r="A5705" s="3" t="s">
        <v>1192</v>
      </c>
      <c r="B5705" t="s">
        <v>25</v>
      </c>
      <c r="C5705" s="4" t="s">
        <v>1184</v>
      </c>
      <c r="D5705" t="s">
        <v>25</v>
      </c>
      <c r="E5705" s="4" t="s">
        <v>27</v>
      </c>
      <c r="F5705" s="6" t="s">
        <v>28</v>
      </c>
      <c r="G5705" s="30" t="s">
        <v>1160</v>
      </c>
      <c r="H5705" s="16" t="s">
        <v>100</v>
      </c>
      <c r="I5705" s="46" t="s">
        <v>25</v>
      </c>
      <c r="J5705" s="15" t="s">
        <v>25</v>
      </c>
      <c r="K5705" s="4"/>
      <c r="L5705" s="46" t="s">
        <v>25</v>
      </c>
      <c r="M5705" s="46" t="s">
        <v>25</v>
      </c>
      <c r="N5705" s="44">
        <v>0</v>
      </c>
      <c r="O5705" s="46" t="s">
        <v>25</v>
      </c>
      <c r="P5705" s="46" t="s">
        <v>25</v>
      </c>
      <c r="Q5705" s="44">
        <v>0</v>
      </c>
      <c r="R5705" s="46" t="s">
        <v>25</v>
      </c>
      <c r="S5705" s="46" t="s">
        <v>25</v>
      </c>
      <c r="T5705" s="44">
        <v>0</v>
      </c>
      <c r="U5705" s="46" t="s">
        <v>25</v>
      </c>
      <c r="V5705" s="46" t="s">
        <v>25</v>
      </c>
      <c r="W5705" s="44">
        <v>0</v>
      </c>
      <c r="X5705" s="44">
        <v>0</v>
      </c>
    </row>
    <row r="5706" spans="1:24" ht="20.100000000000001" customHeight="1">
      <c r="A5706" s="10" t="s">
        <v>1</v>
      </c>
      <c r="B5706" s="11" t="s">
        <v>0</v>
      </c>
      <c r="C5706" s="11" t="s">
        <v>32</v>
      </c>
      <c r="D5706" s="11" t="s">
        <v>33</v>
      </c>
      <c r="E5706" s="11" t="s">
        <v>34</v>
      </c>
      <c r="F5706" s="11" t="s">
        <v>35</v>
      </c>
      <c r="G5706" s="11" t="s">
        <v>36</v>
      </c>
      <c r="H5706" s="11" t="s">
        <v>37</v>
      </c>
      <c r="I5706" s="45" t="s">
        <v>38</v>
      </c>
      <c r="J5706" s="11" t="s">
        <v>39</v>
      </c>
      <c r="K5706" s="11" t="s">
        <v>40</v>
      </c>
      <c r="L5706" s="46"/>
      <c r="M5706" s="46"/>
      <c r="N5706" s="46"/>
      <c r="O5706" s="46"/>
      <c r="P5706" s="46"/>
      <c r="Q5706" s="46"/>
      <c r="R5706" s="46"/>
      <c r="S5706" s="46"/>
      <c r="T5706" s="46"/>
      <c r="U5706" s="46"/>
      <c r="V5706" s="46"/>
      <c r="W5706" s="46"/>
      <c r="X5706" s="46"/>
    </row>
    <row r="5707" spans="1:24" ht="20.100000000000001" customHeight="1">
      <c r="A5707" t="s">
        <v>25</v>
      </c>
      <c r="B5707" s="3" t="s">
        <v>41</v>
      </c>
      <c r="C5707" t="s">
        <v>25</v>
      </c>
      <c r="D5707" t="s">
        <v>25</v>
      </c>
      <c r="E5707" t="s">
        <v>25</v>
      </c>
      <c r="F5707" t="s">
        <v>25</v>
      </c>
      <c r="G5707" t="s">
        <v>25</v>
      </c>
      <c r="H5707" t="s">
        <v>25</v>
      </c>
      <c r="I5707" s="46" t="s">
        <v>25</v>
      </c>
      <c r="J5707" t="s">
        <v>25</v>
      </c>
      <c r="L5707" s="46"/>
      <c r="M5707" s="46"/>
      <c r="N5707" s="46"/>
      <c r="O5707" s="46"/>
      <c r="P5707" s="46"/>
      <c r="Q5707" s="46"/>
      <c r="R5707" s="46"/>
      <c r="S5707" s="46"/>
      <c r="T5707" s="46"/>
      <c r="U5707" s="46"/>
      <c r="V5707" s="46"/>
      <c r="W5707" s="46"/>
      <c r="X5707" s="46"/>
    </row>
    <row r="5708" spans="1:24" ht="20.100000000000001" customHeight="1">
      <c r="A5708" t="s">
        <v>25</v>
      </c>
      <c r="B5708" s="3" t="s">
        <v>42</v>
      </c>
      <c r="C5708" t="s">
        <v>25</v>
      </c>
      <c r="D5708" t="s">
        <v>25</v>
      </c>
      <c r="E5708" t="s">
        <v>25</v>
      </c>
      <c r="F5708" t="s">
        <v>25</v>
      </c>
      <c r="G5708" t="s">
        <v>25</v>
      </c>
      <c r="H5708" t="s">
        <v>25</v>
      </c>
      <c r="I5708" s="46" t="s">
        <v>25</v>
      </c>
      <c r="J5708" t="s">
        <v>25</v>
      </c>
      <c r="L5708" s="46"/>
      <c r="M5708" s="46"/>
      <c r="N5708" s="46"/>
      <c r="O5708" s="46"/>
      <c r="P5708" s="46"/>
      <c r="Q5708" s="46"/>
      <c r="R5708" s="46"/>
      <c r="S5708" s="46"/>
      <c r="T5708" s="46"/>
      <c r="U5708" s="46"/>
      <c r="V5708" s="46"/>
      <c r="W5708" s="46"/>
      <c r="X5708" s="46"/>
    </row>
    <row r="5709" spans="1:24" ht="20.100000000000001" customHeight="1">
      <c r="A5709" t="s">
        <v>25</v>
      </c>
      <c r="B5709" s="3" t="s">
        <v>43</v>
      </c>
      <c r="C5709" t="s">
        <v>25</v>
      </c>
      <c r="D5709" t="s">
        <v>25</v>
      </c>
      <c r="E5709" t="s">
        <v>25</v>
      </c>
      <c r="F5709" t="s">
        <v>25</v>
      </c>
      <c r="G5709" t="s">
        <v>25</v>
      </c>
      <c r="H5709" t="s">
        <v>25</v>
      </c>
      <c r="I5709" s="46" t="s">
        <v>25</v>
      </c>
      <c r="J5709" t="s">
        <v>25</v>
      </c>
      <c r="L5709" s="46"/>
      <c r="M5709" s="46"/>
      <c r="N5709" s="46"/>
      <c r="O5709" s="46"/>
      <c r="P5709" s="46"/>
      <c r="Q5709" s="46"/>
      <c r="R5709" s="46"/>
      <c r="S5709" s="46"/>
      <c r="T5709" s="46"/>
      <c r="U5709" s="46"/>
      <c r="V5709" s="46"/>
      <c r="W5709" s="46"/>
      <c r="X5709" s="46"/>
    </row>
    <row r="5710" spans="1:24" ht="20.100000000000001" customHeight="1">
      <c r="A5710" t="s">
        <v>25</v>
      </c>
      <c r="B5710" s="3" t="s">
        <v>44</v>
      </c>
      <c r="C5710" t="s">
        <v>25</v>
      </c>
      <c r="D5710" t="s">
        <v>25</v>
      </c>
      <c r="E5710" t="s">
        <v>25</v>
      </c>
      <c r="F5710" t="s">
        <v>25</v>
      </c>
      <c r="G5710" t="s">
        <v>25</v>
      </c>
      <c r="H5710" t="s">
        <v>25</v>
      </c>
      <c r="I5710" s="46" t="s">
        <v>25</v>
      </c>
      <c r="J5710" t="s">
        <v>25</v>
      </c>
      <c r="L5710" s="46"/>
      <c r="M5710" s="46"/>
      <c r="N5710" s="46"/>
      <c r="O5710" s="46"/>
      <c r="P5710" s="46"/>
      <c r="Q5710" s="46"/>
      <c r="R5710" s="46"/>
      <c r="S5710" s="46"/>
      <c r="T5710" s="46"/>
      <c r="U5710" s="46"/>
      <c r="V5710" s="46"/>
      <c r="W5710" s="46"/>
      <c r="X5710" s="46"/>
    </row>
    <row r="5711" spans="1:24" ht="20.100000000000001" customHeight="1">
      <c r="A5711" t="s">
        <v>25</v>
      </c>
      <c r="B5711" s="3" t="s">
        <v>45</v>
      </c>
      <c r="C5711" t="s">
        <v>25</v>
      </c>
      <c r="D5711" t="s">
        <v>25</v>
      </c>
      <c r="E5711" t="s">
        <v>25</v>
      </c>
      <c r="F5711" t="s">
        <v>25</v>
      </c>
      <c r="G5711" t="s">
        <v>25</v>
      </c>
      <c r="H5711" t="s">
        <v>25</v>
      </c>
      <c r="I5711" s="46" t="s">
        <v>25</v>
      </c>
      <c r="J5711" t="s">
        <v>25</v>
      </c>
      <c r="L5711" s="46"/>
      <c r="M5711" s="46"/>
      <c r="N5711" s="46"/>
      <c r="O5711" s="46"/>
      <c r="P5711" s="46"/>
      <c r="Q5711" s="46"/>
      <c r="R5711" s="46"/>
      <c r="S5711" s="46"/>
      <c r="T5711" s="46"/>
      <c r="U5711" s="46"/>
      <c r="V5711" s="46"/>
      <c r="W5711" s="46"/>
      <c r="X5711" s="46"/>
    </row>
    <row r="5712" spans="1:24" ht="20.100000000000001" customHeight="1">
      <c r="A5712" t="s">
        <v>25</v>
      </c>
      <c r="B5712" s="3" t="s">
        <v>46</v>
      </c>
      <c r="C5712" t="s">
        <v>25</v>
      </c>
      <c r="D5712" t="s">
        <v>25</v>
      </c>
      <c r="E5712" t="s">
        <v>25</v>
      </c>
      <c r="F5712" t="s">
        <v>25</v>
      </c>
      <c r="G5712" t="s">
        <v>25</v>
      </c>
      <c r="H5712" t="s">
        <v>25</v>
      </c>
      <c r="I5712" s="46" t="s">
        <v>25</v>
      </c>
      <c r="J5712" t="s">
        <v>25</v>
      </c>
      <c r="L5712" s="46"/>
      <c r="M5712" s="46"/>
      <c r="N5712" s="46"/>
      <c r="O5712" s="46"/>
      <c r="P5712" s="46"/>
      <c r="Q5712" s="46"/>
      <c r="R5712" s="46"/>
      <c r="S5712" s="46"/>
      <c r="T5712" s="46"/>
      <c r="U5712" s="46"/>
      <c r="V5712" s="46"/>
      <c r="W5712" s="46"/>
      <c r="X5712" s="46"/>
    </row>
    <row r="5713" spans="1:24" ht="20.100000000000001" customHeight="1">
      <c r="A5713" t="s">
        <v>25</v>
      </c>
      <c r="B5713" s="3" t="s">
        <v>47</v>
      </c>
      <c r="C5713" t="s">
        <v>25</v>
      </c>
      <c r="D5713" t="s">
        <v>25</v>
      </c>
      <c r="E5713" t="s">
        <v>25</v>
      </c>
      <c r="F5713" t="s">
        <v>25</v>
      </c>
      <c r="G5713" t="s">
        <v>25</v>
      </c>
      <c r="H5713" t="s">
        <v>25</v>
      </c>
      <c r="I5713" s="46" t="s">
        <v>25</v>
      </c>
      <c r="J5713" t="s">
        <v>25</v>
      </c>
      <c r="L5713" s="46"/>
      <c r="M5713" s="46"/>
      <c r="N5713" s="46"/>
      <c r="O5713" s="46"/>
      <c r="P5713" s="46"/>
      <c r="Q5713" s="46"/>
      <c r="R5713" s="46"/>
      <c r="S5713" s="46"/>
      <c r="T5713" s="46"/>
      <c r="U5713" s="46"/>
      <c r="V5713" s="46"/>
      <c r="W5713" s="46"/>
      <c r="X5713" s="46"/>
    </row>
    <row r="5714" spans="1:24" ht="20.100000000000001" customHeight="1">
      <c r="A5714" s="3" t="s">
        <v>1193</v>
      </c>
      <c r="B5714" t="s">
        <v>25</v>
      </c>
      <c r="C5714" s="4" t="s">
        <v>209</v>
      </c>
      <c r="D5714" t="s">
        <v>25</v>
      </c>
      <c r="E5714" s="4" t="s">
        <v>27</v>
      </c>
      <c r="F5714" s="6" t="s">
        <v>28</v>
      </c>
      <c r="G5714" s="30" t="s">
        <v>1160</v>
      </c>
      <c r="H5714" s="13" t="s">
        <v>65</v>
      </c>
      <c r="I5714" s="46" t="s">
        <v>25</v>
      </c>
      <c r="J5714" s="15" t="s">
        <v>25</v>
      </c>
      <c r="K5714" s="4"/>
      <c r="L5714" s="46" t="s">
        <v>25</v>
      </c>
      <c r="M5714" s="44">
        <v>25000</v>
      </c>
      <c r="N5714" s="44">
        <v>-25000</v>
      </c>
      <c r="O5714" s="46" t="s">
        <v>25</v>
      </c>
      <c r="P5714" s="46" t="s">
        <v>25</v>
      </c>
      <c r="Q5714" s="44">
        <v>0</v>
      </c>
      <c r="R5714" s="46" t="s">
        <v>25</v>
      </c>
      <c r="S5714" s="46" t="s">
        <v>25</v>
      </c>
      <c r="T5714" s="44">
        <v>0</v>
      </c>
      <c r="U5714" s="46" t="s">
        <v>25</v>
      </c>
      <c r="V5714" s="46" t="s">
        <v>25</v>
      </c>
      <c r="W5714" s="44">
        <v>0</v>
      </c>
      <c r="X5714" s="44">
        <v>-25000</v>
      </c>
    </row>
    <row r="5715" spans="1:24" ht="20.100000000000001" customHeight="1">
      <c r="A5715" s="10" t="s">
        <v>1</v>
      </c>
      <c r="B5715" s="11" t="s">
        <v>0</v>
      </c>
      <c r="C5715" s="11" t="s">
        <v>32</v>
      </c>
      <c r="D5715" s="11" t="s">
        <v>33</v>
      </c>
      <c r="E5715" s="11" t="s">
        <v>34</v>
      </c>
      <c r="F5715" s="11" t="s">
        <v>35</v>
      </c>
      <c r="G5715" s="11" t="s">
        <v>36</v>
      </c>
      <c r="H5715" s="11" t="s">
        <v>37</v>
      </c>
      <c r="I5715" s="45" t="s">
        <v>38</v>
      </c>
      <c r="J5715" s="11" t="s">
        <v>39</v>
      </c>
      <c r="K5715" s="11" t="s">
        <v>40</v>
      </c>
      <c r="L5715" s="46"/>
      <c r="M5715" s="46"/>
      <c r="N5715" s="46"/>
      <c r="O5715" s="46"/>
      <c r="P5715" s="46"/>
      <c r="Q5715" s="46"/>
      <c r="R5715" s="46"/>
      <c r="S5715" s="46"/>
      <c r="T5715" s="46"/>
      <c r="U5715" s="46"/>
      <c r="V5715" s="46"/>
      <c r="W5715" s="46"/>
      <c r="X5715" s="46"/>
    </row>
    <row r="5716" spans="1:24" ht="20.100000000000001" customHeight="1">
      <c r="A5716" t="s">
        <v>25</v>
      </c>
      <c r="B5716" s="3" t="s">
        <v>41</v>
      </c>
      <c r="C5716" t="s">
        <v>25</v>
      </c>
      <c r="D5716" t="s">
        <v>25</v>
      </c>
      <c r="E5716" t="s">
        <v>25</v>
      </c>
      <c r="F5716" t="s">
        <v>25</v>
      </c>
      <c r="G5716" t="s">
        <v>25</v>
      </c>
      <c r="H5716" t="s">
        <v>25</v>
      </c>
      <c r="I5716" s="46" t="s">
        <v>25</v>
      </c>
      <c r="J5716" t="s">
        <v>25</v>
      </c>
      <c r="L5716" s="46"/>
      <c r="M5716" s="46"/>
      <c r="N5716" s="46"/>
      <c r="O5716" s="46"/>
      <c r="P5716" s="46"/>
      <c r="Q5716" s="46"/>
      <c r="R5716" s="46"/>
      <c r="S5716" s="46"/>
      <c r="T5716" s="46"/>
      <c r="U5716" s="46"/>
      <c r="V5716" s="46"/>
      <c r="W5716" s="46"/>
      <c r="X5716" s="46"/>
    </row>
    <row r="5717" spans="1:24" ht="20.100000000000001" customHeight="1">
      <c r="A5717" t="s">
        <v>25</v>
      </c>
      <c r="B5717" s="3" t="s">
        <v>42</v>
      </c>
      <c r="C5717" t="s">
        <v>25</v>
      </c>
      <c r="D5717" t="s">
        <v>25</v>
      </c>
      <c r="E5717" t="s">
        <v>25</v>
      </c>
      <c r="F5717" t="s">
        <v>25</v>
      </c>
      <c r="G5717" t="s">
        <v>25</v>
      </c>
      <c r="H5717" t="s">
        <v>25</v>
      </c>
      <c r="I5717" s="46" t="s">
        <v>25</v>
      </c>
      <c r="J5717" t="s">
        <v>25</v>
      </c>
      <c r="L5717" s="46"/>
      <c r="M5717" s="46"/>
      <c r="N5717" s="46"/>
      <c r="O5717" s="46"/>
      <c r="P5717" s="46"/>
      <c r="Q5717" s="46"/>
      <c r="R5717" s="46"/>
      <c r="S5717" s="46"/>
      <c r="T5717" s="46"/>
      <c r="U5717" s="46"/>
      <c r="V5717" s="46"/>
      <c r="W5717" s="46"/>
      <c r="X5717" s="46"/>
    </row>
    <row r="5718" spans="1:24" ht="20.100000000000001" customHeight="1">
      <c r="A5718" t="s">
        <v>25</v>
      </c>
      <c r="B5718" s="3" t="s">
        <v>43</v>
      </c>
      <c r="C5718" t="s">
        <v>25</v>
      </c>
      <c r="D5718" t="s">
        <v>25</v>
      </c>
      <c r="E5718" t="s">
        <v>25</v>
      </c>
      <c r="F5718" t="s">
        <v>25</v>
      </c>
      <c r="G5718" t="s">
        <v>25</v>
      </c>
      <c r="H5718" t="s">
        <v>25</v>
      </c>
      <c r="I5718" s="46" t="s">
        <v>25</v>
      </c>
      <c r="J5718" t="s">
        <v>25</v>
      </c>
      <c r="L5718" s="46"/>
      <c r="M5718" s="46"/>
      <c r="N5718" s="46"/>
      <c r="O5718" s="46"/>
      <c r="P5718" s="46"/>
      <c r="Q5718" s="46"/>
      <c r="R5718" s="46"/>
      <c r="S5718" s="46"/>
      <c r="T5718" s="46"/>
      <c r="U5718" s="46"/>
      <c r="V5718" s="46"/>
      <c r="W5718" s="46"/>
      <c r="X5718" s="46"/>
    </row>
    <row r="5719" spans="1:24" ht="20.100000000000001" customHeight="1">
      <c r="A5719" t="s">
        <v>25</v>
      </c>
      <c r="B5719" s="3" t="s">
        <v>44</v>
      </c>
      <c r="C5719" t="s">
        <v>25</v>
      </c>
      <c r="D5719" t="s">
        <v>25</v>
      </c>
      <c r="E5719" t="s">
        <v>25</v>
      </c>
      <c r="F5719" t="s">
        <v>25</v>
      </c>
      <c r="G5719" t="s">
        <v>25</v>
      </c>
      <c r="H5719" t="s">
        <v>25</v>
      </c>
      <c r="I5719" s="46" t="s">
        <v>25</v>
      </c>
      <c r="J5719" t="s">
        <v>25</v>
      </c>
      <c r="L5719" s="46"/>
      <c r="M5719" s="46"/>
      <c r="N5719" s="46"/>
      <c r="O5719" s="46"/>
      <c r="P5719" s="46"/>
      <c r="Q5719" s="46"/>
      <c r="R5719" s="46"/>
      <c r="S5719" s="46"/>
      <c r="T5719" s="46"/>
      <c r="U5719" s="46"/>
      <c r="V5719" s="46"/>
      <c r="W5719" s="46"/>
      <c r="X5719" s="46"/>
    </row>
    <row r="5720" spans="1:24" ht="20.100000000000001" customHeight="1">
      <c r="A5720" t="s">
        <v>25</v>
      </c>
      <c r="B5720" s="3" t="s">
        <v>45</v>
      </c>
      <c r="C5720" s="5">
        <v>44998</v>
      </c>
      <c r="D5720" s="4">
        <v>25000</v>
      </c>
      <c r="E5720" t="s">
        <v>25</v>
      </c>
      <c r="F5720" t="s">
        <v>25</v>
      </c>
      <c r="G5720" t="s">
        <v>25</v>
      </c>
      <c r="H5720" t="s">
        <v>25</v>
      </c>
      <c r="I5720" s="46" t="s">
        <v>25</v>
      </c>
      <c r="J5720" t="s">
        <v>25</v>
      </c>
      <c r="L5720" s="46"/>
      <c r="M5720" s="46"/>
      <c r="N5720" s="46"/>
      <c r="O5720" s="46"/>
      <c r="P5720" s="46"/>
      <c r="Q5720" s="46"/>
      <c r="R5720" s="46"/>
      <c r="S5720" s="46"/>
      <c r="T5720" s="46"/>
      <c r="U5720" s="46"/>
      <c r="V5720" s="46"/>
      <c r="W5720" s="46"/>
      <c r="X5720" s="46"/>
    </row>
    <row r="5721" spans="1:24" ht="20.100000000000001" customHeight="1">
      <c r="A5721" t="s">
        <v>25</v>
      </c>
      <c r="B5721" s="3" t="s">
        <v>46</v>
      </c>
      <c r="C5721" t="s">
        <v>25</v>
      </c>
      <c r="D5721" t="s">
        <v>25</v>
      </c>
      <c r="E5721" t="s">
        <v>25</v>
      </c>
      <c r="F5721" t="s">
        <v>25</v>
      </c>
      <c r="G5721" t="s">
        <v>25</v>
      </c>
      <c r="H5721" t="s">
        <v>25</v>
      </c>
      <c r="I5721" s="46" t="s">
        <v>25</v>
      </c>
      <c r="J5721" t="s">
        <v>25</v>
      </c>
      <c r="L5721" s="46"/>
      <c r="M5721" s="46"/>
      <c r="N5721" s="46"/>
      <c r="O5721" s="46"/>
      <c r="P5721" s="46"/>
      <c r="Q5721" s="46"/>
      <c r="R5721" s="46"/>
      <c r="S5721" s="46"/>
      <c r="T5721" s="46"/>
      <c r="U5721" s="46"/>
      <c r="V5721" s="46"/>
      <c r="W5721" s="46"/>
      <c r="X5721" s="46"/>
    </row>
    <row r="5722" spans="1:24" ht="20.100000000000001" customHeight="1">
      <c r="A5722" t="s">
        <v>25</v>
      </c>
      <c r="B5722" s="3" t="s">
        <v>47</v>
      </c>
      <c r="C5722" t="s">
        <v>25</v>
      </c>
      <c r="D5722" t="s">
        <v>25</v>
      </c>
      <c r="E5722" t="s">
        <v>25</v>
      </c>
      <c r="F5722" t="s">
        <v>25</v>
      </c>
      <c r="G5722" t="s">
        <v>25</v>
      </c>
      <c r="H5722" t="s">
        <v>25</v>
      </c>
      <c r="I5722" s="46" t="s">
        <v>25</v>
      </c>
      <c r="J5722" t="s">
        <v>25</v>
      </c>
      <c r="L5722" s="46"/>
      <c r="M5722" s="46"/>
      <c r="N5722" s="46"/>
      <c r="O5722" s="46"/>
      <c r="P5722" s="46"/>
      <c r="Q5722" s="46"/>
      <c r="R5722" s="46"/>
      <c r="S5722" s="46"/>
      <c r="T5722" s="46"/>
      <c r="U5722" s="46"/>
      <c r="V5722" s="46"/>
      <c r="W5722" s="46"/>
      <c r="X5722" s="46"/>
    </row>
    <row r="5723" spans="1:24" ht="20.100000000000001" customHeight="1">
      <c r="A5723" s="3" t="s">
        <v>1194</v>
      </c>
      <c r="B5723" t="s">
        <v>25</v>
      </c>
      <c r="C5723" s="4" t="s">
        <v>1170</v>
      </c>
      <c r="D5723" t="s">
        <v>25</v>
      </c>
      <c r="E5723" s="4" t="s">
        <v>56</v>
      </c>
      <c r="F5723" s="6" t="s">
        <v>28</v>
      </c>
      <c r="G5723" s="30" t="s">
        <v>1160</v>
      </c>
      <c r="H5723" s="16" t="s">
        <v>100</v>
      </c>
      <c r="I5723" s="44">
        <v>29000</v>
      </c>
      <c r="J5723" s="15" t="s">
        <v>25</v>
      </c>
      <c r="K5723" s="4"/>
      <c r="L5723" s="44">
        <v>4350</v>
      </c>
      <c r="M5723" s="44">
        <v>4350</v>
      </c>
      <c r="N5723" s="44">
        <v>0</v>
      </c>
      <c r="O5723" s="44">
        <v>18850</v>
      </c>
      <c r="P5723" s="44">
        <v>18850</v>
      </c>
      <c r="Q5723" s="44">
        <v>0</v>
      </c>
      <c r="R5723" s="44">
        <v>2900</v>
      </c>
      <c r="S5723" s="44">
        <v>2900</v>
      </c>
      <c r="T5723" s="44">
        <v>0</v>
      </c>
      <c r="U5723" s="44">
        <v>2900</v>
      </c>
      <c r="V5723" s="46" t="s">
        <v>25</v>
      </c>
      <c r="W5723" s="44">
        <v>2900</v>
      </c>
      <c r="X5723" s="44">
        <v>2900</v>
      </c>
    </row>
    <row r="5724" spans="1:24" ht="20.100000000000001" customHeight="1">
      <c r="A5724" s="10" t="s">
        <v>1</v>
      </c>
      <c r="B5724" s="11" t="s">
        <v>0</v>
      </c>
      <c r="C5724" s="11" t="s">
        <v>32</v>
      </c>
      <c r="D5724" s="11" t="s">
        <v>33</v>
      </c>
      <c r="E5724" s="11" t="s">
        <v>34</v>
      </c>
      <c r="F5724" s="11" t="s">
        <v>35</v>
      </c>
      <c r="G5724" s="11" t="s">
        <v>36</v>
      </c>
      <c r="H5724" s="11" t="s">
        <v>37</v>
      </c>
      <c r="I5724" s="45" t="s">
        <v>38</v>
      </c>
      <c r="J5724" s="11" t="s">
        <v>39</v>
      </c>
      <c r="K5724" s="11" t="s">
        <v>40</v>
      </c>
      <c r="L5724" s="46"/>
      <c r="M5724" s="46"/>
      <c r="N5724" s="46"/>
      <c r="O5724" s="46"/>
      <c r="P5724" s="46"/>
      <c r="Q5724" s="46"/>
      <c r="R5724" s="46"/>
      <c r="S5724" s="46"/>
      <c r="T5724" s="46"/>
      <c r="U5724" s="46"/>
      <c r="V5724" s="46"/>
      <c r="W5724" s="46"/>
      <c r="X5724" s="46"/>
    </row>
    <row r="5725" spans="1:24" ht="20.100000000000001" customHeight="1">
      <c r="A5725" t="s">
        <v>25</v>
      </c>
      <c r="B5725" s="3" t="s">
        <v>41</v>
      </c>
      <c r="C5725" t="s">
        <v>25</v>
      </c>
      <c r="D5725" t="s">
        <v>25</v>
      </c>
      <c r="E5725" t="s">
        <v>25</v>
      </c>
      <c r="F5725" t="s">
        <v>25</v>
      </c>
      <c r="G5725" t="s">
        <v>25</v>
      </c>
      <c r="H5725" t="s">
        <v>25</v>
      </c>
      <c r="I5725" s="46" t="s">
        <v>25</v>
      </c>
      <c r="J5725" t="s">
        <v>25</v>
      </c>
      <c r="L5725" s="46"/>
      <c r="M5725" s="46"/>
      <c r="N5725" s="46"/>
      <c r="O5725" s="46"/>
      <c r="P5725" s="46"/>
      <c r="Q5725" s="46"/>
      <c r="R5725" s="46"/>
      <c r="S5725" s="46"/>
      <c r="T5725" s="46"/>
      <c r="U5725" s="46"/>
      <c r="V5725" s="46"/>
      <c r="W5725" s="46"/>
      <c r="X5725" s="46"/>
    </row>
    <row r="5726" spans="1:24" ht="20.100000000000001" customHeight="1">
      <c r="A5726" t="s">
        <v>25</v>
      </c>
      <c r="B5726" s="3" t="s">
        <v>42</v>
      </c>
      <c r="C5726" s="5">
        <v>45373</v>
      </c>
      <c r="D5726" s="4">
        <v>4350</v>
      </c>
      <c r="E5726" s="5">
        <v>45376</v>
      </c>
      <c r="F5726" s="4">
        <v>18850</v>
      </c>
      <c r="G5726" s="5">
        <v>45383</v>
      </c>
      <c r="H5726" s="4">
        <v>2900</v>
      </c>
      <c r="I5726" s="44">
        <v>45673</v>
      </c>
      <c r="J5726" t="s">
        <v>25</v>
      </c>
      <c r="L5726" s="46"/>
      <c r="M5726" s="46"/>
      <c r="N5726" s="46"/>
      <c r="O5726" s="46"/>
      <c r="P5726" s="46"/>
      <c r="Q5726" s="46"/>
      <c r="R5726" s="46"/>
      <c r="S5726" s="46"/>
      <c r="T5726" s="46"/>
      <c r="U5726" s="46"/>
      <c r="V5726" s="46"/>
      <c r="W5726" s="46"/>
      <c r="X5726" s="46"/>
    </row>
    <row r="5727" spans="1:24" ht="20.100000000000001" customHeight="1">
      <c r="A5727" t="s">
        <v>25</v>
      </c>
      <c r="B5727" s="3" t="s">
        <v>43</v>
      </c>
      <c r="C5727" t="s">
        <v>25</v>
      </c>
      <c r="D5727" t="s">
        <v>25</v>
      </c>
      <c r="E5727" t="s">
        <v>25</v>
      </c>
      <c r="F5727" t="s">
        <v>25</v>
      </c>
      <c r="G5727" t="s">
        <v>25</v>
      </c>
      <c r="H5727" t="s">
        <v>25</v>
      </c>
      <c r="I5727" s="46" t="s">
        <v>25</v>
      </c>
      <c r="J5727" t="s">
        <v>25</v>
      </c>
      <c r="L5727" s="46"/>
      <c r="M5727" s="46"/>
      <c r="N5727" s="46"/>
      <c r="O5727" s="46"/>
      <c r="P5727" s="46"/>
      <c r="Q5727" s="46"/>
      <c r="R5727" s="46"/>
      <c r="S5727" s="46"/>
      <c r="T5727" s="46"/>
      <c r="U5727" s="46"/>
      <c r="V5727" s="46"/>
      <c r="W5727" s="46"/>
      <c r="X5727" s="46"/>
    </row>
    <row r="5728" spans="1:24" ht="20.100000000000001" customHeight="1">
      <c r="A5728" t="s">
        <v>25</v>
      </c>
      <c r="B5728" s="3" t="s">
        <v>44</v>
      </c>
      <c r="C5728" t="s">
        <v>25</v>
      </c>
      <c r="D5728" t="s">
        <v>25</v>
      </c>
      <c r="E5728" t="s">
        <v>25</v>
      </c>
      <c r="F5728" t="s">
        <v>25</v>
      </c>
      <c r="G5728" t="s">
        <v>25</v>
      </c>
      <c r="H5728" t="s">
        <v>25</v>
      </c>
      <c r="I5728" s="46" t="s">
        <v>25</v>
      </c>
      <c r="J5728" t="s">
        <v>25</v>
      </c>
      <c r="L5728" s="46"/>
      <c r="M5728" s="46"/>
      <c r="N5728" s="46"/>
      <c r="O5728" s="46"/>
      <c r="P5728" s="46"/>
      <c r="Q5728" s="46"/>
      <c r="R5728" s="46"/>
      <c r="S5728" s="46"/>
      <c r="T5728" s="46"/>
      <c r="U5728" s="46"/>
      <c r="V5728" s="46"/>
      <c r="W5728" s="46"/>
      <c r="X5728" s="46"/>
    </row>
    <row r="5729" spans="1:24" ht="20.100000000000001" customHeight="1">
      <c r="A5729" t="s">
        <v>25</v>
      </c>
      <c r="B5729" s="3" t="s">
        <v>45</v>
      </c>
      <c r="C5729" t="s">
        <v>25</v>
      </c>
      <c r="D5729" t="s">
        <v>25</v>
      </c>
      <c r="E5729" t="s">
        <v>25</v>
      </c>
      <c r="F5729" t="s">
        <v>25</v>
      </c>
      <c r="G5729" t="s">
        <v>25</v>
      </c>
      <c r="H5729" t="s">
        <v>25</v>
      </c>
      <c r="I5729" s="46" t="s">
        <v>25</v>
      </c>
      <c r="J5729" t="s">
        <v>25</v>
      </c>
      <c r="L5729" s="46"/>
      <c r="M5729" s="46"/>
      <c r="N5729" s="46"/>
      <c r="O5729" s="46"/>
      <c r="P5729" s="46"/>
      <c r="Q5729" s="46"/>
      <c r="R5729" s="46"/>
      <c r="S5729" s="46"/>
      <c r="T5729" s="46"/>
      <c r="U5729" s="46"/>
      <c r="V5729" s="46"/>
      <c r="W5729" s="46"/>
      <c r="X5729" s="46"/>
    </row>
    <row r="5730" spans="1:24" ht="20.100000000000001" customHeight="1">
      <c r="A5730" t="s">
        <v>25</v>
      </c>
      <c r="B5730" s="3" t="s">
        <v>46</v>
      </c>
      <c r="C5730" t="s">
        <v>25</v>
      </c>
      <c r="D5730" t="s">
        <v>25</v>
      </c>
      <c r="E5730" t="s">
        <v>25</v>
      </c>
      <c r="F5730" t="s">
        <v>25</v>
      </c>
      <c r="G5730" t="s">
        <v>25</v>
      </c>
      <c r="H5730" t="s">
        <v>25</v>
      </c>
      <c r="I5730" s="46" t="s">
        <v>25</v>
      </c>
      <c r="J5730" t="s">
        <v>25</v>
      </c>
      <c r="L5730" s="46"/>
      <c r="M5730" s="46"/>
      <c r="N5730" s="46"/>
      <c r="O5730" s="46"/>
      <c r="P5730" s="46"/>
      <c r="Q5730" s="46"/>
      <c r="R5730" s="46"/>
      <c r="S5730" s="46"/>
      <c r="T5730" s="46"/>
      <c r="U5730" s="46"/>
      <c r="V5730" s="46"/>
      <c r="W5730" s="46"/>
      <c r="X5730" s="46"/>
    </row>
    <row r="5731" spans="1:24" ht="20.100000000000001" customHeight="1">
      <c r="A5731" t="s">
        <v>25</v>
      </c>
      <c r="B5731" s="3" t="s">
        <v>47</v>
      </c>
      <c r="C5731" t="s">
        <v>25</v>
      </c>
      <c r="D5731" t="s">
        <v>25</v>
      </c>
      <c r="E5731" t="s">
        <v>25</v>
      </c>
      <c r="F5731" t="s">
        <v>25</v>
      </c>
      <c r="G5731" t="s">
        <v>25</v>
      </c>
      <c r="H5731" t="s">
        <v>25</v>
      </c>
      <c r="I5731" s="46" t="s">
        <v>25</v>
      </c>
      <c r="J5731" t="s">
        <v>25</v>
      </c>
      <c r="L5731" s="46"/>
      <c r="M5731" s="46"/>
      <c r="N5731" s="46"/>
      <c r="O5731" s="46"/>
      <c r="P5731" s="46"/>
      <c r="Q5731" s="46"/>
      <c r="R5731" s="46"/>
      <c r="S5731" s="46"/>
      <c r="T5731" s="46"/>
      <c r="U5731" s="46"/>
      <c r="V5731" s="46"/>
      <c r="W5731" s="46"/>
      <c r="X5731" s="46"/>
    </row>
    <row r="5732" spans="1:24" ht="20.100000000000001" customHeight="1">
      <c r="A5732" s="3" t="s">
        <v>1195</v>
      </c>
      <c r="B5732" t="s">
        <v>25</v>
      </c>
      <c r="C5732" s="4" t="s">
        <v>783</v>
      </c>
      <c r="D5732" t="s">
        <v>25</v>
      </c>
      <c r="E5732" s="4" t="s">
        <v>27</v>
      </c>
      <c r="F5732" s="6" t="s">
        <v>28</v>
      </c>
      <c r="G5732" s="30" t="s">
        <v>1160</v>
      </c>
      <c r="H5732" s="15" t="s">
        <v>72</v>
      </c>
      <c r="I5732" s="44">
        <v>5000</v>
      </c>
      <c r="J5732" s="15" t="s">
        <v>25</v>
      </c>
      <c r="K5732" s="4"/>
      <c r="L5732" s="44">
        <v>5000</v>
      </c>
      <c r="M5732" s="44">
        <v>5000</v>
      </c>
      <c r="N5732" s="44">
        <v>0</v>
      </c>
      <c r="O5732" s="46" t="s">
        <v>25</v>
      </c>
      <c r="P5732" s="46" t="s">
        <v>25</v>
      </c>
      <c r="Q5732" s="44">
        <v>0</v>
      </c>
      <c r="R5732" s="46" t="s">
        <v>25</v>
      </c>
      <c r="S5732" s="46" t="s">
        <v>25</v>
      </c>
      <c r="T5732" s="44">
        <v>0</v>
      </c>
      <c r="U5732" s="46" t="s">
        <v>25</v>
      </c>
      <c r="V5732" s="46" t="s">
        <v>25</v>
      </c>
      <c r="W5732" s="44">
        <v>0</v>
      </c>
      <c r="X5732" s="44">
        <v>0</v>
      </c>
    </row>
    <row r="5733" spans="1:24" ht="20.100000000000001" customHeight="1">
      <c r="A5733" s="10" t="s">
        <v>1</v>
      </c>
      <c r="B5733" s="11" t="s">
        <v>0</v>
      </c>
      <c r="C5733" s="11" t="s">
        <v>32</v>
      </c>
      <c r="D5733" s="11" t="s">
        <v>33</v>
      </c>
      <c r="E5733" s="11" t="s">
        <v>34</v>
      </c>
      <c r="F5733" s="11" t="s">
        <v>35</v>
      </c>
      <c r="G5733" s="11" t="s">
        <v>36</v>
      </c>
      <c r="H5733" s="11" t="s">
        <v>37</v>
      </c>
      <c r="I5733" s="45" t="s">
        <v>38</v>
      </c>
      <c r="J5733" s="11" t="s">
        <v>39</v>
      </c>
      <c r="K5733" s="11" t="s">
        <v>40</v>
      </c>
      <c r="L5733" s="46"/>
      <c r="M5733" s="46"/>
      <c r="N5733" s="46"/>
      <c r="O5733" s="46"/>
      <c r="P5733" s="46"/>
      <c r="Q5733" s="46"/>
      <c r="R5733" s="46"/>
      <c r="S5733" s="46"/>
      <c r="T5733" s="46"/>
      <c r="U5733" s="46"/>
      <c r="V5733" s="46"/>
      <c r="W5733" s="46"/>
      <c r="X5733" s="46"/>
    </row>
    <row r="5734" spans="1:24" ht="20.100000000000001" customHeight="1">
      <c r="A5734" t="s">
        <v>25</v>
      </c>
      <c r="B5734" s="3" t="s">
        <v>41</v>
      </c>
      <c r="C5734" t="s">
        <v>25</v>
      </c>
      <c r="D5734" t="s">
        <v>25</v>
      </c>
      <c r="E5734" t="s">
        <v>25</v>
      </c>
      <c r="F5734" t="s">
        <v>25</v>
      </c>
      <c r="G5734" t="s">
        <v>25</v>
      </c>
      <c r="H5734" t="s">
        <v>25</v>
      </c>
      <c r="I5734" s="46" t="s">
        <v>25</v>
      </c>
      <c r="J5734" t="s">
        <v>25</v>
      </c>
      <c r="L5734" s="46"/>
      <c r="M5734" s="46"/>
      <c r="N5734" s="46"/>
      <c r="O5734" s="46"/>
      <c r="P5734" s="46"/>
      <c r="Q5734" s="46"/>
      <c r="R5734" s="46"/>
      <c r="S5734" s="46"/>
      <c r="T5734" s="46"/>
      <c r="U5734" s="46"/>
      <c r="V5734" s="46"/>
      <c r="W5734" s="46"/>
      <c r="X5734" s="46"/>
    </row>
    <row r="5735" spans="1:24" ht="20.100000000000001" customHeight="1">
      <c r="A5735" t="s">
        <v>25</v>
      </c>
      <c r="B5735" s="3" t="s">
        <v>42</v>
      </c>
      <c r="C5735" t="s">
        <v>25</v>
      </c>
      <c r="D5735" t="s">
        <v>25</v>
      </c>
      <c r="E5735" t="s">
        <v>25</v>
      </c>
      <c r="F5735" t="s">
        <v>25</v>
      </c>
      <c r="G5735" t="s">
        <v>25</v>
      </c>
      <c r="H5735" t="s">
        <v>25</v>
      </c>
      <c r="I5735" s="46" t="s">
        <v>25</v>
      </c>
      <c r="J5735" t="s">
        <v>25</v>
      </c>
      <c r="L5735" s="46"/>
      <c r="M5735" s="46"/>
      <c r="N5735" s="46"/>
      <c r="O5735" s="46"/>
      <c r="P5735" s="46"/>
      <c r="Q5735" s="46"/>
      <c r="R5735" s="46"/>
      <c r="S5735" s="46"/>
      <c r="T5735" s="46"/>
      <c r="U5735" s="46"/>
      <c r="V5735" s="46"/>
      <c r="W5735" s="46"/>
      <c r="X5735" s="46"/>
    </row>
    <row r="5736" spans="1:24" ht="20.100000000000001" customHeight="1">
      <c r="A5736" t="s">
        <v>25</v>
      </c>
      <c r="B5736" s="3" t="s">
        <v>43</v>
      </c>
      <c r="C5736" t="s">
        <v>25</v>
      </c>
      <c r="D5736" t="s">
        <v>25</v>
      </c>
      <c r="E5736" t="s">
        <v>25</v>
      </c>
      <c r="F5736" t="s">
        <v>25</v>
      </c>
      <c r="G5736" t="s">
        <v>25</v>
      </c>
      <c r="H5736" t="s">
        <v>25</v>
      </c>
      <c r="I5736" s="46" t="s">
        <v>25</v>
      </c>
      <c r="J5736" t="s">
        <v>25</v>
      </c>
      <c r="L5736" s="46"/>
      <c r="M5736" s="46"/>
      <c r="N5736" s="46"/>
      <c r="O5736" s="46"/>
      <c r="P5736" s="46"/>
      <c r="Q5736" s="46"/>
      <c r="R5736" s="46"/>
      <c r="S5736" s="46"/>
      <c r="T5736" s="46"/>
      <c r="U5736" s="46"/>
      <c r="V5736" s="46"/>
      <c r="W5736" s="46"/>
      <c r="X5736" s="46"/>
    </row>
    <row r="5737" spans="1:24" ht="20.100000000000001" customHeight="1">
      <c r="A5737" t="s">
        <v>25</v>
      </c>
      <c r="B5737" s="3" t="s">
        <v>44</v>
      </c>
      <c r="C5737" t="s">
        <v>25</v>
      </c>
      <c r="D5737" t="s">
        <v>25</v>
      </c>
      <c r="E5737" t="s">
        <v>25</v>
      </c>
      <c r="F5737" t="s">
        <v>25</v>
      </c>
      <c r="G5737" t="s">
        <v>25</v>
      </c>
      <c r="H5737" t="s">
        <v>25</v>
      </c>
      <c r="I5737" s="46" t="s">
        <v>25</v>
      </c>
      <c r="J5737" t="s">
        <v>25</v>
      </c>
      <c r="L5737" s="46"/>
      <c r="M5737" s="46"/>
      <c r="N5737" s="46"/>
      <c r="O5737" s="46"/>
      <c r="P5737" s="46"/>
      <c r="Q5737" s="46"/>
      <c r="R5737" s="46"/>
      <c r="S5737" s="46"/>
      <c r="T5737" s="46"/>
      <c r="U5737" s="46"/>
      <c r="V5737" s="46"/>
      <c r="W5737" s="46"/>
      <c r="X5737" s="46"/>
    </row>
    <row r="5738" spans="1:24" ht="20.100000000000001" customHeight="1">
      <c r="A5738" t="s">
        <v>25</v>
      </c>
      <c r="B5738" s="3" t="s">
        <v>45</v>
      </c>
      <c r="C5738" t="s">
        <v>25</v>
      </c>
      <c r="D5738" t="s">
        <v>25</v>
      </c>
      <c r="E5738" t="s">
        <v>25</v>
      </c>
      <c r="F5738" t="s">
        <v>25</v>
      </c>
      <c r="G5738" t="s">
        <v>25</v>
      </c>
      <c r="H5738" t="s">
        <v>25</v>
      </c>
      <c r="I5738" s="46" t="s">
        <v>25</v>
      </c>
      <c r="J5738" t="s">
        <v>25</v>
      </c>
      <c r="L5738" s="46"/>
      <c r="M5738" s="46"/>
      <c r="N5738" s="46"/>
      <c r="O5738" s="46"/>
      <c r="P5738" s="46"/>
      <c r="Q5738" s="46"/>
      <c r="R5738" s="46"/>
      <c r="S5738" s="46"/>
      <c r="T5738" s="46"/>
      <c r="U5738" s="46"/>
      <c r="V5738" s="46"/>
      <c r="W5738" s="46"/>
      <c r="X5738" s="46"/>
    </row>
    <row r="5739" spans="1:24" ht="20.100000000000001" customHeight="1">
      <c r="A5739" t="s">
        <v>25</v>
      </c>
      <c r="B5739" s="3" t="s">
        <v>46</v>
      </c>
      <c r="C5739" t="s">
        <v>25</v>
      </c>
      <c r="D5739" t="s">
        <v>25</v>
      </c>
      <c r="E5739" t="s">
        <v>25</v>
      </c>
      <c r="F5739" t="s">
        <v>25</v>
      </c>
      <c r="G5739" t="s">
        <v>25</v>
      </c>
      <c r="H5739" t="s">
        <v>25</v>
      </c>
      <c r="I5739" s="46" t="s">
        <v>25</v>
      </c>
      <c r="J5739" t="s">
        <v>25</v>
      </c>
      <c r="L5739" s="46"/>
      <c r="M5739" s="46"/>
      <c r="N5739" s="46"/>
      <c r="O5739" s="46"/>
      <c r="P5739" s="46"/>
      <c r="Q5739" s="46"/>
      <c r="R5739" s="46"/>
      <c r="S5739" s="46"/>
      <c r="T5739" s="46"/>
      <c r="U5739" s="46"/>
      <c r="V5739" s="46"/>
      <c r="W5739" s="46"/>
      <c r="X5739" s="46"/>
    </row>
    <row r="5740" spans="1:24" ht="20.100000000000001" customHeight="1">
      <c r="A5740" t="s">
        <v>25</v>
      </c>
      <c r="B5740" s="3" t="s">
        <v>47</v>
      </c>
      <c r="C5740" s="5">
        <v>45610</v>
      </c>
      <c r="D5740" s="4">
        <v>5000</v>
      </c>
      <c r="E5740" s="5">
        <v>45611</v>
      </c>
      <c r="F5740" t="s">
        <v>25</v>
      </c>
      <c r="G5740" t="s">
        <v>25</v>
      </c>
      <c r="H5740" t="s">
        <v>25</v>
      </c>
      <c r="I5740" s="46" t="s">
        <v>25</v>
      </c>
      <c r="J5740" t="s">
        <v>25</v>
      </c>
      <c r="L5740" s="46"/>
      <c r="M5740" s="46"/>
      <c r="N5740" s="46"/>
      <c r="O5740" s="46"/>
      <c r="P5740" s="46"/>
      <c r="Q5740" s="46"/>
      <c r="R5740" s="46"/>
      <c r="S5740" s="46"/>
      <c r="T5740" s="46"/>
      <c r="U5740" s="46"/>
      <c r="V5740" s="46"/>
      <c r="W5740" s="46"/>
      <c r="X5740" s="46"/>
    </row>
    <row r="5741" spans="1:24" ht="20.100000000000001" customHeight="1">
      <c r="A5741" s="3" t="s">
        <v>1196</v>
      </c>
      <c r="B5741" t="s">
        <v>25</v>
      </c>
      <c r="C5741" s="4" t="s">
        <v>1197</v>
      </c>
      <c r="D5741" t="s">
        <v>25</v>
      </c>
      <c r="E5741" s="4" t="s">
        <v>27</v>
      </c>
      <c r="F5741" s="6" t="s">
        <v>28</v>
      </c>
      <c r="G5741" s="30" t="s">
        <v>1160</v>
      </c>
      <c r="H5741" s="8" t="s">
        <v>30</v>
      </c>
      <c r="I5741" s="44">
        <v>94824</v>
      </c>
      <c r="J5741" s="15" t="s">
        <v>25</v>
      </c>
      <c r="K5741" s="4"/>
      <c r="L5741" s="44">
        <v>28447.200000000001</v>
      </c>
      <c r="M5741" s="44">
        <v>69153</v>
      </c>
      <c r="N5741" s="44">
        <v>-40705.800000000003</v>
      </c>
      <c r="O5741" s="44">
        <v>47412</v>
      </c>
      <c r="P5741" s="44">
        <v>19252</v>
      </c>
      <c r="Q5741" s="44">
        <v>28160</v>
      </c>
      <c r="R5741" s="44">
        <v>9482.4</v>
      </c>
      <c r="S5741" s="46" t="s">
        <v>25</v>
      </c>
      <c r="T5741" s="44">
        <v>9482.4</v>
      </c>
      <c r="U5741" s="44">
        <v>9482.4</v>
      </c>
      <c r="V5741" s="46" t="s">
        <v>25</v>
      </c>
      <c r="W5741" s="44">
        <v>9482.4</v>
      </c>
      <c r="X5741" s="44">
        <v>6419</v>
      </c>
    </row>
    <row r="5742" spans="1:24" ht="20.100000000000001" customHeight="1">
      <c r="A5742" s="10" t="s">
        <v>1</v>
      </c>
      <c r="B5742" s="11" t="s">
        <v>0</v>
      </c>
      <c r="C5742" s="11" t="s">
        <v>32</v>
      </c>
      <c r="D5742" s="11" t="s">
        <v>33</v>
      </c>
      <c r="E5742" s="11" t="s">
        <v>34</v>
      </c>
      <c r="F5742" s="11" t="s">
        <v>35</v>
      </c>
      <c r="G5742" s="11" t="s">
        <v>36</v>
      </c>
      <c r="H5742" s="11" t="s">
        <v>37</v>
      </c>
      <c r="I5742" s="45" t="s">
        <v>38</v>
      </c>
      <c r="J5742" s="11" t="s">
        <v>39</v>
      </c>
      <c r="K5742" s="11" t="s">
        <v>40</v>
      </c>
      <c r="L5742" s="46"/>
      <c r="M5742" s="46"/>
      <c r="N5742" s="46"/>
      <c r="O5742" s="46"/>
      <c r="P5742" s="46"/>
      <c r="Q5742" s="46"/>
      <c r="R5742" s="46"/>
      <c r="S5742" s="46"/>
      <c r="T5742" s="46"/>
      <c r="U5742" s="46"/>
      <c r="V5742" s="46"/>
      <c r="W5742" s="46"/>
      <c r="X5742" s="46"/>
    </row>
    <row r="5743" spans="1:24" ht="20.100000000000001" customHeight="1">
      <c r="A5743" t="s">
        <v>25</v>
      </c>
      <c r="B5743" s="3" t="s">
        <v>41</v>
      </c>
      <c r="C5743" s="5">
        <v>45022</v>
      </c>
      <c r="D5743" t="s">
        <v>25</v>
      </c>
      <c r="E5743" t="s">
        <v>25</v>
      </c>
      <c r="F5743" t="s">
        <v>25</v>
      </c>
      <c r="G5743" t="s">
        <v>25</v>
      </c>
      <c r="H5743" t="s">
        <v>25</v>
      </c>
      <c r="I5743" s="46" t="s">
        <v>25</v>
      </c>
      <c r="J5743" t="s">
        <v>25</v>
      </c>
      <c r="L5743" s="46"/>
      <c r="M5743" s="46"/>
      <c r="N5743" s="46"/>
      <c r="O5743" s="46"/>
      <c r="P5743" s="46"/>
      <c r="Q5743" s="46"/>
      <c r="R5743" s="46"/>
      <c r="S5743" s="46"/>
      <c r="T5743" s="46"/>
      <c r="U5743" s="46"/>
      <c r="V5743" s="46"/>
      <c r="W5743" s="46"/>
      <c r="X5743" s="46"/>
    </row>
    <row r="5744" spans="1:24" ht="20.100000000000001" customHeight="1">
      <c r="A5744" t="s">
        <v>25</v>
      </c>
      <c r="B5744" s="3" t="s">
        <v>42</v>
      </c>
      <c r="C5744" t="s">
        <v>25</v>
      </c>
      <c r="D5744" t="s">
        <v>25</v>
      </c>
      <c r="E5744" t="s">
        <v>25</v>
      </c>
      <c r="F5744" t="s">
        <v>25</v>
      </c>
      <c r="G5744" t="s">
        <v>25</v>
      </c>
      <c r="H5744" t="s">
        <v>25</v>
      </c>
      <c r="I5744" s="46" t="s">
        <v>25</v>
      </c>
      <c r="J5744" t="s">
        <v>25</v>
      </c>
      <c r="L5744" s="46"/>
      <c r="M5744" s="46"/>
      <c r="N5744" s="46"/>
      <c r="O5744" s="46"/>
      <c r="P5744" s="46"/>
      <c r="Q5744" s="46"/>
      <c r="R5744" s="46"/>
      <c r="S5744" s="46"/>
      <c r="T5744" s="46"/>
      <c r="U5744" s="46"/>
      <c r="V5744" s="46"/>
      <c r="W5744" s="46"/>
      <c r="X5744" s="46"/>
    </row>
    <row r="5745" spans="1:24" ht="20.100000000000001" customHeight="1">
      <c r="A5745" t="s">
        <v>25</v>
      </c>
      <c r="B5745" s="3" t="s">
        <v>43</v>
      </c>
      <c r="C5745" s="5">
        <v>45203</v>
      </c>
      <c r="D5745" s="4">
        <v>38505</v>
      </c>
      <c r="E5745" s="5">
        <v>45204</v>
      </c>
      <c r="F5745" s="4">
        <v>19252</v>
      </c>
      <c r="G5745" s="5">
        <v>45679</v>
      </c>
      <c r="H5745" t="s">
        <v>25</v>
      </c>
      <c r="I5745" s="46" t="s">
        <v>25</v>
      </c>
      <c r="J5745" t="s">
        <v>25</v>
      </c>
      <c r="L5745" s="46"/>
      <c r="M5745" s="46"/>
      <c r="N5745" s="46"/>
      <c r="O5745" s="46"/>
      <c r="P5745" s="46"/>
      <c r="Q5745" s="46"/>
      <c r="R5745" s="46"/>
      <c r="S5745" s="46"/>
      <c r="T5745" s="46"/>
      <c r="U5745" s="46"/>
      <c r="V5745" s="46"/>
      <c r="W5745" s="46"/>
      <c r="X5745" s="46"/>
    </row>
    <row r="5746" spans="1:24" ht="20.100000000000001" customHeight="1">
      <c r="A5746" t="s">
        <v>25</v>
      </c>
      <c r="B5746" s="3" t="s">
        <v>44</v>
      </c>
      <c r="C5746" t="s">
        <v>25</v>
      </c>
      <c r="D5746" t="s">
        <v>25</v>
      </c>
      <c r="E5746" t="s">
        <v>25</v>
      </c>
      <c r="F5746" t="s">
        <v>25</v>
      </c>
      <c r="G5746" t="s">
        <v>25</v>
      </c>
      <c r="H5746" t="s">
        <v>25</v>
      </c>
      <c r="I5746" s="46" t="s">
        <v>25</v>
      </c>
      <c r="J5746" t="s">
        <v>25</v>
      </c>
      <c r="L5746" s="46"/>
      <c r="M5746" s="46"/>
      <c r="N5746" s="46"/>
      <c r="O5746" s="46"/>
      <c r="P5746" s="46"/>
      <c r="Q5746" s="46"/>
      <c r="R5746" s="46"/>
      <c r="S5746" s="46"/>
      <c r="T5746" s="46"/>
      <c r="U5746" s="46"/>
      <c r="V5746" s="46"/>
      <c r="W5746" s="46"/>
      <c r="X5746" s="46"/>
    </row>
    <row r="5747" spans="1:24" ht="20.100000000000001" customHeight="1">
      <c r="A5747" t="s">
        <v>25</v>
      </c>
      <c r="B5747" s="3" t="s">
        <v>45</v>
      </c>
      <c r="C5747" t="s">
        <v>25</v>
      </c>
      <c r="D5747" t="s">
        <v>25</v>
      </c>
      <c r="E5747" t="s">
        <v>25</v>
      </c>
      <c r="F5747" t="s">
        <v>25</v>
      </c>
      <c r="G5747" t="s">
        <v>25</v>
      </c>
      <c r="H5747" t="s">
        <v>25</v>
      </c>
      <c r="I5747" s="46" t="s">
        <v>25</v>
      </c>
      <c r="J5747" t="s">
        <v>25</v>
      </c>
      <c r="L5747" s="46"/>
      <c r="M5747" s="46"/>
      <c r="N5747" s="46"/>
      <c r="O5747" s="46"/>
      <c r="P5747" s="46"/>
      <c r="Q5747" s="46"/>
      <c r="R5747" s="46"/>
      <c r="S5747" s="46"/>
      <c r="T5747" s="46"/>
      <c r="U5747" s="46"/>
      <c r="V5747" s="46"/>
      <c r="W5747" s="46"/>
      <c r="X5747" s="46"/>
    </row>
    <row r="5748" spans="1:24" ht="20.100000000000001" customHeight="1">
      <c r="A5748" t="s">
        <v>25</v>
      </c>
      <c r="B5748" s="3" t="s">
        <v>46</v>
      </c>
      <c r="C5748" t="s">
        <v>25</v>
      </c>
      <c r="D5748" t="s">
        <v>25</v>
      </c>
      <c r="E5748" t="s">
        <v>25</v>
      </c>
      <c r="F5748" t="s">
        <v>25</v>
      </c>
      <c r="G5748" t="s">
        <v>25</v>
      </c>
      <c r="H5748" t="s">
        <v>25</v>
      </c>
      <c r="I5748" s="46" t="s">
        <v>25</v>
      </c>
      <c r="J5748" t="s">
        <v>25</v>
      </c>
      <c r="L5748" s="46"/>
      <c r="M5748" s="46"/>
      <c r="N5748" s="46"/>
      <c r="O5748" s="46"/>
      <c r="P5748" s="46"/>
      <c r="Q5748" s="46"/>
      <c r="R5748" s="46"/>
      <c r="S5748" s="46"/>
      <c r="T5748" s="46"/>
      <c r="U5748" s="46"/>
      <c r="V5748" s="46"/>
      <c r="W5748" s="46"/>
      <c r="X5748" s="46"/>
    </row>
    <row r="5749" spans="1:24" ht="20.100000000000001" customHeight="1">
      <c r="A5749" t="s">
        <v>25</v>
      </c>
      <c r="B5749" s="3" t="s">
        <v>47</v>
      </c>
      <c r="C5749" t="s">
        <v>25</v>
      </c>
      <c r="D5749" s="4">
        <v>30648</v>
      </c>
      <c r="E5749" s="5">
        <v>45048</v>
      </c>
      <c r="F5749" t="s">
        <v>25</v>
      </c>
      <c r="G5749" t="s">
        <v>25</v>
      </c>
      <c r="H5749" t="s">
        <v>25</v>
      </c>
      <c r="I5749" s="46" t="s">
        <v>25</v>
      </c>
      <c r="J5749" t="s">
        <v>25</v>
      </c>
      <c r="L5749" s="46"/>
      <c r="M5749" s="46"/>
      <c r="N5749" s="46"/>
      <c r="O5749" s="46"/>
      <c r="P5749" s="46"/>
      <c r="Q5749" s="46"/>
      <c r="R5749" s="46"/>
      <c r="S5749" s="46"/>
      <c r="T5749" s="46"/>
      <c r="U5749" s="46"/>
      <c r="V5749" s="46"/>
      <c r="W5749" s="46"/>
      <c r="X5749" s="46"/>
    </row>
    <row r="5750" spans="1:24" ht="20.100000000000001" customHeight="1">
      <c r="A5750" s="3" t="s">
        <v>1198</v>
      </c>
      <c r="B5750" t="s">
        <v>25</v>
      </c>
      <c r="C5750" s="4" t="s">
        <v>1199</v>
      </c>
      <c r="D5750" t="s">
        <v>25</v>
      </c>
      <c r="E5750" s="4" t="s">
        <v>27</v>
      </c>
      <c r="F5750" s="6" t="s">
        <v>28</v>
      </c>
      <c r="G5750" s="30" t="s">
        <v>1160</v>
      </c>
      <c r="H5750" s="8" t="s">
        <v>30</v>
      </c>
      <c r="I5750" s="44">
        <v>88488</v>
      </c>
      <c r="J5750" s="15" t="s">
        <v>25</v>
      </c>
      <c r="K5750" s="4"/>
      <c r="L5750" s="46" t="s">
        <v>25</v>
      </c>
      <c r="M5750" s="46" t="s">
        <v>25</v>
      </c>
      <c r="N5750" s="44">
        <v>0</v>
      </c>
      <c r="O5750" s="46" t="s">
        <v>25</v>
      </c>
      <c r="P5750" s="46" t="s">
        <v>25</v>
      </c>
      <c r="Q5750" s="44">
        <v>0</v>
      </c>
      <c r="R5750" s="46" t="s">
        <v>25</v>
      </c>
      <c r="S5750" s="46" t="s">
        <v>25</v>
      </c>
      <c r="T5750" s="44">
        <v>0</v>
      </c>
      <c r="U5750" s="46" t="s">
        <v>25</v>
      </c>
      <c r="V5750" s="46" t="s">
        <v>25</v>
      </c>
      <c r="W5750" s="44">
        <v>0</v>
      </c>
      <c r="X5750" s="44">
        <v>0</v>
      </c>
    </row>
    <row r="5751" spans="1:24" ht="20.100000000000001" customHeight="1">
      <c r="A5751" s="10" t="s">
        <v>1</v>
      </c>
      <c r="B5751" s="11" t="s">
        <v>0</v>
      </c>
      <c r="C5751" s="11" t="s">
        <v>32</v>
      </c>
      <c r="D5751" s="11" t="s">
        <v>33</v>
      </c>
      <c r="E5751" s="11" t="s">
        <v>34</v>
      </c>
      <c r="F5751" s="11" t="s">
        <v>35</v>
      </c>
      <c r="G5751" s="11" t="s">
        <v>36</v>
      </c>
      <c r="H5751" s="11" t="s">
        <v>37</v>
      </c>
      <c r="I5751" s="45" t="s">
        <v>38</v>
      </c>
      <c r="J5751" s="11" t="s">
        <v>39</v>
      </c>
      <c r="K5751" s="11" t="s">
        <v>40</v>
      </c>
      <c r="L5751" s="46"/>
      <c r="M5751" s="46"/>
      <c r="N5751" s="46"/>
      <c r="O5751" s="46"/>
      <c r="P5751" s="46"/>
      <c r="Q5751" s="46"/>
      <c r="R5751" s="46"/>
      <c r="S5751" s="46"/>
      <c r="T5751" s="46"/>
      <c r="U5751" s="46"/>
      <c r="V5751" s="46"/>
      <c r="W5751" s="46"/>
      <c r="X5751" s="46"/>
    </row>
    <row r="5752" spans="1:24" ht="20.100000000000001" customHeight="1">
      <c r="A5752" t="s">
        <v>25</v>
      </c>
      <c r="B5752" s="3" t="s">
        <v>41</v>
      </c>
      <c r="C5752" t="s">
        <v>25</v>
      </c>
      <c r="D5752" t="s">
        <v>25</v>
      </c>
      <c r="E5752" t="s">
        <v>25</v>
      </c>
      <c r="F5752" t="s">
        <v>25</v>
      </c>
      <c r="G5752" t="s">
        <v>25</v>
      </c>
      <c r="H5752" t="s">
        <v>25</v>
      </c>
      <c r="I5752" s="46" t="s">
        <v>25</v>
      </c>
      <c r="J5752" t="s">
        <v>25</v>
      </c>
      <c r="L5752" s="46"/>
      <c r="M5752" s="46"/>
      <c r="N5752" s="46"/>
      <c r="O5752" s="46"/>
      <c r="P5752" s="46"/>
      <c r="Q5752" s="46"/>
      <c r="R5752" s="46"/>
      <c r="S5752" s="46"/>
      <c r="T5752" s="46"/>
      <c r="U5752" s="46"/>
      <c r="V5752" s="46"/>
      <c r="W5752" s="46"/>
      <c r="X5752" s="46"/>
    </row>
    <row r="5753" spans="1:24" ht="20.100000000000001" customHeight="1">
      <c r="A5753" t="s">
        <v>25</v>
      </c>
      <c r="B5753" s="3" t="s">
        <v>42</v>
      </c>
      <c r="C5753" t="s">
        <v>25</v>
      </c>
      <c r="D5753" t="s">
        <v>25</v>
      </c>
      <c r="E5753" t="s">
        <v>25</v>
      </c>
      <c r="F5753" t="s">
        <v>25</v>
      </c>
      <c r="G5753" t="s">
        <v>25</v>
      </c>
      <c r="H5753" t="s">
        <v>25</v>
      </c>
      <c r="I5753" s="46" t="s">
        <v>25</v>
      </c>
      <c r="J5753" t="s">
        <v>25</v>
      </c>
      <c r="L5753" s="46"/>
      <c r="M5753" s="46"/>
      <c r="N5753" s="46"/>
      <c r="O5753" s="46"/>
      <c r="P5753" s="46"/>
      <c r="Q5753" s="46"/>
      <c r="R5753" s="46"/>
      <c r="S5753" s="46"/>
      <c r="T5753" s="46"/>
      <c r="U5753" s="46"/>
      <c r="V5753" s="46"/>
      <c r="W5753" s="46"/>
      <c r="X5753" s="46"/>
    </row>
    <row r="5754" spans="1:24" ht="20.100000000000001" customHeight="1">
      <c r="A5754" t="s">
        <v>25</v>
      </c>
      <c r="B5754" s="3" t="s">
        <v>43</v>
      </c>
      <c r="C5754" t="s">
        <v>25</v>
      </c>
      <c r="D5754" t="s">
        <v>25</v>
      </c>
      <c r="E5754" t="s">
        <v>25</v>
      </c>
      <c r="F5754" t="s">
        <v>25</v>
      </c>
      <c r="G5754" t="s">
        <v>25</v>
      </c>
      <c r="H5754" t="s">
        <v>25</v>
      </c>
      <c r="I5754" s="46" t="s">
        <v>25</v>
      </c>
      <c r="J5754" t="s">
        <v>25</v>
      </c>
      <c r="L5754" s="46"/>
      <c r="M5754" s="46"/>
      <c r="N5754" s="46"/>
      <c r="O5754" s="46"/>
      <c r="P5754" s="46"/>
      <c r="Q5754" s="46"/>
      <c r="R5754" s="46"/>
      <c r="S5754" s="46"/>
      <c r="T5754" s="46"/>
      <c r="U5754" s="46"/>
      <c r="V5754" s="46"/>
      <c r="W5754" s="46"/>
      <c r="X5754" s="46"/>
    </row>
    <row r="5755" spans="1:24" ht="20.100000000000001" customHeight="1">
      <c r="A5755" t="s">
        <v>25</v>
      </c>
      <c r="B5755" s="3" t="s">
        <v>44</v>
      </c>
      <c r="C5755" t="s">
        <v>25</v>
      </c>
      <c r="D5755" t="s">
        <v>25</v>
      </c>
      <c r="E5755" t="s">
        <v>25</v>
      </c>
      <c r="F5755" t="s">
        <v>25</v>
      </c>
      <c r="G5755" t="s">
        <v>25</v>
      </c>
      <c r="H5755" t="s">
        <v>25</v>
      </c>
      <c r="I5755" s="46" t="s">
        <v>25</v>
      </c>
      <c r="J5755" t="s">
        <v>25</v>
      </c>
      <c r="L5755" s="46"/>
      <c r="M5755" s="46"/>
      <c r="N5755" s="46"/>
      <c r="O5755" s="46"/>
      <c r="P5755" s="46"/>
      <c r="Q5755" s="46"/>
      <c r="R5755" s="46"/>
      <c r="S5755" s="46"/>
      <c r="T5755" s="46"/>
      <c r="U5755" s="46"/>
      <c r="V5755" s="46"/>
      <c r="W5755" s="46"/>
      <c r="X5755" s="46"/>
    </row>
    <row r="5756" spans="1:24" ht="20.100000000000001" customHeight="1">
      <c r="A5756" t="s">
        <v>25</v>
      </c>
      <c r="B5756" s="3" t="s">
        <v>45</v>
      </c>
      <c r="C5756" t="s">
        <v>25</v>
      </c>
      <c r="D5756" t="s">
        <v>25</v>
      </c>
      <c r="E5756" t="s">
        <v>25</v>
      </c>
      <c r="F5756" t="s">
        <v>25</v>
      </c>
      <c r="G5756" t="s">
        <v>25</v>
      </c>
      <c r="H5756" t="s">
        <v>25</v>
      </c>
      <c r="I5756" s="46" t="s">
        <v>25</v>
      </c>
      <c r="J5756" t="s">
        <v>25</v>
      </c>
      <c r="L5756" s="46"/>
      <c r="M5756" s="46"/>
      <c r="N5756" s="46"/>
      <c r="O5756" s="46"/>
      <c r="P5756" s="46"/>
      <c r="Q5756" s="46"/>
      <c r="R5756" s="46"/>
      <c r="S5756" s="46"/>
      <c r="T5756" s="46"/>
      <c r="U5756" s="46"/>
      <c r="V5756" s="46"/>
      <c r="W5756" s="46"/>
      <c r="X5756" s="46"/>
    </row>
    <row r="5757" spans="1:24" ht="20.100000000000001" customHeight="1">
      <c r="A5757" t="s">
        <v>25</v>
      </c>
      <c r="B5757" s="3" t="s">
        <v>46</v>
      </c>
      <c r="C5757" t="s">
        <v>25</v>
      </c>
      <c r="D5757" t="s">
        <v>25</v>
      </c>
      <c r="E5757" t="s">
        <v>25</v>
      </c>
      <c r="F5757" t="s">
        <v>25</v>
      </c>
      <c r="G5757" t="s">
        <v>25</v>
      </c>
      <c r="H5757" t="s">
        <v>25</v>
      </c>
      <c r="I5757" s="46" t="s">
        <v>25</v>
      </c>
      <c r="J5757" t="s">
        <v>25</v>
      </c>
      <c r="L5757" s="46"/>
      <c r="M5757" s="46"/>
      <c r="N5757" s="46"/>
      <c r="O5757" s="46"/>
      <c r="P5757" s="46"/>
      <c r="Q5757" s="46"/>
      <c r="R5757" s="46"/>
      <c r="S5757" s="46"/>
      <c r="T5757" s="46"/>
      <c r="U5757" s="46"/>
      <c r="V5757" s="46"/>
      <c r="W5757" s="46"/>
      <c r="X5757" s="46"/>
    </row>
    <row r="5758" spans="1:24" ht="20.100000000000001" customHeight="1">
      <c r="A5758" t="s">
        <v>25</v>
      </c>
      <c r="B5758" s="3" t="s">
        <v>47</v>
      </c>
      <c r="C5758" s="5">
        <v>45043</v>
      </c>
      <c r="D5758" t="s">
        <v>25</v>
      </c>
      <c r="E5758" t="s">
        <v>25</v>
      </c>
      <c r="F5758" t="s">
        <v>25</v>
      </c>
      <c r="G5758" t="s">
        <v>25</v>
      </c>
      <c r="H5758" t="s">
        <v>25</v>
      </c>
      <c r="I5758" s="46" t="s">
        <v>25</v>
      </c>
      <c r="J5758" t="s">
        <v>25</v>
      </c>
      <c r="L5758" s="46"/>
      <c r="M5758" s="46"/>
      <c r="N5758" s="46"/>
      <c r="O5758" s="46"/>
      <c r="P5758" s="46"/>
      <c r="Q5758" s="46"/>
      <c r="R5758" s="46"/>
      <c r="S5758" s="46"/>
      <c r="T5758" s="46"/>
      <c r="U5758" s="46"/>
      <c r="V5758" s="46"/>
      <c r="W5758" s="46"/>
      <c r="X5758" s="46"/>
    </row>
    <row r="5759" spans="1:24" ht="20.100000000000001" customHeight="1">
      <c r="A5759" s="3" t="s">
        <v>1200</v>
      </c>
      <c r="B5759" t="s">
        <v>25</v>
      </c>
      <c r="C5759" s="4" t="s">
        <v>1178</v>
      </c>
      <c r="D5759" t="s">
        <v>25</v>
      </c>
      <c r="E5759" s="4" t="s">
        <v>57</v>
      </c>
      <c r="F5759" s="6" t="s">
        <v>28</v>
      </c>
      <c r="G5759" s="30" t="s">
        <v>1160</v>
      </c>
      <c r="H5759" s="15" t="s">
        <v>72</v>
      </c>
      <c r="I5759" s="44">
        <v>10000</v>
      </c>
      <c r="J5759" s="15" t="s">
        <v>25</v>
      </c>
      <c r="K5759" s="4"/>
      <c r="L5759" s="44">
        <v>10000</v>
      </c>
      <c r="M5759" s="46" t="s">
        <v>25</v>
      </c>
      <c r="N5759" s="44">
        <v>10000</v>
      </c>
      <c r="O5759" s="46" t="s">
        <v>25</v>
      </c>
      <c r="P5759" s="44">
        <v>10000</v>
      </c>
      <c r="Q5759" s="44">
        <v>-10000</v>
      </c>
      <c r="R5759" s="46" t="s">
        <v>25</v>
      </c>
      <c r="S5759" s="46" t="s">
        <v>25</v>
      </c>
      <c r="T5759" s="44">
        <v>0</v>
      </c>
      <c r="U5759" s="46" t="s">
        <v>25</v>
      </c>
      <c r="V5759" s="46" t="s">
        <v>25</v>
      </c>
      <c r="W5759" s="44">
        <v>0</v>
      </c>
      <c r="X5759" s="44">
        <v>0</v>
      </c>
    </row>
    <row r="5760" spans="1:24" ht="20.100000000000001" customHeight="1">
      <c r="A5760" s="10" t="s">
        <v>1</v>
      </c>
      <c r="B5760" s="11" t="s">
        <v>0</v>
      </c>
      <c r="C5760" s="11" t="s">
        <v>32</v>
      </c>
      <c r="D5760" s="11" t="s">
        <v>33</v>
      </c>
      <c r="E5760" s="11" t="s">
        <v>34</v>
      </c>
      <c r="F5760" s="11" t="s">
        <v>35</v>
      </c>
      <c r="G5760" s="11" t="s">
        <v>36</v>
      </c>
      <c r="H5760" s="11" t="s">
        <v>37</v>
      </c>
      <c r="I5760" s="45" t="s">
        <v>38</v>
      </c>
      <c r="J5760" s="11" t="s">
        <v>39</v>
      </c>
      <c r="K5760" s="11" t="s">
        <v>40</v>
      </c>
      <c r="L5760" s="46"/>
      <c r="M5760" s="46"/>
      <c r="N5760" s="46"/>
      <c r="O5760" s="46"/>
      <c r="P5760" s="46"/>
      <c r="Q5760" s="46"/>
      <c r="R5760" s="46"/>
      <c r="S5760" s="46"/>
      <c r="T5760" s="46"/>
      <c r="U5760" s="46"/>
      <c r="V5760" s="46"/>
      <c r="W5760" s="46"/>
      <c r="X5760" s="46"/>
    </row>
    <row r="5761" spans="1:24" ht="20.100000000000001" customHeight="1">
      <c r="A5761" t="s">
        <v>25</v>
      </c>
      <c r="B5761" s="3" t="s">
        <v>41</v>
      </c>
      <c r="C5761" t="s">
        <v>25</v>
      </c>
      <c r="D5761" t="s">
        <v>25</v>
      </c>
      <c r="E5761" t="s">
        <v>25</v>
      </c>
      <c r="F5761" t="s">
        <v>25</v>
      </c>
      <c r="G5761" t="s">
        <v>25</v>
      </c>
      <c r="H5761" t="s">
        <v>25</v>
      </c>
      <c r="I5761" s="46" t="s">
        <v>25</v>
      </c>
      <c r="J5761" t="s">
        <v>25</v>
      </c>
      <c r="L5761" s="46"/>
      <c r="M5761" s="46"/>
      <c r="N5761" s="46"/>
      <c r="O5761" s="46"/>
      <c r="P5761" s="46"/>
      <c r="Q5761" s="46"/>
      <c r="R5761" s="46"/>
      <c r="S5761" s="46"/>
      <c r="T5761" s="46"/>
      <c r="U5761" s="46"/>
      <c r="V5761" s="46"/>
      <c r="W5761" s="46"/>
      <c r="X5761" s="46"/>
    </row>
    <row r="5762" spans="1:24" ht="20.100000000000001" customHeight="1">
      <c r="A5762" t="s">
        <v>25</v>
      </c>
      <c r="B5762" s="3" t="s">
        <v>42</v>
      </c>
      <c r="C5762" t="s">
        <v>25</v>
      </c>
      <c r="D5762" t="s">
        <v>25</v>
      </c>
      <c r="E5762" t="s">
        <v>25</v>
      </c>
      <c r="F5762" t="s">
        <v>25</v>
      </c>
      <c r="G5762" t="s">
        <v>25</v>
      </c>
      <c r="H5762" t="s">
        <v>25</v>
      </c>
      <c r="I5762" s="46" t="s">
        <v>25</v>
      </c>
      <c r="J5762" t="s">
        <v>25</v>
      </c>
      <c r="L5762" s="46"/>
      <c r="M5762" s="46"/>
      <c r="N5762" s="46"/>
      <c r="O5762" s="46"/>
      <c r="P5762" s="46"/>
      <c r="Q5762" s="46"/>
      <c r="R5762" s="46"/>
      <c r="S5762" s="46"/>
      <c r="T5762" s="46"/>
      <c r="U5762" s="46"/>
      <c r="V5762" s="46"/>
      <c r="W5762" s="46"/>
      <c r="X5762" s="46"/>
    </row>
    <row r="5763" spans="1:24" ht="20.100000000000001" customHeight="1">
      <c r="A5763" t="s">
        <v>25</v>
      </c>
      <c r="B5763" s="3" t="s">
        <v>43</v>
      </c>
      <c r="C5763" t="s">
        <v>25</v>
      </c>
      <c r="D5763" t="s">
        <v>25</v>
      </c>
      <c r="E5763" t="s">
        <v>25</v>
      </c>
      <c r="F5763" t="s">
        <v>25</v>
      </c>
      <c r="G5763" t="s">
        <v>25</v>
      </c>
      <c r="H5763" t="s">
        <v>25</v>
      </c>
      <c r="I5763" s="46" t="s">
        <v>25</v>
      </c>
      <c r="J5763" t="s">
        <v>25</v>
      </c>
      <c r="L5763" s="46"/>
      <c r="M5763" s="46"/>
      <c r="N5763" s="46"/>
      <c r="O5763" s="46"/>
      <c r="P5763" s="46"/>
      <c r="Q5763" s="46"/>
      <c r="R5763" s="46"/>
      <c r="S5763" s="46"/>
      <c r="T5763" s="46"/>
      <c r="U5763" s="46"/>
      <c r="V5763" s="46"/>
      <c r="W5763" s="46"/>
      <c r="X5763" s="46"/>
    </row>
    <row r="5764" spans="1:24" ht="20.100000000000001" customHeight="1">
      <c r="A5764" t="s">
        <v>25</v>
      </c>
      <c r="B5764" s="3" t="s">
        <v>44</v>
      </c>
      <c r="C5764" s="5">
        <v>44973</v>
      </c>
      <c r="D5764" t="s">
        <v>25</v>
      </c>
      <c r="E5764" t="s">
        <v>25</v>
      </c>
      <c r="F5764" s="4">
        <v>10000</v>
      </c>
      <c r="G5764" s="5">
        <v>44973</v>
      </c>
      <c r="H5764" t="s">
        <v>25</v>
      </c>
      <c r="I5764" s="46" t="s">
        <v>25</v>
      </c>
      <c r="J5764" t="s">
        <v>25</v>
      </c>
      <c r="L5764" s="46"/>
      <c r="M5764" s="46"/>
      <c r="N5764" s="46"/>
      <c r="O5764" s="46"/>
      <c r="P5764" s="46"/>
      <c r="Q5764" s="46"/>
      <c r="R5764" s="46"/>
      <c r="S5764" s="46"/>
      <c r="T5764" s="46"/>
      <c r="U5764" s="46"/>
      <c r="V5764" s="46"/>
      <c r="W5764" s="46"/>
      <c r="X5764" s="46"/>
    </row>
    <row r="5765" spans="1:24" ht="20.100000000000001" customHeight="1">
      <c r="A5765" t="s">
        <v>25</v>
      </c>
      <c r="B5765" s="3" t="s">
        <v>45</v>
      </c>
      <c r="C5765" t="s">
        <v>25</v>
      </c>
      <c r="D5765" t="s">
        <v>25</v>
      </c>
      <c r="E5765" t="s">
        <v>25</v>
      </c>
      <c r="F5765" t="s">
        <v>25</v>
      </c>
      <c r="G5765" t="s">
        <v>25</v>
      </c>
      <c r="H5765" t="s">
        <v>25</v>
      </c>
      <c r="I5765" s="46" t="s">
        <v>25</v>
      </c>
      <c r="J5765" t="s">
        <v>25</v>
      </c>
      <c r="L5765" s="46"/>
      <c r="M5765" s="46"/>
      <c r="N5765" s="46"/>
      <c r="O5765" s="46"/>
      <c r="P5765" s="46"/>
      <c r="Q5765" s="46"/>
      <c r="R5765" s="46"/>
      <c r="S5765" s="46"/>
      <c r="T5765" s="46"/>
      <c r="U5765" s="46"/>
      <c r="V5765" s="46"/>
      <c r="W5765" s="46"/>
      <c r="X5765" s="46"/>
    </row>
    <row r="5766" spans="1:24" ht="20.100000000000001" customHeight="1">
      <c r="A5766" t="s">
        <v>25</v>
      </c>
      <c r="B5766" s="3" t="s">
        <v>46</v>
      </c>
      <c r="C5766" t="s">
        <v>25</v>
      </c>
      <c r="D5766" t="s">
        <v>25</v>
      </c>
      <c r="E5766" t="s">
        <v>25</v>
      </c>
      <c r="F5766" t="s">
        <v>25</v>
      </c>
      <c r="G5766" t="s">
        <v>25</v>
      </c>
      <c r="H5766" t="s">
        <v>25</v>
      </c>
      <c r="I5766" s="46" t="s">
        <v>25</v>
      </c>
      <c r="J5766" t="s">
        <v>25</v>
      </c>
      <c r="L5766" s="46"/>
      <c r="M5766" s="46"/>
      <c r="N5766" s="46"/>
      <c r="O5766" s="46"/>
      <c r="P5766" s="46"/>
      <c r="Q5766" s="46"/>
      <c r="R5766" s="46"/>
      <c r="S5766" s="46"/>
      <c r="T5766" s="46"/>
      <c r="U5766" s="46"/>
      <c r="V5766" s="46"/>
      <c r="W5766" s="46"/>
      <c r="X5766" s="46"/>
    </row>
    <row r="5767" spans="1:24" ht="20.100000000000001" customHeight="1">
      <c r="A5767" t="s">
        <v>25</v>
      </c>
      <c r="B5767" s="3" t="s">
        <v>47</v>
      </c>
      <c r="C5767" t="s">
        <v>25</v>
      </c>
      <c r="D5767" t="s">
        <v>25</v>
      </c>
      <c r="E5767" t="s">
        <v>25</v>
      </c>
      <c r="F5767" t="s">
        <v>25</v>
      </c>
      <c r="G5767" t="s">
        <v>25</v>
      </c>
      <c r="H5767" t="s">
        <v>25</v>
      </c>
      <c r="I5767" s="46" t="s">
        <v>25</v>
      </c>
      <c r="J5767" t="s">
        <v>25</v>
      </c>
      <c r="L5767" s="46"/>
      <c r="M5767" s="46"/>
      <c r="N5767" s="46"/>
      <c r="O5767" s="46"/>
      <c r="P5767" s="46"/>
      <c r="Q5767" s="46"/>
      <c r="R5767" s="46"/>
      <c r="S5767" s="46"/>
      <c r="T5767" s="46"/>
      <c r="U5767" s="46"/>
      <c r="V5767" s="46"/>
      <c r="W5767" s="46"/>
      <c r="X5767" s="46"/>
    </row>
    <row r="5768" spans="1:24" ht="20.100000000000001" customHeight="1">
      <c r="A5768" s="3" t="s">
        <v>1201</v>
      </c>
      <c r="B5768" t="s">
        <v>25</v>
      </c>
      <c r="C5768" s="4" t="s">
        <v>1202</v>
      </c>
      <c r="D5768" t="s">
        <v>25</v>
      </c>
      <c r="E5768" s="4" t="s">
        <v>27</v>
      </c>
      <c r="F5768" s="6" t="s">
        <v>28</v>
      </c>
      <c r="G5768" s="30" t="s">
        <v>1160</v>
      </c>
      <c r="H5768" s="16" t="s">
        <v>100</v>
      </c>
      <c r="I5768" s="46" t="s">
        <v>25</v>
      </c>
      <c r="J5768" s="15" t="s">
        <v>25</v>
      </c>
      <c r="K5768" s="4"/>
      <c r="L5768" s="46" t="s">
        <v>25</v>
      </c>
      <c r="M5768" s="46" t="s">
        <v>25</v>
      </c>
      <c r="N5768" s="44">
        <v>0</v>
      </c>
      <c r="O5768" s="46" t="s">
        <v>25</v>
      </c>
      <c r="P5768" s="46" t="s">
        <v>25</v>
      </c>
      <c r="Q5768" s="44">
        <v>0</v>
      </c>
      <c r="R5768" s="46" t="s">
        <v>25</v>
      </c>
      <c r="S5768" s="46" t="s">
        <v>25</v>
      </c>
      <c r="T5768" s="44">
        <v>0</v>
      </c>
      <c r="U5768" s="46" t="s">
        <v>25</v>
      </c>
      <c r="V5768" s="46" t="s">
        <v>25</v>
      </c>
      <c r="W5768" s="44">
        <v>0</v>
      </c>
      <c r="X5768" s="44">
        <v>0</v>
      </c>
    </row>
    <row r="5769" spans="1:24" ht="20.100000000000001" customHeight="1">
      <c r="A5769" s="10" t="s">
        <v>1</v>
      </c>
      <c r="B5769" s="11" t="s">
        <v>0</v>
      </c>
      <c r="C5769" s="11" t="s">
        <v>32</v>
      </c>
      <c r="D5769" s="11" t="s">
        <v>33</v>
      </c>
      <c r="E5769" s="11" t="s">
        <v>34</v>
      </c>
      <c r="F5769" s="11" t="s">
        <v>35</v>
      </c>
      <c r="G5769" s="11" t="s">
        <v>36</v>
      </c>
      <c r="H5769" s="11" t="s">
        <v>37</v>
      </c>
      <c r="I5769" s="45" t="s">
        <v>38</v>
      </c>
      <c r="J5769" s="11" t="s">
        <v>39</v>
      </c>
      <c r="K5769" s="11" t="s">
        <v>40</v>
      </c>
      <c r="L5769" s="46"/>
      <c r="M5769" s="46"/>
      <c r="N5769" s="46"/>
      <c r="O5769" s="46"/>
      <c r="P5769" s="46"/>
      <c r="Q5769" s="46"/>
      <c r="R5769" s="46"/>
      <c r="S5769" s="46"/>
      <c r="T5769" s="46"/>
      <c r="U5769" s="46"/>
      <c r="V5769" s="46"/>
      <c r="W5769" s="46"/>
      <c r="X5769" s="46"/>
    </row>
    <row r="5770" spans="1:24" ht="20.100000000000001" customHeight="1">
      <c r="A5770" t="s">
        <v>25</v>
      </c>
      <c r="B5770" s="3" t="s">
        <v>41</v>
      </c>
      <c r="C5770" t="s">
        <v>25</v>
      </c>
      <c r="D5770" t="s">
        <v>25</v>
      </c>
      <c r="E5770" t="s">
        <v>25</v>
      </c>
      <c r="F5770" t="s">
        <v>25</v>
      </c>
      <c r="G5770" t="s">
        <v>25</v>
      </c>
      <c r="H5770" t="s">
        <v>25</v>
      </c>
      <c r="I5770" s="46" t="s">
        <v>25</v>
      </c>
      <c r="J5770" t="s">
        <v>25</v>
      </c>
      <c r="L5770" s="46"/>
      <c r="M5770" s="46"/>
      <c r="N5770" s="46"/>
      <c r="O5770" s="46"/>
      <c r="P5770" s="46"/>
      <c r="Q5770" s="46"/>
      <c r="R5770" s="46"/>
      <c r="S5770" s="46"/>
      <c r="T5770" s="46"/>
      <c r="U5770" s="46"/>
      <c r="V5770" s="46"/>
      <c r="W5770" s="46"/>
      <c r="X5770" s="46"/>
    </row>
    <row r="5771" spans="1:24" ht="20.100000000000001" customHeight="1">
      <c r="A5771" t="s">
        <v>25</v>
      </c>
      <c r="B5771" s="3" t="s">
        <v>42</v>
      </c>
      <c r="C5771" t="s">
        <v>25</v>
      </c>
      <c r="D5771" t="s">
        <v>25</v>
      </c>
      <c r="E5771" t="s">
        <v>25</v>
      </c>
      <c r="F5771" t="s">
        <v>25</v>
      </c>
      <c r="G5771" t="s">
        <v>25</v>
      </c>
      <c r="H5771" t="s">
        <v>25</v>
      </c>
      <c r="I5771" s="46" t="s">
        <v>25</v>
      </c>
      <c r="J5771" t="s">
        <v>25</v>
      </c>
      <c r="L5771" s="46"/>
      <c r="M5771" s="46"/>
      <c r="N5771" s="46"/>
      <c r="O5771" s="46"/>
      <c r="P5771" s="46"/>
      <c r="Q5771" s="46"/>
      <c r="R5771" s="46"/>
      <c r="S5771" s="46"/>
      <c r="T5771" s="46"/>
      <c r="U5771" s="46"/>
      <c r="V5771" s="46"/>
      <c r="W5771" s="46"/>
      <c r="X5771" s="46"/>
    </row>
    <row r="5772" spans="1:24" ht="20.100000000000001" customHeight="1">
      <c r="A5772" t="s">
        <v>25</v>
      </c>
      <c r="B5772" s="3" t="s">
        <v>43</v>
      </c>
      <c r="C5772" t="s">
        <v>25</v>
      </c>
      <c r="D5772" t="s">
        <v>25</v>
      </c>
      <c r="E5772" t="s">
        <v>25</v>
      </c>
      <c r="F5772" t="s">
        <v>25</v>
      </c>
      <c r="G5772" t="s">
        <v>25</v>
      </c>
      <c r="H5772" t="s">
        <v>25</v>
      </c>
      <c r="I5772" s="46" t="s">
        <v>25</v>
      </c>
      <c r="J5772" t="s">
        <v>25</v>
      </c>
      <c r="L5772" s="46"/>
      <c r="M5772" s="46"/>
      <c r="N5772" s="46"/>
      <c r="O5772" s="46"/>
      <c r="P5772" s="46"/>
      <c r="Q5772" s="46"/>
      <c r="R5772" s="46"/>
      <c r="S5772" s="46"/>
      <c r="T5772" s="46"/>
      <c r="U5772" s="46"/>
      <c r="V5772" s="46"/>
      <c r="W5772" s="46"/>
      <c r="X5772" s="46"/>
    </row>
    <row r="5773" spans="1:24" ht="20.100000000000001" customHeight="1">
      <c r="A5773" t="s">
        <v>25</v>
      </c>
      <c r="B5773" s="3" t="s">
        <v>44</v>
      </c>
      <c r="C5773" t="s">
        <v>25</v>
      </c>
      <c r="D5773" t="s">
        <v>25</v>
      </c>
      <c r="E5773" t="s">
        <v>25</v>
      </c>
      <c r="F5773" t="s">
        <v>25</v>
      </c>
      <c r="G5773" t="s">
        <v>25</v>
      </c>
      <c r="H5773" t="s">
        <v>25</v>
      </c>
      <c r="I5773" s="46" t="s">
        <v>25</v>
      </c>
      <c r="J5773" t="s">
        <v>25</v>
      </c>
      <c r="L5773" s="46"/>
      <c r="M5773" s="46"/>
      <c r="N5773" s="46"/>
      <c r="O5773" s="46"/>
      <c r="P5773" s="46"/>
      <c r="Q5773" s="46"/>
      <c r="R5773" s="46"/>
      <c r="S5773" s="46"/>
      <c r="T5773" s="46"/>
      <c r="U5773" s="46"/>
      <c r="V5773" s="46"/>
      <c r="W5773" s="46"/>
      <c r="X5773" s="46"/>
    </row>
    <row r="5774" spans="1:24" ht="20.100000000000001" customHeight="1">
      <c r="A5774" t="s">
        <v>25</v>
      </c>
      <c r="B5774" s="3" t="s">
        <v>45</v>
      </c>
      <c r="C5774" t="s">
        <v>25</v>
      </c>
      <c r="D5774" t="s">
        <v>25</v>
      </c>
      <c r="E5774" t="s">
        <v>25</v>
      </c>
      <c r="F5774" t="s">
        <v>25</v>
      </c>
      <c r="G5774" t="s">
        <v>25</v>
      </c>
      <c r="H5774" t="s">
        <v>25</v>
      </c>
      <c r="I5774" s="46" t="s">
        <v>25</v>
      </c>
      <c r="J5774" t="s">
        <v>25</v>
      </c>
      <c r="L5774" s="46"/>
      <c r="M5774" s="46"/>
      <c r="N5774" s="46"/>
      <c r="O5774" s="46"/>
      <c r="P5774" s="46"/>
      <c r="Q5774" s="46"/>
      <c r="R5774" s="46"/>
      <c r="S5774" s="46"/>
      <c r="T5774" s="46"/>
      <c r="U5774" s="46"/>
      <c r="V5774" s="46"/>
      <c r="W5774" s="46"/>
      <c r="X5774" s="46"/>
    </row>
    <row r="5775" spans="1:24" ht="20.100000000000001" customHeight="1">
      <c r="A5775" t="s">
        <v>25</v>
      </c>
      <c r="B5775" s="3" t="s">
        <v>46</v>
      </c>
      <c r="C5775" t="s">
        <v>25</v>
      </c>
      <c r="D5775" t="s">
        <v>25</v>
      </c>
      <c r="E5775" t="s">
        <v>25</v>
      </c>
      <c r="F5775" t="s">
        <v>25</v>
      </c>
      <c r="G5775" t="s">
        <v>25</v>
      </c>
      <c r="H5775" t="s">
        <v>25</v>
      </c>
      <c r="I5775" s="46" t="s">
        <v>25</v>
      </c>
      <c r="J5775" t="s">
        <v>25</v>
      </c>
      <c r="L5775" s="46"/>
      <c r="M5775" s="46"/>
      <c r="N5775" s="46"/>
      <c r="O5775" s="46"/>
      <c r="P5775" s="46"/>
      <c r="Q5775" s="46"/>
      <c r="R5775" s="46"/>
      <c r="S5775" s="46"/>
      <c r="T5775" s="46"/>
      <c r="U5775" s="46"/>
      <c r="V5775" s="46"/>
      <c r="W5775" s="46"/>
      <c r="X5775" s="46"/>
    </row>
    <row r="5776" spans="1:24" ht="20.100000000000001" customHeight="1">
      <c r="A5776" t="s">
        <v>25</v>
      </c>
      <c r="B5776" s="3" t="s">
        <v>47</v>
      </c>
      <c r="C5776" s="5">
        <v>44910</v>
      </c>
      <c r="D5776" t="s">
        <v>25</v>
      </c>
      <c r="E5776" t="s">
        <v>25</v>
      </c>
      <c r="F5776" t="s">
        <v>25</v>
      </c>
      <c r="G5776" t="s">
        <v>25</v>
      </c>
      <c r="H5776" t="s">
        <v>25</v>
      </c>
      <c r="I5776" s="46" t="s">
        <v>25</v>
      </c>
      <c r="J5776" t="s">
        <v>25</v>
      </c>
      <c r="L5776" s="46"/>
      <c r="M5776" s="46"/>
      <c r="N5776" s="46"/>
      <c r="O5776" s="46"/>
      <c r="P5776" s="46"/>
      <c r="Q5776" s="46"/>
      <c r="R5776" s="46"/>
      <c r="S5776" s="46"/>
      <c r="T5776" s="46"/>
      <c r="U5776" s="46"/>
      <c r="V5776" s="46"/>
      <c r="W5776" s="46"/>
      <c r="X5776" s="46"/>
    </row>
    <row r="5777" spans="1:24" ht="20.100000000000001" customHeight="1">
      <c r="A5777" s="3" t="s">
        <v>1203</v>
      </c>
      <c r="B5777" t="s">
        <v>25</v>
      </c>
      <c r="C5777" s="4" t="s">
        <v>1204</v>
      </c>
      <c r="D5777" t="s">
        <v>25</v>
      </c>
      <c r="E5777" s="4" t="s">
        <v>27</v>
      </c>
      <c r="F5777" s="6" t="s">
        <v>28</v>
      </c>
      <c r="G5777" s="30" t="s">
        <v>1160</v>
      </c>
      <c r="H5777" s="16" t="s">
        <v>100</v>
      </c>
      <c r="I5777" s="46" t="s">
        <v>25</v>
      </c>
      <c r="J5777" s="15" t="s">
        <v>25</v>
      </c>
      <c r="K5777" s="4"/>
      <c r="L5777" s="46" t="s">
        <v>25</v>
      </c>
      <c r="M5777" s="46" t="s">
        <v>25</v>
      </c>
      <c r="N5777" s="44">
        <v>0</v>
      </c>
      <c r="O5777" s="46" t="s">
        <v>25</v>
      </c>
      <c r="P5777" s="46" t="s">
        <v>25</v>
      </c>
      <c r="Q5777" s="44">
        <v>0</v>
      </c>
      <c r="R5777" s="46" t="s">
        <v>25</v>
      </c>
      <c r="S5777" s="46" t="s">
        <v>25</v>
      </c>
      <c r="T5777" s="44">
        <v>0</v>
      </c>
      <c r="U5777" s="46" t="s">
        <v>25</v>
      </c>
      <c r="V5777" s="46" t="s">
        <v>25</v>
      </c>
      <c r="W5777" s="44">
        <v>0</v>
      </c>
      <c r="X5777" s="44">
        <v>0</v>
      </c>
    </row>
    <row r="5778" spans="1:24" ht="20.100000000000001" customHeight="1">
      <c r="A5778" s="10" t="s">
        <v>1</v>
      </c>
      <c r="B5778" s="11" t="s">
        <v>0</v>
      </c>
      <c r="C5778" s="11" t="s">
        <v>32</v>
      </c>
      <c r="D5778" s="11" t="s">
        <v>33</v>
      </c>
      <c r="E5778" s="11" t="s">
        <v>34</v>
      </c>
      <c r="F5778" s="11" t="s">
        <v>35</v>
      </c>
      <c r="G5778" s="11" t="s">
        <v>36</v>
      </c>
      <c r="H5778" s="11" t="s">
        <v>37</v>
      </c>
      <c r="I5778" s="45" t="s">
        <v>38</v>
      </c>
      <c r="J5778" s="11" t="s">
        <v>39</v>
      </c>
      <c r="K5778" s="11" t="s">
        <v>40</v>
      </c>
      <c r="L5778" s="46"/>
      <c r="M5778" s="46"/>
      <c r="N5778" s="46"/>
      <c r="O5778" s="46"/>
      <c r="P5778" s="46"/>
      <c r="Q5778" s="46"/>
      <c r="R5778" s="46"/>
      <c r="S5778" s="46"/>
      <c r="T5778" s="46"/>
      <c r="U5778" s="46"/>
      <c r="V5778" s="46"/>
      <c r="W5778" s="46"/>
      <c r="X5778" s="46"/>
    </row>
    <row r="5779" spans="1:24" ht="20.100000000000001" customHeight="1">
      <c r="A5779" t="s">
        <v>25</v>
      </c>
      <c r="B5779" s="3" t="s">
        <v>41</v>
      </c>
      <c r="C5779" t="s">
        <v>25</v>
      </c>
      <c r="D5779" t="s">
        <v>25</v>
      </c>
      <c r="E5779" t="s">
        <v>25</v>
      </c>
      <c r="F5779" t="s">
        <v>25</v>
      </c>
      <c r="G5779" t="s">
        <v>25</v>
      </c>
      <c r="H5779" t="s">
        <v>25</v>
      </c>
      <c r="I5779" s="46" t="s">
        <v>25</v>
      </c>
      <c r="J5779" t="s">
        <v>25</v>
      </c>
      <c r="L5779" s="46"/>
      <c r="M5779" s="46"/>
      <c r="N5779" s="46"/>
      <c r="O5779" s="46"/>
      <c r="P5779" s="46"/>
      <c r="Q5779" s="46"/>
      <c r="R5779" s="46"/>
      <c r="S5779" s="46"/>
      <c r="T5779" s="46"/>
      <c r="U5779" s="46"/>
      <c r="V5779" s="46"/>
      <c r="W5779" s="46"/>
      <c r="X5779" s="46"/>
    </row>
    <row r="5780" spans="1:24" ht="20.100000000000001" customHeight="1">
      <c r="A5780" t="s">
        <v>25</v>
      </c>
      <c r="B5780" s="3" t="s">
        <v>42</v>
      </c>
      <c r="C5780" t="s">
        <v>25</v>
      </c>
      <c r="D5780" t="s">
        <v>25</v>
      </c>
      <c r="E5780" t="s">
        <v>25</v>
      </c>
      <c r="F5780" t="s">
        <v>25</v>
      </c>
      <c r="G5780" t="s">
        <v>25</v>
      </c>
      <c r="H5780" t="s">
        <v>25</v>
      </c>
      <c r="I5780" s="46" t="s">
        <v>25</v>
      </c>
      <c r="J5780" t="s">
        <v>25</v>
      </c>
      <c r="L5780" s="46"/>
      <c r="M5780" s="46"/>
      <c r="N5780" s="46"/>
      <c r="O5780" s="46"/>
      <c r="P5780" s="46"/>
      <c r="Q5780" s="46"/>
      <c r="R5780" s="46"/>
      <c r="S5780" s="46"/>
      <c r="T5780" s="46"/>
      <c r="U5780" s="46"/>
      <c r="V5780" s="46"/>
      <c r="W5780" s="46"/>
      <c r="X5780" s="46"/>
    </row>
    <row r="5781" spans="1:24" ht="20.100000000000001" customHeight="1">
      <c r="A5781" t="s">
        <v>25</v>
      </c>
      <c r="B5781" s="3" t="s">
        <v>43</v>
      </c>
      <c r="C5781" t="s">
        <v>25</v>
      </c>
      <c r="D5781" t="s">
        <v>25</v>
      </c>
      <c r="E5781" t="s">
        <v>25</v>
      </c>
      <c r="F5781" t="s">
        <v>25</v>
      </c>
      <c r="G5781" t="s">
        <v>25</v>
      </c>
      <c r="H5781" t="s">
        <v>25</v>
      </c>
      <c r="I5781" s="46" t="s">
        <v>25</v>
      </c>
      <c r="J5781" t="s">
        <v>25</v>
      </c>
      <c r="L5781" s="46"/>
      <c r="M5781" s="46"/>
      <c r="N5781" s="46"/>
      <c r="O5781" s="46"/>
      <c r="P5781" s="46"/>
      <c r="Q5781" s="46"/>
      <c r="R5781" s="46"/>
      <c r="S5781" s="46"/>
      <c r="T5781" s="46"/>
      <c r="U5781" s="46"/>
      <c r="V5781" s="46"/>
      <c r="W5781" s="46"/>
      <c r="X5781" s="46"/>
    </row>
    <row r="5782" spans="1:24" ht="20.100000000000001" customHeight="1">
      <c r="A5782" t="s">
        <v>25</v>
      </c>
      <c r="B5782" s="3" t="s">
        <v>44</v>
      </c>
      <c r="C5782" t="s">
        <v>25</v>
      </c>
      <c r="D5782" t="s">
        <v>25</v>
      </c>
      <c r="E5782" t="s">
        <v>25</v>
      </c>
      <c r="F5782" t="s">
        <v>25</v>
      </c>
      <c r="G5782" t="s">
        <v>25</v>
      </c>
      <c r="H5782" t="s">
        <v>25</v>
      </c>
      <c r="I5782" s="46" t="s">
        <v>25</v>
      </c>
      <c r="J5782" t="s">
        <v>25</v>
      </c>
      <c r="L5782" s="46"/>
      <c r="M5782" s="46"/>
      <c r="N5782" s="46"/>
      <c r="O5782" s="46"/>
      <c r="P5782" s="46"/>
      <c r="Q5782" s="46"/>
      <c r="R5782" s="46"/>
      <c r="S5782" s="46"/>
      <c r="T5782" s="46"/>
      <c r="U5782" s="46"/>
      <c r="V5782" s="46"/>
      <c r="W5782" s="46"/>
      <c r="X5782" s="46"/>
    </row>
    <row r="5783" spans="1:24" ht="20.100000000000001" customHeight="1">
      <c r="A5783" t="s">
        <v>25</v>
      </c>
      <c r="B5783" s="3" t="s">
        <v>45</v>
      </c>
      <c r="C5783" t="s">
        <v>25</v>
      </c>
      <c r="D5783" t="s">
        <v>25</v>
      </c>
      <c r="E5783" t="s">
        <v>25</v>
      </c>
      <c r="F5783" t="s">
        <v>25</v>
      </c>
      <c r="G5783" t="s">
        <v>25</v>
      </c>
      <c r="H5783" t="s">
        <v>25</v>
      </c>
      <c r="I5783" s="46" t="s">
        <v>25</v>
      </c>
      <c r="J5783" t="s">
        <v>25</v>
      </c>
      <c r="L5783" s="46"/>
      <c r="M5783" s="46"/>
      <c r="N5783" s="46"/>
      <c r="O5783" s="46"/>
      <c r="P5783" s="46"/>
      <c r="Q5783" s="46"/>
      <c r="R5783" s="46"/>
      <c r="S5783" s="46"/>
      <c r="T5783" s="46"/>
      <c r="U5783" s="46"/>
      <c r="V5783" s="46"/>
      <c r="W5783" s="46"/>
      <c r="X5783" s="46"/>
    </row>
    <row r="5784" spans="1:24" ht="20.100000000000001" customHeight="1">
      <c r="A5784" t="s">
        <v>25</v>
      </c>
      <c r="B5784" s="3" t="s">
        <v>46</v>
      </c>
      <c r="C5784" t="s">
        <v>25</v>
      </c>
      <c r="D5784" t="s">
        <v>25</v>
      </c>
      <c r="E5784" t="s">
        <v>25</v>
      </c>
      <c r="F5784" t="s">
        <v>25</v>
      </c>
      <c r="G5784" t="s">
        <v>25</v>
      </c>
      <c r="H5784" t="s">
        <v>25</v>
      </c>
      <c r="I5784" s="46" t="s">
        <v>25</v>
      </c>
      <c r="J5784" t="s">
        <v>25</v>
      </c>
      <c r="L5784" s="46"/>
      <c r="M5784" s="46"/>
      <c r="N5784" s="46"/>
      <c r="O5784" s="46"/>
      <c r="P5784" s="46"/>
      <c r="Q5784" s="46"/>
      <c r="R5784" s="46"/>
      <c r="S5784" s="46"/>
      <c r="T5784" s="46"/>
      <c r="U5784" s="46"/>
      <c r="V5784" s="46"/>
      <c r="W5784" s="46"/>
      <c r="X5784" s="46"/>
    </row>
    <row r="5785" spans="1:24" ht="20.100000000000001" customHeight="1">
      <c r="A5785" t="s">
        <v>25</v>
      </c>
      <c r="B5785" s="3" t="s">
        <v>47</v>
      </c>
      <c r="C5785" t="s">
        <v>25</v>
      </c>
      <c r="D5785" t="s">
        <v>25</v>
      </c>
      <c r="E5785" t="s">
        <v>25</v>
      </c>
      <c r="F5785" t="s">
        <v>25</v>
      </c>
      <c r="G5785" t="s">
        <v>25</v>
      </c>
      <c r="H5785" t="s">
        <v>25</v>
      </c>
      <c r="I5785" s="46" t="s">
        <v>25</v>
      </c>
      <c r="J5785" t="s">
        <v>25</v>
      </c>
      <c r="L5785" s="46"/>
      <c r="M5785" s="46"/>
      <c r="N5785" s="46"/>
      <c r="O5785" s="46"/>
      <c r="P5785" s="46"/>
      <c r="Q5785" s="46"/>
      <c r="R5785" s="46"/>
      <c r="S5785" s="46"/>
      <c r="T5785" s="46"/>
      <c r="U5785" s="46"/>
      <c r="V5785" s="46"/>
      <c r="W5785" s="46"/>
      <c r="X5785" s="46"/>
    </row>
    <row r="5786" spans="1:24" ht="20.100000000000001" customHeight="1">
      <c r="A5786" s="3" t="s">
        <v>1205</v>
      </c>
      <c r="B5786" t="s">
        <v>25</v>
      </c>
      <c r="C5786" s="4" t="s">
        <v>1206</v>
      </c>
      <c r="D5786" t="s">
        <v>25</v>
      </c>
      <c r="E5786" s="4" t="s">
        <v>27</v>
      </c>
      <c r="F5786" s="6" t="s">
        <v>28</v>
      </c>
      <c r="G5786" s="30" t="s">
        <v>1160</v>
      </c>
      <c r="H5786" s="16" t="s">
        <v>100</v>
      </c>
      <c r="I5786" s="46" t="s">
        <v>25</v>
      </c>
      <c r="J5786" s="15" t="s">
        <v>25</v>
      </c>
      <c r="K5786" s="4"/>
      <c r="L5786" s="46" t="s">
        <v>25</v>
      </c>
      <c r="M5786" s="46" t="s">
        <v>25</v>
      </c>
      <c r="N5786" s="44">
        <v>0</v>
      </c>
      <c r="O5786" s="46" t="s">
        <v>25</v>
      </c>
      <c r="P5786" s="46" t="s">
        <v>25</v>
      </c>
      <c r="Q5786" s="44">
        <v>0</v>
      </c>
      <c r="R5786" s="46" t="s">
        <v>25</v>
      </c>
      <c r="S5786" s="46" t="s">
        <v>25</v>
      </c>
      <c r="T5786" s="44">
        <v>0</v>
      </c>
      <c r="U5786" s="46" t="s">
        <v>25</v>
      </c>
      <c r="V5786" s="46" t="s">
        <v>25</v>
      </c>
      <c r="W5786" s="44">
        <v>0</v>
      </c>
      <c r="X5786" s="44">
        <v>0</v>
      </c>
    </row>
    <row r="5787" spans="1:24" ht="20.100000000000001" customHeight="1">
      <c r="A5787" s="10" t="s">
        <v>1</v>
      </c>
      <c r="B5787" s="11" t="s">
        <v>0</v>
      </c>
      <c r="C5787" s="11" t="s">
        <v>32</v>
      </c>
      <c r="D5787" s="11" t="s">
        <v>33</v>
      </c>
      <c r="E5787" s="11" t="s">
        <v>34</v>
      </c>
      <c r="F5787" s="11" t="s">
        <v>35</v>
      </c>
      <c r="G5787" s="11" t="s">
        <v>36</v>
      </c>
      <c r="H5787" s="11" t="s">
        <v>37</v>
      </c>
      <c r="I5787" s="45" t="s">
        <v>38</v>
      </c>
      <c r="J5787" s="11" t="s">
        <v>39</v>
      </c>
      <c r="K5787" s="11" t="s">
        <v>40</v>
      </c>
      <c r="L5787" s="46"/>
      <c r="M5787" s="46"/>
      <c r="N5787" s="46"/>
      <c r="O5787" s="46"/>
      <c r="P5787" s="46"/>
      <c r="Q5787" s="46"/>
      <c r="R5787" s="46"/>
      <c r="S5787" s="46"/>
      <c r="T5787" s="46"/>
      <c r="U5787" s="46"/>
      <c r="V5787" s="46"/>
      <c r="W5787" s="46"/>
      <c r="X5787" s="46"/>
    </row>
    <row r="5788" spans="1:24" ht="20.100000000000001" customHeight="1">
      <c r="A5788" t="s">
        <v>25</v>
      </c>
      <c r="B5788" s="3" t="s">
        <v>41</v>
      </c>
      <c r="C5788" t="s">
        <v>25</v>
      </c>
      <c r="D5788" t="s">
        <v>25</v>
      </c>
      <c r="E5788" t="s">
        <v>25</v>
      </c>
      <c r="F5788" t="s">
        <v>25</v>
      </c>
      <c r="G5788" t="s">
        <v>25</v>
      </c>
      <c r="H5788" t="s">
        <v>25</v>
      </c>
      <c r="I5788" s="46" t="s">
        <v>25</v>
      </c>
      <c r="J5788" t="s">
        <v>25</v>
      </c>
      <c r="L5788" s="46"/>
      <c r="M5788" s="46"/>
      <c r="N5788" s="46"/>
      <c r="O5788" s="46"/>
      <c r="P5788" s="46"/>
      <c r="Q5788" s="46"/>
      <c r="R5788" s="46"/>
      <c r="S5788" s="46"/>
      <c r="T5788" s="46"/>
      <c r="U5788" s="46"/>
      <c r="V5788" s="46"/>
      <c r="W5788" s="46"/>
      <c r="X5788" s="46"/>
    </row>
    <row r="5789" spans="1:24" ht="20.100000000000001" customHeight="1">
      <c r="A5789" t="s">
        <v>25</v>
      </c>
      <c r="B5789" s="3" t="s">
        <v>42</v>
      </c>
      <c r="C5789" t="s">
        <v>25</v>
      </c>
      <c r="D5789" t="s">
        <v>25</v>
      </c>
      <c r="E5789" t="s">
        <v>25</v>
      </c>
      <c r="F5789" t="s">
        <v>25</v>
      </c>
      <c r="G5789" t="s">
        <v>25</v>
      </c>
      <c r="H5789" t="s">
        <v>25</v>
      </c>
      <c r="I5789" s="46" t="s">
        <v>25</v>
      </c>
      <c r="J5789" t="s">
        <v>25</v>
      </c>
      <c r="L5789" s="46"/>
      <c r="M5789" s="46"/>
      <c r="N5789" s="46"/>
      <c r="O5789" s="46"/>
      <c r="P5789" s="46"/>
      <c r="Q5789" s="46"/>
      <c r="R5789" s="46"/>
      <c r="S5789" s="46"/>
      <c r="T5789" s="46"/>
      <c r="U5789" s="46"/>
      <c r="V5789" s="46"/>
      <c r="W5789" s="46"/>
      <c r="X5789" s="46"/>
    </row>
    <row r="5790" spans="1:24" ht="20.100000000000001" customHeight="1">
      <c r="A5790" t="s">
        <v>25</v>
      </c>
      <c r="B5790" s="3" t="s">
        <v>43</v>
      </c>
      <c r="C5790" t="s">
        <v>25</v>
      </c>
      <c r="D5790" t="s">
        <v>25</v>
      </c>
      <c r="E5790" t="s">
        <v>25</v>
      </c>
      <c r="F5790" t="s">
        <v>25</v>
      </c>
      <c r="G5790" t="s">
        <v>25</v>
      </c>
      <c r="H5790" t="s">
        <v>25</v>
      </c>
      <c r="I5790" s="46" t="s">
        <v>25</v>
      </c>
      <c r="J5790" t="s">
        <v>25</v>
      </c>
      <c r="L5790" s="46"/>
      <c r="M5790" s="46"/>
      <c r="N5790" s="46"/>
      <c r="O5790" s="46"/>
      <c r="P5790" s="46"/>
      <c r="Q5790" s="46"/>
      <c r="R5790" s="46"/>
      <c r="S5790" s="46"/>
      <c r="T5790" s="46"/>
      <c r="U5790" s="46"/>
      <c r="V5790" s="46"/>
      <c r="W5790" s="46"/>
      <c r="X5790" s="46"/>
    </row>
    <row r="5791" spans="1:24" ht="20.100000000000001" customHeight="1">
      <c r="A5791" t="s">
        <v>25</v>
      </c>
      <c r="B5791" s="3" t="s">
        <v>69</v>
      </c>
      <c r="C5791" t="s">
        <v>25</v>
      </c>
      <c r="D5791" t="s">
        <v>25</v>
      </c>
      <c r="E5791" t="s">
        <v>25</v>
      </c>
      <c r="F5791" t="s">
        <v>25</v>
      </c>
      <c r="G5791" t="s">
        <v>25</v>
      </c>
      <c r="H5791" t="s">
        <v>25</v>
      </c>
      <c r="I5791" s="46" t="s">
        <v>25</v>
      </c>
      <c r="J5791" t="s">
        <v>25</v>
      </c>
      <c r="L5791" s="46"/>
      <c r="M5791" s="46"/>
      <c r="N5791" s="46"/>
      <c r="O5791" s="46"/>
      <c r="P5791" s="46"/>
      <c r="Q5791" s="46"/>
      <c r="R5791" s="46"/>
      <c r="S5791" s="46"/>
      <c r="T5791" s="46"/>
      <c r="U5791" s="46"/>
      <c r="V5791" s="46"/>
      <c r="W5791" s="46"/>
      <c r="X5791" s="46"/>
    </row>
    <row r="5792" spans="1:24" ht="20.100000000000001" customHeight="1">
      <c r="A5792" t="s">
        <v>25</v>
      </c>
      <c r="B5792" s="3" t="s">
        <v>45</v>
      </c>
      <c r="C5792" t="s">
        <v>25</v>
      </c>
      <c r="D5792" t="s">
        <v>25</v>
      </c>
      <c r="E5792" t="s">
        <v>25</v>
      </c>
      <c r="F5792" t="s">
        <v>25</v>
      </c>
      <c r="G5792" t="s">
        <v>25</v>
      </c>
      <c r="H5792" t="s">
        <v>25</v>
      </c>
      <c r="I5792" s="46" t="s">
        <v>25</v>
      </c>
      <c r="J5792" t="s">
        <v>25</v>
      </c>
      <c r="L5792" s="46"/>
      <c r="M5792" s="46"/>
      <c r="N5792" s="46"/>
      <c r="O5792" s="46"/>
      <c r="P5792" s="46"/>
      <c r="Q5792" s="46"/>
      <c r="R5792" s="46"/>
      <c r="S5792" s="46"/>
      <c r="T5792" s="46"/>
      <c r="U5792" s="46"/>
      <c r="V5792" s="46"/>
      <c r="W5792" s="46"/>
      <c r="X5792" s="46"/>
    </row>
    <row r="5793" spans="1:24" ht="20.100000000000001" customHeight="1">
      <c r="A5793" t="s">
        <v>25</v>
      </c>
      <c r="B5793" s="3" t="s">
        <v>46</v>
      </c>
      <c r="C5793" t="s">
        <v>25</v>
      </c>
      <c r="D5793" t="s">
        <v>25</v>
      </c>
      <c r="E5793" t="s">
        <v>25</v>
      </c>
      <c r="F5793" t="s">
        <v>25</v>
      </c>
      <c r="G5793" t="s">
        <v>25</v>
      </c>
      <c r="H5793" t="s">
        <v>25</v>
      </c>
      <c r="I5793" s="46" t="s">
        <v>25</v>
      </c>
      <c r="J5793" t="s">
        <v>25</v>
      </c>
      <c r="L5793" s="46"/>
      <c r="M5793" s="46"/>
      <c r="N5793" s="46"/>
      <c r="O5793" s="46"/>
      <c r="P5793" s="46"/>
      <c r="Q5793" s="46"/>
      <c r="R5793" s="46"/>
      <c r="S5793" s="46"/>
      <c r="T5793" s="46"/>
      <c r="U5793" s="46"/>
      <c r="V5793" s="46"/>
      <c r="W5793" s="46"/>
      <c r="X5793" s="46"/>
    </row>
    <row r="5794" spans="1:24" ht="20.100000000000001" customHeight="1">
      <c r="A5794" t="s">
        <v>25</v>
      </c>
      <c r="B5794" s="3" t="s">
        <v>47</v>
      </c>
      <c r="C5794" t="s">
        <v>25</v>
      </c>
      <c r="D5794" t="s">
        <v>25</v>
      </c>
      <c r="E5794" t="s">
        <v>25</v>
      </c>
      <c r="F5794" t="s">
        <v>25</v>
      </c>
      <c r="G5794" t="s">
        <v>25</v>
      </c>
      <c r="H5794" t="s">
        <v>25</v>
      </c>
      <c r="I5794" s="46" t="s">
        <v>25</v>
      </c>
      <c r="J5794" t="s">
        <v>25</v>
      </c>
      <c r="L5794" s="46"/>
      <c r="M5794" s="46"/>
      <c r="N5794" s="46"/>
      <c r="O5794" s="46"/>
      <c r="P5794" s="46"/>
      <c r="Q5794" s="46"/>
      <c r="R5794" s="46"/>
      <c r="S5794" s="46"/>
      <c r="T5794" s="46"/>
      <c r="U5794" s="46"/>
      <c r="V5794" s="46"/>
      <c r="W5794" s="46"/>
      <c r="X5794" s="46"/>
    </row>
    <row r="5795" spans="1:24" ht="20.100000000000001" customHeight="1">
      <c r="A5795" s="3" t="s">
        <v>1207</v>
      </c>
      <c r="B5795" t="s">
        <v>25</v>
      </c>
      <c r="C5795" s="4" t="s">
        <v>1208</v>
      </c>
      <c r="D5795" t="s">
        <v>25</v>
      </c>
      <c r="E5795" s="4" t="s">
        <v>27</v>
      </c>
      <c r="F5795" s="6" t="s">
        <v>28</v>
      </c>
      <c r="G5795" s="30" t="s">
        <v>1160</v>
      </c>
      <c r="H5795" s="13" t="s">
        <v>65</v>
      </c>
      <c r="I5795" s="46" t="s">
        <v>25</v>
      </c>
      <c r="J5795" s="15" t="s">
        <v>25</v>
      </c>
      <c r="K5795" s="4"/>
      <c r="L5795" s="46" t="s">
        <v>25</v>
      </c>
      <c r="M5795" s="46" t="s">
        <v>25</v>
      </c>
      <c r="N5795" s="44">
        <v>0</v>
      </c>
      <c r="O5795" s="46" t="s">
        <v>25</v>
      </c>
      <c r="P5795" s="46" t="s">
        <v>25</v>
      </c>
      <c r="Q5795" s="44">
        <v>0</v>
      </c>
      <c r="R5795" s="46" t="s">
        <v>25</v>
      </c>
      <c r="S5795" s="46" t="s">
        <v>25</v>
      </c>
      <c r="T5795" s="44">
        <v>0</v>
      </c>
      <c r="U5795" s="46" t="s">
        <v>25</v>
      </c>
      <c r="V5795" s="46" t="s">
        <v>25</v>
      </c>
      <c r="W5795" s="44">
        <v>0</v>
      </c>
      <c r="X5795" s="44">
        <v>0</v>
      </c>
    </row>
    <row r="5796" spans="1:24" ht="20.100000000000001" customHeight="1">
      <c r="A5796" s="10" t="s">
        <v>1</v>
      </c>
      <c r="B5796" s="11" t="s">
        <v>0</v>
      </c>
      <c r="C5796" s="11" t="s">
        <v>32</v>
      </c>
      <c r="D5796" s="11" t="s">
        <v>33</v>
      </c>
      <c r="E5796" s="11" t="s">
        <v>34</v>
      </c>
      <c r="F5796" s="11" t="s">
        <v>35</v>
      </c>
      <c r="G5796" s="11" t="s">
        <v>36</v>
      </c>
      <c r="H5796" s="11" t="s">
        <v>37</v>
      </c>
      <c r="I5796" s="45" t="s">
        <v>38</v>
      </c>
      <c r="J5796" s="11" t="s">
        <v>39</v>
      </c>
      <c r="K5796" s="11" t="s">
        <v>40</v>
      </c>
      <c r="L5796" s="46"/>
      <c r="M5796" s="46"/>
      <c r="N5796" s="46"/>
      <c r="O5796" s="46"/>
      <c r="P5796" s="46"/>
      <c r="Q5796" s="46"/>
      <c r="R5796" s="46"/>
      <c r="S5796" s="46"/>
      <c r="T5796" s="46"/>
      <c r="U5796" s="46"/>
      <c r="V5796" s="46"/>
      <c r="W5796" s="46"/>
      <c r="X5796" s="46"/>
    </row>
    <row r="5797" spans="1:24" ht="20.100000000000001" customHeight="1">
      <c r="A5797" t="s">
        <v>25</v>
      </c>
      <c r="B5797" s="3" t="s">
        <v>41</v>
      </c>
      <c r="C5797" t="s">
        <v>25</v>
      </c>
      <c r="D5797" t="s">
        <v>25</v>
      </c>
      <c r="E5797" t="s">
        <v>25</v>
      </c>
      <c r="F5797" t="s">
        <v>25</v>
      </c>
      <c r="G5797" t="s">
        <v>25</v>
      </c>
      <c r="H5797" t="s">
        <v>25</v>
      </c>
      <c r="I5797" s="46" t="s">
        <v>25</v>
      </c>
      <c r="J5797" t="s">
        <v>25</v>
      </c>
      <c r="L5797" s="46"/>
      <c r="M5797" s="46"/>
      <c r="N5797" s="46"/>
      <c r="O5797" s="46"/>
      <c r="P5797" s="46"/>
      <c r="Q5797" s="46"/>
      <c r="R5797" s="46"/>
      <c r="S5797" s="46"/>
      <c r="T5797" s="46"/>
      <c r="U5797" s="46"/>
      <c r="V5797" s="46"/>
      <c r="W5797" s="46"/>
      <c r="X5797" s="46"/>
    </row>
    <row r="5798" spans="1:24" ht="20.100000000000001" customHeight="1">
      <c r="A5798" t="s">
        <v>25</v>
      </c>
      <c r="B5798" s="3" t="s">
        <v>42</v>
      </c>
      <c r="C5798" s="5">
        <v>44957</v>
      </c>
      <c r="D5798" t="s">
        <v>25</v>
      </c>
      <c r="E5798" t="s">
        <v>25</v>
      </c>
      <c r="F5798" t="s">
        <v>25</v>
      </c>
      <c r="G5798" t="s">
        <v>25</v>
      </c>
      <c r="H5798" t="s">
        <v>25</v>
      </c>
      <c r="I5798" s="46" t="s">
        <v>25</v>
      </c>
      <c r="J5798" t="s">
        <v>25</v>
      </c>
      <c r="L5798" s="46"/>
      <c r="M5798" s="46"/>
      <c r="N5798" s="46"/>
      <c r="O5798" s="46"/>
      <c r="P5798" s="46"/>
      <c r="Q5798" s="46"/>
      <c r="R5798" s="46"/>
      <c r="S5798" s="46"/>
      <c r="T5798" s="46"/>
      <c r="U5798" s="46"/>
      <c r="V5798" s="46"/>
      <c r="W5798" s="46"/>
      <c r="X5798" s="46"/>
    </row>
    <row r="5799" spans="1:24" ht="20.100000000000001" customHeight="1">
      <c r="A5799" t="s">
        <v>25</v>
      </c>
      <c r="B5799" s="3" t="s">
        <v>43</v>
      </c>
      <c r="C5799" t="s">
        <v>25</v>
      </c>
      <c r="D5799" t="s">
        <v>25</v>
      </c>
      <c r="E5799" t="s">
        <v>25</v>
      </c>
      <c r="F5799" t="s">
        <v>25</v>
      </c>
      <c r="G5799" t="s">
        <v>25</v>
      </c>
      <c r="H5799" t="s">
        <v>25</v>
      </c>
      <c r="I5799" s="46" t="s">
        <v>25</v>
      </c>
      <c r="J5799" t="s">
        <v>25</v>
      </c>
      <c r="L5799" s="46"/>
      <c r="M5799" s="46"/>
      <c r="N5799" s="46"/>
      <c r="O5799" s="46"/>
      <c r="P5799" s="46"/>
      <c r="Q5799" s="46"/>
      <c r="R5799" s="46"/>
      <c r="S5799" s="46"/>
      <c r="T5799" s="46"/>
      <c r="U5799" s="46"/>
      <c r="V5799" s="46"/>
      <c r="W5799" s="46"/>
      <c r="X5799" s="46"/>
    </row>
    <row r="5800" spans="1:24" ht="20.100000000000001" customHeight="1">
      <c r="A5800" t="s">
        <v>25</v>
      </c>
      <c r="B5800" s="3" t="s">
        <v>44</v>
      </c>
      <c r="C5800" t="s">
        <v>25</v>
      </c>
      <c r="D5800" t="s">
        <v>25</v>
      </c>
      <c r="E5800" t="s">
        <v>25</v>
      </c>
      <c r="F5800" t="s">
        <v>25</v>
      </c>
      <c r="G5800" t="s">
        <v>25</v>
      </c>
      <c r="H5800" t="s">
        <v>25</v>
      </c>
      <c r="I5800" s="46" t="s">
        <v>25</v>
      </c>
      <c r="J5800" t="s">
        <v>25</v>
      </c>
      <c r="L5800" s="46"/>
      <c r="M5800" s="46"/>
      <c r="N5800" s="46"/>
      <c r="O5800" s="46"/>
      <c r="P5800" s="46"/>
      <c r="Q5800" s="46"/>
      <c r="R5800" s="46"/>
      <c r="S5800" s="46"/>
      <c r="T5800" s="46"/>
      <c r="U5800" s="46"/>
      <c r="V5800" s="46"/>
      <c r="W5800" s="46"/>
      <c r="X5800" s="46"/>
    </row>
    <row r="5801" spans="1:24" ht="20.100000000000001" customHeight="1">
      <c r="A5801" t="s">
        <v>25</v>
      </c>
      <c r="B5801" s="3" t="s">
        <v>45</v>
      </c>
      <c r="C5801" t="s">
        <v>25</v>
      </c>
      <c r="D5801" t="s">
        <v>25</v>
      </c>
      <c r="E5801" t="s">
        <v>25</v>
      </c>
      <c r="F5801" t="s">
        <v>25</v>
      </c>
      <c r="G5801" t="s">
        <v>25</v>
      </c>
      <c r="H5801" t="s">
        <v>25</v>
      </c>
      <c r="I5801" s="46" t="s">
        <v>25</v>
      </c>
      <c r="J5801" t="s">
        <v>25</v>
      </c>
      <c r="L5801" s="46"/>
      <c r="M5801" s="46"/>
      <c r="N5801" s="46"/>
      <c r="O5801" s="46"/>
      <c r="P5801" s="46"/>
      <c r="Q5801" s="46"/>
      <c r="R5801" s="46"/>
      <c r="S5801" s="46"/>
      <c r="T5801" s="46"/>
      <c r="U5801" s="46"/>
      <c r="V5801" s="46"/>
      <c r="W5801" s="46"/>
      <c r="X5801" s="46"/>
    </row>
    <row r="5802" spans="1:24" ht="20.100000000000001" customHeight="1">
      <c r="A5802" t="s">
        <v>25</v>
      </c>
      <c r="B5802" s="3" t="s">
        <v>46</v>
      </c>
      <c r="C5802" t="s">
        <v>25</v>
      </c>
      <c r="D5802" t="s">
        <v>25</v>
      </c>
      <c r="E5802" t="s">
        <v>25</v>
      </c>
      <c r="F5802" t="s">
        <v>25</v>
      </c>
      <c r="G5802" t="s">
        <v>25</v>
      </c>
      <c r="H5802" t="s">
        <v>25</v>
      </c>
      <c r="I5802" s="46" t="s">
        <v>25</v>
      </c>
      <c r="J5802" t="s">
        <v>25</v>
      </c>
      <c r="L5802" s="46"/>
      <c r="M5802" s="46"/>
      <c r="N5802" s="46"/>
      <c r="O5802" s="46"/>
      <c r="P5802" s="46"/>
      <c r="Q5802" s="46"/>
      <c r="R5802" s="46"/>
      <c r="S5802" s="46"/>
      <c r="T5802" s="46"/>
      <c r="U5802" s="46"/>
      <c r="V5802" s="46"/>
      <c r="W5802" s="46"/>
      <c r="X5802" s="46"/>
    </row>
    <row r="5803" spans="1:24" ht="20.100000000000001" customHeight="1">
      <c r="A5803" t="s">
        <v>25</v>
      </c>
      <c r="B5803" s="3" t="s">
        <v>47</v>
      </c>
      <c r="C5803" t="s">
        <v>25</v>
      </c>
      <c r="D5803" t="s">
        <v>25</v>
      </c>
      <c r="E5803" t="s">
        <v>25</v>
      </c>
      <c r="F5803" t="s">
        <v>25</v>
      </c>
      <c r="G5803" t="s">
        <v>25</v>
      </c>
      <c r="H5803" t="s">
        <v>25</v>
      </c>
      <c r="I5803" s="46" t="s">
        <v>25</v>
      </c>
      <c r="J5803" t="s">
        <v>25</v>
      </c>
      <c r="L5803" s="46"/>
      <c r="M5803" s="46"/>
      <c r="N5803" s="46"/>
      <c r="O5803" s="46"/>
      <c r="P5803" s="46"/>
      <c r="Q5803" s="46"/>
      <c r="R5803" s="46"/>
      <c r="S5803" s="46"/>
      <c r="T5803" s="46"/>
      <c r="U5803" s="46"/>
      <c r="V5803" s="46"/>
      <c r="W5803" s="46"/>
      <c r="X5803" s="46"/>
    </row>
    <row r="5804" spans="1:24" ht="20.100000000000001" customHeight="1">
      <c r="A5804" s="3" t="s">
        <v>1209</v>
      </c>
      <c r="B5804" t="s">
        <v>25</v>
      </c>
      <c r="C5804" s="4" t="s">
        <v>672</v>
      </c>
      <c r="D5804" t="s">
        <v>25</v>
      </c>
      <c r="E5804" t="s">
        <v>25</v>
      </c>
      <c r="F5804" s="6" t="s">
        <v>28</v>
      </c>
      <c r="G5804" s="30" t="s">
        <v>1160</v>
      </c>
      <c r="H5804" s="15" t="s">
        <v>72</v>
      </c>
      <c r="I5804" s="46" t="s">
        <v>25</v>
      </c>
      <c r="J5804" s="15" t="s">
        <v>25</v>
      </c>
      <c r="K5804" s="4"/>
      <c r="L5804" s="46" t="s">
        <v>25</v>
      </c>
      <c r="M5804" s="46" t="s">
        <v>25</v>
      </c>
      <c r="N5804" s="44">
        <v>0</v>
      </c>
      <c r="O5804" s="46" t="s">
        <v>25</v>
      </c>
      <c r="P5804" s="46" t="s">
        <v>25</v>
      </c>
      <c r="Q5804" s="44">
        <v>0</v>
      </c>
      <c r="R5804" s="46" t="s">
        <v>25</v>
      </c>
      <c r="S5804" s="46" t="s">
        <v>25</v>
      </c>
      <c r="T5804" s="44">
        <v>0</v>
      </c>
      <c r="U5804" s="46" t="s">
        <v>25</v>
      </c>
      <c r="V5804" s="46" t="s">
        <v>25</v>
      </c>
      <c r="W5804" s="44">
        <v>0</v>
      </c>
      <c r="X5804" s="44">
        <v>0</v>
      </c>
    </row>
    <row r="5805" spans="1:24" ht="20.100000000000001" customHeight="1">
      <c r="A5805" s="10" t="s">
        <v>1</v>
      </c>
      <c r="B5805" s="11" t="s">
        <v>0</v>
      </c>
      <c r="C5805" s="11" t="s">
        <v>32</v>
      </c>
      <c r="D5805" s="11" t="s">
        <v>33</v>
      </c>
      <c r="E5805" s="11" t="s">
        <v>34</v>
      </c>
      <c r="F5805" s="11" t="s">
        <v>35</v>
      </c>
      <c r="G5805" s="11" t="s">
        <v>36</v>
      </c>
      <c r="H5805" s="11" t="s">
        <v>37</v>
      </c>
      <c r="I5805" s="45" t="s">
        <v>38</v>
      </c>
      <c r="J5805" s="11" t="s">
        <v>39</v>
      </c>
      <c r="K5805" s="11" t="s">
        <v>40</v>
      </c>
      <c r="L5805" s="46"/>
      <c r="M5805" s="46"/>
      <c r="N5805" s="46"/>
      <c r="O5805" s="46"/>
      <c r="P5805" s="46"/>
      <c r="Q5805" s="46"/>
      <c r="R5805" s="46"/>
      <c r="S5805" s="46"/>
      <c r="T5805" s="46"/>
      <c r="U5805" s="46"/>
      <c r="V5805" s="46"/>
      <c r="W5805" s="46"/>
      <c r="X5805" s="46"/>
    </row>
    <row r="5806" spans="1:24" ht="20.100000000000001" customHeight="1">
      <c r="A5806" t="s">
        <v>25</v>
      </c>
      <c r="B5806" s="3" t="s">
        <v>41</v>
      </c>
      <c r="C5806" t="s">
        <v>25</v>
      </c>
      <c r="D5806" t="s">
        <v>25</v>
      </c>
      <c r="E5806" t="s">
        <v>25</v>
      </c>
      <c r="F5806" t="s">
        <v>25</v>
      </c>
      <c r="G5806" t="s">
        <v>25</v>
      </c>
      <c r="H5806" t="s">
        <v>25</v>
      </c>
      <c r="I5806" s="46" t="s">
        <v>25</v>
      </c>
      <c r="J5806" t="s">
        <v>25</v>
      </c>
      <c r="L5806" s="46"/>
      <c r="M5806" s="46"/>
      <c r="N5806" s="46"/>
      <c r="O5806" s="46"/>
      <c r="P5806" s="46"/>
      <c r="Q5806" s="46"/>
      <c r="R5806" s="46"/>
      <c r="S5806" s="46"/>
      <c r="T5806" s="46"/>
      <c r="U5806" s="46"/>
      <c r="V5806" s="46"/>
      <c r="W5806" s="46"/>
      <c r="X5806" s="46"/>
    </row>
    <row r="5807" spans="1:24" ht="20.100000000000001" customHeight="1">
      <c r="A5807" t="s">
        <v>25</v>
      </c>
      <c r="B5807" s="3" t="s">
        <v>42</v>
      </c>
      <c r="C5807" t="s">
        <v>25</v>
      </c>
      <c r="D5807" t="s">
        <v>25</v>
      </c>
      <c r="E5807" t="s">
        <v>25</v>
      </c>
      <c r="F5807" t="s">
        <v>25</v>
      </c>
      <c r="G5807" t="s">
        <v>25</v>
      </c>
      <c r="H5807" t="s">
        <v>25</v>
      </c>
      <c r="I5807" s="46" t="s">
        <v>25</v>
      </c>
      <c r="J5807" t="s">
        <v>25</v>
      </c>
      <c r="L5807" s="46"/>
      <c r="M5807" s="46"/>
      <c r="N5807" s="46"/>
      <c r="O5807" s="46"/>
      <c r="P5807" s="46"/>
      <c r="Q5807" s="46"/>
      <c r="R5807" s="46"/>
      <c r="S5807" s="46"/>
      <c r="T5807" s="46"/>
      <c r="U5807" s="46"/>
      <c r="V5807" s="46"/>
      <c r="W5807" s="46"/>
      <c r="X5807" s="46"/>
    </row>
    <row r="5808" spans="1:24" ht="20.100000000000001" customHeight="1">
      <c r="A5808" t="s">
        <v>25</v>
      </c>
      <c r="B5808" s="3" t="s">
        <v>43</v>
      </c>
      <c r="C5808" t="s">
        <v>25</v>
      </c>
      <c r="D5808" t="s">
        <v>25</v>
      </c>
      <c r="E5808" t="s">
        <v>25</v>
      </c>
      <c r="F5808" t="s">
        <v>25</v>
      </c>
      <c r="G5808" t="s">
        <v>25</v>
      </c>
      <c r="H5808" t="s">
        <v>25</v>
      </c>
      <c r="I5808" s="46" t="s">
        <v>25</v>
      </c>
      <c r="J5808" t="s">
        <v>25</v>
      </c>
      <c r="L5808" s="46"/>
      <c r="M5808" s="46"/>
      <c r="N5808" s="46"/>
      <c r="O5808" s="46"/>
      <c r="P5808" s="46"/>
      <c r="Q5808" s="46"/>
      <c r="R5808" s="46"/>
      <c r="S5808" s="46"/>
      <c r="T5808" s="46"/>
      <c r="U5808" s="46"/>
      <c r="V5808" s="46"/>
      <c r="W5808" s="46"/>
      <c r="X5808" s="46"/>
    </row>
    <row r="5809" spans="1:24" ht="20.100000000000001" customHeight="1">
      <c r="A5809" t="s">
        <v>25</v>
      </c>
      <c r="B5809" s="3" t="s">
        <v>44</v>
      </c>
      <c r="C5809" t="s">
        <v>25</v>
      </c>
      <c r="D5809" t="s">
        <v>25</v>
      </c>
      <c r="E5809" t="s">
        <v>25</v>
      </c>
      <c r="F5809" t="s">
        <v>25</v>
      </c>
      <c r="G5809" t="s">
        <v>25</v>
      </c>
      <c r="H5809" t="s">
        <v>25</v>
      </c>
      <c r="I5809" s="46" t="s">
        <v>25</v>
      </c>
      <c r="J5809" t="s">
        <v>25</v>
      </c>
      <c r="L5809" s="46"/>
      <c r="M5809" s="46"/>
      <c r="N5809" s="46"/>
      <c r="O5809" s="46"/>
      <c r="P5809" s="46"/>
      <c r="Q5809" s="46"/>
      <c r="R5809" s="46"/>
      <c r="S5809" s="46"/>
      <c r="T5809" s="46"/>
      <c r="U5809" s="46"/>
      <c r="V5809" s="46"/>
      <c r="W5809" s="46"/>
      <c r="X5809" s="46"/>
    </row>
    <row r="5810" spans="1:24" ht="20.100000000000001" customHeight="1">
      <c r="A5810" t="s">
        <v>25</v>
      </c>
      <c r="B5810" s="3" t="s">
        <v>45</v>
      </c>
      <c r="C5810" t="s">
        <v>25</v>
      </c>
      <c r="D5810" t="s">
        <v>25</v>
      </c>
      <c r="E5810" t="s">
        <v>25</v>
      </c>
      <c r="F5810" t="s">
        <v>25</v>
      </c>
      <c r="G5810" t="s">
        <v>25</v>
      </c>
      <c r="H5810" t="s">
        <v>25</v>
      </c>
      <c r="I5810" s="46" t="s">
        <v>25</v>
      </c>
      <c r="J5810" t="s">
        <v>25</v>
      </c>
      <c r="L5810" s="46"/>
      <c r="M5810" s="46"/>
      <c r="N5810" s="46"/>
      <c r="O5810" s="46"/>
      <c r="P5810" s="46"/>
      <c r="Q5810" s="46"/>
      <c r="R5810" s="46"/>
      <c r="S5810" s="46"/>
      <c r="T5810" s="46"/>
      <c r="U5810" s="46"/>
      <c r="V5810" s="46"/>
      <c r="W5810" s="46"/>
      <c r="X5810" s="46"/>
    </row>
    <row r="5811" spans="1:24" ht="20.100000000000001" customHeight="1">
      <c r="A5811" t="s">
        <v>25</v>
      </c>
      <c r="B5811" s="3" t="s">
        <v>46</v>
      </c>
      <c r="C5811" t="s">
        <v>25</v>
      </c>
      <c r="D5811" t="s">
        <v>25</v>
      </c>
      <c r="E5811" t="s">
        <v>25</v>
      </c>
      <c r="F5811" t="s">
        <v>25</v>
      </c>
      <c r="G5811" t="s">
        <v>25</v>
      </c>
      <c r="H5811" t="s">
        <v>25</v>
      </c>
      <c r="I5811" s="46" t="s">
        <v>25</v>
      </c>
      <c r="J5811" t="s">
        <v>25</v>
      </c>
      <c r="L5811" s="46"/>
      <c r="M5811" s="46"/>
      <c r="N5811" s="46"/>
      <c r="O5811" s="46"/>
      <c r="P5811" s="46"/>
      <c r="Q5811" s="46"/>
      <c r="R5811" s="46"/>
      <c r="S5811" s="46"/>
      <c r="T5811" s="46"/>
      <c r="U5811" s="46"/>
      <c r="V5811" s="46"/>
      <c r="W5811" s="46"/>
      <c r="X5811" s="46"/>
    </row>
    <row r="5812" spans="1:24" ht="20.100000000000001" customHeight="1">
      <c r="A5812" t="s">
        <v>25</v>
      </c>
      <c r="B5812" s="3" t="s">
        <v>47</v>
      </c>
      <c r="C5812" t="s">
        <v>25</v>
      </c>
      <c r="D5812" t="s">
        <v>25</v>
      </c>
      <c r="E5812" t="s">
        <v>25</v>
      </c>
      <c r="F5812" t="s">
        <v>25</v>
      </c>
      <c r="G5812" t="s">
        <v>25</v>
      </c>
      <c r="H5812" t="s">
        <v>25</v>
      </c>
      <c r="I5812" s="46" t="s">
        <v>25</v>
      </c>
      <c r="J5812" t="s">
        <v>25</v>
      </c>
      <c r="L5812" s="46"/>
      <c r="M5812" s="46"/>
      <c r="N5812" s="46"/>
      <c r="O5812" s="46"/>
      <c r="P5812" s="46"/>
      <c r="Q5812" s="46"/>
      <c r="R5812" s="46"/>
      <c r="S5812" s="46"/>
      <c r="T5812" s="46"/>
      <c r="U5812" s="46"/>
      <c r="V5812" s="46"/>
      <c r="W5812" s="46"/>
      <c r="X5812" s="46"/>
    </row>
    <row r="5813" spans="1:24" ht="20.100000000000001" customHeight="1">
      <c r="A5813" s="3" t="s">
        <v>1210</v>
      </c>
      <c r="B5813" t="s">
        <v>25</v>
      </c>
      <c r="C5813" s="4" t="s">
        <v>672</v>
      </c>
      <c r="D5813" t="s">
        <v>25</v>
      </c>
      <c r="E5813" t="s">
        <v>25</v>
      </c>
      <c r="F5813" s="6" t="s">
        <v>28</v>
      </c>
      <c r="G5813" s="30" t="s">
        <v>1160</v>
      </c>
      <c r="H5813" s="13" t="s">
        <v>65</v>
      </c>
      <c r="I5813" s="46" t="s">
        <v>25</v>
      </c>
      <c r="J5813" s="15" t="s">
        <v>25</v>
      </c>
      <c r="K5813" s="4"/>
      <c r="L5813" s="46" t="s">
        <v>25</v>
      </c>
      <c r="M5813" s="46" t="s">
        <v>25</v>
      </c>
      <c r="N5813" s="44">
        <v>0</v>
      </c>
      <c r="O5813" s="46" t="s">
        <v>25</v>
      </c>
      <c r="P5813" s="46" t="s">
        <v>25</v>
      </c>
      <c r="Q5813" s="44">
        <v>0</v>
      </c>
      <c r="R5813" s="46" t="s">
        <v>25</v>
      </c>
      <c r="S5813" s="46" t="s">
        <v>25</v>
      </c>
      <c r="T5813" s="44">
        <v>0</v>
      </c>
      <c r="U5813" s="46" t="s">
        <v>25</v>
      </c>
      <c r="V5813" s="46" t="s">
        <v>25</v>
      </c>
      <c r="W5813" s="44">
        <v>0</v>
      </c>
      <c r="X5813" s="44">
        <v>0</v>
      </c>
    </row>
    <row r="5814" spans="1:24" ht="20.100000000000001" customHeight="1">
      <c r="A5814" s="10" t="s">
        <v>1</v>
      </c>
      <c r="B5814" s="11" t="s">
        <v>0</v>
      </c>
      <c r="C5814" s="11" t="s">
        <v>32</v>
      </c>
      <c r="D5814" s="11" t="s">
        <v>33</v>
      </c>
      <c r="E5814" s="11" t="s">
        <v>34</v>
      </c>
      <c r="F5814" s="11" t="s">
        <v>35</v>
      </c>
      <c r="G5814" s="11" t="s">
        <v>36</v>
      </c>
      <c r="H5814" s="11" t="s">
        <v>37</v>
      </c>
      <c r="I5814" s="45" t="s">
        <v>38</v>
      </c>
      <c r="J5814" s="11" t="s">
        <v>39</v>
      </c>
      <c r="K5814" s="11" t="s">
        <v>40</v>
      </c>
      <c r="L5814" s="46"/>
      <c r="M5814" s="46"/>
      <c r="N5814" s="46"/>
      <c r="O5814" s="46"/>
      <c r="P5814" s="46"/>
      <c r="Q5814" s="46"/>
      <c r="R5814" s="46"/>
      <c r="S5814" s="46"/>
      <c r="T5814" s="46"/>
      <c r="U5814" s="46"/>
      <c r="V5814" s="46"/>
      <c r="W5814" s="46"/>
      <c r="X5814" s="46"/>
    </row>
    <row r="5815" spans="1:24" ht="20.100000000000001" customHeight="1">
      <c r="A5815" t="s">
        <v>25</v>
      </c>
      <c r="B5815" s="3" t="s">
        <v>41</v>
      </c>
      <c r="C5815" t="s">
        <v>25</v>
      </c>
      <c r="D5815" t="s">
        <v>25</v>
      </c>
      <c r="E5815" t="s">
        <v>25</v>
      </c>
      <c r="F5815" t="s">
        <v>25</v>
      </c>
      <c r="G5815" t="s">
        <v>25</v>
      </c>
      <c r="H5815" t="s">
        <v>25</v>
      </c>
      <c r="I5815" s="46" t="s">
        <v>25</v>
      </c>
      <c r="J5815" t="s">
        <v>25</v>
      </c>
      <c r="L5815" s="46"/>
      <c r="M5815" s="46"/>
      <c r="N5815" s="46"/>
      <c r="O5815" s="46"/>
      <c r="P5815" s="46"/>
      <c r="Q5815" s="46"/>
      <c r="R5815" s="46"/>
      <c r="S5815" s="46"/>
      <c r="T5815" s="46"/>
      <c r="U5815" s="46"/>
      <c r="V5815" s="46"/>
      <c r="W5815" s="46"/>
      <c r="X5815" s="46"/>
    </row>
    <row r="5816" spans="1:24" ht="20.100000000000001" customHeight="1">
      <c r="A5816" t="s">
        <v>25</v>
      </c>
      <c r="B5816" s="3" t="s">
        <v>42</v>
      </c>
      <c r="C5816" t="s">
        <v>25</v>
      </c>
      <c r="D5816" t="s">
        <v>25</v>
      </c>
      <c r="E5816" t="s">
        <v>25</v>
      </c>
      <c r="F5816" t="s">
        <v>25</v>
      </c>
      <c r="G5816" t="s">
        <v>25</v>
      </c>
      <c r="H5816" t="s">
        <v>25</v>
      </c>
      <c r="I5816" s="46" t="s">
        <v>25</v>
      </c>
      <c r="J5816" t="s">
        <v>25</v>
      </c>
      <c r="L5816" s="46"/>
      <c r="M5816" s="46"/>
      <c r="N5816" s="46"/>
      <c r="O5816" s="46"/>
      <c r="P5816" s="46"/>
      <c r="Q5816" s="46"/>
      <c r="R5816" s="46"/>
      <c r="S5816" s="46"/>
      <c r="T5816" s="46"/>
      <c r="U5816" s="46"/>
      <c r="V5816" s="46"/>
      <c r="W5816" s="46"/>
      <c r="X5816" s="46"/>
    </row>
    <row r="5817" spans="1:24" ht="20.100000000000001" customHeight="1">
      <c r="A5817" t="s">
        <v>25</v>
      </c>
      <c r="B5817" s="3" t="s">
        <v>43</v>
      </c>
      <c r="C5817" t="s">
        <v>25</v>
      </c>
      <c r="D5817" t="s">
        <v>25</v>
      </c>
      <c r="E5817" t="s">
        <v>25</v>
      </c>
      <c r="F5817" t="s">
        <v>25</v>
      </c>
      <c r="G5817" t="s">
        <v>25</v>
      </c>
      <c r="H5817" t="s">
        <v>25</v>
      </c>
      <c r="I5817" s="46" t="s">
        <v>25</v>
      </c>
      <c r="J5817" t="s">
        <v>25</v>
      </c>
      <c r="L5817" s="46"/>
      <c r="M5817" s="46"/>
      <c r="N5817" s="46"/>
      <c r="O5817" s="46"/>
      <c r="P5817" s="46"/>
      <c r="Q5817" s="46"/>
      <c r="R5817" s="46"/>
      <c r="S5817" s="46"/>
      <c r="T5817" s="46"/>
      <c r="U5817" s="46"/>
      <c r="V5817" s="46"/>
      <c r="W5817" s="46"/>
      <c r="X5817" s="46"/>
    </row>
    <row r="5818" spans="1:24" ht="20.100000000000001" customHeight="1">
      <c r="A5818" t="s">
        <v>25</v>
      </c>
      <c r="B5818" s="3" t="s">
        <v>44</v>
      </c>
      <c r="C5818" t="s">
        <v>25</v>
      </c>
      <c r="D5818" t="s">
        <v>25</v>
      </c>
      <c r="E5818" t="s">
        <v>25</v>
      </c>
      <c r="F5818" t="s">
        <v>25</v>
      </c>
      <c r="G5818" t="s">
        <v>25</v>
      </c>
      <c r="H5818" t="s">
        <v>25</v>
      </c>
      <c r="I5818" s="46" t="s">
        <v>25</v>
      </c>
      <c r="J5818" t="s">
        <v>25</v>
      </c>
      <c r="L5818" s="46"/>
      <c r="M5818" s="46"/>
      <c r="N5818" s="46"/>
      <c r="O5818" s="46"/>
      <c r="P5818" s="46"/>
      <c r="Q5818" s="46"/>
      <c r="R5818" s="46"/>
      <c r="S5818" s="46"/>
      <c r="T5818" s="46"/>
      <c r="U5818" s="46"/>
      <c r="V5818" s="46"/>
      <c r="W5818" s="46"/>
      <c r="X5818" s="46"/>
    </row>
    <row r="5819" spans="1:24" ht="20.100000000000001" customHeight="1">
      <c r="A5819" t="s">
        <v>25</v>
      </c>
      <c r="B5819" s="3" t="s">
        <v>45</v>
      </c>
      <c r="C5819" t="s">
        <v>25</v>
      </c>
      <c r="D5819" t="s">
        <v>25</v>
      </c>
      <c r="E5819" t="s">
        <v>25</v>
      </c>
      <c r="F5819" t="s">
        <v>25</v>
      </c>
      <c r="G5819" t="s">
        <v>25</v>
      </c>
      <c r="H5819" t="s">
        <v>25</v>
      </c>
      <c r="I5819" s="46" t="s">
        <v>25</v>
      </c>
      <c r="J5819" t="s">
        <v>25</v>
      </c>
      <c r="L5819" s="46"/>
      <c r="M5819" s="46"/>
      <c r="N5819" s="46"/>
      <c r="O5819" s="46"/>
      <c r="P5819" s="46"/>
      <c r="Q5819" s="46"/>
      <c r="R5819" s="46"/>
      <c r="S5819" s="46"/>
      <c r="T5819" s="46"/>
      <c r="U5819" s="46"/>
      <c r="V5819" s="46"/>
      <c r="W5819" s="46"/>
      <c r="X5819" s="46"/>
    </row>
    <row r="5820" spans="1:24" ht="20.100000000000001" customHeight="1">
      <c r="A5820" t="s">
        <v>25</v>
      </c>
      <c r="B5820" s="3" t="s">
        <v>46</v>
      </c>
      <c r="C5820" t="s">
        <v>25</v>
      </c>
      <c r="D5820" t="s">
        <v>25</v>
      </c>
      <c r="E5820" t="s">
        <v>25</v>
      </c>
      <c r="F5820" t="s">
        <v>25</v>
      </c>
      <c r="G5820" t="s">
        <v>25</v>
      </c>
      <c r="H5820" t="s">
        <v>25</v>
      </c>
      <c r="I5820" s="46" t="s">
        <v>25</v>
      </c>
      <c r="J5820" t="s">
        <v>25</v>
      </c>
      <c r="L5820" s="46"/>
      <c r="M5820" s="46"/>
      <c r="N5820" s="46"/>
      <c r="O5820" s="46"/>
      <c r="P5820" s="46"/>
      <c r="Q5820" s="46"/>
      <c r="R5820" s="46"/>
      <c r="S5820" s="46"/>
      <c r="T5820" s="46"/>
      <c r="U5820" s="46"/>
      <c r="V5820" s="46"/>
      <c r="W5820" s="46"/>
      <c r="X5820" s="46"/>
    </row>
    <row r="5821" spans="1:24" ht="20.100000000000001" customHeight="1">
      <c r="A5821" t="s">
        <v>25</v>
      </c>
      <c r="B5821" s="3" t="s">
        <v>47</v>
      </c>
      <c r="C5821" t="s">
        <v>25</v>
      </c>
      <c r="D5821" t="s">
        <v>25</v>
      </c>
      <c r="E5821" t="s">
        <v>25</v>
      </c>
      <c r="F5821" t="s">
        <v>25</v>
      </c>
      <c r="G5821" t="s">
        <v>25</v>
      </c>
      <c r="H5821" t="s">
        <v>25</v>
      </c>
      <c r="I5821" s="46" t="s">
        <v>25</v>
      </c>
      <c r="J5821" t="s">
        <v>25</v>
      </c>
      <c r="L5821" s="46"/>
      <c r="M5821" s="46"/>
      <c r="N5821" s="46"/>
      <c r="O5821" s="46"/>
      <c r="P5821" s="46"/>
      <c r="Q5821" s="46"/>
      <c r="R5821" s="46"/>
      <c r="S5821" s="46"/>
      <c r="T5821" s="46"/>
      <c r="U5821" s="46"/>
      <c r="V5821" s="46"/>
      <c r="W5821" s="46"/>
      <c r="X5821" s="46"/>
    </row>
    <row r="5822" spans="1:24" ht="20.100000000000001" customHeight="1">
      <c r="A5822" s="3" t="s">
        <v>1211</v>
      </c>
      <c r="B5822" t="s">
        <v>25</v>
      </c>
      <c r="C5822" s="4" t="s">
        <v>1212</v>
      </c>
      <c r="D5822" t="s">
        <v>25</v>
      </c>
      <c r="E5822" t="s">
        <v>25</v>
      </c>
      <c r="F5822" s="6" t="s">
        <v>28</v>
      </c>
      <c r="G5822" s="30" t="s">
        <v>1160</v>
      </c>
      <c r="H5822" s="8" t="s">
        <v>30</v>
      </c>
      <c r="I5822" s="46" t="s">
        <v>25</v>
      </c>
      <c r="J5822" s="9" t="s">
        <v>31</v>
      </c>
      <c r="K5822" s="4"/>
      <c r="L5822" s="44">
        <v>0</v>
      </c>
      <c r="M5822" s="46" t="s">
        <v>25</v>
      </c>
      <c r="N5822" s="44">
        <v>0</v>
      </c>
      <c r="O5822" s="44">
        <v>0</v>
      </c>
      <c r="P5822" s="46" t="s">
        <v>25</v>
      </c>
      <c r="Q5822" s="44">
        <v>0</v>
      </c>
      <c r="R5822" s="44">
        <v>0</v>
      </c>
      <c r="S5822" s="46" t="s">
        <v>25</v>
      </c>
      <c r="T5822" s="44">
        <v>0</v>
      </c>
      <c r="U5822" s="44">
        <v>0</v>
      </c>
      <c r="V5822" s="46" t="s">
        <v>25</v>
      </c>
      <c r="W5822" s="44">
        <v>0</v>
      </c>
      <c r="X5822" s="44">
        <v>0</v>
      </c>
    </row>
    <row r="5823" spans="1:24" ht="20.100000000000001" customHeight="1">
      <c r="A5823" s="10" t="s">
        <v>1</v>
      </c>
      <c r="B5823" s="11" t="s">
        <v>0</v>
      </c>
      <c r="C5823" s="11" t="s">
        <v>32</v>
      </c>
      <c r="D5823" s="11" t="s">
        <v>33</v>
      </c>
      <c r="E5823" s="11" t="s">
        <v>34</v>
      </c>
      <c r="F5823" s="11" t="s">
        <v>35</v>
      </c>
      <c r="G5823" s="11" t="s">
        <v>36</v>
      </c>
      <c r="H5823" s="11" t="s">
        <v>37</v>
      </c>
      <c r="I5823" s="45" t="s">
        <v>38</v>
      </c>
      <c r="J5823" s="11" t="s">
        <v>39</v>
      </c>
      <c r="K5823" s="11" t="s">
        <v>40</v>
      </c>
      <c r="L5823" s="46"/>
      <c r="M5823" s="46"/>
      <c r="N5823" s="46"/>
      <c r="O5823" s="46"/>
      <c r="P5823" s="46"/>
      <c r="Q5823" s="46"/>
      <c r="R5823" s="46"/>
      <c r="S5823" s="46"/>
      <c r="T5823" s="46"/>
      <c r="U5823" s="46"/>
      <c r="V5823" s="46"/>
      <c r="W5823" s="46"/>
      <c r="X5823" s="46"/>
    </row>
    <row r="5824" spans="1:24" ht="20.100000000000001" customHeight="1">
      <c r="A5824" t="s">
        <v>25</v>
      </c>
      <c r="B5824" s="3" t="s">
        <v>41</v>
      </c>
      <c r="C5824" t="s">
        <v>25</v>
      </c>
      <c r="D5824" t="s">
        <v>25</v>
      </c>
      <c r="E5824" t="s">
        <v>25</v>
      </c>
      <c r="F5824" t="s">
        <v>25</v>
      </c>
      <c r="G5824" t="s">
        <v>25</v>
      </c>
      <c r="H5824" t="s">
        <v>25</v>
      </c>
      <c r="I5824" s="46" t="s">
        <v>25</v>
      </c>
      <c r="J5824" t="s">
        <v>25</v>
      </c>
      <c r="L5824" s="46"/>
      <c r="M5824" s="46"/>
      <c r="N5824" s="46"/>
      <c r="O5824" s="46"/>
      <c r="P5824" s="46"/>
      <c r="Q5824" s="46"/>
      <c r="R5824" s="46"/>
      <c r="S5824" s="46"/>
      <c r="T5824" s="46"/>
      <c r="U5824" s="46"/>
      <c r="V5824" s="46"/>
      <c r="W5824" s="46"/>
      <c r="X5824" s="46"/>
    </row>
    <row r="5825" spans="1:24" ht="20.100000000000001" customHeight="1">
      <c r="A5825" t="s">
        <v>25</v>
      </c>
      <c r="B5825" s="3" t="s">
        <v>42</v>
      </c>
      <c r="C5825" t="s">
        <v>25</v>
      </c>
      <c r="D5825" t="s">
        <v>25</v>
      </c>
      <c r="E5825" t="s">
        <v>25</v>
      </c>
      <c r="F5825" t="s">
        <v>25</v>
      </c>
      <c r="G5825" t="s">
        <v>25</v>
      </c>
      <c r="H5825" t="s">
        <v>25</v>
      </c>
      <c r="I5825" s="46" t="s">
        <v>25</v>
      </c>
      <c r="J5825" t="s">
        <v>25</v>
      </c>
      <c r="L5825" s="46"/>
      <c r="M5825" s="46"/>
      <c r="N5825" s="46"/>
      <c r="O5825" s="46"/>
      <c r="P5825" s="46"/>
      <c r="Q5825" s="46"/>
      <c r="R5825" s="46"/>
      <c r="S5825" s="46"/>
      <c r="T5825" s="46"/>
      <c r="U5825" s="46"/>
      <c r="V5825" s="46"/>
      <c r="W5825" s="46"/>
      <c r="X5825" s="46"/>
    </row>
    <row r="5826" spans="1:24" ht="20.100000000000001" customHeight="1">
      <c r="A5826" t="s">
        <v>25</v>
      </c>
      <c r="B5826" s="3" t="s">
        <v>43</v>
      </c>
      <c r="C5826" t="s">
        <v>25</v>
      </c>
      <c r="D5826" t="s">
        <v>25</v>
      </c>
      <c r="E5826" t="s">
        <v>25</v>
      </c>
      <c r="F5826" t="s">
        <v>25</v>
      </c>
      <c r="G5826" t="s">
        <v>25</v>
      </c>
      <c r="H5826" t="s">
        <v>25</v>
      </c>
      <c r="I5826" s="46" t="s">
        <v>25</v>
      </c>
      <c r="J5826" t="s">
        <v>25</v>
      </c>
      <c r="L5826" s="46"/>
      <c r="M5826" s="46"/>
      <c r="N5826" s="46"/>
      <c r="O5826" s="46"/>
      <c r="P5826" s="46"/>
      <c r="Q5826" s="46"/>
      <c r="R5826" s="46"/>
      <c r="S5826" s="46"/>
      <c r="T5826" s="46"/>
      <c r="U5826" s="46"/>
      <c r="V5826" s="46"/>
      <c r="W5826" s="46"/>
      <c r="X5826" s="46"/>
    </row>
    <row r="5827" spans="1:24" ht="20.100000000000001" customHeight="1">
      <c r="A5827" t="s">
        <v>25</v>
      </c>
      <c r="B5827" s="3" t="s">
        <v>44</v>
      </c>
      <c r="C5827" t="s">
        <v>25</v>
      </c>
      <c r="D5827" t="s">
        <v>25</v>
      </c>
      <c r="E5827" t="s">
        <v>25</v>
      </c>
      <c r="F5827" t="s">
        <v>25</v>
      </c>
      <c r="G5827" t="s">
        <v>25</v>
      </c>
      <c r="H5827" t="s">
        <v>25</v>
      </c>
      <c r="I5827" s="46" t="s">
        <v>25</v>
      </c>
      <c r="J5827" t="s">
        <v>25</v>
      </c>
      <c r="L5827" s="46"/>
      <c r="M5827" s="46"/>
      <c r="N5827" s="46"/>
      <c r="O5827" s="46"/>
      <c r="P5827" s="46"/>
      <c r="Q5827" s="46"/>
      <c r="R5827" s="46"/>
      <c r="S5827" s="46"/>
      <c r="T5827" s="46"/>
      <c r="U5827" s="46"/>
      <c r="V5827" s="46"/>
      <c r="W5827" s="46"/>
      <c r="X5827" s="46"/>
    </row>
    <row r="5828" spans="1:24" ht="20.100000000000001" customHeight="1">
      <c r="A5828" t="s">
        <v>25</v>
      </c>
      <c r="B5828" s="3" t="s">
        <v>45</v>
      </c>
      <c r="C5828" t="s">
        <v>25</v>
      </c>
      <c r="D5828" t="s">
        <v>25</v>
      </c>
      <c r="E5828" t="s">
        <v>25</v>
      </c>
      <c r="F5828" t="s">
        <v>25</v>
      </c>
      <c r="G5828" t="s">
        <v>25</v>
      </c>
      <c r="H5828" t="s">
        <v>25</v>
      </c>
      <c r="I5828" s="46" t="s">
        <v>25</v>
      </c>
      <c r="J5828" t="s">
        <v>25</v>
      </c>
      <c r="L5828" s="46"/>
      <c r="M5828" s="46"/>
      <c r="N5828" s="46"/>
      <c r="O5828" s="46"/>
      <c r="P5828" s="46"/>
      <c r="Q5828" s="46"/>
      <c r="R5828" s="46"/>
      <c r="S5828" s="46"/>
      <c r="T5828" s="46"/>
      <c r="U5828" s="46"/>
      <c r="V5828" s="46"/>
      <c r="W5828" s="46"/>
      <c r="X5828" s="46"/>
    </row>
    <row r="5829" spans="1:24" ht="20.100000000000001" customHeight="1">
      <c r="A5829" t="s">
        <v>25</v>
      </c>
      <c r="B5829" s="3" t="s">
        <v>46</v>
      </c>
      <c r="C5829" t="s">
        <v>25</v>
      </c>
      <c r="D5829" t="s">
        <v>25</v>
      </c>
      <c r="E5829" t="s">
        <v>25</v>
      </c>
      <c r="F5829" t="s">
        <v>25</v>
      </c>
      <c r="G5829" t="s">
        <v>25</v>
      </c>
      <c r="H5829" t="s">
        <v>25</v>
      </c>
      <c r="I5829" s="46" t="s">
        <v>25</v>
      </c>
      <c r="J5829" t="s">
        <v>25</v>
      </c>
      <c r="L5829" s="46"/>
      <c r="M5829" s="46"/>
      <c r="N5829" s="46"/>
      <c r="O5829" s="46"/>
      <c r="P5829" s="46"/>
      <c r="Q5829" s="46"/>
      <c r="R5829" s="46"/>
      <c r="S5829" s="46"/>
      <c r="T5829" s="46"/>
      <c r="U5829" s="46"/>
      <c r="V5829" s="46"/>
      <c r="W5829" s="46"/>
      <c r="X5829" s="46"/>
    </row>
    <row r="5830" spans="1:24" ht="20.100000000000001" customHeight="1">
      <c r="A5830" t="s">
        <v>25</v>
      </c>
      <c r="B5830" s="3" t="s">
        <v>47</v>
      </c>
      <c r="C5830" t="s">
        <v>25</v>
      </c>
      <c r="D5830" t="s">
        <v>25</v>
      </c>
      <c r="E5830" t="s">
        <v>25</v>
      </c>
      <c r="F5830" t="s">
        <v>25</v>
      </c>
      <c r="G5830" t="s">
        <v>25</v>
      </c>
      <c r="H5830" t="s">
        <v>25</v>
      </c>
      <c r="I5830" s="46" t="s">
        <v>25</v>
      </c>
      <c r="J5830" t="s">
        <v>25</v>
      </c>
      <c r="L5830" s="46"/>
      <c r="M5830" s="46"/>
      <c r="N5830" s="46"/>
      <c r="O5830" s="46"/>
      <c r="P5830" s="46"/>
      <c r="Q5830" s="46"/>
      <c r="R5830" s="46"/>
      <c r="S5830" s="46"/>
      <c r="T5830" s="46"/>
      <c r="U5830" s="46"/>
      <c r="V5830" s="46"/>
      <c r="W5830" s="46"/>
      <c r="X5830" s="46"/>
    </row>
    <row r="5831" spans="1:24" ht="20.100000000000001" customHeight="1">
      <c r="A5831" s="3" t="s">
        <v>1213</v>
      </c>
      <c r="B5831" t="s">
        <v>25</v>
      </c>
      <c r="C5831" s="4" t="s">
        <v>941</v>
      </c>
      <c r="D5831" t="s">
        <v>25</v>
      </c>
      <c r="E5831" s="4" t="s">
        <v>27</v>
      </c>
      <c r="F5831" s="6" t="s">
        <v>28</v>
      </c>
      <c r="G5831" s="30" t="s">
        <v>1160</v>
      </c>
      <c r="H5831" s="8" t="s">
        <v>30</v>
      </c>
      <c r="I5831" s="46" t="s">
        <v>25</v>
      </c>
      <c r="J5831" s="9" t="s">
        <v>31</v>
      </c>
      <c r="K5831" s="4"/>
      <c r="L5831" s="44">
        <v>0</v>
      </c>
      <c r="M5831" s="46" t="s">
        <v>25</v>
      </c>
      <c r="N5831" s="44">
        <v>0</v>
      </c>
      <c r="O5831" s="44">
        <v>0</v>
      </c>
      <c r="P5831" s="46" t="s">
        <v>25</v>
      </c>
      <c r="Q5831" s="44">
        <v>0</v>
      </c>
      <c r="R5831" s="44">
        <v>0</v>
      </c>
      <c r="S5831" s="46" t="s">
        <v>25</v>
      </c>
      <c r="T5831" s="44">
        <v>0</v>
      </c>
      <c r="U5831" s="44">
        <v>0</v>
      </c>
      <c r="V5831" s="46" t="s">
        <v>25</v>
      </c>
      <c r="W5831" s="44">
        <v>0</v>
      </c>
      <c r="X5831" s="44">
        <v>0</v>
      </c>
    </row>
    <row r="5832" spans="1:24" ht="20.100000000000001" customHeight="1">
      <c r="A5832" s="10" t="s">
        <v>1</v>
      </c>
      <c r="B5832" s="11" t="s">
        <v>0</v>
      </c>
      <c r="C5832" s="11" t="s">
        <v>32</v>
      </c>
      <c r="D5832" s="11" t="s">
        <v>33</v>
      </c>
      <c r="E5832" s="11" t="s">
        <v>34</v>
      </c>
      <c r="F5832" s="11" t="s">
        <v>35</v>
      </c>
      <c r="G5832" s="11" t="s">
        <v>36</v>
      </c>
      <c r="H5832" s="11" t="s">
        <v>37</v>
      </c>
      <c r="I5832" s="45" t="s">
        <v>38</v>
      </c>
      <c r="J5832" s="11" t="s">
        <v>39</v>
      </c>
      <c r="K5832" s="11" t="s">
        <v>40</v>
      </c>
      <c r="L5832" s="46"/>
      <c r="M5832" s="46"/>
      <c r="N5832" s="46"/>
      <c r="O5832" s="46"/>
      <c r="P5832" s="46"/>
      <c r="Q5832" s="46"/>
      <c r="R5832" s="46"/>
      <c r="S5832" s="46"/>
      <c r="T5832" s="46"/>
      <c r="U5832" s="46"/>
      <c r="V5832" s="46"/>
      <c r="W5832" s="46"/>
      <c r="X5832" s="46"/>
    </row>
    <row r="5833" spans="1:24" ht="20.100000000000001" customHeight="1">
      <c r="A5833" t="s">
        <v>25</v>
      </c>
      <c r="B5833" s="3" t="s">
        <v>41</v>
      </c>
      <c r="C5833" s="5">
        <v>46093</v>
      </c>
      <c r="D5833" t="s">
        <v>25</v>
      </c>
      <c r="E5833" t="s">
        <v>25</v>
      </c>
      <c r="F5833" t="s">
        <v>25</v>
      </c>
      <c r="G5833" t="s">
        <v>25</v>
      </c>
      <c r="H5833" t="s">
        <v>25</v>
      </c>
      <c r="I5833" s="46" t="s">
        <v>25</v>
      </c>
      <c r="J5833" t="s">
        <v>25</v>
      </c>
      <c r="L5833" s="46"/>
      <c r="M5833" s="46"/>
      <c r="N5833" s="46"/>
      <c r="O5833" s="46"/>
      <c r="P5833" s="46"/>
      <c r="Q5833" s="46"/>
      <c r="R5833" s="46"/>
      <c r="S5833" s="46"/>
      <c r="T5833" s="46"/>
      <c r="U5833" s="46"/>
      <c r="V5833" s="46"/>
      <c r="W5833" s="46"/>
      <c r="X5833" s="46"/>
    </row>
    <row r="5834" spans="1:24" ht="20.100000000000001" customHeight="1">
      <c r="A5834" t="s">
        <v>25</v>
      </c>
      <c r="B5834" s="3" t="s">
        <v>42</v>
      </c>
      <c r="C5834" t="s">
        <v>25</v>
      </c>
      <c r="D5834" t="s">
        <v>25</v>
      </c>
      <c r="E5834" t="s">
        <v>25</v>
      </c>
      <c r="F5834" t="s">
        <v>25</v>
      </c>
      <c r="G5834" t="s">
        <v>25</v>
      </c>
      <c r="H5834" t="s">
        <v>25</v>
      </c>
      <c r="I5834" s="46" t="s">
        <v>25</v>
      </c>
      <c r="J5834" t="s">
        <v>25</v>
      </c>
      <c r="L5834" s="46"/>
      <c r="M5834" s="46"/>
      <c r="N5834" s="46"/>
      <c r="O5834" s="46"/>
      <c r="P5834" s="46"/>
      <c r="Q5834" s="46"/>
      <c r="R5834" s="46"/>
      <c r="S5834" s="46"/>
      <c r="T5834" s="46"/>
      <c r="U5834" s="46"/>
      <c r="V5834" s="46"/>
      <c r="W5834" s="46"/>
      <c r="X5834" s="46"/>
    </row>
    <row r="5835" spans="1:24" ht="20.100000000000001" customHeight="1">
      <c r="A5835" t="s">
        <v>25</v>
      </c>
      <c r="B5835" s="3" t="s">
        <v>43</v>
      </c>
      <c r="C5835" t="s">
        <v>25</v>
      </c>
      <c r="D5835" t="s">
        <v>25</v>
      </c>
      <c r="E5835" t="s">
        <v>25</v>
      </c>
      <c r="F5835" t="s">
        <v>25</v>
      </c>
      <c r="G5835" t="s">
        <v>25</v>
      </c>
      <c r="H5835" t="s">
        <v>25</v>
      </c>
      <c r="I5835" s="46" t="s">
        <v>25</v>
      </c>
      <c r="J5835" t="s">
        <v>25</v>
      </c>
      <c r="L5835" s="46"/>
      <c r="M5835" s="46"/>
      <c r="N5835" s="46"/>
      <c r="O5835" s="46"/>
      <c r="P5835" s="46"/>
      <c r="Q5835" s="46"/>
      <c r="R5835" s="46"/>
      <c r="S5835" s="46"/>
      <c r="T5835" s="46"/>
      <c r="U5835" s="46"/>
      <c r="V5835" s="46"/>
      <c r="W5835" s="46"/>
      <c r="X5835" s="46"/>
    </row>
    <row r="5836" spans="1:24" ht="20.100000000000001" customHeight="1">
      <c r="A5836" t="s">
        <v>25</v>
      </c>
      <c r="B5836" s="3" t="s">
        <v>44</v>
      </c>
      <c r="C5836" t="s">
        <v>25</v>
      </c>
      <c r="D5836" t="s">
        <v>25</v>
      </c>
      <c r="E5836" t="s">
        <v>25</v>
      </c>
      <c r="F5836" t="s">
        <v>25</v>
      </c>
      <c r="G5836" t="s">
        <v>25</v>
      </c>
      <c r="H5836" t="s">
        <v>25</v>
      </c>
      <c r="I5836" s="46" t="s">
        <v>25</v>
      </c>
      <c r="J5836" t="s">
        <v>25</v>
      </c>
      <c r="L5836" s="46"/>
      <c r="M5836" s="46"/>
      <c r="N5836" s="46"/>
      <c r="O5836" s="46"/>
      <c r="P5836" s="46"/>
      <c r="Q5836" s="46"/>
      <c r="R5836" s="46"/>
      <c r="S5836" s="46"/>
      <c r="T5836" s="46"/>
      <c r="U5836" s="46"/>
      <c r="V5836" s="46"/>
      <c r="W5836" s="46"/>
      <c r="X5836" s="46"/>
    </row>
    <row r="5837" spans="1:24" ht="20.100000000000001" customHeight="1">
      <c r="A5837" t="s">
        <v>25</v>
      </c>
      <c r="B5837" s="3" t="s">
        <v>45</v>
      </c>
      <c r="C5837" t="s">
        <v>25</v>
      </c>
      <c r="D5837" t="s">
        <v>25</v>
      </c>
      <c r="E5837" t="s">
        <v>25</v>
      </c>
      <c r="F5837" t="s">
        <v>25</v>
      </c>
      <c r="G5837" t="s">
        <v>25</v>
      </c>
      <c r="H5837" t="s">
        <v>25</v>
      </c>
      <c r="I5837" s="46" t="s">
        <v>25</v>
      </c>
      <c r="J5837" t="s">
        <v>25</v>
      </c>
      <c r="L5837" s="46"/>
      <c r="M5837" s="46"/>
      <c r="N5837" s="46"/>
      <c r="O5837" s="46"/>
      <c r="P5837" s="46"/>
      <c r="Q5837" s="46"/>
      <c r="R5837" s="46"/>
      <c r="S5837" s="46"/>
      <c r="T5837" s="46"/>
      <c r="U5837" s="46"/>
      <c r="V5837" s="46"/>
      <c r="W5837" s="46"/>
      <c r="X5837" s="46"/>
    </row>
    <row r="5838" spans="1:24" ht="20.100000000000001" customHeight="1">
      <c r="A5838" t="s">
        <v>25</v>
      </c>
      <c r="B5838" s="3" t="s">
        <v>46</v>
      </c>
      <c r="C5838" t="s">
        <v>25</v>
      </c>
      <c r="D5838" t="s">
        <v>25</v>
      </c>
      <c r="E5838" t="s">
        <v>25</v>
      </c>
      <c r="F5838" t="s">
        <v>25</v>
      </c>
      <c r="G5838" t="s">
        <v>25</v>
      </c>
      <c r="H5838" t="s">
        <v>25</v>
      </c>
      <c r="I5838" s="46" t="s">
        <v>25</v>
      </c>
      <c r="J5838" t="s">
        <v>25</v>
      </c>
      <c r="L5838" s="46"/>
      <c r="M5838" s="46"/>
      <c r="N5838" s="46"/>
      <c r="O5838" s="46"/>
      <c r="P5838" s="46"/>
      <c r="Q5838" s="46"/>
      <c r="R5838" s="46"/>
      <c r="S5838" s="46"/>
      <c r="T5838" s="46"/>
      <c r="U5838" s="46"/>
      <c r="V5838" s="46"/>
      <c r="W5838" s="46"/>
      <c r="X5838" s="46"/>
    </row>
    <row r="5839" spans="1:24" ht="20.100000000000001" customHeight="1">
      <c r="A5839" t="s">
        <v>25</v>
      </c>
      <c r="B5839" s="3" t="s">
        <v>47</v>
      </c>
      <c r="C5839" t="s">
        <v>25</v>
      </c>
      <c r="D5839" t="s">
        <v>25</v>
      </c>
      <c r="E5839" t="s">
        <v>25</v>
      </c>
      <c r="F5839" t="s">
        <v>25</v>
      </c>
      <c r="G5839" t="s">
        <v>25</v>
      </c>
      <c r="H5839" t="s">
        <v>25</v>
      </c>
      <c r="I5839" s="46" t="s">
        <v>25</v>
      </c>
      <c r="J5839" t="s">
        <v>25</v>
      </c>
      <c r="L5839" s="46"/>
      <c r="M5839" s="46"/>
      <c r="N5839" s="46"/>
      <c r="O5839" s="46"/>
      <c r="P5839" s="46"/>
      <c r="Q5839" s="46"/>
      <c r="R5839" s="46"/>
      <c r="S5839" s="46"/>
      <c r="T5839" s="46"/>
      <c r="U5839" s="46"/>
      <c r="V5839" s="46"/>
      <c r="W5839" s="46"/>
      <c r="X5839" s="46"/>
    </row>
    <row r="5840" spans="1:24" ht="20.100000000000001" customHeight="1">
      <c r="A5840" s="3" t="s">
        <v>1214</v>
      </c>
      <c r="B5840" t="s">
        <v>25</v>
      </c>
      <c r="C5840" s="4" t="s">
        <v>1215</v>
      </c>
      <c r="D5840" t="s">
        <v>25</v>
      </c>
      <c r="E5840" s="4" t="s">
        <v>380</v>
      </c>
      <c r="F5840" s="18" t="s">
        <v>353</v>
      </c>
      <c r="G5840" s="30" t="s">
        <v>1160</v>
      </c>
      <c r="H5840" s="8" t="s">
        <v>30</v>
      </c>
      <c r="I5840" s="44">
        <v>180000</v>
      </c>
      <c r="J5840" s="12" t="s">
        <v>50</v>
      </c>
      <c r="K5840" s="4"/>
      <c r="L5840" s="44">
        <v>18000</v>
      </c>
      <c r="M5840" s="46" t="s">
        <v>25</v>
      </c>
      <c r="N5840" s="44">
        <v>18000</v>
      </c>
      <c r="O5840" s="44">
        <v>0</v>
      </c>
      <c r="P5840" s="46" t="s">
        <v>25</v>
      </c>
      <c r="Q5840" s="44">
        <v>0</v>
      </c>
      <c r="R5840" s="44">
        <v>162000</v>
      </c>
      <c r="S5840" s="46" t="s">
        <v>25</v>
      </c>
      <c r="T5840" s="44">
        <v>162000</v>
      </c>
      <c r="U5840" s="44">
        <v>0</v>
      </c>
      <c r="V5840" s="46" t="s">
        <v>25</v>
      </c>
      <c r="W5840" s="44">
        <v>0</v>
      </c>
      <c r="X5840" s="44">
        <v>180000</v>
      </c>
    </row>
    <row r="5841" spans="1:24" ht="20.100000000000001" customHeight="1">
      <c r="A5841" s="10" t="s">
        <v>1</v>
      </c>
      <c r="B5841" s="11" t="s">
        <v>0</v>
      </c>
      <c r="C5841" s="11" t="s">
        <v>32</v>
      </c>
      <c r="D5841" s="11" t="s">
        <v>33</v>
      </c>
      <c r="E5841" s="11" t="s">
        <v>34</v>
      </c>
      <c r="F5841" s="11" t="s">
        <v>35</v>
      </c>
      <c r="G5841" s="11" t="s">
        <v>36</v>
      </c>
      <c r="H5841" s="11" t="s">
        <v>37</v>
      </c>
      <c r="I5841" s="45" t="s">
        <v>38</v>
      </c>
      <c r="J5841" s="11" t="s">
        <v>39</v>
      </c>
      <c r="K5841" s="11" t="s">
        <v>40</v>
      </c>
      <c r="L5841" s="46"/>
      <c r="M5841" s="46"/>
      <c r="N5841" s="46"/>
      <c r="O5841" s="46"/>
      <c r="P5841" s="46"/>
      <c r="Q5841" s="46"/>
      <c r="R5841" s="46"/>
      <c r="S5841" s="46"/>
      <c r="T5841" s="46"/>
      <c r="U5841" s="46"/>
      <c r="V5841" s="46"/>
      <c r="W5841" s="46"/>
      <c r="X5841" s="46"/>
    </row>
    <row r="5842" spans="1:24" ht="20.100000000000001" customHeight="1">
      <c r="A5842" t="s">
        <v>25</v>
      </c>
      <c r="B5842" s="3" t="s">
        <v>41</v>
      </c>
      <c r="C5842" t="s">
        <v>25</v>
      </c>
      <c r="D5842" t="s">
        <v>25</v>
      </c>
      <c r="E5842" t="s">
        <v>25</v>
      </c>
      <c r="F5842" t="s">
        <v>25</v>
      </c>
      <c r="G5842" t="s">
        <v>25</v>
      </c>
      <c r="H5842" t="s">
        <v>25</v>
      </c>
      <c r="I5842" s="46" t="s">
        <v>25</v>
      </c>
      <c r="J5842" t="s">
        <v>25</v>
      </c>
      <c r="L5842" s="46"/>
      <c r="M5842" s="46"/>
      <c r="N5842" s="46"/>
      <c r="O5842" s="46"/>
      <c r="P5842" s="46"/>
      <c r="Q5842" s="46"/>
      <c r="R5842" s="46"/>
      <c r="S5842" s="46"/>
      <c r="T5842" s="46"/>
      <c r="U5842" s="46"/>
      <c r="V5842" s="46"/>
      <c r="W5842" s="46"/>
      <c r="X5842" s="46"/>
    </row>
    <row r="5843" spans="1:24" ht="20.100000000000001" customHeight="1">
      <c r="A5843" t="s">
        <v>25</v>
      </c>
      <c r="B5843" s="3" t="s">
        <v>42</v>
      </c>
      <c r="C5843" s="5">
        <v>46111</v>
      </c>
      <c r="D5843" t="s">
        <v>25</v>
      </c>
      <c r="E5843" t="s">
        <v>25</v>
      </c>
      <c r="F5843" t="s">
        <v>25</v>
      </c>
      <c r="G5843" t="s">
        <v>25</v>
      </c>
      <c r="H5843" t="s">
        <v>25</v>
      </c>
      <c r="I5843" s="46" t="s">
        <v>25</v>
      </c>
      <c r="J5843" t="s">
        <v>25</v>
      </c>
      <c r="L5843" s="46"/>
      <c r="M5843" s="46"/>
      <c r="N5843" s="46"/>
      <c r="O5843" s="46"/>
      <c r="P5843" s="46"/>
      <c r="Q5843" s="46"/>
      <c r="R5843" s="46"/>
      <c r="S5843" s="46"/>
      <c r="T5843" s="46"/>
      <c r="U5843" s="46"/>
      <c r="V5843" s="46"/>
      <c r="W5843" s="46"/>
      <c r="X5843" s="46"/>
    </row>
    <row r="5844" spans="1:24" ht="20.100000000000001" customHeight="1">
      <c r="A5844" t="s">
        <v>25</v>
      </c>
      <c r="B5844" s="3" t="s">
        <v>43</v>
      </c>
      <c r="C5844" t="s">
        <v>25</v>
      </c>
      <c r="D5844" t="s">
        <v>25</v>
      </c>
      <c r="E5844" t="s">
        <v>25</v>
      </c>
      <c r="F5844" t="s">
        <v>25</v>
      </c>
      <c r="G5844" t="s">
        <v>25</v>
      </c>
      <c r="H5844" t="s">
        <v>25</v>
      </c>
      <c r="I5844" s="46" t="s">
        <v>25</v>
      </c>
      <c r="J5844" t="s">
        <v>25</v>
      </c>
      <c r="L5844" s="46"/>
      <c r="M5844" s="46"/>
      <c r="N5844" s="46"/>
      <c r="O5844" s="46"/>
      <c r="P5844" s="46"/>
      <c r="Q5844" s="46"/>
      <c r="R5844" s="46"/>
      <c r="S5844" s="46"/>
      <c r="T5844" s="46"/>
      <c r="U5844" s="46"/>
      <c r="V5844" s="46"/>
      <c r="W5844" s="46"/>
      <c r="X5844" s="46"/>
    </row>
    <row r="5845" spans="1:24" ht="20.100000000000001" customHeight="1">
      <c r="A5845" t="s">
        <v>25</v>
      </c>
      <c r="B5845" s="3" t="s">
        <v>44</v>
      </c>
      <c r="C5845" t="s">
        <v>25</v>
      </c>
      <c r="D5845" t="s">
        <v>25</v>
      </c>
      <c r="E5845" t="s">
        <v>25</v>
      </c>
      <c r="F5845" t="s">
        <v>25</v>
      </c>
      <c r="G5845" t="s">
        <v>25</v>
      </c>
      <c r="H5845" t="s">
        <v>25</v>
      </c>
      <c r="I5845" s="46" t="s">
        <v>25</v>
      </c>
      <c r="J5845" t="s">
        <v>25</v>
      </c>
      <c r="L5845" s="46"/>
      <c r="M5845" s="46"/>
      <c r="N5845" s="46"/>
      <c r="O5845" s="46"/>
      <c r="P5845" s="46"/>
      <c r="Q5845" s="46"/>
      <c r="R5845" s="46"/>
      <c r="S5845" s="46"/>
      <c r="T5845" s="46"/>
      <c r="U5845" s="46"/>
      <c r="V5845" s="46"/>
      <c r="W5845" s="46"/>
      <c r="X5845" s="46"/>
    </row>
    <row r="5846" spans="1:24" ht="20.100000000000001" customHeight="1">
      <c r="A5846" t="s">
        <v>25</v>
      </c>
      <c r="B5846" s="3" t="s">
        <v>45</v>
      </c>
      <c r="C5846" t="s">
        <v>25</v>
      </c>
      <c r="D5846" t="s">
        <v>25</v>
      </c>
      <c r="E5846" t="s">
        <v>25</v>
      </c>
      <c r="F5846" t="s">
        <v>25</v>
      </c>
      <c r="G5846" t="s">
        <v>25</v>
      </c>
      <c r="H5846" t="s">
        <v>25</v>
      </c>
      <c r="I5846" s="46" t="s">
        <v>25</v>
      </c>
      <c r="J5846" t="s">
        <v>25</v>
      </c>
      <c r="L5846" s="46"/>
      <c r="M5846" s="46"/>
      <c r="N5846" s="46"/>
      <c r="O5846" s="46"/>
      <c r="P5846" s="46"/>
      <c r="Q5846" s="46"/>
      <c r="R5846" s="46"/>
      <c r="S5846" s="46"/>
      <c r="T5846" s="46"/>
      <c r="U5846" s="46"/>
      <c r="V5846" s="46"/>
      <c r="W5846" s="46"/>
      <c r="X5846" s="46"/>
    </row>
    <row r="5847" spans="1:24" ht="20.100000000000001" customHeight="1">
      <c r="A5847" t="s">
        <v>25</v>
      </c>
      <c r="B5847" s="3" t="s">
        <v>46</v>
      </c>
      <c r="C5847" t="s">
        <v>25</v>
      </c>
      <c r="D5847" t="s">
        <v>25</v>
      </c>
      <c r="E5847" t="s">
        <v>25</v>
      </c>
      <c r="F5847" t="s">
        <v>25</v>
      </c>
      <c r="G5847" t="s">
        <v>25</v>
      </c>
      <c r="H5847" t="s">
        <v>25</v>
      </c>
      <c r="I5847" s="46" t="s">
        <v>25</v>
      </c>
      <c r="J5847" t="s">
        <v>25</v>
      </c>
      <c r="L5847" s="46"/>
      <c r="M5847" s="46"/>
      <c r="N5847" s="46"/>
      <c r="O5847" s="46"/>
      <c r="P5847" s="46"/>
      <c r="Q5847" s="46"/>
      <c r="R5847" s="46"/>
      <c r="S5847" s="46"/>
      <c r="T5847" s="46"/>
      <c r="U5847" s="46"/>
      <c r="V5847" s="46"/>
      <c r="W5847" s="46"/>
      <c r="X5847" s="46"/>
    </row>
    <row r="5848" spans="1:24" ht="20.100000000000001" customHeight="1">
      <c r="A5848" t="s">
        <v>25</v>
      </c>
      <c r="B5848" s="3" t="s">
        <v>47</v>
      </c>
      <c r="C5848" t="s">
        <v>25</v>
      </c>
      <c r="D5848" t="s">
        <v>25</v>
      </c>
      <c r="E5848" t="s">
        <v>25</v>
      </c>
      <c r="F5848" t="s">
        <v>25</v>
      </c>
      <c r="G5848" t="s">
        <v>25</v>
      </c>
      <c r="H5848" t="s">
        <v>25</v>
      </c>
      <c r="I5848" s="46" t="s">
        <v>25</v>
      </c>
      <c r="J5848" t="s">
        <v>25</v>
      </c>
      <c r="L5848" s="46"/>
      <c r="M5848" s="46"/>
      <c r="N5848" s="46"/>
      <c r="O5848" s="46"/>
      <c r="P5848" s="46"/>
      <c r="Q5848" s="46"/>
      <c r="R5848" s="46"/>
      <c r="S5848" s="46"/>
      <c r="T5848" s="46"/>
      <c r="U5848" s="46"/>
      <c r="V5848" s="46"/>
      <c r="W5848" s="46"/>
      <c r="X5848" s="46"/>
    </row>
    <row r="5849" spans="1:24" ht="20.100000000000001" customHeight="1">
      <c r="A5849" t="s">
        <v>25</v>
      </c>
      <c r="B5849" t="s">
        <v>25</v>
      </c>
      <c r="C5849" t="s">
        <v>25</v>
      </c>
      <c r="D5849" s="23" t="s">
        <v>25</v>
      </c>
      <c r="E5849" t="s">
        <v>25</v>
      </c>
      <c r="F5849" t="s">
        <v>25</v>
      </c>
      <c r="G5849" t="s">
        <v>25</v>
      </c>
      <c r="H5849" t="s">
        <v>25</v>
      </c>
      <c r="I5849" s="47">
        <v>2009509</v>
      </c>
      <c r="J5849" t="s">
        <v>25</v>
      </c>
      <c r="L5849" s="47">
        <v>904641.2</v>
      </c>
      <c r="M5849" s="46" t="s">
        <v>25</v>
      </c>
      <c r="N5849" s="47">
        <v>-85433.76</v>
      </c>
      <c r="O5849" s="47">
        <v>610873</v>
      </c>
      <c r="P5849" s="46" t="s">
        <v>25</v>
      </c>
      <c r="Q5849" s="47">
        <v>66320.820000000007</v>
      </c>
      <c r="R5849" s="47">
        <v>264378.40000000002</v>
      </c>
      <c r="S5849" s="46" t="s">
        <v>25</v>
      </c>
      <c r="T5849" s="47">
        <v>152464.32000000001</v>
      </c>
      <c r="U5849" s="47">
        <v>117378.4</v>
      </c>
      <c r="V5849" s="46" t="s">
        <v>25</v>
      </c>
      <c r="W5849" s="47">
        <v>117378.4</v>
      </c>
      <c r="X5849" s="47">
        <v>250729.78</v>
      </c>
    </row>
    <row r="5850" spans="1:24" ht="20.100000000000001" customHeight="1">
      <c r="I5850" s="46"/>
      <c r="L5850" s="46"/>
      <c r="M5850" s="46"/>
      <c r="N5850" s="46"/>
      <c r="O5850" s="46"/>
      <c r="P5850" s="46"/>
      <c r="Q5850" s="46"/>
      <c r="R5850" s="46"/>
      <c r="S5850" s="46"/>
      <c r="T5850" s="46"/>
      <c r="U5850" s="46"/>
      <c r="V5850" s="46"/>
      <c r="W5850" s="46"/>
      <c r="X5850" s="46"/>
    </row>
    <row r="5851" spans="1:24" ht="20.100000000000001" customHeight="1">
      <c r="A5851" s="31" t="s">
        <v>1216</v>
      </c>
      <c r="I5851" s="46"/>
      <c r="L5851" s="46"/>
      <c r="M5851" s="46"/>
      <c r="N5851" s="46"/>
      <c r="O5851" s="46"/>
      <c r="P5851" s="46"/>
      <c r="Q5851" s="46"/>
      <c r="R5851" s="46"/>
      <c r="S5851" s="46"/>
      <c r="T5851" s="46"/>
      <c r="U5851" s="46"/>
      <c r="V5851" s="46"/>
      <c r="W5851" s="46"/>
      <c r="X5851" s="46"/>
    </row>
    <row r="5852" spans="1:24" ht="20.100000000000001" customHeight="1">
      <c r="A5852" s="2" t="s">
        <v>0</v>
      </c>
      <c r="B5852" s="2" t="s">
        <v>1</v>
      </c>
      <c r="C5852" s="2" t="s">
        <v>2</v>
      </c>
      <c r="D5852" s="2" t="s">
        <v>3</v>
      </c>
      <c r="E5852" s="2" t="s">
        <v>4</v>
      </c>
      <c r="F5852" s="2" t="s">
        <v>5</v>
      </c>
      <c r="G5852" s="2" t="s">
        <v>6</v>
      </c>
      <c r="H5852" s="2" t="s">
        <v>7</v>
      </c>
      <c r="I5852" s="48" t="s">
        <v>8</v>
      </c>
      <c r="J5852" s="2" t="s">
        <v>9</v>
      </c>
      <c r="K5852" s="2" t="s">
        <v>10</v>
      </c>
      <c r="L5852" s="48" t="s">
        <v>11</v>
      </c>
      <c r="M5852" s="48" t="s">
        <v>12</v>
      </c>
      <c r="N5852" s="48" t="s">
        <v>13</v>
      </c>
      <c r="O5852" s="48" t="s">
        <v>14</v>
      </c>
      <c r="P5852" s="48" t="s">
        <v>15</v>
      </c>
      <c r="Q5852" s="48" t="s">
        <v>16</v>
      </c>
      <c r="R5852" s="48" t="s">
        <v>17</v>
      </c>
      <c r="S5852" s="48" t="s">
        <v>18</v>
      </c>
      <c r="T5852" s="48" t="s">
        <v>19</v>
      </c>
      <c r="U5852" s="48" t="s">
        <v>20</v>
      </c>
      <c r="V5852" s="48" t="s">
        <v>21</v>
      </c>
      <c r="W5852" s="48" t="s">
        <v>22</v>
      </c>
      <c r="X5852" s="48" t="s">
        <v>23</v>
      </c>
    </row>
    <row r="5853" spans="1:24" ht="20.100000000000001" customHeight="1">
      <c r="A5853" s="3" t="s">
        <v>1217</v>
      </c>
      <c r="B5853" t="s">
        <v>25</v>
      </c>
      <c r="C5853" s="4" t="s">
        <v>1218</v>
      </c>
      <c r="D5853" t="s">
        <v>25</v>
      </c>
      <c r="E5853" s="4" t="s">
        <v>27</v>
      </c>
      <c r="F5853" s="15" t="s">
        <v>25</v>
      </c>
      <c r="G5853" s="32" t="s">
        <v>1219</v>
      </c>
      <c r="H5853" s="13" t="s">
        <v>65</v>
      </c>
      <c r="I5853" s="44">
        <v>193600</v>
      </c>
      <c r="J5853" s="15" t="s">
        <v>25</v>
      </c>
      <c r="K5853" s="4"/>
      <c r="L5853" s="44">
        <v>174240</v>
      </c>
      <c r="M5853" s="44">
        <v>174240.28</v>
      </c>
      <c r="N5853" s="44">
        <v>-0.28000000000000003</v>
      </c>
      <c r="O5853" s="46" t="s">
        <v>25</v>
      </c>
      <c r="P5853" s="46" t="s">
        <v>25</v>
      </c>
      <c r="Q5853" s="44">
        <v>0</v>
      </c>
      <c r="R5853" s="46" t="s">
        <v>25</v>
      </c>
      <c r="S5853" s="46" t="s">
        <v>25</v>
      </c>
      <c r="T5853" s="44">
        <v>0</v>
      </c>
      <c r="U5853" s="44">
        <v>19360</v>
      </c>
      <c r="V5853" s="44">
        <v>19360</v>
      </c>
      <c r="W5853" s="44">
        <v>0</v>
      </c>
      <c r="X5853" s="44">
        <v>-0.28000000000000003</v>
      </c>
    </row>
    <row r="5854" spans="1:24" ht="20.100000000000001" customHeight="1">
      <c r="A5854" s="10" t="s">
        <v>1</v>
      </c>
      <c r="B5854" s="11" t="s">
        <v>0</v>
      </c>
      <c r="C5854" s="11" t="s">
        <v>32</v>
      </c>
      <c r="D5854" s="11" t="s">
        <v>33</v>
      </c>
      <c r="E5854" s="11" t="s">
        <v>34</v>
      </c>
      <c r="F5854" s="11" t="s">
        <v>35</v>
      </c>
      <c r="G5854" s="11" t="s">
        <v>36</v>
      </c>
      <c r="H5854" s="11" t="s">
        <v>37</v>
      </c>
      <c r="I5854" s="45" t="s">
        <v>38</v>
      </c>
      <c r="J5854" s="11" t="s">
        <v>39</v>
      </c>
      <c r="K5854" s="11" t="s">
        <v>40</v>
      </c>
      <c r="L5854" s="46"/>
      <c r="M5854" s="46"/>
      <c r="N5854" s="46"/>
      <c r="O5854" s="46"/>
      <c r="P5854" s="46"/>
      <c r="Q5854" s="46"/>
      <c r="R5854" s="46"/>
      <c r="S5854" s="46"/>
      <c r="T5854" s="46"/>
      <c r="U5854" s="46"/>
      <c r="V5854" s="46"/>
      <c r="W5854" s="46"/>
      <c r="X5854" s="46"/>
    </row>
    <row r="5855" spans="1:24" ht="20.100000000000001" customHeight="1">
      <c r="A5855" t="s">
        <v>25</v>
      </c>
      <c r="B5855" s="3" t="s">
        <v>41</v>
      </c>
      <c r="C5855" s="5">
        <v>45672</v>
      </c>
      <c r="D5855" s="4">
        <v>3000</v>
      </c>
      <c r="E5855" s="5">
        <v>45672</v>
      </c>
      <c r="F5855" t="s">
        <v>25</v>
      </c>
      <c r="G5855" t="s">
        <v>25</v>
      </c>
      <c r="H5855" t="s">
        <v>25</v>
      </c>
      <c r="I5855" s="46" t="s">
        <v>25</v>
      </c>
      <c r="J5855" t="s">
        <v>25</v>
      </c>
      <c r="L5855" s="46"/>
      <c r="M5855" s="46"/>
      <c r="N5855" s="46"/>
      <c r="O5855" s="46"/>
      <c r="P5855" s="46"/>
      <c r="Q5855" s="46"/>
      <c r="R5855" s="46"/>
      <c r="S5855" s="46"/>
      <c r="T5855" s="46"/>
      <c r="U5855" s="46"/>
      <c r="V5855" s="46"/>
      <c r="W5855" s="46"/>
      <c r="X5855" s="46"/>
    </row>
    <row r="5856" spans="1:24" ht="20.100000000000001" customHeight="1">
      <c r="A5856" t="s">
        <v>25</v>
      </c>
      <c r="B5856" s="3" t="s">
        <v>42</v>
      </c>
      <c r="C5856" s="5">
        <v>45694</v>
      </c>
      <c r="D5856" s="4">
        <v>16360</v>
      </c>
      <c r="E5856" s="5">
        <v>45699</v>
      </c>
      <c r="F5856" t="s">
        <v>25</v>
      </c>
      <c r="G5856" t="s">
        <v>25</v>
      </c>
      <c r="H5856" t="s">
        <v>25</v>
      </c>
      <c r="I5856" s="46" t="s">
        <v>25</v>
      </c>
      <c r="J5856" t="s">
        <v>25</v>
      </c>
      <c r="L5856" s="46"/>
      <c r="M5856" s="46"/>
      <c r="N5856" s="46"/>
      <c r="O5856" s="46"/>
      <c r="P5856" s="46"/>
      <c r="Q5856" s="46"/>
      <c r="R5856" s="46"/>
      <c r="S5856" s="46"/>
      <c r="T5856" s="46"/>
      <c r="U5856" s="46"/>
      <c r="V5856" s="46"/>
      <c r="W5856" s="46"/>
      <c r="X5856" s="46"/>
    </row>
    <row r="5857" spans="1:24" ht="20.100000000000001" customHeight="1">
      <c r="A5857" t="s">
        <v>25</v>
      </c>
      <c r="B5857" s="3" t="s">
        <v>43</v>
      </c>
      <c r="C5857" t="s">
        <v>25</v>
      </c>
      <c r="D5857" t="s">
        <v>25</v>
      </c>
      <c r="E5857" t="s">
        <v>25</v>
      </c>
      <c r="F5857" t="s">
        <v>25</v>
      </c>
      <c r="G5857" t="s">
        <v>25</v>
      </c>
      <c r="H5857" t="s">
        <v>25</v>
      </c>
      <c r="I5857" s="46" t="s">
        <v>25</v>
      </c>
      <c r="J5857" t="s">
        <v>25</v>
      </c>
      <c r="L5857" s="46"/>
      <c r="M5857" s="46"/>
      <c r="N5857" s="46"/>
      <c r="O5857" s="46"/>
      <c r="P5857" s="46"/>
      <c r="Q5857" s="46"/>
      <c r="R5857" s="46"/>
      <c r="S5857" s="46"/>
      <c r="T5857" s="46"/>
      <c r="U5857" s="46"/>
      <c r="V5857" s="46"/>
      <c r="W5857" s="46"/>
      <c r="X5857" s="46"/>
    </row>
    <row r="5858" spans="1:24" ht="20.100000000000001" customHeight="1">
      <c r="A5858" t="s">
        <v>25</v>
      </c>
      <c r="B5858" s="3" t="s">
        <v>44</v>
      </c>
      <c r="C5858" t="s">
        <v>25</v>
      </c>
      <c r="D5858" t="s">
        <v>25</v>
      </c>
      <c r="E5858" t="s">
        <v>25</v>
      </c>
      <c r="F5858" t="s">
        <v>25</v>
      </c>
      <c r="G5858" t="s">
        <v>25</v>
      </c>
      <c r="H5858" t="s">
        <v>25</v>
      </c>
      <c r="I5858" s="46" t="s">
        <v>25</v>
      </c>
      <c r="J5858" t="s">
        <v>25</v>
      </c>
      <c r="L5858" s="46"/>
      <c r="M5858" s="46"/>
      <c r="N5858" s="46"/>
      <c r="O5858" s="46"/>
      <c r="P5858" s="46"/>
      <c r="Q5858" s="46"/>
      <c r="R5858" s="46"/>
      <c r="S5858" s="46"/>
      <c r="T5858" s="46"/>
      <c r="U5858" s="46"/>
      <c r="V5858" s="46"/>
      <c r="W5858" s="46"/>
      <c r="X5858" s="46"/>
    </row>
    <row r="5859" spans="1:24" ht="20.100000000000001" customHeight="1">
      <c r="A5859" t="s">
        <v>25</v>
      </c>
      <c r="B5859" s="3" t="s">
        <v>45</v>
      </c>
      <c r="C5859" t="s">
        <v>25</v>
      </c>
      <c r="D5859" t="s">
        <v>25</v>
      </c>
      <c r="E5859" t="s">
        <v>25</v>
      </c>
      <c r="F5859" t="s">
        <v>25</v>
      </c>
      <c r="G5859" t="s">
        <v>25</v>
      </c>
      <c r="H5859" t="s">
        <v>25</v>
      </c>
      <c r="I5859" s="46" t="s">
        <v>25</v>
      </c>
      <c r="J5859" t="s">
        <v>25</v>
      </c>
      <c r="L5859" s="46"/>
      <c r="M5859" s="46"/>
      <c r="N5859" s="46"/>
      <c r="O5859" s="46"/>
      <c r="P5859" s="46"/>
      <c r="Q5859" s="46"/>
      <c r="R5859" s="46"/>
      <c r="S5859" s="46"/>
      <c r="T5859" s="46"/>
      <c r="U5859" s="46"/>
      <c r="V5859" s="46"/>
      <c r="W5859" s="46"/>
      <c r="X5859" s="46"/>
    </row>
    <row r="5860" spans="1:24" ht="20.100000000000001" customHeight="1">
      <c r="A5860" t="s">
        <v>25</v>
      </c>
      <c r="B5860" s="3" t="s">
        <v>46</v>
      </c>
      <c r="C5860" t="s">
        <v>25</v>
      </c>
      <c r="D5860" t="s">
        <v>25</v>
      </c>
      <c r="E5860" t="s">
        <v>25</v>
      </c>
      <c r="F5860" t="s">
        <v>25</v>
      </c>
      <c r="G5860" t="s">
        <v>25</v>
      </c>
      <c r="H5860" t="s">
        <v>25</v>
      </c>
      <c r="I5860" s="46" t="s">
        <v>25</v>
      </c>
      <c r="J5860" t="s">
        <v>25</v>
      </c>
      <c r="L5860" s="46"/>
      <c r="M5860" s="46"/>
      <c r="N5860" s="46"/>
      <c r="O5860" s="46"/>
      <c r="P5860" s="46"/>
      <c r="Q5860" s="46"/>
      <c r="R5860" s="46"/>
      <c r="S5860" s="46"/>
      <c r="T5860" s="46"/>
      <c r="U5860" s="46"/>
      <c r="V5860" s="46"/>
      <c r="W5860" s="46"/>
      <c r="X5860" s="46"/>
    </row>
    <row r="5861" spans="1:24" ht="20.100000000000001" customHeight="1">
      <c r="A5861" t="s">
        <v>25</v>
      </c>
      <c r="B5861" s="3" t="s">
        <v>47</v>
      </c>
      <c r="C5861" t="s">
        <v>25</v>
      </c>
      <c r="D5861" s="4">
        <v>154880.28</v>
      </c>
      <c r="E5861" s="5">
        <v>45740</v>
      </c>
      <c r="F5861" t="s">
        <v>25</v>
      </c>
      <c r="G5861" t="s">
        <v>25</v>
      </c>
      <c r="H5861" t="s">
        <v>25</v>
      </c>
      <c r="I5861" s="46" t="s">
        <v>25</v>
      </c>
      <c r="J5861" s="4">
        <v>19360</v>
      </c>
      <c r="K5861" s="5">
        <v>45845</v>
      </c>
      <c r="L5861" s="46"/>
      <c r="M5861" s="46"/>
      <c r="N5861" s="46"/>
      <c r="O5861" s="46"/>
      <c r="P5861" s="46"/>
      <c r="Q5861" s="46"/>
      <c r="R5861" s="46"/>
      <c r="S5861" s="46"/>
      <c r="T5861" s="46"/>
      <c r="U5861" s="46"/>
      <c r="V5861" s="46"/>
      <c r="W5861" s="46"/>
      <c r="X5861" s="46"/>
    </row>
    <row r="5862" spans="1:24" ht="20.100000000000001" customHeight="1">
      <c r="A5862" s="3" t="s">
        <v>1220</v>
      </c>
      <c r="B5862" t="s">
        <v>25</v>
      </c>
      <c r="C5862" s="4" t="s">
        <v>1218</v>
      </c>
      <c r="D5862" t="s">
        <v>25</v>
      </c>
      <c r="E5862" s="4" t="s">
        <v>27</v>
      </c>
      <c r="F5862" s="15" t="s">
        <v>25</v>
      </c>
      <c r="G5862" s="33" t="s">
        <v>1221</v>
      </c>
      <c r="H5862" s="16" t="s">
        <v>100</v>
      </c>
      <c r="I5862" s="44">
        <v>29000</v>
      </c>
      <c r="J5862" s="15" t="s">
        <v>25</v>
      </c>
      <c r="K5862" s="4"/>
      <c r="L5862" s="44">
        <v>2900</v>
      </c>
      <c r="M5862" s="44">
        <v>26100</v>
      </c>
      <c r="N5862" s="44">
        <v>-23200</v>
      </c>
      <c r="O5862" s="44">
        <v>23200</v>
      </c>
      <c r="P5862" s="46" t="s">
        <v>25</v>
      </c>
      <c r="Q5862" s="44">
        <v>23200</v>
      </c>
      <c r="R5862" s="46" t="s">
        <v>25</v>
      </c>
      <c r="S5862" s="46" t="s">
        <v>25</v>
      </c>
      <c r="T5862" s="44">
        <v>0</v>
      </c>
      <c r="U5862" s="44">
        <v>2900</v>
      </c>
      <c r="V5862" s="44">
        <v>2899.59</v>
      </c>
      <c r="W5862" s="44">
        <v>0.41</v>
      </c>
      <c r="X5862" s="44">
        <v>0.41</v>
      </c>
    </row>
    <row r="5863" spans="1:24" ht="20.100000000000001" customHeight="1">
      <c r="A5863" s="10" t="s">
        <v>1</v>
      </c>
      <c r="B5863" s="11" t="s">
        <v>0</v>
      </c>
      <c r="C5863" s="11" t="s">
        <v>32</v>
      </c>
      <c r="D5863" s="11" t="s">
        <v>33</v>
      </c>
      <c r="E5863" s="11" t="s">
        <v>34</v>
      </c>
      <c r="F5863" s="11" t="s">
        <v>35</v>
      </c>
      <c r="G5863" s="11" t="s">
        <v>36</v>
      </c>
      <c r="H5863" s="11" t="s">
        <v>37</v>
      </c>
      <c r="I5863" s="45" t="s">
        <v>38</v>
      </c>
      <c r="J5863" s="11" t="s">
        <v>39</v>
      </c>
      <c r="K5863" s="11" t="s">
        <v>40</v>
      </c>
      <c r="L5863" s="46"/>
      <c r="M5863" s="46"/>
      <c r="N5863" s="46"/>
      <c r="O5863" s="46"/>
      <c r="P5863" s="46"/>
      <c r="Q5863" s="46"/>
      <c r="R5863" s="46"/>
      <c r="S5863" s="46"/>
      <c r="T5863" s="46"/>
      <c r="U5863" s="46"/>
      <c r="V5863" s="46"/>
      <c r="W5863" s="46"/>
      <c r="X5863" s="46"/>
    </row>
    <row r="5864" spans="1:24" ht="20.100000000000001" customHeight="1">
      <c r="A5864" t="s">
        <v>25</v>
      </c>
      <c r="B5864" s="3" t="s">
        <v>41</v>
      </c>
      <c r="C5864" s="5">
        <v>45672</v>
      </c>
      <c r="D5864" s="4">
        <v>1000</v>
      </c>
      <c r="E5864" s="5">
        <v>45672</v>
      </c>
      <c r="F5864" t="s">
        <v>25</v>
      </c>
      <c r="G5864" t="s">
        <v>25</v>
      </c>
      <c r="H5864" t="s">
        <v>25</v>
      </c>
      <c r="I5864" s="46" t="s">
        <v>25</v>
      </c>
      <c r="J5864" t="s">
        <v>25</v>
      </c>
      <c r="L5864" s="46"/>
      <c r="M5864" s="46"/>
      <c r="N5864" s="46"/>
      <c r="O5864" s="46"/>
      <c r="P5864" s="46"/>
      <c r="Q5864" s="46"/>
      <c r="R5864" s="46"/>
      <c r="S5864" s="46"/>
      <c r="T5864" s="46"/>
      <c r="U5864" s="46"/>
      <c r="V5864" s="46"/>
      <c r="W5864" s="46"/>
      <c r="X5864" s="46"/>
    </row>
    <row r="5865" spans="1:24" ht="20.100000000000001" customHeight="1">
      <c r="A5865" t="s">
        <v>25</v>
      </c>
      <c r="B5865" s="3" t="s">
        <v>42</v>
      </c>
      <c r="C5865" s="5">
        <v>45694</v>
      </c>
      <c r="D5865" s="4">
        <v>1900</v>
      </c>
      <c r="E5865" s="5">
        <v>45698</v>
      </c>
      <c r="F5865" t="s">
        <v>25</v>
      </c>
      <c r="G5865" t="s">
        <v>25</v>
      </c>
      <c r="H5865" t="s">
        <v>25</v>
      </c>
      <c r="I5865" s="46" t="s">
        <v>25</v>
      </c>
      <c r="J5865" t="s">
        <v>25</v>
      </c>
      <c r="L5865" s="46"/>
      <c r="M5865" s="46"/>
      <c r="N5865" s="46"/>
      <c r="O5865" s="46"/>
      <c r="P5865" s="46"/>
      <c r="Q5865" s="46"/>
      <c r="R5865" s="46"/>
      <c r="S5865" s="46"/>
      <c r="T5865" s="46"/>
      <c r="U5865" s="46"/>
      <c r="V5865" s="46"/>
      <c r="W5865" s="46"/>
      <c r="X5865" s="46"/>
    </row>
    <row r="5866" spans="1:24" ht="20.100000000000001" customHeight="1">
      <c r="A5866" t="s">
        <v>25</v>
      </c>
      <c r="B5866" s="3" t="s">
        <v>43</v>
      </c>
      <c r="C5866" t="s">
        <v>25</v>
      </c>
      <c r="D5866" t="s">
        <v>25</v>
      </c>
      <c r="E5866" t="s">
        <v>25</v>
      </c>
      <c r="F5866" t="s">
        <v>25</v>
      </c>
      <c r="G5866" t="s">
        <v>25</v>
      </c>
      <c r="H5866" t="s">
        <v>25</v>
      </c>
      <c r="I5866" s="46" t="s">
        <v>25</v>
      </c>
      <c r="J5866" t="s">
        <v>25</v>
      </c>
      <c r="L5866" s="46"/>
      <c r="M5866" s="46"/>
      <c r="N5866" s="46"/>
      <c r="O5866" s="46"/>
      <c r="P5866" s="46"/>
      <c r="Q5866" s="46"/>
      <c r="R5866" s="46"/>
      <c r="S5866" s="46"/>
      <c r="T5866" s="46"/>
      <c r="U5866" s="46"/>
      <c r="V5866" s="46"/>
      <c r="W5866" s="46"/>
      <c r="X5866" s="46"/>
    </row>
    <row r="5867" spans="1:24" ht="20.100000000000001" customHeight="1">
      <c r="A5867" t="s">
        <v>25</v>
      </c>
      <c r="B5867" s="3" t="s">
        <v>44</v>
      </c>
      <c r="C5867" t="s">
        <v>25</v>
      </c>
      <c r="D5867" t="s">
        <v>25</v>
      </c>
      <c r="E5867" t="s">
        <v>25</v>
      </c>
      <c r="F5867" t="s">
        <v>25</v>
      </c>
      <c r="G5867" t="s">
        <v>25</v>
      </c>
      <c r="H5867" t="s">
        <v>25</v>
      </c>
      <c r="I5867" s="46" t="s">
        <v>25</v>
      </c>
      <c r="J5867" t="s">
        <v>25</v>
      </c>
      <c r="L5867" s="46"/>
      <c r="M5867" s="46"/>
      <c r="N5867" s="46"/>
      <c r="O5867" s="46"/>
      <c r="P5867" s="46"/>
      <c r="Q5867" s="46"/>
      <c r="R5867" s="46"/>
      <c r="S5867" s="46"/>
      <c r="T5867" s="46"/>
      <c r="U5867" s="46"/>
      <c r="V5867" s="46"/>
      <c r="W5867" s="46"/>
      <c r="X5867" s="46"/>
    </row>
    <row r="5868" spans="1:24" ht="20.100000000000001" customHeight="1">
      <c r="A5868" t="s">
        <v>25</v>
      </c>
      <c r="B5868" s="3" t="s">
        <v>45</v>
      </c>
      <c r="C5868" t="s">
        <v>25</v>
      </c>
      <c r="D5868" t="s">
        <v>25</v>
      </c>
      <c r="E5868" t="s">
        <v>25</v>
      </c>
      <c r="F5868" t="s">
        <v>25</v>
      </c>
      <c r="G5868" t="s">
        <v>25</v>
      </c>
      <c r="H5868" t="s">
        <v>25</v>
      </c>
      <c r="I5868" s="46" t="s">
        <v>25</v>
      </c>
      <c r="J5868" t="s">
        <v>25</v>
      </c>
      <c r="L5868" s="46"/>
      <c r="M5868" s="46"/>
      <c r="N5868" s="46"/>
      <c r="O5868" s="46"/>
      <c r="P5868" s="46"/>
      <c r="Q5868" s="46"/>
      <c r="R5868" s="46"/>
      <c r="S5868" s="46"/>
      <c r="T5868" s="46"/>
      <c r="U5868" s="46"/>
      <c r="V5868" s="46"/>
      <c r="W5868" s="46"/>
      <c r="X5868" s="46"/>
    </row>
    <row r="5869" spans="1:24" ht="20.100000000000001" customHeight="1">
      <c r="A5869" t="s">
        <v>25</v>
      </c>
      <c r="B5869" s="3" t="s">
        <v>46</v>
      </c>
      <c r="C5869" t="s">
        <v>25</v>
      </c>
      <c r="D5869" t="s">
        <v>25</v>
      </c>
      <c r="E5869" t="s">
        <v>25</v>
      </c>
      <c r="F5869" t="s">
        <v>25</v>
      </c>
      <c r="G5869" t="s">
        <v>25</v>
      </c>
      <c r="H5869" t="s">
        <v>25</v>
      </c>
      <c r="I5869" s="46" t="s">
        <v>25</v>
      </c>
      <c r="J5869" t="s">
        <v>25</v>
      </c>
      <c r="L5869" s="46"/>
      <c r="M5869" s="46"/>
      <c r="N5869" s="46"/>
      <c r="O5869" s="46"/>
      <c r="P5869" s="46"/>
      <c r="Q5869" s="46"/>
      <c r="R5869" s="46"/>
      <c r="S5869" s="46"/>
      <c r="T5869" s="46"/>
      <c r="U5869" s="46"/>
      <c r="V5869" s="46"/>
      <c r="W5869" s="46"/>
      <c r="X5869" s="46"/>
    </row>
    <row r="5870" spans="1:24" ht="20.100000000000001" customHeight="1">
      <c r="A5870" t="s">
        <v>25</v>
      </c>
      <c r="B5870" s="3" t="s">
        <v>47</v>
      </c>
      <c r="C5870" t="s">
        <v>25</v>
      </c>
      <c r="D5870" s="4">
        <v>23200</v>
      </c>
      <c r="E5870" s="5">
        <v>45740</v>
      </c>
      <c r="F5870" t="s">
        <v>25</v>
      </c>
      <c r="G5870" t="s">
        <v>25</v>
      </c>
      <c r="H5870" t="s">
        <v>25</v>
      </c>
      <c r="I5870" s="46" t="s">
        <v>25</v>
      </c>
      <c r="J5870" s="4">
        <v>2899.59</v>
      </c>
      <c r="K5870" s="5">
        <v>45842</v>
      </c>
      <c r="L5870" s="46"/>
      <c r="M5870" s="46"/>
      <c r="N5870" s="46"/>
      <c r="O5870" s="46"/>
      <c r="P5870" s="46"/>
      <c r="Q5870" s="46"/>
      <c r="R5870" s="46"/>
      <c r="S5870" s="46"/>
      <c r="T5870" s="46"/>
      <c r="U5870" s="46"/>
      <c r="V5870" s="46"/>
      <c r="W5870" s="46"/>
      <c r="X5870" s="46"/>
    </row>
    <row r="5871" spans="1:24" ht="20.100000000000001" customHeight="1">
      <c r="A5871" s="3" t="s">
        <v>1222</v>
      </c>
      <c r="B5871" t="s">
        <v>25</v>
      </c>
      <c r="C5871" s="4" t="s">
        <v>1218</v>
      </c>
      <c r="D5871" t="s">
        <v>25</v>
      </c>
      <c r="E5871" s="4" t="s">
        <v>27</v>
      </c>
      <c r="F5871" s="15" t="s">
        <v>25</v>
      </c>
      <c r="G5871" s="32" t="s">
        <v>1219</v>
      </c>
      <c r="H5871" s="16" t="s">
        <v>100</v>
      </c>
      <c r="I5871" s="44">
        <v>29000</v>
      </c>
      <c r="J5871" s="15" t="s">
        <v>25</v>
      </c>
      <c r="K5871" s="4"/>
      <c r="L5871" s="44">
        <v>2900</v>
      </c>
      <c r="M5871" s="44">
        <v>26100</v>
      </c>
      <c r="N5871" s="44">
        <v>-23200</v>
      </c>
      <c r="O5871" s="44">
        <v>23200</v>
      </c>
      <c r="P5871" s="46" t="s">
        <v>25</v>
      </c>
      <c r="Q5871" s="44">
        <v>23200</v>
      </c>
      <c r="R5871" s="46" t="s">
        <v>25</v>
      </c>
      <c r="S5871" s="46" t="s">
        <v>25</v>
      </c>
      <c r="T5871" s="44">
        <v>0</v>
      </c>
      <c r="U5871" s="44">
        <v>2900</v>
      </c>
      <c r="V5871" s="44">
        <v>2900</v>
      </c>
      <c r="W5871" s="44">
        <v>0</v>
      </c>
      <c r="X5871" s="44">
        <v>0</v>
      </c>
    </row>
    <row r="5872" spans="1:24" ht="20.100000000000001" customHeight="1">
      <c r="A5872" s="10" t="s">
        <v>1</v>
      </c>
      <c r="B5872" s="11" t="s">
        <v>0</v>
      </c>
      <c r="C5872" s="11" t="s">
        <v>32</v>
      </c>
      <c r="D5872" s="11" t="s">
        <v>33</v>
      </c>
      <c r="E5872" s="11" t="s">
        <v>34</v>
      </c>
      <c r="F5872" s="11" t="s">
        <v>35</v>
      </c>
      <c r="G5872" s="11" t="s">
        <v>36</v>
      </c>
      <c r="H5872" s="11" t="s">
        <v>37</v>
      </c>
      <c r="I5872" s="45" t="s">
        <v>38</v>
      </c>
      <c r="J5872" s="11" t="s">
        <v>39</v>
      </c>
      <c r="K5872" s="11" t="s">
        <v>40</v>
      </c>
      <c r="L5872" s="46"/>
      <c r="M5872" s="46"/>
      <c r="N5872" s="46"/>
      <c r="O5872" s="46"/>
      <c r="P5872" s="46"/>
      <c r="Q5872" s="46"/>
      <c r="R5872" s="46"/>
      <c r="S5872" s="46"/>
      <c r="T5872" s="46"/>
      <c r="U5872" s="46"/>
      <c r="V5872" s="46"/>
      <c r="W5872" s="46"/>
      <c r="X5872" s="46"/>
    </row>
    <row r="5873" spans="1:24" ht="20.100000000000001" customHeight="1">
      <c r="A5873" t="s">
        <v>25</v>
      </c>
      <c r="B5873" s="3" t="s">
        <v>41</v>
      </c>
      <c r="C5873" s="5">
        <v>45672</v>
      </c>
      <c r="D5873" s="4">
        <v>1000</v>
      </c>
      <c r="E5873" s="5">
        <v>45672</v>
      </c>
      <c r="F5873" t="s">
        <v>25</v>
      </c>
      <c r="G5873" t="s">
        <v>25</v>
      </c>
      <c r="H5873" t="s">
        <v>25</v>
      </c>
      <c r="I5873" s="46" t="s">
        <v>25</v>
      </c>
      <c r="J5873" t="s">
        <v>25</v>
      </c>
      <c r="L5873" s="46"/>
      <c r="M5873" s="46"/>
      <c r="N5873" s="46"/>
      <c r="O5873" s="46"/>
      <c r="P5873" s="46"/>
      <c r="Q5873" s="46"/>
      <c r="R5873" s="46"/>
      <c r="S5873" s="46"/>
      <c r="T5873" s="46"/>
      <c r="U5873" s="46"/>
      <c r="V5873" s="46"/>
      <c r="W5873" s="46"/>
      <c r="X5873" s="46"/>
    </row>
    <row r="5874" spans="1:24" ht="20.100000000000001" customHeight="1">
      <c r="A5874" t="s">
        <v>25</v>
      </c>
      <c r="B5874" s="3" t="s">
        <v>42</v>
      </c>
      <c r="C5874" s="5">
        <v>45694</v>
      </c>
      <c r="D5874" s="4">
        <v>1900</v>
      </c>
      <c r="E5874" s="5">
        <v>45698</v>
      </c>
      <c r="F5874" t="s">
        <v>25</v>
      </c>
      <c r="G5874" t="s">
        <v>25</v>
      </c>
      <c r="H5874" t="s">
        <v>25</v>
      </c>
      <c r="I5874" s="46" t="s">
        <v>25</v>
      </c>
      <c r="J5874" t="s">
        <v>25</v>
      </c>
      <c r="L5874" s="46"/>
      <c r="M5874" s="46"/>
      <c r="N5874" s="46"/>
      <c r="O5874" s="46"/>
      <c r="P5874" s="46"/>
      <c r="Q5874" s="46"/>
      <c r="R5874" s="46"/>
      <c r="S5874" s="46"/>
      <c r="T5874" s="46"/>
      <c r="U5874" s="46"/>
      <c r="V5874" s="46"/>
      <c r="W5874" s="46"/>
      <c r="X5874" s="46"/>
    </row>
    <row r="5875" spans="1:24" ht="20.100000000000001" customHeight="1">
      <c r="A5875" t="s">
        <v>25</v>
      </c>
      <c r="B5875" s="3" t="s">
        <v>43</v>
      </c>
      <c r="C5875" t="s">
        <v>25</v>
      </c>
      <c r="D5875" t="s">
        <v>25</v>
      </c>
      <c r="E5875" t="s">
        <v>25</v>
      </c>
      <c r="F5875" t="s">
        <v>25</v>
      </c>
      <c r="G5875" t="s">
        <v>25</v>
      </c>
      <c r="H5875" t="s">
        <v>25</v>
      </c>
      <c r="I5875" s="46" t="s">
        <v>25</v>
      </c>
      <c r="J5875" t="s">
        <v>25</v>
      </c>
      <c r="L5875" s="46"/>
      <c r="M5875" s="46"/>
      <c r="N5875" s="46"/>
      <c r="O5875" s="46"/>
      <c r="P5875" s="46"/>
      <c r="Q5875" s="46"/>
      <c r="R5875" s="46"/>
      <c r="S5875" s="46"/>
      <c r="T5875" s="46"/>
      <c r="U5875" s="46"/>
      <c r="V5875" s="46"/>
      <c r="W5875" s="46"/>
      <c r="X5875" s="46"/>
    </row>
    <row r="5876" spans="1:24" ht="20.100000000000001" customHeight="1">
      <c r="A5876" t="s">
        <v>25</v>
      </c>
      <c r="B5876" s="3" t="s">
        <v>44</v>
      </c>
      <c r="C5876" t="s">
        <v>25</v>
      </c>
      <c r="D5876" t="s">
        <v>25</v>
      </c>
      <c r="E5876" t="s">
        <v>25</v>
      </c>
      <c r="F5876" t="s">
        <v>25</v>
      </c>
      <c r="G5876" t="s">
        <v>25</v>
      </c>
      <c r="H5876" t="s">
        <v>25</v>
      </c>
      <c r="I5876" s="46" t="s">
        <v>25</v>
      </c>
      <c r="J5876" t="s">
        <v>25</v>
      </c>
      <c r="L5876" s="46"/>
      <c r="M5876" s="46"/>
      <c r="N5876" s="46"/>
      <c r="O5876" s="46"/>
      <c r="P5876" s="46"/>
      <c r="Q5876" s="46"/>
      <c r="R5876" s="46"/>
      <c r="S5876" s="46"/>
      <c r="T5876" s="46"/>
      <c r="U5876" s="46"/>
      <c r="V5876" s="46"/>
      <c r="W5876" s="46"/>
      <c r="X5876" s="46"/>
    </row>
    <row r="5877" spans="1:24" ht="20.100000000000001" customHeight="1">
      <c r="A5877" t="s">
        <v>25</v>
      </c>
      <c r="B5877" s="3" t="s">
        <v>45</v>
      </c>
      <c r="C5877" t="s">
        <v>25</v>
      </c>
      <c r="D5877" t="s">
        <v>25</v>
      </c>
      <c r="E5877" t="s">
        <v>25</v>
      </c>
      <c r="F5877" t="s">
        <v>25</v>
      </c>
      <c r="G5877" t="s">
        <v>25</v>
      </c>
      <c r="H5877" t="s">
        <v>25</v>
      </c>
      <c r="I5877" s="46" t="s">
        <v>25</v>
      </c>
      <c r="J5877" t="s">
        <v>25</v>
      </c>
      <c r="L5877" s="46"/>
      <c r="M5877" s="46"/>
      <c r="N5877" s="46"/>
      <c r="O5877" s="46"/>
      <c r="P5877" s="46"/>
      <c r="Q5877" s="46"/>
      <c r="R5877" s="46"/>
      <c r="S5877" s="46"/>
      <c r="T5877" s="46"/>
      <c r="U5877" s="46"/>
      <c r="V5877" s="46"/>
      <c r="W5877" s="46"/>
      <c r="X5877" s="46"/>
    </row>
    <row r="5878" spans="1:24" ht="20.100000000000001" customHeight="1">
      <c r="A5878" t="s">
        <v>25</v>
      </c>
      <c r="B5878" s="3" t="s">
        <v>46</v>
      </c>
      <c r="C5878" t="s">
        <v>25</v>
      </c>
      <c r="D5878" t="s">
        <v>25</v>
      </c>
      <c r="E5878" t="s">
        <v>25</v>
      </c>
      <c r="F5878" t="s">
        <v>25</v>
      </c>
      <c r="G5878" t="s">
        <v>25</v>
      </c>
      <c r="H5878" t="s">
        <v>25</v>
      </c>
      <c r="I5878" s="46" t="s">
        <v>25</v>
      </c>
      <c r="J5878" t="s">
        <v>25</v>
      </c>
      <c r="L5878" s="46"/>
      <c r="M5878" s="46"/>
      <c r="N5878" s="46"/>
      <c r="O5878" s="46"/>
      <c r="P5878" s="46"/>
      <c r="Q5878" s="46"/>
      <c r="R5878" s="46"/>
      <c r="S5878" s="46"/>
      <c r="T5878" s="46"/>
      <c r="U5878" s="46"/>
      <c r="V5878" s="46"/>
      <c r="W5878" s="46"/>
      <c r="X5878" s="46"/>
    </row>
    <row r="5879" spans="1:24" ht="20.100000000000001" customHeight="1">
      <c r="A5879" t="s">
        <v>25</v>
      </c>
      <c r="B5879" s="3" t="s">
        <v>47</v>
      </c>
      <c r="C5879" s="5">
        <v>45733</v>
      </c>
      <c r="D5879" s="4">
        <v>23200</v>
      </c>
      <c r="E5879" t="s">
        <v>25</v>
      </c>
      <c r="F5879" t="s">
        <v>25</v>
      </c>
      <c r="G5879" t="s">
        <v>25</v>
      </c>
      <c r="H5879" t="s">
        <v>25</v>
      </c>
      <c r="I5879" s="46" t="s">
        <v>25</v>
      </c>
      <c r="J5879" s="4">
        <v>2900</v>
      </c>
      <c r="K5879" s="5">
        <v>45842</v>
      </c>
      <c r="L5879" s="46"/>
      <c r="M5879" s="46"/>
      <c r="N5879" s="46"/>
      <c r="O5879" s="46"/>
      <c r="P5879" s="46"/>
      <c r="Q5879" s="46"/>
      <c r="R5879" s="46"/>
      <c r="S5879" s="46"/>
      <c r="T5879" s="46"/>
      <c r="U5879" s="46"/>
      <c r="V5879" s="46"/>
      <c r="W5879" s="46"/>
      <c r="X5879" s="46"/>
    </row>
    <row r="5880" spans="1:24" ht="20.100000000000001" customHeight="1">
      <c r="A5880" s="3" t="s">
        <v>1223</v>
      </c>
      <c r="B5880" t="s">
        <v>25</v>
      </c>
      <c r="C5880" s="4" t="s">
        <v>1224</v>
      </c>
      <c r="D5880" t="s">
        <v>25</v>
      </c>
      <c r="E5880" s="4" t="s">
        <v>55</v>
      </c>
      <c r="F5880" s="15" t="s">
        <v>25</v>
      </c>
      <c r="G5880" s="32" t="s">
        <v>1219</v>
      </c>
      <c r="H5880" s="13" t="s">
        <v>65</v>
      </c>
      <c r="I5880" s="44">
        <v>56336.3</v>
      </c>
      <c r="J5880" s="15" t="s">
        <v>25</v>
      </c>
      <c r="K5880" s="4"/>
      <c r="L5880" s="44">
        <v>38999.300000000003</v>
      </c>
      <c r="M5880" s="44">
        <v>38999.300000000003</v>
      </c>
      <c r="N5880" s="44">
        <v>0</v>
      </c>
      <c r="O5880" s="46" t="s">
        <v>25</v>
      </c>
      <c r="P5880" s="46" t="s">
        <v>25</v>
      </c>
      <c r="Q5880" s="44">
        <v>0</v>
      </c>
      <c r="R5880" s="46" t="s">
        <v>25</v>
      </c>
      <c r="S5880" s="46" t="s">
        <v>25</v>
      </c>
      <c r="T5880" s="44">
        <v>0</v>
      </c>
      <c r="U5880" s="44">
        <v>17377</v>
      </c>
      <c r="V5880" s="44">
        <v>17332.79</v>
      </c>
      <c r="W5880" s="44">
        <v>44.21</v>
      </c>
      <c r="X5880" s="44">
        <v>44.21</v>
      </c>
    </row>
    <row r="5881" spans="1:24" ht="20.100000000000001" customHeight="1">
      <c r="A5881" s="10" t="s">
        <v>1</v>
      </c>
      <c r="B5881" s="11" t="s">
        <v>0</v>
      </c>
      <c r="C5881" s="11" t="s">
        <v>32</v>
      </c>
      <c r="D5881" s="11" t="s">
        <v>33</v>
      </c>
      <c r="E5881" s="11" t="s">
        <v>34</v>
      </c>
      <c r="F5881" s="11" t="s">
        <v>35</v>
      </c>
      <c r="G5881" s="11" t="s">
        <v>36</v>
      </c>
      <c r="H5881" s="11" t="s">
        <v>37</v>
      </c>
      <c r="I5881" s="45" t="s">
        <v>38</v>
      </c>
      <c r="J5881" s="11" t="s">
        <v>39</v>
      </c>
      <c r="K5881" s="11" t="s">
        <v>40</v>
      </c>
      <c r="L5881" s="46"/>
      <c r="M5881" s="46"/>
      <c r="N5881" s="46"/>
      <c r="O5881" s="46"/>
      <c r="P5881" s="46"/>
      <c r="Q5881" s="46"/>
      <c r="R5881" s="46"/>
      <c r="S5881" s="46"/>
      <c r="T5881" s="46"/>
      <c r="U5881" s="46"/>
      <c r="V5881" s="46"/>
      <c r="W5881" s="46"/>
      <c r="X5881" s="46"/>
    </row>
    <row r="5882" spans="1:24" ht="20.100000000000001" customHeight="1">
      <c r="A5882" t="s">
        <v>25</v>
      </c>
      <c r="B5882" s="3" t="s">
        <v>41</v>
      </c>
      <c r="C5882" t="s">
        <v>25</v>
      </c>
      <c r="D5882" t="s">
        <v>25</v>
      </c>
      <c r="E5882" t="s">
        <v>25</v>
      </c>
      <c r="F5882" t="s">
        <v>25</v>
      </c>
      <c r="G5882" t="s">
        <v>25</v>
      </c>
      <c r="H5882" t="s">
        <v>25</v>
      </c>
      <c r="I5882" s="46" t="s">
        <v>25</v>
      </c>
      <c r="J5882" t="s">
        <v>25</v>
      </c>
      <c r="L5882" s="46"/>
      <c r="M5882" s="46"/>
      <c r="N5882" s="46"/>
      <c r="O5882" s="46"/>
      <c r="P5882" s="46"/>
      <c r="Q5882" s="46"/>
      <c r="R5882" s="46"/>
      <c r="S5882" s="46"/>
      <c r="T5882" s="46"/>
      <c r="U5882" s="46"/>
      <c r="V5882" s="46"/>
      <c r="W5882" s="46"/>
      <c r="X5882" s="46"/>
    </row>
    <row r="5883" spans="1:24" ht="20.100000000000001" customHeight="1">
      <c r="A5883" t="s">
        <v>25</v>
      </c>
      <c r="B5883" s="3" t="s">
        <v>42</v>
      </c>
      <c r="C5883" s="5">
        <v>44696</v>
      </c>
      <c r="D5883" s="4">
        <v>38999.300000000003</v>
      </c>
      <c r="E5883" s="5">
        <v>45111</v>
      </c>
      <c r="F5883" t="s">
        <v>25</v>
      </c>
      <c r="G5883" t="s">
        <v>25</v>
      </c>
      <c r="H5883" t="s">
        <v>25</v>
      </c>
      <c r="I5883" s="46" t="s">
        <v>25</v>
      </c>
      <c r="J5883" t="s">
        <v>25</v>
      </c>
      <c r="L5883" s="46"/>
      <c r="M5883" s="46"/>
      <c r="N5883" s="46"/>
      <c r="O5883" s="46"/>
      <c r="P5883" s="46"/>
      <c r="Q5883" s="46"/>
      <c r="R5883" s="46"/>
      <c r="S5883" s="46"/>
      <c r="T5883" s="46"/>
      <c r="U5883" s="46"/>
      <c r="V5883" s="46"/>
      <c r="W5883" s="46"/>
      <c r="X5883" s="46"/>
    </row>
    <row r="5884" spans="1:24" ht="20.100000000000001" customHeight="1">
      <c r="A5884" t="s">
        <v>25</v>
      </c>
      <c r="B5884" s="3" t="s">
        <v>43</v>
      </c>
      <c r="C5884" t="s">
        <v>25</v>
      </c>
      <c r="D5884" t="s">
        <v>25</v>
      </c>
      <c r="E5884" t="s">
        <v>25</v>
      </c>
      <c r="F5884" t="s">
        <v>25</v>
      </c>
      <c r="G5884" t="s">
        <v>25</v>
      </c>
      <c r="H5884" t="s">
        <v>25</v>
      </c>
      <c r="I5884" s="46" t="s">
        <v>25</v>
      </c>
      <c r="J5884" t="s">
        <v>25</v>
      </c>
      <c r="L5884" s="46"/>
      <c r="M5884" s="46"/>
      <c r="N5884" s="46"/>
      <c r="O5884" s="46"/>
      <c r="P5884" s="46"/>
      <c r="Q5884" s="46"/>
      <c r="R5884" s="46"/>
      <c r="S5884" s="46"/>
      <c r="T5884" s="46"/>
      <c r="U5884" s="46"/>
      <c r="V5884" s="46"/>
      <c r="W5884" s="46"/>
      <c r="X5884" s="46"/>
    </row>
    <row r="5885" spans="1:24" ht="20.100000000000001" customHeight="1">
      <c r="A5885" t="s">
        <v>25</v>
      </c>
      <c r="B5885" s="3" t="s">
        <v>44</v>
      </c>
      <c r="C5885" t="s">
        <v>25</v>
      </c>
      <c r="D5885" t="s">
        <v>25</v>
      </c>
      <c r="E5885" t="s">
        <v>25</v>
      </c>
      <c r="F5885" t="s">
        <v>25</v>
      </c>
      <c r="G5885" t="s">
        <v>25</v>
      </c>
      <c r="H5885" t="s">
        <v>25</v>
      </c>
      <c r="I5885" s="46" t="s">
        <v>25</v>
      </c>
      <c r="J5885" s="4">
        <v>17332.79</v>
      </c>
      <c r="K5885" s="5">
        <v>45923</v>
      </c>
      <c r="L5885" s="46"/>
      <c r="M5885" s="46"/>
      <c r="N5885" s="46"/>
      <c r="O5885" s="46"/>
      <c r="P5885" s="46"/>
      <c r="Q5885" s="46"/>
      <c r="R5885" s="46"/>
      <c r="S5885" s="46"/>
      <c r="T5885" s="46"/>
      <c r="U5885" s="46"/>
      <c r="V5885" s="46"/>
      <c r="W5885" s="46"/>
      <c r="X5885" s="46"/>
    </row>
    <row r="5886" spans="1:24" ht="20.100000000000001" customHeight="1">
      <c r="A5886" t="s">
        <v>25</v>
      </c>
      <c r="B5886" s="3" t="s">
        <v>45</v>
      </c>
      <c r="C5886" t="s">
        <v>25</v>
      </c>
      <c r="D5886" t="s">
        <v>25</v>
      </c>
      <c r="E5886" t="s">
        <v>25</v>
      </c>
      <c r="F5886" t="s">
        <v>25</v>
      </c>
      <c r="G5886" t="s">
        <v>25</v>
      </c>
      <c r="H5886" t="s">
        <v>25</v>
      </c>
      <c r="I5886" s="46" t="s">
        <v>25</v>
      </c>
      <c r="J5886" t="s">
        <v>25</v>
      </c>
      <c r="L5886" s="46"/>
      <c r="M5886" s="46"/>
      <c r="N5886" s="46"/>
      <c r="O5886" s="46"/>
      <c r="P5886" s="46"/>
      <c r="Q5886" s="46"/>
      <c r="R5886" s="46"/>
      <c r="S5886" s="46"/>
      <c r="T5886" s="46"/>
      <c r="U5886" s="46"/>
      <c r="V5886" s="46"/>
      <c r="W5886" s="46"/>
      <c r="X5886" s="46"/>
    </row>
    <row r="5887" spans="1:24" ht="20.100000000000001" customHeight="1">
      <c r="A5887" t="s">
        <v>25</v>
      </c>
      <c r="B5887" s="3" t="s">
        <v>46</v>
      </c>
      <c r="C5887" t="s">
        <v>25</v>
      </c>
      <c r="D5887" t="s">
        <v>25</v>
      </c>
      <c r="E5887" t="s">
        <v>25</v>
      </c>
      <c r="F5887" t="s">
        <v>25</v>
      </c>
      <c r="G5887" t="s">
        <v>25</v>
      </c>
      <c r="H5887" t="s">
        <v>25</v>
      </c>
      <c r="I5887" s="46" t="s">
        <v>25</v>
      </c>
      <c r="J5887" t="s">
        <v>25</v>
      </c>
      <c r="L5887" s="46"/>
      <c r="M5887" s="46"/>
      <c r="N5887" s="46"/>
      <c r="O5887" s="46"/>
      <c r="P5887" s="46"/>
      <c r="Q5887" s="46"/>
      <c r="R5887" s="46"/>
      <c r="S5887" s="46"/>
      <c r="T5887" s="46"/>
      <c r="U5887" s="46"/>
      <c r="V5887" s="46"/>
      <c r="W5887" s="46"/>
      <c r="X5887" s="46"/>
    </row>
    <row r="5888" spans="1:24" ht="20.100000000000001" customHeight="1">
      <c r="A5888" t="s">
        <v>25</v>
      </c>
      <c r="B5888" s="3" t="s">
        <v>47</v>
      </c>
      <c r="C5888" t="s">
        <v>25</v>
      </c>
      <c r="D5888" t="s">
        <v>25</v>
      </c>
      <c r="E5888" t="s">
        <v>25</v>
      </c>
      <c r="F5888" t="s">
        <v>25</v>
      </c>
      <c r="G5888" t="s">
        <v>25</v>
      </c>
      <c r="H5888" t="s">
        <v>25</v>
      </c>
      <c r="I5888" s="46" t="s">
        <v>25</v>
      </c>
      <c r="J5888" t="s">
        <v>25</v>
      </c>
      <c r="L5888" s="46"/>
      <c r="M5888" s="46"/>
      <c r="N5888" s="46"/>
      <c r="O5888" s="46"/>
      <c r="P5888" s="46"/>
      <c r="Q5888" s="46"/>
      <c r="R5888" s="46"/>
      <c r="S5888" s="46"/>
      <c r="T5888" s="46"/>
      <c r="U5888" s="46"/>
      <c r="V5888" s="46"/>
      <c r="W5888" s="46"/>
      <c r="X5888" s="46"/>
    </row>
    <row r="5889" spans="1:24" ht="20.100000000000001" customHeight="1">
      <c r="A5889" s="3" t="s">
        <v>1225</v>
      </c>
      <c r="B5889" t="s">
        <v>25</v>
      </c>
      <c r="C5889" s="4" t="s">
        <v>198</v>
      </c>
      <c r="D5889" t="s">
        <v>25</v>
      </c>
      <c r="E5889" s="4" t="s">
        <v>57</v>
      </c>
      <c r="F5889" s="15" t="s">
        <v>25</v>
      </c>
      <c r="G5889" s="33" t="s">
        <v>1221</v>
      </c>
      <c r="H5889" s="13" t="s">
        <v>65</v>
      </c>
      <c r="I5889" s="44">
        <v>75000</v>
      </c>
      <c r="J5889" s="15" t="s">
        <v>25</v>
      </c>
      <c r="K5889" s="4"/>
      <c r="L5889" s="44">
        <v>75000</v>
      </c>
      <c r="M5889" s="44">
        <v>75000.009999999995</v>
      </c>
      <c r="N5889" s="44">
        <v>-0.01</v>
      </c>
      <c r="O5889" s="46" t="s">
        <v>25</v>
      </c>
      <c r="P5889" s="46" t="s">
        <v>25</v>
      </c>
      <c r="Q5889" s="44">
        <v>0</v>
      </c>
      <c r="R5889" s="46" t="s">
        <v>25</v>
      </c>
      <c r="S5889" s="46" t="s">
        <v>25</v>
      </c>
      <c r="T5889" s="44">
        <v>0</v>
      </c>
      <c r="U5889" s="46" t="s">
        <v>25</v>
      </c>
      <c r="V5889" s="46" t="s">
        <v>25</v>
      </c>
      <c r="W5889" s="44">
        <v>0</v>
      </c>
      <c r="X5889" s="44">
        <v>-0.01</v>
      </c>
    </row>
    <row r="5890" spans="1:24" ht="20.100000000000001" customHeight="1">
      <c r="A5890" s="10" t="s">
        <v>1</v>
      </c>
      <c r="B5890" s="11" t="s">
        <v>0</v>
      </c>
      <c r="C5890" s="11" t="s">
        <v>32</v>
      </c>
      <c r="D5890" s="11" t="s">
        <v>33</v>
      </c>
      <c r="E5890" s="11" t="s">
        <v>34</v>
      </c>
      <c r="F5890" s="11" t="s">
        <v>35</v>
      </c>
      <c r="G5890" s="11" t="s">
        <v>36</v>
      </c>
      <c r="H5890" s="11" t="s">
        <v>37</v>
      </c>
      <c r="I5890" s="45" t="s">
        <v>38</v>
      </c>
      <c r="J5890" s="11" t="s">
        <v>39</v>
      </c>
      <c r="K5890" s="11" t="s">
        <v>40</v>
      </c>
      <c r="L5890" s="46"/>
      <c r="M5890" s="46"/>
      <c r="N5890" s="46"/>
      <c r="O5890" s="46"/>
      <c r="P5890" s="46"/>
      <c r="Q5890" s="46"/>
      <c r="R5890" s="46"/>
      <c r="S5890" s="46"/>
      <c r="T5890" s="46"/>
      <c r="U5890" s="46"/>
      <c r="V5890" s="46"/>
      <c r="W5890" s="46"/>
      <c r="X5890" s="46"/>
    </row>
    <row r="5891" spans="1:24" ht="20.100000000000001" customHeight="1">
      <c r="A5891" t="s">
        <v>25</v>
      </c>
      <c r="B5891" s="3" t="s">
        <v>41</v>
      </c>
      <c r="C5891" t="s">
        <v>25</v>
      </c>
      <c r="D5891" t="s">
        <v>25</v>
      </c>
      <c r="E5891" t="s">
        <v>25</v>
      </c>
      <c r="F5891" t="s">
        <v>25</v>
      </c>
      <c r="G5891" t="s">
        <v>25</v>
      </c>
      <c r="H5891" t="s">
        <v>25</v>
      </c>
      <c r="I5891" s="46" t="s">
        <v>25</v>
      </c>
      <c r="J5891" t="s">
        <v>25</v>
      </c>
      <c r="L5891" s="46"/>
      <c r="M5891" s="46"/>
      <c r="N5891" s="46"/>
      <c r="O5891" s="46"/>
      <c r="P5891" s="46"/>
      <c r="Q5891" s="46"/>
      <c r="R5891" s="46"/>
      <c r="S5891" s="46"/>
      <c r="T5891" s="46"/>
      <c r="U5891" s="46"/>
      <c r="V5891" s="46"/>
      <c r="W5891" s="46"/>
      <c r="X5891" s="46"/>
    </row>
    <row r="5892" spans="1:24" ht="20.100000000000001" customHeight="1">
      <c r="A5892" t="s">
        <v>25</v>
      </c>
      <c r="B5892" s="3" t="s">
        <v>42</v>
      </c>
      <c r="C5892" t="s">
        <v>25</v>
      </c>
      <c r="D5892" t="s">
        <v>25</v>
      </c>
      <c r="E5892" t="s">
        <v>25</v>
      </c>
      <c r="F5892" t="s">
        <v>25</v>
      </c>
      <c r="G5892" t="s">
        <v>25</v>
      </c>
      <c r="H5892" t="s">
        <v>25</v>
      </c>
      <c r="I5892" s="46" t="s">
        <v>25</v>
      </c>
      <c r="J5892" t="s">
        <v>25</v>
      </c>
      <c r="L5892" s="46"/>
      <c r="M5892" s="46"/>
      <c r="N5892" s="46"/>
      <c r="O5892" s="46"/>
      <c r="P5892" s="46"/>
      <c r="Q5892" s="46"/>
      <c r="R5892" s="46"/>
      <c r="S5892" s="46"/>
      <c r="T5892" s="46"/>
      <c r="U5892" s="46"/>
      <c r="V5892" s="46"/>
      <c r="W5892" s="46"/>
      <c r="X5892" s="46"/>
    </row>
    <row r="5893" spans="1:24" ht="20.100000000000001" customHeight="1">
      <c r="A5893" t="s">
        <v>25</v>
      </c>
      <c r="B5893" s="3" t="s">
        <v>43</v>
      </c>
      <c r="C5893" t="s">
        <v>25</v>
      </c>
      <c r="D5893" t="s">
        <v>25</v>
      </c>
      <c r="E5893" t="s">
        <v>25</v>
      </c>
      <c r="F5893" t="s">
        <v>25</v>
      </c>
      <c r="G5893" t="s">
        <v>25</v>
      </c>
      <c r="H5893" t="s">
        <v>25</v>
      </c>
      <c r="I5893" s="46" t="s">
        <v>25</v>
      </c>
      <c r="J5893" t="s">
        <v>25</v>
      </c>
      <c r="L5893" s="46"/>
      <c r="M5893" s="46"/>
      <c r="N5893" s="46"/>
      <c r="O5893" s="46"/>
      <c r="P5893" s="46"/>
      <c r="Q5893" s="46"/>
      <c r="R5893" s="46"/>
      <c r="S5893" s="46"/>
      <c r="T5893" s="46"/>
      <c r="U5893" s="46"/>
      <c r="V5893" s="46"/>
      <c r="W5893" s="46"/>
      <c r="X5893" s="46"/>
    </row>
    <row r="5894" spans="1:24" ht="20.100000000000001" customHeight="1">
      <c r="A5894" t="s">
        <v>25</v>
      </c>
      <c r="B5894" s="3" t="s">
        <v>44</v>
      </c>
      <c r="C5894" t="s">
        <v>25</v>
      </c>
      <c r="D5894" s="4">
        <v>56688.42</v>
      </c>
      <c r="E5894" t="s">
        <v>25</v>
      </c>
      <c r="F5894" t="s">
        <v>25</v>
      </c>
      <c r="G5894" t="s">
        <v>25</v>
      </c>
      <c r="H5894" t="s">
        <v>25</v>
      </c>
      <c r="I5894" s="46" t="s">
        <v>25</v>
      </c>
      <c r="J5894" t="s">
        <v>25</v>
      </c>
      <c r="L5894" s="46"/>
      <c r="M5894" s="46"/>
      <c r="N5894" s="46"/>
      <c r="O5894" s="46"/>
      <c r="P5894" s="46"/>
      <c r="Q5894" s="46"/>
      <c r="R5894" s="46"/>
      <c r="S5894" s="46"/>
      <c r="T5894" s="46"/>
      <c r="U5894" s="46"/>
      <c r="V5894" s="46"/>
      <c r="W5894" s="46"/>
      <c r="X5894" s="46"/>
    </row>
    <row r="5895" spans="1:24" ht="20.100000000000001" customHeight="1">
      <c r="A5895" t="s">
        <v>25</v>
      </c>
      <c r="B5895" s="3" t="s">
        <v>45</v>
      </c>
      <c r="C5895" t="s">
        <v>25</v>
      </c>
      <c r="D5895" t="s">
        <v>25</v>
      </c>
      <c r="E5895" t="s">
        <v>25</v>
      </c>
      <c r="F5895" t="s">
        <v>25</v>
      </c>
      <c r="G5895" t="s">
        <v>25</v>
      </c>
      <c r="H5895" t="s">
        <v>25</v>
      </c>
      <c r="I5895" s="46" t="s">
        <v>25</v>
      </c>
      <c r="J5895" t="s">
        <v>25</v>
      </c>
      <c r="L5895" s="46"/>
      <c r="M5895" s="46"/>
      <c r="N5895" s="46"/>
      <c r="O5895" s="46"/>
      <c r="P5895" s="46"/>
      <c r="Q5895" s="46"/>
      <c r="R5895" s="46"/>
      <c r="S5895" s="46"/>
      <c r="T5895" s="46"/>
      <c r="U5895" s="46"/>
      <c r="V5895" s="46"/>
      <c r="W5895" s="46"/>
      <c r="X5895" s="46"/>
    </row>
    <row r="5896" spans="1:24" ht="20.100000000000001" customHeight="1">
      <c r="A5896" t="s">
        <v>25</v>
      </c>
      <c r="B5896" s="3" t="s">
        <v>46</v>
      </c>
      <c r="C5896" t="s">
        <v>25</v>
      </c>
      <c r="D5896" t="s">
        <v>25</v>
      </c>
      <c r="E5896" t="s">
        <v>25</v>
      </c>
      <c r="F5896" t="s">
        <v>25</v>
      </c>
      <c r="G5896" t="s">
        <v>25</v>
      </c>
      <c r="H5896" t="s">
        <v>25</v>
      </c>
      <c r="I5896" s="46" t="s">
        <v>25</v>
      </c>
      <c r="J5896" t="s">
        <v>25</v>
      </c>
      <c r="L5896" s="46"/>
      <c r="M5896" s="46"/>
      <c r="N5896" s="46"/>
      <c r="O5896" s="46"/>
      <c r="P5896" s="46"/>
      <c r="Q5896" s="46"/>
      <c r="R5896" s="46"/>
      <c r="S5896" s="46"/>
      <c r="T5896" s="46"/>
      <c r="U5896" s="46"/>
      <c r="V5896" s="46"/>
      <c r="W5896" s="46"/>
      <c r="X5896" s="46"/>
    </row>
    <row r="5897" spans="1:24" ht="20.100000000000001" customHeight="1">
      <c r="A5897" t="s">
        <v>25</v>
      </c>
      <c r="B5897" s="3" t="s">
        <v>47</v>
      </c>
      <c r="C5897" s="5">
        <v>44672</v>
      </c>
      <c r="D5897" s="4">
        <v>18311.59</v>
      </c>
      <c r="E5897" t="s">
        <v>25</v>
      </c>
      <c r="F5897" t="s">
        <v>25</v>
      </c>
      <c r="G5897" t="s">
        <v>25</v>
      </c>
      <c r="H5897" t="s">
        <v>25</v>
      </c>
      <c r="I5897" s="46" t="s">
        <v>25</v>
      </c>
      <c r="J5897" t="s">
        <v>25</v>
      </c>
      <c r="L5897" s="46"/>
      <c r="M5897" s="46"/>
      <c r="N5897" s="46"/>
      <c r="O5897" s="46"/>
      <c r="P5897" s="46"/>
      <c r="Q5897" s="46"/>
      <c r="R5897" s="46"/>
      <c r="S5897" s="46"/>
      <c r="T5897" s="46"/>
      <c r="U5897" s="46"/>
      <c r="V5897" s="46"/>
      <c r="W5897" s="46"/>
      <c r="X5897" s="46"/>
    </row>
    <row r="5898" spans="1:24" ht="20.100000000000001" customHeight="1">
      <c r="A5898" s="3" t="s">
        <v>1226</v>
      </c>
      <c r="B5898" t="s">
        <v>25</v>
      </c>
      <c r="C5898" s="4" t="s">
        <v>1227</v>
      </c>
      <c r="D5898" t="s">
        <v>25</v>
      </c>
      <c r="E5898" s="4" t="s">
        <v>57</v>
      </c>
      <c r="F5898" s="15" t="s">
        <v>25</v>
      </c>
      <c r="G5898" s="33" t="s">
        <v>1221</v>
      </c>
      <c r="H5898" s="13" t="s">
        <v>65</v>
      </c>
      <c r="I5898" s="46" t="s">
        <v>25</v>
      </c>
      <c r="J5898" s="15" t="s">
        <v>25</v>
      </c>
      <c r="K5898" s="4"/>
      <c r="L5898" s="46" t="s">
        <v>25</v>
      </c>
      <c r="M5898" s="46" t="s">
        <v>25</v>
      </c>
      <c r="N5898" s="44">
        <v>0</v>
      </c>
      <c r="O5898" s="46" t="s">
        <v>25</v>
      </c>
      <c r="P5898" s="46" t="s">
        <v>25</v>
      </c>
      <c r="Q5898" s="44">
        <v>0</v>
      </c>
      <c r="R5898" s="46" t="s">
        <v>25</v>
      </c>
      <c r="S5898" s="46" t="s">
        <v>25</v>
      </c>
      <c r="T5898" s="44">
        <v>0</v>
      </c>
      <c r="U5898" s="46" t="s">
        <v>25</v>
      </c>
      <c r="V5898" s="46" t="s">
        <v>25</v>
      </c>
      <c r="W5898" s="44">
        <v>0</v>
      </c>
      <c r="X5898" s="44">
        <v>0</v>
      </c>
    </row>
    <row r="5899" spans="1:24" ht="20.100000000000001" customHeight="1">
      <c r="A5899" s="10" t="s">
        <v>1</v>
      </c>
      <c r="B5899" s="11" t="s">
        <v>0</v>
      </c>
      <c r="C5899" s="11" t="s">
        <v>32</v>
      </c>
      <c r="D5899" s="11" t="s">
        <v>33</v>
      </c>
      <c r="E5899" s="11" t="s">
        <v>34</v>
      </c>
      <c r="F5899" s="11" t="s">
        <v>35</v>
      </c>
      <c r="G5899" s="11" t="s">
        <v>36</v>
      </c>
      <c r="H5899" s="11" t="s">
        <v>37</v>
      </c>
      <c r="I5899" s="45" t="s">
        <v>38</v>
      </c>
      <c r="J5899" s="11" t="s">
        <v>39</v>
      </c>
      <c r="K5899" s="11" t="s">
        <v>40</v>
      </c>
      <c r="L5899" s="46"/>
      <c r="M5899" s="46"/>
      <c r="N5899" s="46"/>
      <c r="O5899" s="46"/>
      <c r="P5899" s="46"/>
      <c r="Q5899" s="46"/>
      <c r="R5899" s="46"/>
      <c r="S5899" s="46"/>
      <c r="T5899" s="46"/>
      <c r="U5899" s="46"/>
      <c r="V5899" s="46"/>
      <c r="W5899" s="46"/>
      <c r="X5899" s="46"/>
    </row>
    <row r="5900" spans="1:24" ht="20.100000000000001" customHeight="1">
      <c r="A5900" t="s">
        <v>25</v>
      </c>
      <c r="B5900" s="3" t="s">
        <v>41</v>
      </c>
      <c r="C5900" t="s">
        <v>25</v>
      </c>
      <c r="D5900" t="s">
        <v>25</v>
      </c>
      <c r="E5900" t="s">
        <v>25</v>
      </c>
      <c r="F5900" t="s">
        <v>25</v>
      </c>
      <c r="G5900" t="s">
        <v>25</v>
      </c>
      <c r="H5900" t="s">
        <v>25</v>
      </c>
      <c r="I5900" s="46" t="s">
        <v>25</v>
      </c>
      <c r="J5900" t="s">
        <v>25</v>
      </c>
      <c r="L5900" s="46"/>
      <c r="M5900" s="46"/>
      <c r="N5900" s="46"/>
      <c r="O5900" s="46"/>
      <c r="P5900" s="46"/>
      <c r="Q5900" s="46"/>
      <c r="R5900" s="46"/>
      <c r="S5900" s="46"/>
      <c r="T5900" s="46"/>
      <c r="U5900" s="46"/>
      <c r="V5900" s="46"/>
      <c r="W5900" s="46"/>
      <c r="X5900" s="46"/>
    </row>
    <row r="5901" spans="1:24" ht="20.100000000000001" customHeight="1">
      <c r="A5901" t="s">
        <v>25</v>
      </c>
      <c r="B5901" s="3" t="s">
        <v>42</v>
      </c>
      <c r="C5901" t="s">
        <v>25</v>
      </c>
      <c r="D5901" t="s">
        <v>25</v>
      </c>
      <c r="E5901" t="s">
        <v>25</v>
      </c>
      <c r="F5901" t="s">
        <v>25</v>
      </c>
      <c r="G5901" t="s">
        <v>25</v>
      </c>
      <c r="H5901" t="s">
        <v>25</v>
      </c>
      <c r="I5901" s="46" t="s">
        <v>25</v>
      </c>
      <c r="J5901" t="s">
        <v>25</v>
      </c>
      <c r="L5901" s="46"/>
      <c r="M5901" s="46"/>
      <c r="N5901" s="46"/>
      <c r="O5901" s="46"/>
      <c r="P5901" s="46"/>
      <c r="Q5901" s="46"/>
      <c r="R5901" s="46"/>
      <c r="S5901" s="46"/>
      <c r="T5901" s="46"/>
      <c r="U5901" s="46"/>
      <c r="V5901" s="46"/>
      <c r="W5901" s="46"/>
      <c r="X5901" s="46"/>
    </row>
    <row r="5902" spans="1:24" ht="20.100000000000001" customHeight="1">
      <c r="A5902" t="s">
        <v>25</v>
      </c>
      <c r="B5902" s="3" t="s">
        <v>43</v>
      </c>
      <c r="C5902" t="s">
        <v>25</v>
      </c>
      <c r="D5902" t="s">
        <v>25</v>
      </c>
      <c r="E5902" t="s">
        <v>25</v>
      </c>
      <c r="F5902" t="s">
        <v>25</v>
      </c>
      <c r="G5902" t="s">
        <v>25</v>
      </c>
      <c r="H5902" t="s">
        <v>25</v>
      </c>
      <c r="I5902" s="46" t="s">
        <v>25</v>
      </c>
      <c r="J5902" t="s">
        <v>25</v>
      </c>
      <c r="L5902" s="46"/>
      <c r="M5902" s="46"/>
      <c r="N5902" s="46"/>
      <c r="O5902" s="46"/>
      <c r="P5902" s="46"/>
      <c r="Q5902" s="46"/>
      <c r="R5902" s="46"/>
      <c r="S5902" s="46"/>
      <c r="T5902" s="46"/>
      <c r="U5902" s="46"/>
      <c r="V5902" s="46"/>
      <c r="W5902" s="46"/>
      <c r="X5902" s="46"/>
    </row>
    <row r="5903" spans="1:24" ht="20.100000000000001" customHeight="1">
      <c r="A5903" t="s">
        <v>25</v>
      </c>
      <c r="B5903" s="3" t="s">
        <v>44</v>
      </c>
      <c r="C5903" t="s">
        <v>25</v>
      </c>
      <c r="D5903" t="s">
        <v>25</v>
      </c>
      <c r="E5903" t="s">
        <v>25</v>
      </c>
      <c r="F5903" t="s">
        <v>25</v>
      </c>
      <c r="G5903" t="s">
        <v>25</v>
      </c>
      <c r="H5903" t="s">
        <v>25</v>
      </c>
      <c r="I5903" s="46" t="s">
        <v>25</v>
      </c>
      <c r="J5903" t="s">
        <v>25</v>
      </c>
      <c r="L5903" s="46"/>
      <c r="M5903" s="46"/>
      <c r="N5903" s="46"/>
      <c r="O5903" s="46"/>
      <c r="P5903" s="46"/>
      <c r="Q5903" s="46"/>
      <c r="R5903" s="46"/>
      <c r="S5903" s="46"/>
      <c r="T5903" s="46"/>
      <c r="U5903" s="46"/>
      <c r="V5903" s="46"/>
      <c r="W5903" s="46"/>
      <c r="X5903" s="46"/>
    </row>
    <row r="5904" spans="1:24" ht="20.100000000000001" customHeight="1">
      <c r="A5904" t="s">
        <v>25</v>
      </c>
      <c r="B5904" s="3" t="s">
        <v>45</v>
      </c>
      <c r="C5904" t="s">
        <v>25</v>
      </c>
      <c r="D5904" t="s">
        <v>25</v>
      </c>
      <c r="E5904" t="s">
        <v>25</v>
      </c>
      <c r="F5904" t="s">
        <v>25</v>
      </c>
      <c r="G5904" t="s">
        <v>25</v>
      </c>
      <c r="H5904" t="s">
        <v>25</v>
      </c>
      <c r="I5904" s="46" t="s">
        <v>25</v>
      </c>
      <c r="J5904" t="s">
        <v>25</v>
      </c>
      <c r="L5904" s="46"/>
      <c r="M5904" s="46"/>
      <c r="N5904" s="46"/>
      <c r="O5904" s="46"/>
      <c r="P5904" s="46"/>
      <c r="Q5904" s="46"/>
      <c r="R5904" s="46"/>
      <c r="S5904" s="46"/>
      <c r="T5904" s="46"/>
      <c r="U5904" s="46"/>
      <c r="V5904" s="46"/>
      <c r="W5904" s="46"/>
      <c r="X5904" s="46"/>
    </row>
    <row r="5905" spans="1:24" ht="20.100000000000001" customHeight="1">
      <c r="A5905" t="s">
        <v>25</v>
      </c>
      <c r="B5905" s="3" t="s">
        <v>46</v>
      </c>
      <c r="C5905" t="s">
        <v>25</v>
      </c>
      <c r="D5905" t="s">
        <v>25</v>
      </c>
      <c r="E5905" t="s">
        <v>25</v>
      </c>
      <c r="F5905" t="s">
        <v>25</v>
      </c>
      <c r="G5905" t="s">
        <v>25</v>
      </c>
      <c r="H5905" t="s">
        <v>25</v>
      </c>
      <c r="I5905" s="46" t="s">
        <v>25</v>
      </c>
      <c r="J5905" t="s">
        <v>25</v>
      </c>
      <c r="L5905" s="46"/>
      <c r="M5905" s="46"/>
      <c r="N5905" s="46"/>
      <c r="O5905" s="46"/>
      <c r="P5905" s="46"/>
      <c r="Q5905" s="46"/>
      <c r="R5905" s="46"/>
      <c r="S5905" s="46"/>
      <c r="T5905" s="46"/>
      <c r="U5905" s="46"/>
      <c r="V5905" s="46"/>
      <c r="W5905" s="46"/>
      <c r="X5905" s="46"/>
    </row>
    <row r="5906" spans="1:24" ht="20.100000000000001" customHeight="1">
      <c r="A5906" t="s">
        <v>25</v>
      </c>
      <c r="B5906" s="3" t="s">
        <v>1228</v>
      </c>
      <c r="C5906" t="s">
        <v>25</v>
      </c>
      <c r="D5906" t="s">
        <v>25</v>
      </c>
      <c r="E5906" t="s">
        <v>25</v>
      </c>
      <c r="F5906" t="s">
        <v>25</v>
      </c>
      <c r="G5906" t="s">
        <v>25</v>
      </c>
      <c r="H5906" t="s">
        <v>25</v>
      </c>
      <c r="I5906" s="46" t="s">
        <v>25</v>
      </c>
      <c r="J5906" t="s">
        <v>25</v>
      </c>
      <c r="L5906" s="46"/>
      <c r="M5906" s="46"/>
      <c r="N5906" s="46"/>
      <c r="O5906" s="46"/>
      <c r="P5906" s="46"/>
      <c r="Q5906" s="46"/>
      <c r="R5906" s="46"/>
      <c r="S5906" s="46"/>
      <c r="T5906" s="46"/>
      <c r="U5906" s="46"/>
      <c r="V5906" s="46"/>
      <c r="W5906" s="46"/>
      <c r="X5906" s="46"/>
    </row>
    <row r="5907" spans="1:24" ht="20.100000000000001" customHeight="1">
      <c r="A5907" s="3" t="s">
        <v>1229</v>
      </c>
      <c r="B5907" t="s">
        <v>25</v>
      </c>
      <c r="C5907" s="4" t="s">
        <v>1230</v>
      </c>
      <c r="D5907" t="s">
        <v>25</v>
      </c>
      <c r="E5907" s="4" t="s">
        <v>55</v>
      </c>
      <c r="F5907" s="15" t="s">
        <v>25</v>
      </c>
      <c r="G5907" s="32" t="s">
        <v>1219</v>
      </c>
      <c r="H5907" s="13" t="s">
        <v>65</v>
      </c>
      <c r="I5907" s="44">
        <v>8663.7000000000007</v>
      </c>
      <c r="J5907" s="15" t="s">
        <v>25</v>
      </c>
      <c r="K5907" s="4"/>
      <c r="L5907" s="46" t="s">
        <v>25</v>
      </c>
      <c r="M5907" s="46" t="s">
        <v>25</v>
      </c>
      <c r="N5907" s="44">
        <v>0</v>
      </c>
      <c r="O5907" s="46" t="s">
        <v>25</v>
      </c>
      <c r="P5907" s="46" t="s">
        <v>25</v>
      </c>
      <c r="Q5907" s="44">
        <v>0</v>
      </c>
      <c r="R5907" s="46" t="s">
        <v>25</v>
      </c>
      <c r="S5907" s="46" t="s">
        <v>25</v>
      </c>
      <c r="T5907" s="44">
        <v>0</v>
      </c>
      <c r="U5907" s="44">
        <v>8663.7000000000007</v>
      </c>
      <c r="V5907" s="44">
        <v>8663.7000000000007</v>
      </c>
      <c r="W5907" s="44">
        <v>0</v>
      </c>
      <c r="X5907" s="44">
        <v>0</v>
      </c>
    </row>
    <row r="5908" spans="1:24" ht="20.100000000000001" customHeight="1">
      <c r="A5908" s="10" t="s">
        <v>1</v>
      </c>
      <c r="B5908" s="11" t="s">
        <v>0</v>
      </c>
      <c r="C5908" s="11" t="s">
        <v>32</v>
      </c>
      <c r="D5908" s="11" t="s">
        <v>33</v>
      </c>
      <c r="E5908" s="11" t="s">
        <v>34</v>
      </c>
      <c r="F5908" s="11" t="s">
        <v>35</v>
      </c>
      <c r="G5908" s="11" t="s">
        <v>36</v>
      </c>
      <c r="H5908" s="11" t="s">
        <v>37</v>
      </c>
      <c r="I5908" s="45" t="s">
        <v>38</v>
      </c>
      <c r="J5908" s="11" t="s">
        <v>39</v>
      </c>
      <c r="K5908" s="11" t="s">
        <v>40</v>
      </c>
      <c r="L5908" s="46"/>
      <c r="M5908" s="46"/>
      <c r="N5908" s="46"/>
      <c r="O5908" s="46"/>
      <c r="P5908" s="46"/>
      <c r="Q5908" s="46"/>
      <c r="R5908" s="46"/>
      <c r="S5908" s="46"/>
      <c r="T5908" s="46"/>
      <c r="U5908" s="46"/>
      <c r="V5908" s="46"/>
      <c r="W5908" s="46"/>
      <c r="X5908" s="46"/>
    </row>
    <row r="5909" spans="1:24" ht="20.100000000000001" customHeight="1">
      <c r="A5909" t="s">
        <v>25</v>
      </c>
      <c r="B5909" s="3" t="s">
        <v>41</v>
      </c>
      <c r="C5909" t="s">
        <v>25</v>
      </c>
      <c r="D5909" t="s">
        <v>25</v>
      </c>
      <c r="E5909" t="s">
        <v>25</v>
      </c>
      <c r="F5909" t="s">
        <v>25</v>
      </c>
      <c r="G5909" t="s">
        <v>25</v>
      </c>
      <c r="H5909" t="s">
        <v>25</v>
      </c>
      <c r="I5909" s="46" t="s">
        <v>25</v>
      </c>
      <c r="J5909" t="s">
        <v>25</v>
      </c>
      <c r="L5909" s="46"/>
      <c r="M5909" s="46"/>
      <c r="N5909" s="46"/>
      <c r="O5909" s="46"/>
      <c r="P5909" s="46"/>
      <c r="Q5909" s="46"/>
      <c r="R5909" s="46"/>
      <c r="S5909" s="46"/>
      <c r="T5909" s="46"/>
      <c r="U5909" s="46"/>
      <c r="V5909" s="46"/>
      <c r="W5909" s="46"/>
      <c r="X5909" s="46"/>
    </row>
    <row r="5910" spans="1:24" ht="20.100000000000001" customHeight="1">
      <c r="A5910" t="s">
        <v>25</v>
      </c>
      <c r="B5910" s="3" t="s">
        <v>42</v>
      </c>
      <c r="C5910" t="s">
        <v>25</v>
      </c>
      <c r="D5910" t="s">
        <v>25</v>
      </c>
      <c r="E5910" t="s">
        <v>25</v>
      </c>
      <c r="F5910" t="s">
        <v>25</v>
      </c>
      <c r="G5910" t="s">
        <v>25</v>
      </c>
      <c r="H5910" t="s">
        <v>25</v>
      </c>
      <c r="I5910" s="46" t="s">
        <v>25</v>
      </c>
      <c r="J5910" t="s">
        <v>25</v>
      </c>
      <c r="L5910" s="46"/>
      <c r="M5910" s="46"/>
      <c r="N5910" s="46"/>
      <c r="O5910" s="46"/>
      <c r="P5910" s="46"/>
      <c r="Q5910" s="46"/>
      <c r="R5910" s="46"/>
      <c r="S5910" s="46"/>
      <c r="T5910" s="46"/>
      <c r="U5910" s="46"/>
      <c r="V5910" s="46"/>
      <c r="W5910" s="46"/>
      <c r="X5910" s="46"/>
    </row>
    <row r="5911" spans="1:24" ht="20.100000000000001" customHeight="1">
      <c r="A5911" t="s">
        <v>25</v>
      </c>
      <c r="B5911" s="3" t="s">
        <v>43</v>
      </c>
      <c r="C5911" t="s">
        <v>25</v>
      </c>
      <c r="D5911" t="s">
        <v>25</v>
      </c>
      <c r="E5911" t="s">
        <v>25</v>
      </c>
      <c r="F5911" t="s">
        <v>25</v>
      </c>
      <c r="G5911" t="s">
        <v>25</v>
      </c>
      <c r="H5911" t="s">
        <v>25</v>
      </c>
      <c r="I5911" s="46" t="s">
        <v>25</v>
      </c>
      <c r="J5911" t="s">
        <v>25</v>
      </c>
      <c r="L5911" s="46"/>
      <c r="M5911" s="46"/>
      <c r="N5911" s="46"/>
      <c r="O5911" s="46"/>
      <c r="P5911" s="46"/>
      <c r="Q5911" s="46"/>
      <c r="R5911" s="46"/>
      <c r="S5911" s="46"/>
      <c r="T5911" s="46"/>
      <c r="U5911" s="46"/>
      <c r="V5911" s="46"/>
      <c r="W5911" s="46"/>
      <c r="X5911" s="46"/>
    </row>
    <row r="5912" spans="1:24" ht="20.100000000000001" customHeight="1">
      <c r="A5912" t="s">
        <v>25</v>
      </c>
      <c r="B5912" s="3" t="s">
        <v>44</v>
      </c>
      <c r="C5912" t="s">
        <v>25</v>
      </c>
      <c r="D5912" t="s">
        <v>25</v>
      </c>
      <c r="E5912" t="s">
        <v>25</v>
      </c>
      <c r="F5912" t="s">
        <v>25</v>
      </c>
      <c r="G5912" t="s">
        <v>25</v>
      </c>
      <c r="H5912" t="s">
        <v>25</v>
      </c>
      <c r="I5912" s="46" t="s">
        <v>25</v>
      </c>
      <c r="J5912" t="s">
        <v>25</v>
      </c>
      <c r="L5912" s="46"/>
      <c r="M5912" s="46"/>
      <c r="N5912" s="46"/>
      <c r="O5912" s="46"/>
      <c r="P5912" s="46"/>
      <c r="Q5912" s="46"/>
      <c r="R5912" s="46"/>
      <c r="S5912" s="46"/>
      <c r="T5912" s="46"/>
      <c r="U5912" s="46"/>
      <c r="V5912" s="46"/>
      <c r="W5912" s="46"/>
      <c r="X5912" s="46"/>
    </row>
    <row r="5913" spans="1:24" ht="20.100000000000001" customHeight="1">
      <c r="A5913" t="s">
        <v>25</v>
      </c>
      <c r="B5913" s="3" t="s">
        <v>45</v>
      </c>
      <c r="C5913" t="s">
        <v>25</v>
      </c>
      <c r="D5913" t="s">
        <v>25</v>
      </c>
      <c r="E5913" t="s">
        <v>25</v>
      </c>
      <c r="F5913" t="s">
        <v>25</v>
      </c>
      <c r="G5913" t="s">
        <v>25</v>
      </c>
      <c r="H5913" t="s">
        <v>25</v>
      </c>
      <c r="I5913" s="46" t="s">
        <v>25</v>
      </c>
      <c r="J5913" t="s">
        <v>25</v>
      </c>
      <c r="L5913" s="46"/>
      <c r="M5913" s="46"/>
      <c r="N5913" s="46"/>
      <c r="O5913" s="46"/>
      <c r="P5913" s="46"/>
      <c r="Q5913" s="46"/>
      <c r="R5913" s="46"/>
      <c r="S5913" s="46"/>
      <c r="T5913" s="46"/>
      <c r="U5913" s="46"/>
      <c r="V5913" s="46"/>
      <c r="W5913" s="46"/>
      <c r="X5913" s="46"/>
    </row>
    <row r="5914" spans="1:24" ht="20.100000000000001" customHeight="1">
      <c r="A5914" t="s">
        <v>25</v>
      </c>
      <c r="B5914" s="3" t="s">
        <v>46</v>
      </c>
      <c r="C5914" t="s">
        <v>25</v>
      </c>
      <c r="D5914" t="s">
        <v>25</v>
      </c>
      <c r="E5914" t="s">
        <v>25</v>
      </c>
      <c r="F5914" t="s">
        <v>25</v>
      </c>
      <c r="G5914" t="s">
        <v>25</v>
      </c>
      <c r="H5914" t="s">
        <v>25</v>
      </c>
      <c r="I5914" s="46" t="s">
        <v>25</v>
      </c>
      <c r="J5914" t="s">
        <v>25</v>
      </c>
      <c r="L5914" s="46"/>
      <c r="M5914" s="46"/>
      <c r="N5914" s="46"/>
      <c r="O5914" s="46"/>
      <c r="P5914" s="46"/>
      <c r="Q5914" s="46"/>
      <c r="R5914" s="46"/>
      <c r="S5914" s="46"/>
      <c r="T5914" s="46"/>
      <c r="U5914" s="46"/>
      <c r="V5914" s="46"/>
      <c r="W5914" s="46"/>
      <c r="X5914" s="46"/>
    </row>
    <row r="5915" spans="1:24" ht="20.100000000000001" customHeight="1">
      <c r="A5915" t="s">
        <v>25</v>
      </c>
      <c r="B5915" s="3" t="s">
        <v>47</v>
      </c>
      <c r="C5915" s="5">
        <v>45701</v>
      </c>
      <c r="D5915" t="s">
        <v>25</v>
      </c>
      <c r="E5915" t="s">
        <v>25</v>
      </c>
      <c r="F5915" t="s">
        <v>25</v>
      </c>
      <c r="G5915" t="s">
        <v>25</v>
      </c>
      <c r="H5915" t="s">
        <v>25</v>
      </c>
      <c r="I5915" s="46" t="s">
        <v>25</v>
      </c>
      <c r="J5915" s="4">
        <v>8663.7000000000007</v>
      </c>
      <c r="K5915" s="5">
        <v>45868</v>
      </c>
      <c r="L5915" s="46"/>
      <c r="M5915" s="46"/>
      <c r="N5915" s="46"/>
      <c r="O5915" s="46"/>
      <c r="P5915" s="46"/>
      <c r="Q5915" s="46"/>
      <c r="R5915" s="46"/>
      <c r="S5915" s="46"/>
      <c r="T5915" s="46"/>
      <c r="U5915" s="46"/>
      <c r="V5915" s="46"/>
      <c r="W5915" s="46"/>
      <c r="X5915" s="46"/>
    </row>
    <row r="5916" spans="1:24" ht="20.100000000000001" customHeight="1">
      <c r="A5916" s="3" t="s">
        <v>1231</v>
      </c>
      <c r="B5916" t="s">
        <v>25</v>
      </c>
      <c r="C5916" s="4" t="s">
        <v>1227</v>
      </c>
      <c r="D5916" t="s">
        <v>25</v>
      </c>
      <c r="E5916" s="4" t="s">
        <v>57</v>
      </c>
      <c r="F5916" s="15" t="s">
        <v>25</v>
      </c>
      <c r="G5916" s="33" t="s">
        <v>1221</v>
      </c>
      <c r="H5916" s="16" t="s">
        <v>100</v>
      </c>
      <c r="I5916" s="44">
        <v>29000</v>
      </c>
      <c r="J5916" s="15" t="s">
        <v>25</v>
      </c>
      <c r="K5916" s="4"/>
      <c r="L5916" s="44">
        <v>23200</v>
      </c>
      <c r="M5916" s="44">
        <v>4350</v>
      </c>
      <c r="N5916" s="44">
        <v>18850</v>
      </c>
      <c r="O5916" s="46" t="s">
        <v>25</v>
      </c>
      <c r="P5916" s="44">
        <v>21750</v>
      </c>
      <c r="Q5916" s="44">
        <v>-21750</v>
      </c>
      <c r="R5916" s="44">
        <v>2900</v>
      </c>
      <c r="S5916" s="46" t="s">
        <v>25</v>
      </c>
      <c r="T5916" s="44">
        <v>2900</v>
      </c>
      <c r="U5916" s="44">
        <v>2900</v>
      </c>
      <c r="V5916" s="44">
        <v>2900</v>
      </c>
      <c r="W5916" s="44">
        <v>0</v>
      </c>
      <c r="X5916" s="44">
        <v>0</v>
      </c>
    </row>
    <row r="5917" spans="1:24" ht="20.100000000000001" customHeight="1">
      <c r="A5917" s="10" t="s">
        <v>1</v>
      </c>
      <c r="B5917" s="11" t="s">
        <v>0</v>
      </c>
      <c r="C5917" s="11" t="s">
        <v>32</v>
      </c>
      <c r="D5917" s="11" t="s">
        <v>33</v>
      </c>
      <c r="E5917" s="11" t="s">
        <v>34</v>
      </c>
      <c r="F5917" s="11" t="s">
        <v>35</v>
      </c>
      <c r="G5917" s="11" t="s">
        <v>36</v>
      </c>
      <c r="H5917" s="11" t="s">
        <v>37</v>
      </c>
      <c r="I5917" s="45" t="s">
        <v>38</v>
      </c>
      <c r="J5917" s="11" t="s">
        <v>39</v>
      </c>
      <c r="K5917" s="11" t="s">
        <v>40</v>
      </c>
      <c r="L5917" s="46"/>
      <c r="M5917" s="46"/>
      <c r="N5917" s="46"/>
      <c r="O5917" s="46"/>
      <c r="P5917" s="46"/>
      <c r="Q5917" s="46"/>
      <c r="R5917" s="46"/>
      <c r="S5917" s="46"/>
      <c r="T5917" s="46"/>
      <c r="U5917" s="46"/>
      <c r="V5917" s="46"/>
      <c r="W5917" s="46"/>
      <c r="X5917" s="46"/>
    </row>
    <row r="5918" spans="1:24" ht="20.100000000000001" customHeight="1">
      <c r="A5918" t="s">
        <v>25</v>
      </c>
      <c r="B5918" s="3" t="s">
        <v>41</v>
      </c>
      <c r="C5918" s="5">
        <v>45602</v>
      </c>
      <c r="D5918" s="4">
        <v>1000</v>
      </c>
      <c r="E5918" t="s">
        <v>25</v>
      </c>
      <c r="F5918" t="s">
        <v>25</v>
      </c>
      <c r="G5918" t="s">
        <v>25</v>
      </c>
      <c r="H5918" t="s">
        <v>25</v>
      </c>
      <c r="I5918" s="46" t="s">
        <v>25</v>
      </c>
      <c r="J5918" t="s">
        <v>25</v>
      </c>
      <c r="L5918" s="46"/>
      <c r="M5918" s="46"/>
      <c r="N5918" s="46"/>
      <c r="O5918" s="46"/>
      <c r="P5918" s="46"/>
      <c r="Q5918" s="46"/>
      <c r="R5918" s="46"/>
      <c r="S5918" s="46"/>
      <c r="T5918" s="46"/>
      <c r="U5918" s="46"/>
      <c r="V5918" s="46"/>
      <c r="W5918" s="46"/>
      <c r="X5918" s="46"/>
    </row>
    <row r="5919" spans="1:24" ht="20.100000000000001" customHeight="1">
      <c r="A5919" t="s">
        <v>25</v>
      </c>
      <c r="B5919" s="3" t="s">
        <v>42</v>
      </c>
      <c r="C5919" s="5">
        <v>45632</v>
      </c>
      <c r="D5919" s="4">
        <v>3350</v>
      </c>
      <c r="E5919" s="5">
        <v>45632</v>
      </c>
      <c r="F5919" s="4">
        <v>21750</v>
      </c>
      <c r="G5919" s="5">
        <v>45686</v>
      </c>
      <c r="H5919" t="s">
        <v>25</v>
      </c>
      <c r="I5919" s="46" t="s">
        <v>25</v>
      </c>
      <c r="J5919" t="s">
        <v>25</v>
      </c>
      <c r="L5919" s="46"/>
      <c r="M5919" s="46"/>
      <c r="N5919" s="46"/>
      <c r="O5919" s="46"/>
      <c r="P5919" s="46"/>
      <c r="Q5919" s="46"/>
      <c r="R5919" s="46"/>
      <c r="S5919" s="46"/>
      <c r="T5919" s="46"/>
      <c r="U5919" s="46"/>
      <c r="V5919" s="46"/>
      <c r="W5919" s="46"/>
      <c r="X5919" s="46"/>
    </row>
    <row r="5920" spans="1:24" ht="20.100000000000001" customHeight="1">
      <c r="A5920" t="s">
        <v>25</v>
      </c>
      <c r="B5920" s="3" t="s">
        <v>43</v>
      </c>
      <c r="C5920" t="s">
        <v>25</v>
      </c>
      <c r="D5920" t="s">
        <v>25</v>
      </c>
      <c r="E5920" t="s">
        <v>25</v>
      </c>
      <c r="F5920" t="s">
        <v>25</v>
      </c>
      <c r="G5920" t="s">
        <v>25</v>
      </c>
      <c r="H5920" t="s">
        <v>25</v>
      </c>
      <c r="I5920" s="46" t="s">
        <v>25</v>
      </c>
      <c r="J5920" t="s">
        <v>25</v>
      </c>
      <c r="L5920" s="46"/>
      <c r="M5920" s="46"/>
      <c r="N5920" s="46"/>
      <c r="O5920" s="46"/>
      <c r="P5920" s="46"/>
      <c r="Q5920" s="46"/>
      <c r="R5920" s="46"/>
      <c r="S5920" s="46"/>
      <c r="T5920" s="46"/>
      <c r="U5920" s="46"/>
      <c r="V5920" s="46"/>
      <c r="W5920" s="46"/>
      <c r="X5920" s="46"/>
    </row>
    <row r="5921" spans="1:24" ht="20.100000000000001" customHeight="1">
      <c r="A5921" t="s">
        <v>25</v>
      </c>
      <c r="B5921" s="3" t="s">
        <v>44</v>
      </c>
      <c r="C5921" t="s">
        <v>25</v>
      </c>
      <c r="D5921" t="s">
        <v>25</v>
      </c>
      <c r="E5921" t="s">
        <v>25</v>
      </c>
      <c r="F5921" t="s">
        <v>25</v>
      </c>
      <c r="G5921" t="s">
        <v>25</v>
      </c>
      <c r="H5921" t="s">
        <v>25</v>
      </c>
      <c r="I5921" s="46" t="s">
        <v>25</v>
      </c>
      <c r="J5921" t="s">
        <v>25</v>
      </c>
      <c r="L5921" s="46"/>
      <c r="M5921" s="46"/>
      <c r="N5921" s="46"/>
      <c r="O5921" s="46"/>
      <c r="P5921" s="46"/>
      <c r="Q5921" s="46"/>
      <c r="R5921" s="46"/>
      <c r="S5921" s="46"/>
      <c r="T5921" s="46"/>
      <c r="U5921" s="46"/>
      <c r="V5921" s="46"/>
      <c r="W5921" s="46"/>
      <c r="X5921" s="46"/>
    </row>
    <row r="5922" spans="1:24" ht="20.100000000000001" customHeight="1">
      <c r="A5922" t="s">
        <v>25</v>
      </c>
      <c r="B5922" s="3" t="s">
        <v>45</v>
      </c>
      <c r="C5922" t="s">
        <v>25</v>
      </c>
      <c r="D5922" t="s">
        <v>25</v>
      </c>
      <c r="E5922" t="s">
        <v>25</v>
      </c>
      <c r="F5922" t="s">
        <v>25</v>
      </c>
      <c r="G5922" t="s">
        <v>25</v>
      </c>
      <c r="H5922" t="s">
        <v>25</v>
      </c>
      <c r="I5922" s="46" t="s">
        <v>25</v>
      </c>
      <c r="J5922" t="s">
        <v>25</v>
      </c>
      <c r="L5922" s="46"/>
      <c r="M5922" s="46"/>
      <c r="N5922" s="46"/>
      <c r="O5922" s="46"/>
      <c r="P5922" s="46"/>
      <c r="Q5922" s="46"/>
      <c r="R5922" s="46"/>
      <c r="S5922" s="46"/>
      <c r="T5922" s="46"/>
      <c r="U5922" s="46"/>
      <c r="V5922" s="46"/>
      <c r="W5922" s="46"/>
      <c r="X5922" s="46"/>
    </row>
    <row r="5923" spans="1:24" ht="20.100000000000001" customHeight="1">
      <c r="A5923" t="s">
        <v>25</v>
      </c>
      <c r="B5923" s="3" t="s">
        <v>46</v>
      </c>
      <c r="C5923" t="s">
        <v>25</v>
      </c>
      <c r="D5923" t="s">
        <v>25</v>
      </c>
      <c r="E5923" t="s">
        <v>25</v>
      </c>
      <c r="F5923" t="s">
        <v>25</v>
      </c>
      <c r="G5923" t="s">
        <v>25</v>
      </c>
      <c r="H5923" t="s">
        <v>25</v>
      </c>
      <c r="I5923" s="46" t="s">
        <v>25</v>
      </c>
      <c r="J5923" t="s">
        <v>25</v>
      </c>
      <c r="L5923" s="46"/>
      <c r="M5923" s="46"/>
      <c r="N5923" s="46"/>
      <c r="O5923" s="46"/>
      <c r="P5923" s="46"/>
      <c r="Q5923" s="46"/>
      <c r="R5923" s="46"/>
      <c r="S5923" s="46"/>
      <c r="T5923" s="46"/>
      <c r="U5923" s="46"/>
      <c r="V5923" s="46"/>
      <c r="W5923" s="46"/>
      <c r="X5923" s="46"/>
    </row>
    <row r="5924" spans="1:24" ht="20.100000000000001" customHeight="1">
      <c r="A5924" t="s">
        <v>25</v>
      </c>
      <c r="B5924" s="3" t="s">
        <v>47</v>
      </c>
      <c r="C5924" t="s">
        <v>25</v>
      </c>
      <c r="D5924" t="s">
        <v>25</v>
      </c>
      <c r="E5924" t="s">
        <v>25</v>
      </c>
      <c r="F5924" t="s">
        <v>25</v>
      </c>
      <c r="G5924" t="s">
        <v>25</v>
      </c>
      <c r="H5924" t="s">
        <v>25</v>
      </c>
      <c r="I5924" s="46" t="s">
        <v>25</v>
      </c>
      <c r="J5924" s="4">
        <v>2900</v>
      </c>
      <c r="K5924" s="5">
        <v>45873</v>
      </c>
      <c r="L5924" s="46"/>
      <c r="M5924" s="46"/>
      <c r="N5924" s="46"/>
      <c r="O5924" s="46"/>
      <c r="P5924" s="46"/>
      <c r="Q5924" s="46"/>
      <c r="R5924" s="46"/>
      <c r="S5924" s="46"/>
      <c r="T5924" s="46"/>
      <c r="U5924" s="46"/>
      <c r="V5924" s="46"/>
      <c r="W5924" s="46"/>
      <c r="X5924" s="46"/>
    </row>
    <row r="5925" spans="1:24" ht="20.100000000000001" customHeight="1">
      <c r="A5925" s="3" t="s">
        <v>1232</v>
      </c>
      <c r="B5925" t="s">
        <v>25</v>
      </c>
      <c r="C5925" s="4" t="s">
        <v>1233</v>
      </c>
      <c r="D5925" t="s">
        <v>25</v>
      </c>
      <c r="E5925" s="4" t="s">
        <v>57</v>
      </c>
      <c r="F5925" s="15" t="s">
        <v>25</v>
      </c>
      <c r="G5925" s="33" t="s">
        <v>1221</v>
      </c>
      <c r="H5925" s="8" t="s">
        <v>30</v>
      </c>
      <c r="I5925" s="44">
        <v>90872</v>
      </c>
      <c r="J5925" s="15" t="s">
        <v>25</v>
      </c>
      <c r="K5925" s="4"/>
      <c r="L5925" s="44">
        <v>45436</v>
      </c>
      <c r="M5925" s="44">
        <v>45436</v>
      </c>
      <c r="N5925" s="44">
        <v>0</v>
      </c>
      <c r="O5925" s="44">
        <v>27261</v>
      </c>
      <c r="P5925" s="44">
        <v>27261</v>
      </c>
      <c r="Q5925" s="44">
        <v>0</v>
      </c>
      <c r="R5925" s="44">
        <v>9087</v>
      </c>
      <c r="S5925" s="44">
        <v>9087</v>
      </c>
      <c r="T5925" s="44">
        <v>0</v>
      </c>
      <c r="U5925" s="44">
        <v>9087</v>
      </c>
      <c r="V5925" s="44">
        <v>9087</v>
      </c>
      <c r="W5925" s="44">
        <v>0</v>
      </c>
      <c r="X5925" s="44">
        <v>0</v>
      </c>
    </row>
    <row r="5926" spans="1:24" ht="20.100000000000001" customHeight="1">
      <c r="A5926" s="10" t="s">
        <v>1</v>
      </c>
      <c r="B5926" s="11" t="s">
        <v>0</v>
      </c>
      <c r="C5926" s="11" t="s">
        <v>32</v>
      </c>
      <c r="D5926" s="11" t="s">
        <v>33</v>
      </c>
      <c r="E5926" s="11" t="s">
        <v>34</v>
      </c>
      <c r="F5926" s="11" t="s">
        <v>35</v>
      </c>
      <c r="G5926" s="11" t="s">
        <v>36</v>
      </c>
      <c r="H5926" s="11" t="s">
        <v>37</v>
      </c>
      <c r="I5926" s="45" t="s">
        <v>38</v>
      </c>
      <c r="J5926" s="11" t="s">
        <v>39</v>
      </c>
      <c r="K5926" s="11" t="s">
        <v>40</v>
      </c>
      <c r="L5926" s="46"/>
      <c r="M5926" s="46"/>
      <c r="N5926" s="46"/>
      <c r="O5926" s="46"/>
      <c r="P5926" s="46"/>
      <c r="Q5926" s="46"/>
      <c r="R5926" s="46"/>
      <c r="S5926" s="46"/>
      <c r="T5926" s="46"/>
      <c r="U5926" s="46"/>
      <c r="V5926" s="46"/>
      <c r="W5926" s="46"/>
      <c r="X5926" s="46"/>
    </row>
    <row r="5927" spans="1:24" ht="20.100000000000001" customHeight="1">
      <c r="A5927" t="s">
        <v>25</v>
      </c>
      <c r="B5927" s="3" t="s">
        <v>41</v>
      </c>
      <c r="C5927" t="s">
        <v>25</v>
      </c>
      <c r="D5927" t="s">
        <v>25</v>
      </c>
      <c r="E5927" t="s">
        <v>25</v>
      </c>
      <c r="F5927" t="s">
        <v>25</v>
      </c>
      <c r="G5927" t="s">
        <v>25</v>
      </c>
      <c r="H5927" t="s">
        <v>25</v>
      </c>
      <c r="I5927" s="46" t="s">
        <v>25</v>
      </c>
      <c r="J5927" t="s">
        <v>25</v>
      </c>
      <c r="L5927" s="46"/>
      <c r="M5927" s="46"/>
      <c r="N5927" s="46"/>
      <c r="O5927" s="46"/>
      <c r="P5927" s="46"/>
      <c r="Q5927" s="46"/>
      <c r="R5927" s="46"/>
      <c r="S5927" s="46"/>
      <c r="T5927" s="46"/>
      <c r="U5927" s="46"/>
      <c r="V5927" s="46"/>
      <c r="W5927" s="46"/>
      <c r="X5927" s="46"/>
    </row>
    <row r="5928" spans="1:24" ht="20.100000000000001" customHeight="1">
      <c r="A5928" t="s">
        <v>25</v>
      </c>
      <c r="B5928" s="3" t="s">
        <v>42</v>
      </c>
      <c r="C5928" s="5">
        <v>45104</v>
      </c>
      <c r="D5928" s="4">
        <v>45436</v>
      </c>
      <c r="E5928" s="5">
        <v>45104</v>
      </c>
      <c r="F5928" s="4">
        <v>27261</v>
      </c>
      <c r="G5928" s="5">
        <v>45112</v>
      </c>
      <c r="H5928" s="4">
        <v>9087</v>
      </c>
      <c r="I5928" s="44">
        <v>45488</v>
      </c>
      <c r="J5928" s="4">
        <v>9087</v>
      </c>
      <c r="K5928" s="5">
        <v>45862</v>
      </c>
      <c r="L5928" s="46"/>
      <c r="M5928" s="46"/>
      <c r="N5928" s="46"/>
      <c r="O5928" s="46"/>
      <c r="P5928" s="46"/>
      <c r="Q5928" s="46"/>
      <c r="R5928" s="46"/>
      <c r="S5928" s="46"/>
      <c r="T5928" s="46"/>
      <c r="U5928" s="46"/>
      <c r="V5928" s="46"/>
      <c r="W5928" s="46"/>
      <c r="X5928" s="46"/>
    </row>
    <row r="5929" spans="1:24" ht="20.100000000000001" customHeight="1">
      <c r="A5929" t="s">
        <v>25</v>
      </c>
      <c r="B5929" s="3" t="s">
        <v>43</v>
      </c>
      <c r="C5929" t="s">
        <v>25</v>
      </c>
      <c r="D5929" t="s">
        <v>25</v>
      </c>
      <c r="E5929" t="s">
        <v>25</v>
      </c>
      <c r="F5929" t="s">
        <v>25</v>
      </c>
      <c r="G5929" t="s">
        <v>25</v>
      </c>
      <c r="H5929" t="s">
        <v>25</v>
      </c>
      <c r="I5929" s="46" t="s">
        <v>25</v>
      </c>
      <c r="J5929" t="s">
        <v>25</v>
      </c>
      <c r="L5929" s="46"/>
      <c r="M5929" s="46"/>
      <c r="N5929" s="46"/>
      <c r="O5929" s="46"/>
      <c r="P5929" s="46"/>
      <c r="Q5929" s="46"/>
      <c r="R5929" s="46"/>
      <c r="S5929" s="46"/>
      <c r="T5929" s="46"/>
      <c r="U5929" s="46"/>
      <c r="V5929" s="46"/>
      <c r="W5929" s="46"/>
      <c r="X5929" s="46"/>
    </row>
    <row r="5930" spans="1:24" ht="20.100000000000001" customHeight="1">
      <c r="A5930" t="s">
        <v>25</v>
      </c>
      <c r="B5930" s="3" t="s">
        <v>44</v>
      </c>
      <c r="C5930" t="s">
        <v>25</v>
      </c>
      <c r="D5930" t="s">
        <v>25</v>
      </c>
      <c r="E5930" t="s">
        <v>25</v>
      </c>
      <c r="F5930" t="s">
        <v>25</v>
      </c>
      <c r="G5930" t="s">
        <v>25</v>
      </c>
      <c r="H5930" t="s">
        <v>25</v>
      </c>
      <c r="I5930" s="46" t="s">
        <v>25</v>
      </c>
      <c r="J5930" t="s">
        <v>25</v>
      </c>
      <c r="L5930" s="46"/>
      <c r="M5930" s="46"/>
      <c r="N5930" s="46"/>
      <c r="O5930" s="46"/>
      <c r="P5930" s="46"/>
      <c r="Q5930" s="46"/>
      <c r="R5930" s="46"/>
      <c r="S5930" s="46"/>
      <c r="T5930" s="46"/>
      <c r="U5930" s="46"/>
      <c r="V5930" s="46"/>
      <c r="W5930" s="46"/>
      <c r="X5930" s="46"/>
    </row>
    <row r="5931" spans="1:24" ht="20.100000000000001" customHeight="1">
      <c r="A5931" t="s">
        <v>25</v>
      </c>
      <c r="B5931" s="3" t="s">
        <v>45</v>
      </c>
      <c r="C5931" t="s">
        <v>25</v>
      </c>
      <c r="D5931" t="s">
        <v>25</v>
      </c>
      <c r="E5931" t="s">
        <v>25</v>
      </c>
      <c r="F5931" t="s">
        <v>25</v>
      </c>
      <c r="G5931" t="s">
        <v>25</v>
      </c>
      <c r="H5931" t="s">
        <v>25</v>
      </c>
      <c r="I5931" s="46" t="s">
        <v>25</v>
      </c>
      <c r="J5931" t="s">
        <v>25</v>
      </c>
      <c r="L5931" s="46"/>
      <c r="M5931" s="46"/>
      <c r="N5931" s="46"/>
      <c r="O5931" s="46"/>
      <c r="P5931" s="46"/>
      <c r="Q5931" s="46"/>
      <c r="R5931" s="46"/>
      <c r="S5931" s="46"/>
      <c r="T5931" s="46"/>
      <c r="U5931" s="46"/>
      <c r="V5931" s="46"/>
      <c r="W5931" s="46"/>
      <c r="X5931" s="46"/>
    </row>
    <row r="5932" spans="1:24" ht="20.100000000000001" customHeight="1">
      <c r="A5932" t="s">
        <v>25</v>
      </c>
      <c r="B5932" s="3" t="s">
        <v>46</v>
      </c>
      <c r="C5932" t="s">
        <v>25</v>
      </c>
      <c r="D5932" t="s">
        <v>25</v>
      </c>
      <c r="E5932" t="s">
        <v>25</v>
      </c>
      <c r="F5932" t="s">
        <v>25</v>
      </c>
      <c r="G5932" t="s">
        <v>25</v>
      </c>
      <c r="H5932" t="s">
        <v>25</v>
      </c>
      <c r="I5932" s="46" t="s">
        <v>25</v>
      </c>
      <c r="J5932" t="s">
        <v>25</v>
      </c>
      <c r="L5932" s="46"/>
      <c r="M5932" s="46"/>
      <c r="N5932" s="46"/>
      <c r="O5932" s="46"/>
      <c r="P5932" s="46"/>
      <c r="Q5932" s="46"/>
      <c r="R5932" s="46"/>
      <c r="S5932" s="46"/>
      <c r="T5932" s="46"/>
      <c r="U5932" s="46"/>
      <c r="V5932" s="46"/>
      <c r="W5932" s="46"/>
      <c r="X5932" s="46"/>
    </row>
    <row r="5933" spans="1:24" ht="20.100000000000001" customHeight="1">
      <c r="A5933" t="s">
        <v>25</v>
      </c>
      <c r="B5933" s="3" t="s">
        <v>47</v>
      </c>
      <c r="C5933" t="s">
        <v>25</v>
      </c>
      <c r="D5933" t="s">
        <v>25</v>
      </c>
      <c r="E5933" t="s">
        <v>25</v>
      </c>
      <c r="F5933" t="s">
        <v>25</v>
      </c>
      <c r="G5933" t="s">
        <v>25</v>
      </c>
      <c r="H5933" t="s">
        <v>25</v>
      </c>
      <c r="I5933" s="46" t="s">
        <v>25</v>
      </c>
      <c r="J5933" t="s">
        <v>25</v>
      </c>
      <c r="L5933" s="46"/>
      <c r="M5933" s="46"/>
      <c r="N5933" s="46"/>
      <c r="O5933" s="46"/>
      <c r="P5933" s="46"/>
      <c r="Q5933" s="46"/>
      <c r="R5933" s="46"/>
      <c r="S5933" s="46"/>
      <c r="T5933" s="46"/>
      <c r="U5933" s="46"/>
      <c r="V5933" s="46"/>
      <c r="W5933" s="46"/>
      <c r="X5933" s="46"/>
    </row>
    <row r="5934" spans="1:24" ht="20.100000000000001" customHeight="1">
      <c r="A5934" s="3" t="s">
        <v>1234</v>
      </c>
      <c r="B5934" t="s">
        <v>25</v>
      </c>
      <c r="C5934" s="4" t="s">
        <v>1235</v>
      </c>
      <c r="D5934" t="s">
        <v>25</v>
      </c>
      <c r="E5934" s="4" t="s">
        <v>56</v>
      </c>
      <c r="F5934" s="15" t="s">
        <v>25</v>
      </c>
      <c r="G5934" s="33" t="s">
        <v>1221</v>
      </c>
      <c r="H5934" s="8" t="s">
        <v>30</v>
      </c>
      <c r="I5934" s="44">
        <v>125800</v>
      </c>
      <c r="J5934" s="15" t="s">
        <v>25</v>
      </c>
      <c r="K5934" s="4"/>
      <c r="L5934" s="44">
        <v>51129.2</v>
      </c>
      <c r="M5934" s="44">
        <v>51129.19</v>
      </c>
      <c r="N5934" s="44">
        <v>0.01</v>
      </c>
      <c r="O5934" s="44">
        <v>25564.6</v>
      </c>
      <c r="P5934" s="44">
        <v>25564.59</v>
      </c>
      <c r="Q5934" s="44">
        <v>0.01</v>
      </c>
      <c r="R5934" s="44">
        <v>38346.9</v>
      </c>
      <c r="S5934" s="44">
        <v>38346.89</v>
      </c>
      <c r="T5934" s="44">
        <v>0.01</v>
      </c>
      <c r="U5934" s="44">
        <v>10758.41</v>
      </c>
      <c r="V5934" s="44">
        <v>10759.33</v>
      </c>
      <c r="W5934" s="44">
        <v>-0.92</v>
      </c>
      <c r="X5934" s="44">
        <v>-0.89</v>
      </c>
    </row>
    <row r="5935" spans="1:24" ht="20.100000000000001" customHeight="1">
      <c r="A5935" s="10" t="s">
        <v>1</v>
      </c>
      <c r="B5935" s="11" t="s">
        <v>0</v>
      </c>
      <c r="C5935" s="11" t="s">
        <v>32</v>
      </c>
      <c r="D5935" s="11" t="s">
        <v>33</v>
      </c>
      <c r="E5935" s="11" t="s">
        <v>34</v>
      </c>
      <c r="F5935" s="11" t="s">
        <v>35</v>
      </c>
      <c r="G5935" s="11" t="s">
        <v>36</v>
      </c>
      <c r="H5935" s="11" t="s">
        <v>37</v>
      </c>
      <c r="I5935" s="45" t="s">
        <v>38</v>
      </c>
      <c r="J5935" s="11" t="s">
        <v>39</v>
      </c>
      <c r="K5935" s="11" t="s">
        <v>40</v>
      </c>
      <c r="L5935" s="46"/>
      <c r="M5935" s="46"/>
      <c r="N5935" s="46"/>
      <c r="O5935" s="46"/>
      <c r="P5935" s="46"/>
      <c r="Q5935" s="46"/>
      <c r="R5935" s="46"/>
      <c r="S5935" s="46"/>
      <c r="T5935" s="46"/>
      <c r="U5935" s="46"/>
      <c r="V5935" s="46"/>
      <c r="W5935" s="46"/>
      <c r="X5935" s="46"/>
    </row>
    <row r="5936" spans="1:24" ht="20.100000000000001" customHeight="1">
      <c r="A5936" t="s">
        <v>25</v>
      </c>
      <c r="B5936" s="3" t="s">
        <v>41</v>
      </c>
      <c r="C5936" t="s">
        <v>25</v>
      </c>
      <c r="D5936" t="s">
        <v>25</v>
      </c>
      <c r="E5936" t="s">
        <v>25</v>
      </c>
      <c r="F5936" t="s">
        <v>25</v>
      </c>
      <c r="G5936" t="s">
        <v>25</v>
      </c>
      <c r="H5936" t="s">
        <v>25</v>
      </c>
      <c r="I5936" s="46" t="s">
        <v>25</v>
      </c>
      <c r="J5936" t="s">
        <v>25</v>
      </c>
      <c r="L5936" s="46"/>
      <c r="M5936" s="46"/>
      <c r="N5936" s="46"/>
      <c r="O5936" s="46"/>
      <c r="P5936" s="46"/>
      <c r="Q5936" s="46"/>
      <c r="R5936" s="46"/>
      <c r="S5936" s="46"/>
      <c r="T5936" s="46"/>
      <c r="U5936" s="46"/>
      <c r="V5936" s="46"/>
      <c r="W5936" s="46"/>
      <c r="X5936" s="46"/>
    </row>
    <row r="5937" spans="1:24" ht="20.100000000000001" customHeight="1">
      <c r="A5937" t="s">
        <v>25</v>
      </c>
      <c r="B5937" s="3" t="s">
        <v>42</v>
      </c>
      <c r="C5937" s="5">
        <v>45314</v>
      </c>
      <c r="D5937" s="4">
        <v>38346.89</v>
      </c>
      <c r="E5937" s="5">
        <v>44701</v>
      </c>
      <c r="F5937" t="s">
        <v>25</v>
      </c>
      <c r="G5937" t="s">
        <v>25</v>
      </c>
      <c r="H5937" t="s">
        <v>25</v>
      </c>
      <c r="I5937" s="46" t="s">
        <v>25</v>
      </c>
      <c r="J5937" t="s">
        <v>25</v>
      </c>
      <c r="L5937" s="46"/>
      <c r="M5937" s="46"/>
      <c r="N5937" s="46"/>
      <c r="O5937" s="46"/>
      <c r="P5937" s="46"/>
      <c r="Q5937" s="46"/>
      <c r="R5937" s="46"/>
      <c r="S5937" s="46"/>
      <c r="T5937" s="46"/>
      <c r="U5937" s="46"/>
      <c r="V5937" s="46"/>
      <c r="W5937" s="46"/>
      <c r="X5937" s="46"/>
    </row>
    <row r="5938" spans="1:24" ht="20.100000000000001" customHeight="1">
      <c r="A5938" t="s">
        <v>25</v>
      </c>
      <c r="B5938" s="3" t="s">
        <v>43</v>
      </c>
      <c r="C5938" s="5">
        <v>45314</v>
      </c>
      <c r="D5938" s="4">
        <v>12782.3</v>
      </c>
      <c r="E5938" s="5">
        <v>45328</v>
      </c>
      <c r="F5938" t="s">
        <v>25</v>
      </c>
      <c r="G5938" t="s">
        <v>25</v>
      </c>
      <c r="H5938" s="4">
        <v>12782.3</v>
      </c>
      <c r="I5938" s="44">
        <v>45905</v>
      </c>
      <c r="J5938" s="4">
        <v>1225.4100000000001</v>
      </c>
      <c r="K5938" s="5">
        <v>45905</v>
      </c>
      <c r="L5938" s="46"/>
      <c r="M5938" s="46"/>
      <c r="N5938" s="46"/>
      <c r="O5938" s="46"/>
      <c r="P5938" s="46"/>
      <c r="Q5938" s="46"/>
      <c r="R5938" s="46"/>
      <c r="S5938" s="46"/>
      <c r="T5938" s="46"/>
      <c r="U5938" s="46"/>
      <c r="V5938" s="46"/>
      <c r="W5938" s="46"/>
      <c r="X5938" s="46"/>
    </row>
    <row r="5939" spans="1:24" ht="20.100000000000001" customHeight="1">
      <c r="A5939" t="s">
        <v>25</v>
      </c>
      <c r="B5939" s="3" t="s">
        <v>44</v>
      </c>
      <c r="C5939" t="s">
        <v>25</v>
      </c>
      <c r="D5939" t="s">
        <v>25</v>
      </c>
      <c r="E5939" t="s">
        <v>25</v>
      </c>
      <c r="F5939" t="s">
        <v>25</v>
      </c>
      <c r="G5939" t="s">
        <v>25</v>
      </c>
      <c r="H5939" t="s">
        <v>25</v>
      </c>
      <c r="I5939" s="46" t="s">
        <v>25</v>
      </c>
      <c r="J5939" t="s">
        <v>25</v>
      </c>
      <c r="L5939" s="46"/>
      <c r="M5939" s="46"/>
      <c r="N5939" s="46"/>
      <c r="O5939" s="46"/>
      <c r="P5939" s="46"/>
      <c r="Q5939" s="46"/>
      <c r="R5939" s="46"/>
      <c r="S5939" s="46"/>
      <c r="T5939" s="46"/>
      <c r="U5939" s="46"/>
      <c r="V5939" s="46"/>
      <c r="W5939" s="46"/>
      <c r="X5939" s="46"/>
    </row>
    <row r="5940" spans="1:24" ht="20.100000000000001" customHeight="1">
      <c r="A5940" t="s">
        <v>25</v>
      </c>
      <c r="B5940" s="3" t="s">
        <v>45</v>
      </c>
      <c r="C5940" t="s">
        <v>25</v>
      </c>
      <c r="D5940" t="s">
        <v>25</v>
      </c>
      <c r="E5940" t="s">
        <v>25</v>
      </c>
      <c r="F5940" t="s">
        <v>25</v>
      </c>
      <c r="G5940" t="s">
        <v>25</v>
      </c>
      <c r="H5940" t="s">
        <v>25</v>
      </c>
      <c r="I5940" s="46" t="s">
        <v>25</v>
      </c>
      <c r="J5940" t="s">
        <v>25</v>
      </c>
      <c r="L5940" s="46"/>
      <c r="M5940" s="46"/>
      <c r="N5940" s="46"/>
      <c r="O5940" s="46"/>
      <c r="P5940" s="46"/>
      <c r="Q5940" s="46"/>
      <c r="R5940" s="46"/>
      <c r="S5940" s="46"/>
      <c r="T5940" s="46"/>
      <c r="U5940" s="46"/>
      <c r="V5940" s="46"/>
      <c r="W5940" s="46"/>
      <c r="X5940" s="46"/>
    </row>
    <row r="5941" spans="1:24" ht="20.100000000000001" customHeight="1">
      <c r="A5941" t="s">
        <v>25</v>
      </c>
      <c r="B5941" s="3" t="s">
        <v>46</v>
      </c>
      <c r="C5941" t="s">
        <v>25</v>
      </c>
      <c r="D5941" t="s">
        <v>25</v>
      </c>
      <c r="E5941" t="s">
        <v>25</v>
      </c>
      <c r="F5941" t="s">
        <v>25</v>
      </c>
      <c r="G5941" t="s">
        <v>25</v>
      </c>
      <c r="H5941" t="s">
        <v>25</v>
      </c>
      <c r="I5941" s="46" t="s">
        <v>25</v>
      </c>
      <c r="J5941" t="s">
        <v>25</v>
      </c>
      <c r="L5941" s="46"/>
      <c r="M5941" s="46"/>
      <c r="N5941" s="46"/>
      <c r="O5941" s="46"/>
      <c r="P5941" s="46"/>
      <c r="Q5941" s="46"/>
      <c r="R5941" s="46"/>
      <c r="S5941" s="46"/>
      <c r="T5941" s="46"/>
      <c r="U5941" s="46"/>
      <c r="V5941" s="46"/>
      <c r="W5941" s="46"/>
      <c r="X5941" s="46"/>
    </row>
    <row r="5942" spans="1:24" ht="20.100000000000001" customHeight="1">
      <c r="A5942" t="s">
        <v>25</v>
      </c>
      <c r="B5942" s="3" t="s">
        <v>47</v>
      </c>
      <c r="C5942" t="s">
        <v>25</v>
      </c>
      <c r="D5942" t="s">
        <v>25</v>
      </c>
      <c r="E5942" t="s">
        <v>25</v>
      </c>
      <c r="F5942" s="4">
        <v>25564.59</v>
      </c>
      <c r="G5942" s="5">
        <v>45317</v>
      </c>
      <c r="H5942" s="4">
        <v>25564.59</v>
      </c>
      <c r="I5942" s="44">
        <v>45511</v>
      </c>
      <c r="J5942" s="4">
        <v>9533.92</v>
      </c>
      <c r="K5942" s="5">
        <v>45852</v>
      </c>
      <c r="L5942" s="46"/>
      <c r="M5942" s="46"/>
      <c r="N5942" s="46"/>
      <c r="O5942" s="46"/>
      <c r="P5942" s="46"/>
      <c r="Q5942" s="46"/>
      <c r="R5942" s="46"/>
      <c r="S5942" s="46"/>
      <c r="T5942" s="46"/>
      <c r="U5942" s="46"/>
      <c r="V5942" s="46"/>
      <c r="W5942" s="46"/>
      <c r="X5942" s="46"/>
    </row>
    <row r="5943" spans="1:24" ht="20.100000000000001" customHeight="1">
      <c r="A5943" s="3" t="s">
        <v>1236</v>
      </c>
      <c r="B5943" t="s">
        <v>25</v>
      </c>
      <c r="C5943" s="4" t="s">
        <v>1237</v>
      </c>
      <c r="D5943" t="s">
        <v>25</v>
      </c>
      <c r="E5943" s="4" t="s">
        <v>57</v>
      </c>
      <c r="F5943" s="15" t="s">
        <v>25</v>
      </c>
      <c r="G5943" s="33" t="s">
        <v>1221</v>
      </c>
      <c r="H5943" s="13" t="s">
        <v>65</v>
      </c>
      <c r="I5943" s="44">
        <v>159000</v>
      </c>
      <c r="J5943" s="15" t="s">
        <v>25</v>
      </c>
      <c r="K5943" s="4"/>
      <c r="L5943" s="44">
        <v>31800</v>
      </c>
      <c r="M5943" s="44">
        <v>31800</v>
      </c>
      <c r="N5943" s="44">
        <v>0</v>
      </c>
      <c r="O5943" s="44">
        <v>95400</v>
      </c>
      <c r="P5943" s="44">
        <v>95400.4</v>
      </c>
      <c r="Q5943" s="44">
        <v>-0.4</v>
      </c>
      <c r="R5943" s="46" t="s">
        <v>25</v>
      </c>
      <c r="S5943" s="46" t="s">
        <v>25</v>
      </c>
      <c r="T5943" s="44">
        <v>0</v>
      </c>
      <c r="U5943" s="44">
        <v>31800</v>
      </c>
      <c r="V5943" s="44">
        <v>31799.8</v>
      </c>
      <c r="W5943" s="44">
        <v>0.2</v>
      </c>
      <c r="X5943" s="44">
        <v>-0.2</v>
      </c>
    </row>
    <row r="5944" spans="1:24" ht="20.100000000000001" customHeight="1">
      <c r="A5944" s="10" t="s">
        <v>1</v>
      </c>
      <c r="B5944" s="11" t="s">
        <v>0</v>
      </c>
      <c r="C5944" s="11" t="s">
        <v>32</v>
      </c>
      <c r="D5944" s="11" t="s">
        <v>33</v>
      </c>
      <c r="E5944" s="11" t="s">
        <v>34</v>
      </c>
      <c r="F5944" s="11" t="s">
        <v>35</v>
      </c>
      <c r="G5944" s="11" t="s">
        <v>36</v>
      </c>
      <c r="H5944" s="11" t="s">
        <v>37</v>
      </c>
      <c r="I5944" s="45" t="s">
        <v>38</v>
      </c>
      <c r="J5944" s="11" t="s">
        <v>39</v>
      </c>
      <c r="K5944" s="11" t="s">
        <v>40</v>
      </c>
      <c r="L5944" s="46"/>
      <c r="M5944" s="46"/>
      <c r="N5944" s="46"/>
      <c r="O5944" s="46"/>
      <c r="P5944" s="46"/>
      <c r="Q5944" s="46"/>
      <c r="R5944" s="46"/>
      <c r="S5944" s="46"/>
      <c r="T5944" s="46"/>
      <c r="U5944" s="46"/>
      <c r="V5944" s="46"/>
      <c r="W5944" s="46"/>
      <c r="X5944" s="46"/>
    </row>
    <row r="5945" spans="1:24" ht="20.100000000000001" customHeight="1">
      <c r="A5945" t="s">
        <v>25</v>
      </c>
      <c r="B5945" s="3" t="s">
        <v>41</v>
      </c>
      <c r="C5945" s="5">
        <v>45065</v>
      </c>
      <c r="D5945" t="s">
        <v>25</v>
      </c>
      <c r="E5945" t="s">
        <v>25</v>
      </c>
      <c r="F5945" t="s">
        <v>25</v>
      </c>
      <c r="G5945" t="s">
        <v>25</v>
      </c>
      <c r="H5945" t="s">
        <v>25</v>
      </c>
      <c r="I5945" s="46" t="s">
        <v>25</v>
      </c>
      <c r="J5945" t="s">
        <v>25</v>
      </c>
      <c r="L5945" s="46"/>
      <c r="M5945" s="46"/>
      <c r="N5945" s="46"/>
      <c r="O5945" s="46"/>
      <c r="P5945" s="46"/>
      <c r="Q5945" s="46"/>
      <c r="R5945" s="46"/>
      <c r="S5945" s="46"/>
      <c r="T5945" s="46"/>
      <c r="U5945" s="46"/>
      <c r="V5945" s="46"/>
      <c r="W5945" s="46"/>
      <c r="X5945" s="46"/>
    </row>
    <row r="5946" spans="1:24" ht="20.100000000000001" customHeight="1">
      <c r="A5946" t="s">
        <v>25</v>
      </c>
      <c r="B5946" s="3" t="s">
        <v>42</v>
      </c>
      <c r="C5946" s="5">
        <v>45124</v>
      </c>
      <c r="D5946" s="4">
        <v>31800</v>
      </c>
      <c r="E5946" s="5">
        <v>45125</v>
      </c>
      <c r="F5946" t="s">
        <v>25</v>
      </c>
      <c r="G5946" t="s">
        <v>25</v>
      </c>
      <c r="H5946" t="s">
        <v>25</v>
      </c>
      <c r="I5946" s="46" t="s">
        <v>25</v>
      </c>
      <c r="J5946" t="s">
        <v>25</v>
      </c>
      <c r="L5946" s="46"/>
      <c r="M5946" s="46"/>
      <c r="N5946" s="46"/>
      <c r="O5946" s="46"/>
      <c r="P5946" s="46"/>
      <c r="Q5946" s="46"/>
      <c r="R5946" s="46"/>
      <c r="S5946" s="46"/>
      <c r="T5946" s="46"/>
      <c r="U5946" s="46"/>
      <c r="V5946" s="46"/>
      <c r="W5946" s="46"/>
      <c r="X5946" s="46"/>
    </row>
    <row r="5947" spans="1:24" ht="20.100000000000001" customHeight="1">
      <c r="A5947" t="s">
        <v>25</v>
      </c>
      <c r="B5947" s="3" t="s">
        <v>43</v>
      </c>
      <c r="C5947" t="s">
        <v>25</v>
      </c>
      <c r="D5947" t="s">
        <v>25</v>
      </c>
      <c r="E5947" t="s">
        <v>25</v>
      </c>
      <c r="F5947" t="s">
        <v>25</v>
      </c>
      <c r="G5947" t="s">
        <v>25</v>
      </c>
      <c r="H5947" t="s">
        <v>25</v>
      </c>
      <c r="I5947" s="46" t="s">
        <v>25</v>
      </c>
      <c r="J5947" t="s">
        <v>25</v>
      </c>
      <c r="L5947" s="46"/>
      <c r="M5947" s="46"/>
      <c r="N5947" s="46"/>
      <c r="O5947" s="46"/>
      <c r="P5947" s="46"/>
      <c r="Q5947" s="46"/>
      <c r="R5947" s="46"/>
      <c r="S5947" s="46"/>
      <c r="T5947" s="46"/>
      <c r="U5947" s="46"/>
      <c r="V5947" s="46"/>
      <c r="W5947" s="46"/>
      <c r="X5947" s="46"/>
    </row>
    <row r="5948" spans="1:24" ht="20.100000000000001" customHeight="1">
      <c r="A5948" t="s">
        <v>25</v>
      </c>
      <c r="B5948" s="3" t="s">
        <v>44</v>
      </c>
      <c r="C5948" t="s">
        <v>25</v>
      </c>
      <c r="D5948" t="s">
        <v>25</v>
      </c>
      <c r="E5948" t="s">
        <v>25</v>
      </c>
      <c r="F5948" t="s">
        <v>25</v>
      </c>
      <c r="G5948" t="s">
        <v>25</v>
      </c>
      <c r="H5948" t="s">
        <v>25</v>
      </c>
      <c r="I5948" s="46" t="s">
        <v>25</v>
      </c>
      <c r="J5948" t="s">
        <v>25</v>
      </c>
      <c r="L5948" s="46"/>
      <c r="M5948" s="46"/>
      <c r="N5948" s="46"/>
      <c r="O5948" s="46"/>
      <c r="P5948" s="46"/>
      <c r="Q5948" s="46"/>
      <c r="R5948" s="46"/>
      <c r="S5948" s="46"/>
      <c r="T5948" s="46"/>
      <c r="U5948" s="46"/>
      <c r="V5948" s="46"/>
      <c r="W5948" s="46"/>
      <c r="X5948" s="46"/>
    </row>
    <row r="5949" spans="1:24" ht="20.100000000000001" customHeight="1">
      <c r="A5949" t="s">
        <v>25</v>
      </c>
      <c r="B5949" s="3" t="s">
        <v>45</v>
      </c>
      <c r="C5949" t="s">
        <v>25</v>
      </c>
      <c r="D5949" t="s">
        <v>25</v>
      </c>
      <c r="E5949" t="s">
        <v>25</v>
      </c>
      <c r="F5949" t="s">
        <v>25</v>
      </c>
      <c r="G5949" t="s">
        <v>25</v>
      </c>
      <c r="H5949" t="s">
        <v>25</v>
      </c>
      <c r="I5949" s="46" t="s">
        <v>25</v>
      </c>
      <c r="J5949" t="s">
        <v>25</v>
      </c>
      <c r="L5949" s="46"/>
      <c r="M5949" s="46"/>
      <c r="N5949" s="46"/>
      <c r="O5949" s="46"/>
      <c r="P5949" s="46"/>
      <c r="Q5949" s="46"/>
      <c r="R5949" s="46"/>
      <c r="S5949" s="46"/>
      <c r="T5949" s="46"/>
      <c r="U5949" s="46"/>
      <c r="V5949" s="46"/>
      <c r="W5949" s="46"/>
      <c r="X5949" s="46"/>
    </row>
    <row r="5950" spans="1:24" ht="20.100000000000001" customHeight="1">
      <c r="A5950" t="s">
        <v>25</v>
      </c>
      <c r="B5950" s="3" t="s">
        <v>46</v>
      </c>
      <c r="C5950" t="s">
        <v>25</v>
      </c>
      <c r="D5950" t="s">
        <v>25</v>
      </c>
      <c r="E5950" t="s">
        <v>25</v>
      </c>
      <c r="F5950" t="s">
        <v>25</v>
      </c>
      <c r="G5950" t="s">
        <v>25</v>
      </c>
      <c r="H5950" t="s">
        <v>25</v>
      </c>
      <c r="I5950" s="46" t="s">
        <v>25</v>
      </c>
      <c r="J5950" t="s">
        <v>25</v>
      </c>
      <c r="L5950" s="46"/>
      <c r="M5950" s="46"/>
      <c r="N5950" s="46"/>
      <c r="O5950" s="46"/>
      <c r="P5950" s="46"/>
      <c r="Q5950" s="46"/>
      <c r="R5950" s="46"/>
      <c r="S5950" s="46"/>
      <c r="T5950" s="46"/>
      <c r="U5950" s="46"/>
      <c r="V5950" s="46"/>
      <c r="W5950" s="46"/>
      <c r="X5950" s="46"/>
    </row>
    <row r="5951" spans="1:24" ht="20.100000000000001" customHeight="1">
      <c r="A5951" t="s">
        <v>25</v>
      </c>
      <c r="B5951" s="3" t="s">
        <v>47</v>
      </c>
      <c r="C5951" t="s">
        <v>25</v>
      </c>
      <c r="D5951" t="s">
        <v>25</v>
      </c>
      <c r="E5951" t="s">
        <v>25</v>
      </c>
      <c r="F5951" s="4">
        <v>95400.4</v>
      </c>
      <c r="G5951" s="5">
        <v>45352</v>
      </c>
      <c r="H5951" t="s">
        <v>25</v>
      </c>
      <c r="I5951" s="46" t="s">
        <v>25</v>
      </c>
      <c r="J5951" s="4">
        <v>31799.8</v>
      </c>
      <c r="K5951" s="5">
        <v>45853</v>
      </c>
      <c r="L5951" s="46"/>
      <c r="M5951" s="46"/>
      <c r="N5951" s="46"/>
      <c r="O5951" s="46"/>
      <c r="P5951" s="46"/>
      <c r="Q5951" s="46"/>
      <c r="R5951" s="46"/>
      <c r="S5951" s="46"/>
      <c r="T5951" s="46"/>
      <c r="U5951" s="46"/>
      <c r="V5951" s="46"/>
      <c r="W5951" s="46"/>
      <c r="X5951" s="46"/>
    </row>
    <row r="5952" spans="1:24" ht="20.100000000000001" customHeight="1">
      <c r="A5952" s="3" t="s">
        <v>1238</v>
      </c>
      <c r="B5952" t="s">
        <v>25</v>
      </c>
      <c r="C5952" s="4" t="s">
        <v>1239</v>
      </c>
      <c r="D5952" t="s">
        <v>25</v>
      </c>
      <c r="E5952" s="4" t="s">
        <v>56</v>
      </c>
      <c r="F5952" s="15" t="s">
        <v>25</v>
      </c>
      <c r="G5952" s="33" t="s">
        <v>1221</v>
      </c>
      <c r="H5952" s="8" t="s">
        <v>30</v>
      </c>
      <c r="I5952" s="46" t="s">
        <v>25</v>
      </c>
      <c r="J5952" s="15" t="s">
        <v>25</v>
      </c>
      <c r="K5952" s="4"/>
      <c r="L5952" s="46" t="s">
        <v>25</v>
      </c>
      <c r="M5952" s="46" t="s">
        <v>25</v>
      </c>
      <c r="N5952" s="44">
        <v>0</v>
      </c>
      <c r="O5952" s="46" t="s">
        <v>25</v>
      </c>
      <c r="P5952" s="46" t="s">
        <v>25</v>
      </c>
      <c r="Q5952" s="44">
        <v>0</v>
      </c>
      <c r="R5952" s="46" t="s">
        <v>25</v>
      </c>
      <c r="S5952" s="46" t="s">
        <v>25</v>
      </c>
      <c r="T5952" s="44">
        <v>0</v>
      </c>
      <c r="U5952" s="46" t="s">
        <v>25</v>
      </c>
      <c r="V5952" s="46" t="s">
        <v>25</v>
      </c>
      <c r="W5952" s="44">
        <v>0</v>
      </c>
      <c r="X5952" s="44">
        <v>0</v>
      </c>
    </row>
    <row r="5953" spans="1:24" ht="20.100000000000001" customHeight="1">
      <c r="A5953" s="10" t="s">
        <v>1</v>
      </c>
      <c r="B5953" s="11" t="s">
        <v>0</v>
      </c>
      <c r="C5953" s="11" t="s">
        <v>32</v>
      </c>
      <c r="D5953" s="11" t="s">
        <v>33</v>
      </c>
      <c r="E5953" s="11" t="s">
        <v>34</v>
      </c>
      <c r="F5953" s="11" t="s">
        <v>35</v>
      </c>
      <c r="G5953" s="11" t="s">
        <v>36</v>
      </c>
      <c r="H5953" s="11" t="s">
        <v>37</v>
      </c>
      <c r="I5953" s="45" t="s">
        <v>38</v>
      </c>
      <c r="J5953" s="11" t="s">
        <v>39</v>
      </c>
      <c r="K5953" s="11" t="s">
        <v>40</v>
      </c>
      <c r="L5953" s="46"/>
      <c r="M5953" s="46"/>
      <c r="N5953" s="46"/>
      <c r="O5953" s="46"/>
      <c r="P5953" s="46"/>
      <c r="Q5953" s="46"/>
      <c r="R5953" s="46"/>
      <c r="S5953" s="46"/>
      <c r="T5953" s="46"/>
      <c r="U5953" s="46"/>
      <c r="V5953" s="46"/>
      <c r="W5953" s="46"/>
      <c r="X5953" s="46"/>
    </row>
    <row r="5954" spans="1:24" ht="20.100000000000001" customHeight="1">
      <c r="A5954" t="s">
        <v>25</v>
      </c>
      <c r="B5954" s="3" t="s">
        <v>41</v>
      </c>
      <c r="C5954" t="s">
        <v>25</v>
      </c>
      <c r="D5954" t="s">
        <v>25</v>
      </c>
      <c r="E5954" t="s">
        <v>25</v>
      </c>
      <c r="F5954" t="s">
        <v>25</v>
      </c>
      <c r="G5954" t="s">
        <v>25</v>
      </c>
      <c r="H5954" t="s">
        <v>25</v>
      </c>
      <c r="I5954" s="46" t="s">
        <v>25</v>
      </c>
      <c r="J5954" t="s">
        <v>25</v>
      </c>
      <c r="L5954" s="46"/>
      <c r="M5954" s="46"/>
      <c r="N5954" s="46"/>
      <c r="O5954" s="46"/>
      <c r="P5954" s="46"/>
      <c r="Q5954" s="46"/>
      <c r="R5954" s="46"/>
      <c r="S5954" s="46"/>
      <c r="T5954" s="46"/>
      <c r="U5954" s="46"/>
      <c r="V5954" s="46"/>
      <c r="W5954" s="46"/>
      <c r="X5954" s="46"/>
    </row>
    <row r="5955" spans="1:24" ht="20.100000000000001" customHeight="1">
      <c r="A5955" t="s">
        <v>25</v>
      </c>
      <c r="B5955" s="3" t="s">
        <v>42</v>
      </c>
      <c r="C5955" s="5">
        <v>45134</v>
      </c>
      <c r="D5955" t="s">
        <v>25</v>
      </c>
      <c r="E5955" t="s">
        <v>25</v>
      </c>
      <c r="F5955" t="s">
        <v>25</v>
      </c>
      <c r="G5955" t="s">
        <v>25</v>
      </c>
      <c r="H5955" t="s">
        <v>25</v>
      </c>
      <c r="I5955" s="46" t="s">
        <v>25</v>
      </c>
      <c r="J5955" t="s">
        <v>25</v>
      </c>
      <c r="L5955" s="46"/>
      <c r="M5955" s="46"/>
      <c r="N5955" s="46"/>
      <c r="O5955" s="46"/>
      <c r="P5955" s="46"/>
      <c r="Q5955" s="46"/>
      <c r="R5955" s="46"/>
      <c r="S5955" s="46"/>
      <c r="T5955" s="46"/>
      <c r="U5955" s="46"/>
      <c r="V5955" s="46"/>
      <c r="W5955" s="46"/>
      <c r="X5955" s="46"/>
    </row>
    <row r="5956" spans="1:24" ht="20.100000000000001" customHeight="1">
      <c r="A5956" t="s">
        <v>25</v>
      </c>
      <c r="B5956" s="3" t="s">
        <v>43</v>
      </c>
      <c r="C5956" t="s">
        <v>25</v>
      </c>
      <c r="D5956" t="s">
        <v>25</v>
      </c>
      <c r="E5956" t="s">
        <v>25</v>
      </c>
      <c r="F5956" t="s">
        <v>25</v>
      </c>
      <c r="G5956" t="s">
        <v>25</v>
      </c>
      <c r="H5956" t="s">
        <v>25</v>
      </c>
      <c r="I5956" s="46" t="s">
        <v>25</v>
      </c>
      <c r="J5956" t="s">
        <v>25</v>
      </c>
      <c r="L5956" s="46"/>
      <c r="M5956" s="46"/>
      <c r="N5956" s="46"/>
      <c r="O5956" s="46"/>
      <c r="P5956" s="46"/>
      <c r="Q5956" s="46"/>
      <c r="R5956" s="46"/>
      <c r="S5956" s="46"/>
      <c r="T5956" s="46"/>
      <c r="U5956" s="46"/>
      <c r="V5956" s="46"/>
      <c r="W5956" s="46"/>
      <c r="X5956" s="46"/>
    </row>
    <row r="5957" spans="1:24" ht="20.100000000000001" customHeight="1">
      <c r="A5957" t="s">
        <v>25</v>
      </c>
      <c r="B5957" s="3" t="s">
        <v>44</v>
      </c>
      <c r="C5957" t="s">
        <v>25</v>
      </c>
      <c r="D5957" t="s">
        <v>25</v>
      </c>
      <c r="E5957" t="s">
        <v>25</v>
      </c>
      <c r="F5957" t="s">
        <v>25</v>
      </c>
      <c r="G5957" t="s">
        <v>25</v>
      </c>
      <c r="H5957" t="s">
        <v>25</v>
      </c>
      <c r="I5957" s="46" t="s">
        <v>25</v>
      </c>
      <c r="J5957" t="s">
        <v>25</v>
      </c>
      <c r="L5957" s="46"/>
      <c r="M5957" s="46"/>
      <c r="N5957" s="46"/>
      <c r="O5957" s="46"/>
      <c r="P5957" s="46"/>
      <c r="Q5957" s="46"/>
      <c r="R5957" s="46"/>
      <c r="S5957" s="46"/>
      <c r="T5957" s="46"/>
      <c r="U5957" s="46"/>
      <c r="V5957" s="46"/>
      <c r="W5957" s="46"/>
      <c r="X5957" s="46"/>
    </row>
    <row r="5958" spans="1:24" ht="20.100000000000001" customHeight="1">
      <c r="A5958" t="s">
        <v>25</v>
      </c>
      <c r="B5958" s="3" t="s">
        <v>45</v>
      </c>
      <c r="C5958" t="s">
        <v>25</v>
      </c>
      <c r="D5958" t="s">
        <v>25</v>
      </c>
      <c r="E5958" t="s">
        <v>25</v>
      </c>
      <c r="F5958" t="s">
        <v>25</v>
      </c>
      <c r="G5958" t="s">
        <v>25</v>
      </c>
      <c r="H5958" t="s">
        <v>25</v>
      </c>
      <c r="I5958" s="46" t="s">
        <v>25</v>
      </c>
      <c r="J5958" t="s">
        <v>25</v>
      </c>
      <c r="L5958" s="46"/>
      <c r="M5958" s="46"/>
      <c r="N5958" s="46"/>
      <c r="O5958" s="46"/>
      <c r="P5958" s="46"/>
      <c r="Q5958" s="46"/>
      <c r="R5958" s="46"/>
      <c r="S5958" s="46"/>
      <c r="T5958" s="46"/>
      <c r="U5958" s="46"/>
      <c r="V5958" s="46"/>
      <c r="W5958" s="46"/>
      <c r="X5958" s="46"/>
    </row>
    <row r="5959" spans="1:24" ht="20.100000000000001" customHeight="1">
      <c r="A5959" t="s">
        <v>25</v>
      </c>
      <c r="B5959" s="3" t="s">
        <v>46</v>
      </c>
      <c r="C5959" t="s">
        <v>25</v>
      </c>
      <c r="D5959" t="s">
        <v>25</v>
      </c>
      <c r="E5959" t="s">
        <v>25</v>
      </c>
      <c r="F5959" t="s">
        <v>25</v>
      </c>
      <c r="G5959" t="s">
        <v>25</v>
      </c>
      <c r="H5959" t="s">
        <v>25</v>
      </c>
      <c r="I5959" s="46" t="s">
        <v>25</v>
      </c>
      <c r="J5959" t="s">
        <v>25</v>
      </c>
      <c r="L5959" s="46"/>
      <c r="M5959" s="46"/>
      <c r="N5959" s="46"/>
      <c r="O5959" s="46"/>
      <c r="P5959" s="46"/>
      <c r="Q5959" s="46"/>
      <c r="R5959" s="46"/>
      <c r="S5959" s="46"/>
      <c r="T5959" s="46"/>
      <c r="U5959" s="46"/>
      <c r="V5959" s="46"/>
      <c r="W5959" s="46"/>
      <c r="X5959" s="46"/>
    </row>
    <row r="5960" spans="1:24" ht="20.100000000000001" customHeight="1">
      <c r="A5960" t="s">
        <v>25</v>
      </c>
      <c r="B5960" s="3" t="s">
        <v>47</v>
      </c>
      <c r="C5960" t="s">
        <v>25</v>
      </c>
      <c r="D5960" t="s">
        <v>25</v>
      </c>
      <c r="E5960" t="s">
        <v>25</v>
      </c>
      <c r="F5960" t="s">
        <v>25</v>
      </c>
      <c r="G5960" t="s">
        <v>25</v>
      </c>
      <c r="H5960" t="s">
        <v>25</v>
      </c>
      <c r="I5960" s="46" t="s">
        <v>25</v>
      </c>
      <c r="J5960" t="s">
        <v>25</v>
      </c>
      <c r="L5960" s="46"/>
      <c r="M5960" s="46"/>
      <c r="N5960" s="46"/>
      <c r="O5960" s="46"/>
      <c r="P5960" s="46"/>
      <c r="Q5960" s="46"/>
      <c r="R5960" s="46"/>
      <c r="S5960" s="46"/>
      <c r="T5960" s="46"/>
      <c r="U5960" s="46"/>
      <c r="V5960" s="46"/>
      <c r="W5960" s="46"/>
      <c r="X5960" s="46"/>
    </row>
    <row r="5961" spans="1:24" ht="20.100000000000001" customHeight="1">
      <c r="A5961" s="3" t="s">
        <v>1240</v>
      </c>
      <c r="B5961" t="s">
        <v>25</v>
      </c>
      <c r="C5961" s="4" t="s">
        <v>1241</v>
      </c>
      <c r="D5961" t="s">
        <v>25</v>
      </c>
      <c r="E5961" s="4" t="s">
        <v>56</v>
      </c>
      <c r="F5961" s="15" t="s">
        <v>25</v>
      </c>
      <c r="G5961" s="33" t="s">
        <v>1221</v>
      </c>
      <c r="H5961" s="13" t="s">
        <v>65</v>
      </c>
      <c r="I5961" s="46" t="s">
        <v>25</v>
      </c>
      <c r="J5961" s="15" t="s">
        <v>25</v>
      </c>
      <c r="K5961" s="4"/>
      <c r="L5961" s="46" t="s">
        <v>25</v>
      </c>
      <c r="M5961" s="46" t="s">
        <v>25</v>
      </c>
      <c r="N5961" s="44">
        <v>0</v>
      </c>
      <c r="O5961" s="46" t="s">
        <v>25</v>
      </c>
      <c r="P5961" s="46" t="s">
        <v>25</v>
      </c>
      <c r="Q5961" s="44">
        <v>0</v>
      </c>
      <c r="R5961" s="46" t="s">
        <v>25</v>
      </c>
      <c r="S5961" s="46" t="s">
        <v>25</v>
      </c>
      <c r="T5961" s="44">
        <v>0</v>
      </c>
      <c r="U5961" s="46" t="s">
        <v>25</v>
      </c>
      <c r="V5961" s="46" t="s">
        <v>25</v>
      </c>
      <c r="W5961" s="44">
        <v>0</v>
      </c>
      <c r="X5961" s="44">
        <v>0</v>
      </c>
    </row>
    <row r="5962" spans="1:24" ht="20.100000000000001" customHeight="1">
      <c r="A5962" s="10" t="s">
        <v>1</v>
      </c>
      <c r="B5962" s="11" t="s">
        <v>0</v>
      </c>
      <c r="C5962" s="11" t="s">
        <v>32</v>
      </c>
      <c r="D5962" s="11" t="s">
        <v>33</v>
      </c>
      <c r="E5962" s="11" t="s">
        <v>34</v>
      </c>
      <c r="F5962" s="11" t="s">
        <v>35</v>
      </c>
      <c r="G5962" s="11" t="s">
        <v>36</v>
      </c>
      <c r="H5962" s="11" t="s">
        <v>37</v>
      </c>
      <c r="I5962" s="45" t="s">
        <v>38</v>
      </c>
      <c r="J5962" s="11" t="s">
        <v>39</v>
      </c>
      <c r="K5962" s="11" t="s">
        <v>40</v>
      </c>
      <c r="L5962" s="46"/>
      <c r="M5962" s="46"/>
      <c r="N5962" s="46"/>
      <c r="O5962" s="46"/>
      <c r="P5962" s="46"/>
      <c r="Q5962" s="46"/>
      <c r="R5962" s="46"/>
      <c r="S5962" s="46"/>
      <c r="T5962" s="46"/>
      <c r="U5962" s="46"/>
      <c r="V5962" s="46"/>
      <c r="W5962" s="46"/>
      <c r="X5962" s="46"/>
    </row>
    <row r="5963" spans="1:24" ht="20.100000000000001" customHeight="1">
      <c r="A5963" t="s">
        <v>25</v>
      </c>
      <c r="B5963" s="3" t="s">
        <v>41</v>
      </c>
      <c r="C5963" t="s">
        <v>25</v>
      </c>
      <c r="D5963" t="s">
        <v>25</v>
      </c>
      <c r="E5963" t="s">
        <v>25</v>
      </c>
      <c r="F5963" t="s">
        <v>25</v>
      </c>
      <c r="G5963" t="s">
        <v>25</v>
      </c>
      <c r="H5963" t="s">
        <v>25</v>
      </c>
      <c r="I5963" s="46" t="s">
        <v>25</v>
      </c>
      <c r="J5963" t="s">
        <v>25</v>
      </c>
      <c r="L5963" s="46"/>
      <c r="M5963" s="46"/>
      <c r="N5963" s="46"/>
      <c r="O5963" s="46"/>
      <c r="P5963" s="46"/>
      <c r="Q5963" s="46"/>
      <c r="R5963" s="46"/>
      <c r="S5963" s="46"/>
      <c r="T5963" s="46"/>
      <c r="U5963" s="46"/>
      <c r="V5963" s="46"/>
      <c r="W5963" s="46"/>
      <c r="X5963" s="46"/>
    </row>
    <row r="5964" spans="1:24" ht="20.100000000000001" customHeight="1">
      <c r="A5964" t="s">
        <v>25</v>
      </c>
      <c r="B5964" s="3" t="s">
        <v>42</v>
      </c>
      <c r="C5964" t="s">
        <v>25</v>
      </c>
      <c r="D5964" t="s">
        <v>25</v>
      </c>
      <c r="E5964" t="s">
        <v>25</v>
      </c>
      <c r="F5964" t="s">
        <v>25</v>
      </c>
      <c r="G5964" t="s">
        <v>25</v>
      </c>
      <c r="H5964" t="s">
        <v>25</v>
      </c>
      <c r="I5964" s="46" t="s">
        <v>25</v>
      </c>
      <c r="J5964" t="s">
        <v>25</v>
      </c>
      <c r="L5964" s="46"/>
      <c r="M5964" s="46"/>
      <c r="N5964" s="46"/>
      <c r="O5964" s="46"/>
      <c r="P5964" s="46"/>
      <c r="Q5964" s="46"/>
      <c r="R5964" s="46"/>
      <c r="S5964" s="46"/>
      <c r="T5964" s="46"/>
      <c r="U5964" s="46"/>
      <c r="V5964" s="46"/>
      <c r="W5964" s="46"/>
      <c r="X5964" s="46"/>
    </row>
    <row r="5965" spans="1:24" ht="20.100000000000001" customHeight="1">
      <c r="A5965" t="s">
        <v>25</v>
      </c>
      <c r="B5965" s="3" t="s">
        <v>43</v>
      </c>
      <c r="C5965" t="s">
        <v>25</v>
      </c>
      <c r="D5965" t="s">
        <v>25</v>
      </c>
      <c r="E5965" t="s">
        <v>25</v>
      </c>
      <c r="F5965" t="s">
        <v>25</v>
      </c>
      <c r="G5965" t="s">
        <v>25</v>
      </c>
      <c r="H5965" t="s">
        <v>25</v>
      </c>
      <c r="I5965" s="46" t="s">
        <v>25</v>
      </c>
      <c r="J5965" t="s">
        <v>25</v>
      </c>
      <c r="L5965" s="46"/>
      <c r="M5965" s="46"/>
      <c r="N5965" s="46"/>
      <c r="O5965" s="46"/>
      <c r="P5965" s="46"/>
      <c r="Q5965" s="46"/>
      <c r="R5965" s="46"/>
      <c r="S5965" s="46"/>
      <c r="T5965" s="46"/>
      <c r="U5965" s="46"/>
      <c r="V5965" s="46"/>
      <c r="W5965" s="46"/>
      <c r="X5965" s="46"/>
    </row>
    <row r="5966" spans="1:24" ht="20.100000000000001" customHeight="1">
      <c r="A5966" t="s">
        <v>25</v>
      </c>
      <c r="B5966" s="3" t="s">
        <v>44</v>
      </c>
      <c r="C5966" t="s">
        <v>25</v>
      </c>
      <c r="D5966" t="s">
        <v>25</v>
      </c>
      <c r="E5966" t="s">
        <v>25</v>
      </c>
      <c r="F5966" t="s">
        <v>25</v>
      </c>
      <c r="G5966" t="s">
        <v>25</v>
      </c>
      <c r="H5966" t="s">
        <v>25</v>
      </c>
      <c r="I5966" s="46" t="s">
        <v>25</v>
      </c>
      <c r="J5966" t="s">
        <v>25</v>
      </c>
      <c r="L5966" s="46"/>
      <c r="M5966" s="46"/>
      <c r="N5966" s="46"/>
      <c r="O5966" s="46"/>
      <c r="P5966" s="46"/>
      <c r="Q5966" s="46"/>
      <c r="R5966" s="46"/>
      <c r="S5966" s="46"/>
      <c r="T5966" s="46"/>
      <c r="U5966" s="46"/>
      <c r="V5966" s="46"/>
      <c r="W5966" s="46"/>
      <c r="X5966" s="46"/>
    </row>
    <row r="5967" spans="1:24" ht="20.100000000000001" customHeight="1">
      <c r="A5967" t="s">
        <v>25</v>
      </c>
      <c r="B5967" s="3" t="s">
        <v>45</v>
      </c>
      <c r="C5967" t="s">
        <v>25</v>
      </c>
      <c r="D5967" t="s">
        <v>25</v>
      </c>
      <c r="E5967" t="s">
        <v>25</v>
      </c>
      <c r="F5967" t="s">
        <v>25</v>
      </c>
      <c r="G5967" t="s">
        <v>25</v>
      </c>
      <c r="H5967" t="s">
        <v>25</v>
      </c>
      <c r="I5967" s="46" t="s">
        <v>25</v>
      </c>
      <c r="J5967" t="s">
        <v>25</v>
      </c>
      <c r="L5967" s="46"/>
      <c r="M5967" s="46"/>
      <c r="N5967" s="46"/>
      <c r="O5967" s="46"/>
      <c r="P5967" s="46"/>
      <c r="Q5967" s="46"/>
      <c r="R5967" s="46"/>
      <c r="S5967" s="46"/>
      <c r="T5967" s="46"/>
      <c r="U5967" s="46"/>
      <c r="V5967" s="46"/>
      <c r="W5967" s="46"/>
      <c r="X5967" s="46"/>
    </row>
    <row r="5968" spans="1:24" ht="20.100000000000001" customHeight="1">
      <c r="A5968" t="s">
        <v>25</v>
      </c>
      <c r="B5968" s="3" t="s">
        <v>46</v>
      </c>
      <c r="C5968" t="s">
        <v>25</v>
      </c>
      <c r="D5968" t="s">
        <v>25</v>
      </c>
      <c r="E5968" t="s">
        <v>25</v>
      </c>
      <c r="F5968" t="s">
        <v>25</v>
      </c>
      <c r="G5968" t="s">
        <v>25</v>
      </c>
      <c r="H5968" t="s">
        <v>25</v>
      </c>
      <c r="I5968" s="46" t="s">
        <v>25</v>
      </c>
      <c r="J5968" t="s">
        <v>25</v>
      </c>
      <c r="L5968" s="46"/>
      <c r="M5968" s="46"/>
      <c r="N5968" s="46"/>
      <c r="O5968" s="46"/>
      <c r="P5968" s="46"/>
      <c r="Q5968" s="46"/>
      <c r="R5968" s="46"/>
      <c r="S5968" s="46"/>
      <c r="T5968" s="46"/>
      <c r="U5968" s="46"/>
      <c r="V5968" s="46"/>
      <c r="W5968" s="46"/>
      <c r="X5968" s="46"/>
    </row>
    <row r="5969" spans="1:24" ht="20.100000000000001" customHeight="1">
      <c r="A5969" t="s">
        <v>25</v>
      </c>
      <c r="B5969" s="3" t="s">
        <v>47</v>
      </c>
      <c r="C5969" t="s">
        <v>25</v>
      </c>
      <c r="D5969" t="s">
        <v>25</v>
      </c>
      <c r="E5969" t="s">
        <v>25</v>
      </c>
      <c r="F5969" t="s">
        <v>25</v>
      </c>
      <c r="G5969" t="s">
        <v>25</v>
      </c>
      <c r="H5969" t="s">
        <v>25</v>
      </c>
      <c r="I5969" s="46" t="s">
        <v>25</v>
      </c>
      <c r="J5969" t="s">
        <v>25</v>
      </c>
      <c r="L5969" s="46"/>
      <c r="M5969" s="46"/>
      <c r="N5969" s="46"/>
      <c r="O5969" s="46"/>
      <c r="P5969" s="46"/>
      <c r="Q5969" s="46"/>
      <c r="R5969" s="46"/>
      <c r="S5969" s="46"/>
      <c r="T5969" s="46"/>
      <c r="U5969" s="46"/>
      <c r="V5969" s="46"/>
      <c r="W5969" s="46"/>
      <c r="X5969" s="46"/>
    </row>
    <row r="5970" spans="1:24" ht="20.100000000000001" customHeight="1">
      <c r="A5970" s="3" t="s">
        <v>1242</v>
      </c>
      <c r="B5970" t="s">
        <v>25</v>
      </c>
      <c r="C5970" s="4" t="s">
        <v>1243</v>
      </c>
      <c r="D5970" t="s">
        <v>25</v>
      </c>
      <c r="E5970" s="4" t="s">
        <v>56</v>
      </c>
      <c r="F5970" s="15" t="s">
        <v>25</v>
      </c>
      <c r="G5970" s="33" t="s">
        <v>1221</v>
      </c>
      <c r="H5970" s="8" t="s">
        <v>30</v>
      </c>
      <c r="I5970" s="46" t="s">
        <v>25</v>
      </c>
      <c r="J5970" s="15" t="s">
        <v>25</v>
      </c>
      <c r="K5970" s="4"/>
      <c r="L5970" s="46" t="s">
        <v>25</v>
      </c>
      <c r="M5970" s="46" t="s">
        <v>25</v>
      </c>
      <c r="N5970" s="44">
        <v>0</v>
      </c>
      <c r="O5970" s="46" t="s">
        <v>25</v>
      </c>
      <c r="P5970" s="46" t="s">
        <v>25</v>
      </c>
      <c r="Q5970" s="44">
        <v>0</v>
      </c>
      <c r="R5970" s="46" t="s">
        <v>25</v>
      </c>
      <c r="S5970" s="46" t="s">
        <v>25</v>
      </c>
      <c r="T5970" s="44">
        <v>0</v>
      </c>
      <c r="U5970" s="46" t="s">
        <v>25</v>
      </c>
      <c r="V5970" s="46" t="s">
        <v>25</v>
      </c>
      <c r="W5970" s="44">
        <v>0</v>
      </c>
      <c r="X5970" s="44">
        <v>0</v>
      </c>
    </row>
    <row r="5971" spans="1:24" ht="20.100000000000001" customHeight="1">
      <c r="A5971" s="10" t="s">
        <v>1</v>
      </c>
      <c r="B5971" s="11" t="s">
        <v>0</v>
      </c>
      <c r="C5971" s="11" t="s">
        <v>32</v>
      </c>
      <c r="D5971" s="11" t="s">
        <v>33</v>
      </c>
      <c r="E5971" s="11" t="s">
        <v>34</v>
      </c>
      <c r="F5971" s="11" t="s">
        <v>35</v>
      </c>
      <c r="G5971" s="11" t="s">
        <v>36</v>
      </c>
      <c r="H5971" s="11" t="s">
        <v>37</v>
      </c>
      <c r="I5971" s="45" t="s">
        <v>38</v>
      </c>
      <c r="J5971" s="11" t="s">
        <v>39</v>
      </c>
      <c r="K5971" s="11" t="s">
        <v>40</v>
      </c>
      <c r="L5971" s="46"/>
      <c r="M5971" s="46"/>
      <c r="N5971" s="46"/>
      <c r="O5971" s="46"/>
      <c r="P5971" s="46"/>
      <c r="Q5971" s="46"/>
      <c r="R5971" s="46"/>
      <c r="S5971" s="46"/>
      <c r="T5971" s="46"/>
      <c r="U5971" s="46"/>
      <c r="V5971" s="46"/>
      <c r="W5971" s="46"/>
      <c r="X5971" s="46"/>
    </row>
    <row r="5972" spans="1:24" ht="20.100000000000001" customHeight="1">
      <c r="A5972" t="s">
        <v>25</v>
      </c>
      <c r="B5972" s="3" t="s">
        <v>41</v>
      </c>
      <c r="C5972" t="s">
        <v>25</v>
      </c>
      <c r="D5972" t="s">
        <v>25</v>
      </c>
      <c r="E5972" t="s">
        <v>25</v>
      </c>
      <c r="F5972" t="s">
        <v>25</v>
      </c>
      <c r="G5972" t="s">
        <v>25</v>
      </c>
      <c r="H5972" t="s">
        <v>25</v>
      </c>
      <c r="I5972" s="46" t="s">
        <v>25</v>
      </c>
      <c r="J5972" t="s">
        <v>25</v>
      </c>
      <c r="L5972" s="46"/>
      <c r="M5972" s="46"/>
      <c r="N5972" s="46"/>
      <c r="O5972" s="46"/>
      <c r="P5972" s="46"/>
      <c r="Q5972" s="46"/>
      <c r="R5972" s="46"/>
      <c r="S5972" s="46"/>
      <c r="T5972" s="46"/>
      <c r="U5972" s="46"/>
      <c r="V5972" s="46"/>
      <c r="W5972" s="46"/>
      <c r="X5972" s="46"/>
    </row>
    <row r="5973" spans="1:24" ht="20.100000000000001" customHeight="1">
      <c r="A5973" t="s">
        <v>25</v>
      </c>
      <c r="B5973" s="3" t="s">
        <v>42</v>
      </c>
      <c r="C5973" t="s">
        <v>25</v>
      </c>
      <c r="D5973" t="s">
        <v>25</v>
      </c>
      <c r="E5973" t="s">
        <v>25</v>
      </c>
      <c r="F5973" t="s">
        <v>25</v>
      </c>
      <c r="G5973" t="s">
        <v>25</v>
      </c>
      <c r="H5973" t="s">
        <v>25</v>
      </c>
      <c r="I5973" s="46" t="s">
        <v>25</v>
      </c>
      <c r="J5973" t="s">
        <v>25</v>
      </c>
      <c r="L5973" s="46"/>
      <c r="M5973" s="46"/>
      <c r="N5973" s="46"/>
      <c r="O5973" s="46"/>
      <c r="P5973" s="46"/>
      <c r="Q5973" s="46"/>
      <c r="R5973" s="46"/>
      <c r="S5973" s="46"/>
      <c r="T5973" s="46"/>
      <c r="U5973" s="46"/>
      <c r="V5973" s="46"/>
      <c r="W5973" s="46"/>
      <c r="X5973" s="46"/>
    </row>
    <row r="5974" spans="1:24" ht="20.100000000000001" customHeight="1">
      <c r="A5974" t="s">
        <v>25</v>
      </c>
      <c r="B5974" s="3" t="s">
        <v>43</v>
      </c>
      <c r="C5974" t="s">
        <v>25</v>
      </c>
      <c r="D5974" t="s">
        <v>25</v>
      </c>
      <c r="E5974" t="s">
        <v>25</v>
      </c>
      <c r="F5974" t="s">
        <v>25</v>
      </c>
      <c r="G5974" t="s">
        <v>25</v>
      </c>
      <c r="H5974" t="s">
        <v>25</v>
      </c>
      <c r="I5974" s="46" t="s">
        <v>25</v>
      </c>
      <c r="J5974" t="s">
        <v>25</v>
      </c>
      <c r="L5974" s="46"/>
      <c r="M5974" s="46"/>
      <c r="N5974" s="46"/>
      <c r="O5974" s="46"/>
      <c r="P5974" s="46"/>
      <c r="Q5974" s="46"/>
      <c r="R5974" s="46"/>
      <c r="S5974" s="46"/>
      <c r="T5974" s="46"/>
      <c r="U5974" s="46"/>
      <c r="V5974" s="46"/>
      <c r="W5974" s="46"/>
      <c r="X5974" s="46"/>
    </row>
    <row r="5975" spans="1:24" ht="20.100000000000001" customHeight="1">
      <c r="A5975" t="s">
        <v>25</v>
      </c>
      <c r="B5975" s="3" t="s">
        <v>44</v>
      </c>
      <c r="C5975" t="s">
        <v>25</v>
      </c>
      <c r="D5975" t="s">
        <v>25</v>
      </c>
      <c r="E5975" t="s">
        <v>25</v>
      </c>
      <c r="F5975" t="s">
        <v>25</v>
      </c>
      <c r="G5975" t="s">
        <v>25</v>
      </c>
      <c r="H5975" t="s">
        <v>25</v>
      </c>
      <c r="I5975" s="46" t="s">
        <v>25</v>
      </c>
      <c r="J5975" t="s">
        <v>25</v>
      </c>
      <c r="L5975" s="46"/>
      <c r="M5975" s="46"/>
      <c r="N5975" s="46"/>
      <c r="O5975" s="46"/>
      <c r="P5975" s="46"/>
      <c r="Q5975" s="46"/>
      <c r="R5975" s="46"/>
      <c r="S5975" s="46"/>
      <c r="T5975" s="46"/>
      <c r="U5975" s="46"/>
      <c r="V5975" s="46"/>
      <c r="W5975" s="46"/>
      <c r="X5975" s="46"/>
    </row>
    <row r="5976" spans="1:24" ht="20.100000000000001" customHeight="1">
      <c r="A5976" t="s">
        <v>25</v>
      </c>
      <c r="B5976" s="3" t="s">
        <v>45</v>
      </c>
      <c r="C5976" t="s">
        <v>25</v>
      </c>
      <c r="D5976" t="s">
        <v>25</v>
      </c>
      <c r="E5976" t="s">
        <v>25</v>
      </c>
      <c r="F5976" t="s">
        <v>25</v>
      </c>
      <c r="G5976" t="s">
        <v>25</v>
      </c>
      <c r="H5976" t="s">
        <v>25</v>
      </c>
      <c r="I5976" s="46" t="s">
        <v>25</v>
      </c>
      <c r="J5976" t="s">
        <v>25</v>
      </c>
      <c r="L5976" s="46"/>
      <c r="M5976" s="46"/>
      <c r="N5976" s="46"/>
      <c r="O5976" s="46"/>
      <c r="P5976" s="46"/>
      <c r="Q5976" s="46"/>
      <c r="R5976" s="46"/>
      <c r="S5976" s="46"/>
      <c r="T5976" s="46"/>
      <c r="U5976" s="46"/>
      <c r="V5976" s="46"/>
      <c r="W5976" s="46"/>
      <c r="X5976" s="46"/>
    </row>
    <row r="5977" spans="1:24" ht="20.100000000000001" customHeight="1">
      <c r="A5977" t="s">
        <v>25</v>
      </c>
      <c r="B5977" s="3" t="s">
        <v>46</v>
      </c>
      <c r="C5977" t="s">
        <v>25</v>
      </c>
      <c r="D5977" t="s">
        <v>25</v>
      </c>
      <c r="E5977" t="s">
        <v>25</v>
      </c>
      <c r="F5977" t="s">
        <v>25</v>
      </c>
      <c r="G5977" t="s">
        <v>25</v>
      </c>
      <c r="H5977" t="s">
        <v>25</v>
      </c>
      <c r="I5977" s="46" t="s">
        <v>25</v>
      </c>
      <c r="J5977" t="s">
        <v>25</v>
      </c>
      <c r="L5977" s="46"/>
      <c r="M5977" s="46"/>
      <c r="N5977" s="46"/>
      <c r="O5977" s="46"/>
      <c r="P5977" s="46"/>
      <c r="Q5977" s="46"/>
      <c r="R5977" s="46"/>
      <c r="S5977" s="46"/>
      <c r="T5977" s="46"/>
      <c r="U5977" s="46"/>
      <c r="V5977" s="46"/>
      <c r="W5977" s="46"/>
      <c r="X5977" s="46"/>
    </row>
    <row r="5978" spans="1:24" ht="20.100000000000001" customHeight="1">
      <c r="A5978" t="s">
        <v>25</v>
      </c>
      <c r="B5978" s="3" t="s">
        <v>47</v>
      </c>
      <c r="C5978" t="s">
        <v>25</v>
      </c>
      <c r="D5978" t="s">
        <v>25</v>
      </c>
      <c r="E5978" t="s">
        <v>25</v>
      </c>
      <c r="F5978" t="s">
        <v>25</v>
      </c>
      <c r="G5978" t="s">
        <v>25</v>
      </c>
      <c r="H5978" t="s">
        <v>25</v>
      </c>
      <c r="I5978" s="46" t="s">
        <v>25</v>
      </c>
      <c r="J5978" t="s">
        <v>25</v>
      </c>
      <c r="L5978" s="46"/>
      <c r="M5978" s="46"/>
      <c r="N5978" s="46"/>
      <c r="O5978" s="46"/>
      <c r="P5978" s="46"/>
      <c r="Q5978" s="46"/>
      <c r="R5978" s="46"/>
      <c r="S5978" s="46"/>
      <c r="T5978" s="46"/>
      <c r="U5978" s="46"/>
      <c r="V5978" s="46"/>
      <c r="W5978" s="46"/>
      <c r="X5978" s="46"/>
    </row>
    <row r="5979" spans="1:24" ht="20.100000000000001" customHeight="1">
      <c r="A5979" s="3" t="s">
        <v>1244</v>
      </c>
      <c r="B5979" t="s">
        <v>25</v>
      </c>
      <c r="C5979" s="4" t="s">
        <v>1245</v>
      </c>
      <c r="D5979" t="s">
        <v>25</v>
      </c>
      <c r="E5979" s="4" t="s">
        <v>27</v>
      </c>
      <c r="F5979" s="15" t="s">
        <v>25</v>
      </c>
      <c r="G5979" s="33" t="s">
        <v>1221</v>
      </c>
      <c r="H5979" s="8" t="s">
        <v>30</v>
      </c>
      <c r="I5979" s="44">
        <v>130500</v>
      </c>
      <c r="J5979" s="15" t="s">
        <v>25</v>
      </c>
      <c r="K5979" s="4"/>
      <c r="L5979" s="44">
        <v>104500</v>
      </c>
      <c r="M5979" s="44">
        <v>44000</v>
      </c>
      <c r="N5979" s="44">
        <v>60500</v>
      </c>
      <c r="O5979" s="46" t="s">
        <v>25</v>
      </c>
      <c r="P5979" s="44">
        <v>60500</v>
      </c>
      <c r="Q5979" s="44">
        <v>-60500</v>
      </c>
      <c r="R5979" s="44">
        <v>13000</v>
      </c>
      <c r="S5979" s="44">
        <v>13000</v>
      </c>
      <c r="T5979" s="44">
        <v>0</v>
      </c>
      <c r="U5979" s="44">
        <v>13000</v>
      </c>
      <c r="V5979" s="44">
        <v>13000</v>
      </c>
      <c r="W5979" s="44">
        <v>0</v>
      </c>
      <c r="X5979" s="44">
        <v>0</v>
      </c>
    </row>
    <row r="5980" spans="1:24" ht="20.100000000000001" customHeight="1">
      <c r="A5980" s="10" t="s">
        <v>1</v>
      </c>
      <c r="B5980" s="11" t="s">
        <v>0</v>
      </c>
      <c r="C5980" s="11" t="s">
        <v>32</v>
      </c>
      <c r="D5980" s="11" t="s">
        <v>33</v>
      </c>
      <c r="E5980" s="11" t="s">
        <v>34</v>
      </c>
      <c r="F5980" s="11" t="s">
        <v>35</v>
      </c>
      <c r="G5980" s="11" t="s">
        <v>36</v>
      </c>
      <c r="H5980" s="11" t="s">
        <v>37</v>
      </c>
      <c r="I5980" s="45" t="s">
        <v>38</v>
      </c>
      <c r="J5980" s="11" t="s">
        <v>39</v>
      </c>
      <c r="K5980" s="11" t="s">
        <v>40</v>
      </c>
      <c r="L5980" s="46"/>
      <c r="M5980" s="46"/>
      <c r="N5980" s="46"/>
      <c r="O5980" s="46"/>
      <c r="P5980" s="46"/>
      <c r="Q5980" s="46"/>
      <c r="R5980" s="46"/>
      <c r="S5980" s="46"/>
      <c r="T5980" s="46"/>
      <c r="U5980" s="46"/>
      <c r="V5980" s="46"/>
      <c r="W5980" s="46"/>
      <c r="X5980" s="46"/>
    </row>
    <row r="5981" spans="1:24" ht="20.100000000000001" customHeight="1">
      <c r="A5981" t="s">
        <v>25</v>
      </c>
      <c r="B5981" s="3" t="s">
        <v>41</v>
      </c>
      <c r="C5981" s="5">
        <v>45299</v>
      </c>
      <c r="D5981" s="4">
        <v>5000</v>
      </c>
      <c r="E5981" s="5">
        <v>45299</v>
      </c>
      <c r="F5981" t="s">
        <v>25</v>
      </c>
      <c r="G5981" t="s">
        <v>25</v>
      </c>
      <c r="H5981" t="s">
        <v>25</v>
      </c>
      <c r="I5981" s="46" t="s">
        <v>25</v>
      </c>
      <c r="J5981" t="s">
        <v>25</v>
      </c>
      <c r="L5981" s="46"/>
      <c r="M5981" s="46"/>
      <c r="N5981" s="46"/>
      <c r="O5981" s="46"/>
      <c r="P5981" s="46"/>
      <c r="Q5981" s="46"/>
      <c r="R5981" s="46"/>
      <c r="S5981" s="46"/>
      <c r="T5981" s="46"/>
      <c r="U5981" s="46"/>
      <c r="V5981" s="46"/>
      <c r="W5981" s="46"/>
      <c r="X5981" s="46"/>
    </row>
    <row r="5982" spans="1:24" ht="20.100000000000001" customHeight="1">
      <c r="A5982" t="s">
        <v>25</v>
      </c>
      <c r="B5982" s="3" t="s">
        <v>42</v>
      </c>
      <c r="C5982" s="5">
        <v>45309</v>
      </c>
      <c r="D5982" s="4">
        <v>30000</v>
      </c>
      <c r="E5982" s="5">
        <v>45309</v>
      </c>
      <c r="F5982" s="4">
        <v>60500</v>
      </c>
      <c r="G5982" s="5">
        <v>45323</v>
      </c>
      <c r="H5982" t="s">
        <v>25</v>
      </c>
      <c r="I5982" s="46" t="s">
        <v>25</v>
      </c>
      <c r="J5982" t="s">
        <v>25</v>
      </c>
      <c r="L5982" s="46"/>
      <c r="M5982" s="46"/>
      <c r="N5982" s="46"/>
      <c r="O5982" s="46"/>
      <c r="P5982" s="46"/>
      <c r="Q5982" s="46"/>
      <c r="R5982" s="46"/>
      <c r="S5982" s="46"/>
      <c r="T5982" s="46"/>
      <c r="U5982" s="46"/>
      <c r="V5982" s="46"/>
      <c r="W5982" s="46"/>
      <c r="X5982" s="46"/>
    </row>
    <row r="5983" spans="1:24" ht="20.100000000000001" customHeight="1">
      <c r="A5983" t="s">
        <v>25</v>
      </c>
      <c r="B5983" s="3" t="s">
        <v>43</v>
      </c>
      <c r="C5983" t="s">
        <v>25</v>
      </c>
      <c r="D5983" t="s">
        <v>25</v>
      </c>
      <c r="E5983" t="s">
        <v>25</v>
      </c>
      <c r="F5983" t="s">
        <v>25</v>
      </c>
      <c r="G5983" t="s">
        <v>25</v>
      </c>
      <c r="H5983" t="s">
        <v>25</v>
      </c>
      <c r="I5983" s="46" t="s">
        <v>25</v>
      </c>
      <c r="J5983" t="s">
        <v>25</v>
      </c>
      <c r="L5983" s="46"/>
      <c r="M5983" s="46"/>
      <c r="N5983" s="46"/>
      <c r="O5983" s="46"/>
      <c r="P5983" s="46"/>
      <c r="Q5983" s="46"/>
      <c r="R5983" s="46"/>
      <c r="S5983" s="46"/>
      <c r="T5983" s="46"/>
      <c r="U5983" s="46"/>
      <c r="V5983" s="46"/>
      <c r="W5983" s="46"/>
      <c r="X5983" s="46"/>
    </row>
    <row r="5984" spans="1:24" ht="20.100000000000001" customHeight="1">
      <c r="A5984" t="s">
        <v>25</v>
      </c>
      <c r="B5984" s="3" t="s">
        <v>44</v>
      </c>
      <c r="C5984" t="s">
        <v>25</v>
      </c>
      <c r="D5984" s="4">
        <v>9000</v>
      </c>
      <c r="E5984" s="5">
        <v>45323</v>
      </c>
      <c r="F5984" t="s">
        <v>25</v>
      </c>
      <c r="G5984" t="s">
        <v>25</v>
      </c>
      <c r="H5984" s="4">
        <v>13000</v>
      </c>
      <c r="I5984" s="44">
        <v>45498</v>
      </c>
      <c r="J5984" s="4">
        <v>13000</v>
      </c>
      <c r="K5984" s="5">
        <v>45863</v>
      </c>
      <c r="L5984" s="46"/>
      <c r="M5984" s="46"/>
      <c r="N5984" s="46"/>
      <c r="O5984" s="46"/>
      <c r="P5984" s="46"/>
      <c r="Q5984" s="46"/>
      <c r="R5984" s="46"/>
      <c r="S5984" s="46"/>
      <c r="T5984" s="46"/>
      <c r="U5984" s="46"/>
      <c r="V5984" s="46"/>
      <c r="W5984" s="46"/>
      <c r="X5984" s="46"/>
    </row>
    <row r="5985" spans="1:24" ht="20.100000000000001" customHeight="1">
      <c r="A5985" t="s">
        <v>25</v>
      </c>
      <c r="B5985" s="3" t="s">
        <v>45</v>
      </c>
      <c r="C5985" t="s">
        <v>25</v>
      </c>
      <c r="D5985" t="s">
        <v>25</v>
      </c>
      <c r="E5985" t="s">
        <v>25</v>
      </c>
      <c r="F5985" t="s">
        <v>25</v>
      </c>
      <c r="G5985" t="s">
        <v>25</v>
      </c>
      <c r="H5985" t="s">
        <v>25</v>
      </c>
      <c r="I5985" s="46" t="s">
        <v>25</v>
      </c>
      <c r="J5985" t="s">
        <v>25</v>
      </c>
      <c r="L5985" s="46"/>
      <c r="M5985" s="46"/>
      <c r="N5985" s="46"/>
      <c r="O5985" s="46"/>
      <c r="P5985" s="46"/>
      <c r="Q5985" s="46"/>
      <c r="R5985" s="46"/>
      <c r="S5985" s="46"/>
      <c r="T5985" s="46"/>
      <c r="U5985" s="46"/>
      <c r="V5985" s="46"/>
      <c r="W5985" s="46"/>
      <c r="X5985" s="46"/>
    </row>
    <row r="5986" spans="1:24" ht="20.100000000000001" customHeight="1">
      <c r="A5986" t="s">
        <v>25</v>
      </c>
      <c r="B5986" s="3" t="s">
        <v>46</v>
      </c>
      <c r="C5986" t="s">
        <v>25</v>
      </c>
      <c r="D5986" t="s">
        <v>25</v>
      </c>
      <c r="E5986" t="s">
        <v>25</v>
      </c>
      <c r="F5986" t="s">
        <v>25</v>
      </c>
      <c r="G5986" t="s">
        <v>25</v>
      </c>
      <c r="H5986" t="s">
        <v>25</v>
      </c>
      <c r="I5986" s="46" t="s">
        <v>25</v>
      </c>
      <c r="J5986" t="s">
        <v>25</v>
      </c>
      <c r="L5986" s="46"/>
      <c r="M5986" s="46"/>
      <c r="N5986" s="46"/>
      <c r="O5986" s="46"/>
      <c r="P5986" s="46"/>
      <c r="Q5986" s="46"/>
      <c r="R5986" s="46"/>
      <c r="S5986" s="46"/>
      <c r="T5986" s="46"/>
      <c r="U5986" s="46"/>
      <c r="V5986" s="46"/>
      <c r="W5986" s="46"/>
      <c r="X5986" s="46"/>
    </row>
    <row r="5987" spans="1:24" ht="20.100000000000001" customHeight="1">
      <c r="A5987" t="s">
        <v>25</v>
      </c>
      <c r="B5987" s="3" t="s">
        <v>47</v>
      </c>
      <c r="C5987" t="s">
        <v>25</v>
      </c>
      <c r="D5987" t="s">
        <v>25</v>
      </c>
      <c r="E5987" t="s">
        <v>25</v>
      </c>
      <c r="F5987" t="s">
        <v>25</v>
      </c>
      <c r="G5987" t="s">
        <v>25</v>
      </c>
      <c r="H5987" t="s">
        <v>25</v>
      </c>
      <c r="I5987" s="46" t="s">
        <v>25</v>
      </c>
      <c r="J5987" t="s">
        <v>25</v>
      </c>
      <c r="L5987" s="46"/>
      <c r="M5987" s="46"/>
      <c r="N5987" s="46"/>
      <c r="O5987" s="46"/>
      <c r="P5987" s="46"/>
      <c r="Q5987" s="46"/>
      <c r="R5987" s="46"/>
      <c r="S5987" s="46"/>
      <c r="T5987" s="46"/>
      <c r="U5987" s="46"/>
      <c r="V5987" s="46"/>
      <c r="W5987" s="46"/>
      <c r="X5987" s="46"/>
    </row>
    <row r="5988" spans="1:24" ht="20.100000000000001" customHeight="1">
      <c r="A5988" s="3" t="s">
        <v>1246</v>
      </c>
      <c r="B5988" t="s">
        <v>25</v>
      </c>
      <c r="C5988" s="4" t="s">
        <v>1247</v>
      </c>
      <c r="D5988" t="s">
        <v>25</v>
      </c>
      <c r="E5988" s="4" t="s">
        <v>27</v>
      </c>
      <c r="F5988" s="15" t="s">
        <v>25</v>
      </c>
      <c r="G5988" s="33" t="s">
        <v>1221</v>
      </c>
      <c r="H5988" s="13" t="s">
        <v>65</v>
      </c>
      <c r="I5988" s="46" t="s">
        <v>25</v>
      </c>
      <c r="J5988" s="15" t="s">
        <v>25</v>
      </c>
      <c r="K5988" s="4"/>
      <c r="L5988" s="46" t="s">
        <v>25</v>
      </c>
      <c r="M5988" s="46" t="s">
        <v>25</v>
      </c>
      <c r="N5988" s="44">
        <v>0</v>
      </c>
      <c r="O5988" s="46" t="s">
        <v>25</v>
      </c>
      <c r="P5988" s="46" t="s">
        <v>25</v>
      </c>
      <c r="Q5988" s="44">
        <v>0</v>
      </c>
      <c r="R5988" s="46" t="s">
        <v>25</v>
      </c>
      <c r="S5988" s="46" t="s">
        <v>25</v>
      </c>
      <c r="T5988" s="44">
        <v>0</v>
      </c>
      <c r="U5988" s="46" t="s">
        <v>25</v>
      </c>
      <c r="V5988" s="46" t="s">
        <v>25</v>
      </c>
      <c r="W5988" s="44">
        <v>0</v>
      </c>
      <c r="X5988" s="44">
        <v>0</v>
      </c>
    </row>
    <row r="5989" spans="1:24" ht="20.100000000000001" customHeight="1">
      <c r="A5989" s="10" t="s">
        <v>1</v>
      </c>
      <c r="B5989" s="11" t="s">
        <v>0</v>
      </c>
      <c r="C5989" s="11" t="s">
        <v>32</v>
      </c>
      <c r="D5989" s="11" t="s">
        <v>33</v>
      </c>
      <c r="E5989" s="11" t="s">
        <v>34</v>
      </c>
      <c r="F5989" s="11" t="s">
        <v>35</v>
      </c>
      <c r="G5989" s="11" t="s">
        <v>36</v>
      </c>
      <c r="H5989" s="11" t="s">
        <v>37</v>
      </c>
      <c r="I5989" s="45" t="s">
        <v>38</v>
      </c>
      <c r="J5989" s="11" t="s">
        <v>39</v>
      </c>
      <c r="K5989" s="11" t="s">
        <v>40</v>
      </c>
      <c r="L5989" s="46"/>
      <c r="M5989" s="46"/>
      <c r="N5989" s="46"/>
      <c r="O5989" s="46"/>
      <c r="P5989" s="46"/>
      <c r="Q5989" s="46"/>
      <c r="R5989" s="46"/>
      <c r="S5989" s="46"/>
      <c r="T5989" s="46"/>
      <c r="U5989" s="46"/>
      <c r="V5989" s="46"/>
      <c r="W5989" s="46"/>
      <c r="X5989" s="46"/>
    </row>
    <row r="5990" spans="1:24" ht="20.100000000000001" customHeight="1">
      <c r="A5990" t="s">
        <v>25</v>
      </c>
      <c r="B5990" s="3" t="s">
        <v>41</v>
      </c>
      <c r="C5990" t="s">
        <v>25</v>
      </c>
      <c r="D5990" t="s">
        <v>25</v>
      </c>
      <c r="E5990" t="s">
        <v>25</v>
      </c>
      <c r="F5990" t="s">
        <v>25</v>
      </c>
      <c r="G5990" t="s">
        <v>25</v>
      </c>
      <c r="H5990" t="s">
        <v>25</v>
      </c>
      <c r="I5990" s="46" t="s">
        <v>25</v>
      </c>
      <c r="J5990" t="s">
        <v>25</v>
      </c>
      <c r="L5990" s="46"/>
      <c r="M5990" s="46"/>
      <c r="N5990" s="46"/>
      <c r="O5990" s="46"/>
      <c r="P5990" s="46"/>
      <c r="Q5990" s="46"/>
      <c r="R5990" s="46"/>
      <c r="S5990" s="46"/>
      <c r="T5990" s="46"/>
      <c r="U5990" s="46"/>
      <c r="V5990" s="46"/>
      <c r="W5990" s="46"/>
      <c r="X5990" s="46"/>
    </row>
    <row r="5991" spans="1:24" ht="20.100000000000001" customHeight="1">
      <c r="A5991" t="s">
        <v>25</v>
      </c>
      <c r="B5991" s="3" t="s">
        <v>42</v>
      </c>
      <c r="C5991" s="5">
        <v>44699</v>
      </c>
      <c r="D5991" t="s">
        <v>25</v>
      </c>
      <c r="E5991" t="s">
        <v>25</v>
      </c>
      <c r="F5991" t="s">
        <v>25</v>
      </c>
      <c r="G5991" t="s">
        <v>25</v>
      </c>
      <c r="H5991" t="s">
        <v>25</v>
      </c>
      <c r="I5991" s="46" t="s">
        <v>25</v>
      </c>
      <c r="J5991" t="s">
        <v>25</v>
      </c>
      <c r="L5991" s="46"/>
      <c r="M5991" s="46"/>
      <c r="N5991" s="46"/>
      <c r="O5991" s="46"/>
      <c r="P5991" s="46"/>
      <c r="Q5991" s="46"/>
      <c r="R5991" s="46"/>
      <c r="S5991" s="46"/>
      <c r="T5991" s="46"/>
      <c r="U5991" s="46"/>
      <c r="V5991" s="46"/>
      <c r="W5991" s="46"/>
      <c r="X5991" s="46"/>
    </row>
    <row r="5992" spans="1:24" ht="20.100000000000001" customHeight="1">
      <c r="A5992" t="s">
        <v>25</v>
      </c>
      <c r="B5992" s="3" t="s">
        <v>43</v>
      </c>
      <c r="C5992" t="s">
        <v>25</v>
      </c>
      <c r="D5992" t="s">
        <v>25</v>
      </c>
      <c r="E5992" t="s">
        <v>25</v>
      </c>
      <c r="F5992" t="s">
        <v>25</v>
      </c>
      <c r="G5992" t="s">
        <v>25</v>
      </c>
      <c r="H5992" t="s">
        <v>25</v>
      </c>
      <c r="I5992" s="46" t="s">
        <v>25</v>
      </c>
      <c r="J5992" t="s">
        <v>25</v>
      </c>
      <c r="L5992" s="46"/>
      <c r="M5992" s="46"/>
      <c r="N5992" s="46"/>
      <c r="O5992" s="46"/>
      <c r="P5992" s="46"/>
      <c r="Q5992" s="46"/>
      <c r="R5992" s="46"/>
      <c r="S5992" s="46"/>
      <c r="T5992" s="46"/>
      <c r="U5992" s="46"/>
      <c r="V5992" s="46"/>
      <c r="W5992" s="46"/>
      <c r="X5992" s="46"/>
    </row>
    <row r="5993" spans="1:24" ht="20.100000000000001" customHeight="1">
      <c r="A5993" t="s">
        <v>25</v>
      </c>
      <c r="B5993" s="3" t="s">
        <v>44</v>
      </c>
      <c r="C5993" t="s">
        <v>25</v>
      </c>
      <c r="D5993" t="s">
        <v>25</v>
      </c>
      <c r="E5993" t="s">
        <v>25</v>
      </c>
      <c r="F5993" t="s">
        <v>25</v>
      </c>
      <c r="G5993" t="s">
        <v>25</v>
      </c>
      <c r="H5993" t="s">
        <v>25</v>
      </c>
      <c r="I5993" s="46" t="s">
        <v>25</v>
      </c>
      <c r="J5993" t="s">
        <v>25</v>
      </c>
      <c r="L5993" s="46"/>
      <c r="M5993" s="46"/>
      <c r="N5993" s="46"/>
      <c r="O5993" s="46"/>
      <c r="P5993" s="46"/>
      <c r="Q5993" s="46"/>
      <c r="R5993" s="46"/>
      <c r="S5993" s="46"/>
      <c r="T5993" s="46"/>
      <c r="U5993" s="46"/>
      <c r="V5993" s="46"/>
      <c r="W5993" s="46"/>
      <c r="X5993" s="46"/>
    </row>
    <row r="5994" spans="1:24" ht="20.100000000000001" customHeight="1">
      <c r="A5994" t="s">
        <v>25</v>
      </c>
      <c r="B5994" s="3" t="s">
        <v>45</v>
      </c>
      <c r="C5994" t="s">
        <v>25</v>
      </c>
      <c r="D5994" t="s">
        <v>25</v>
      </c>
      <c r="E5994" t="s">
        <v>25</v>
      </c>
      <c r="F5994" t="s">
        <v>25</v>
      </c>
      <c r="G5994" t="s">
        <v>25</v>
      </c>
      <c r="H5994" t="s">
        <v>25</v>
      </c>
      <c r="I5994" s="46" t="s">
        <v>25</v>
      </c>
      <c r="J5994" t="s">
        <v>25</v>
      </c>
      <c r="L5994" s="46"/>
      <c r="M5994" s="46"/>
      <c r="N5994" s="46"/>
      <c r="O5994" s="46"/>
      <c r="P5994" s="46"/>
      <c r="Q5994" s="46"/>
      <c r="R5994" s="46"/>
      <c r="S5994" s="46"/>
      <c r="T5994" s="46"/>
      <c r="U5994" s="46"/>
      <c r="V5994" s="46"/>
      <c r="W5994" s="46"/>
      <c r="X5994" s="46"/>
    </row>
    <row r="5995" spans="1:24" ht="20.100000000000001" customHeight="1">
      <c r="A5995" t="s">
        <v>25</v>
      </c>
      <c r="B5995" s="3" t="s">
        <v>46</v>
      </c>
      <c r="C5995" t="s">
        <v>25</v>
      </c>
      <c r="D5995" t="s">
        <v>25</v>
      </c>
      <c r="E5995" t="s">
        <v>25</v>
      </c>
      <c r="F5995" t="s">
        <v>25</v>
      </c>
      <c r="G5995" t="s">
        <v>25</v>
      </c>
      <c r="H5995" t="s">
        <v>25</v>
      </c>
      <c r="I5995" s="46" t="s">
        <v>25</v>
      </c>
      <c r="J5995" t="s">
        <v>25</v>
      </c>
      <c r="L5995" s="46"/>
      <c r="M5995" s="46"/>
      <c r="N5995" s="46"/>
      <c r="O5995" s="46"/>
      <c r="P5995" s="46"/>
      <c r="Q5995" s="46"/>
      <c r="R5995" s="46"/>
      <c r="S5995" s="46"/>
      <c r="T5995" s="46"/>
      <c r="U5995" s="46"/>
      <c r="V5995" s="46"/>
      <c r="W5995" s="46"/>
      <c r="X5995" s="46"/>
    </row>
    <row r="5996" spans="1:24" ht="20.100000000000001" customHeight="1">
      <c r="A5996" t="s">
        <v>25</v>
      </c>
      <c r="B5996" s="3" t="s">
        <v>47</v>
      </c>
      <c r="C5996" t="s">
        <v>25</v>
      </c>
      <c r="D5996" t="s">
        <v>25</v>
      </c>
      <c r="E5996" t="s">
        <v>25</v>
      </c>
      <c r="F5996" t="s">
        <v>25</v>
      </c>
      <c r="G5996" t="s">
        <v>25</v>
      </c>
      <c r="H5996" t="s">
        <v>25</v>
      </c>
      <c r="I5996" s="46" t="s">
        <v>25</v>
      </c>
      <c r="J5996" t="s">
        <v>25</v>
      </c>
      <c r="L5996" s="46"/>
      <c r="M5996" s="46"/>
      <c r="N5996" s="46"/>
      <c r="O5996" s="46"/>
      <c r="P5996" s="46"/>
      <c r="Q5996" s="46"/>
      <c r="R5996" s="46"/>
      <c r="S5996" s="46"/>
      <c r="T5996" s="46"/>
      <c r="U5996" s="46"/>
      <c r="V5996" s="46"/>
      <c r="W5996" s="46"/>
      <c r="X5996" s="46"/>
    </row>
    <row r="5997" spans="1:24" ht="20.100000000000001" customHeight="1">
      <c r="A5997" s="3" t="s">
        <v>1248</v>
      </c>
      <c r="B5997" t="s">
        <v>25</v>
      </c>
      <c r="C5997" s="4" t="s">
        <v>1249</v>
      </c>
      <c r="D5997" t="s">
        <v>25</v>
      </c>
      <c r="E5997" s="4" t="s">
        <v>56</v>
      </c>
      <c r="F5997" s="15" t="s">
        <v>25</v>
      </c>
      <c r="G5997" s="33" t="s">
        <v>1221</v>
      </c>
      <c r="H5997" s="13" t="s">
        <v>65</v>
      </c>
      <c r="I5997" s="44">
        <v>148000</v>
      </c>
      <c r="J5997" s="15" t="s">
        <v>25</v>
      </c>
      <c r="K5997" s="4"/>
      <c r="L5997" s="44">
        <v>148000</v>
      </c>
      <c r="M5997" s="44">
        <v>148000</v>
      </c>
      <c r="N5997" s="44">
        <v>0</v>
      </c>
      <c r="O5997" s="46" t="s">
        <v>25</v>
      </c>
      <c r="P5997" s="46" t="s">
        <v>25</v>
      </c>
      <c r="Q5997" s="44">
        <v>0</v>
      </c>
      <c r="R5997" s="46" t="s">
        <v>25</v>
      </c>
      <c r="S5997" s="46" t="s">
        <v>25</v>
      </c>
      <c r="T5997" s="44">
        <v>0</v>
      </c>
      <c r="U5997" s="46" t="s">
        <v>25</v>
      </c>
      <c r="V5997" s="46" t="s">
        <v>25</v>
      </c>
      <c r="W5997" s="44">
        <v>0</v>
      </c>
      <c r="X5997" s="44">
        <v>0</v>
      </c>
    </row>
    <row r="5998" spans="1:24" ht="20.100000000000001" customHeight="1">
      <c r="A5998" s="10" t="s">
        <v>1</v>
      </c>
      <c r="B5998" s="11" t="s">
        <v>0</v>
      </c>
      <c r="C5998" s="11" t="s">
        <v>32</v>
      </c>
      <c r="D5998" s="11" t="s">
        <v>33</v>
      </c>
      <c r="E5998" s="11" t="s">
        <v>34</v>
      </c>
      <c r="F5998" s="11" t="s">
        <v>35</v>
      </c>
      <c r="G5998" s="11" t="s">
        <v>36</v>
      </c>
      <c r="H5998" s="11" t="s">
        <v>37</v>
      </c>
      <c r="I5998" s="45" t="s">
        <v>38</v>
      </c>
      <c r="J5998" s="11" t="s">
        <v>39</v>
      </c>
      <c r="K5998" s="11" t="s">
        <v>40</v>
      </c>
      <c r="L5998" s="46"/>
      <c r="M5998" s="46"/>
      <c r="N5998" s="46"/>
      <c r="O5998" s="46"/>
      <c r="P5998" s="46"/>
      <c r="Q5998" s="46"/>
      <c r="R5998" s="46"/>
      <c r="S5998" s="46"/>
      <c r="T5998" s="46"/>
      <c r="U5998" s="46"/>
      <c r="V5998" s="46"/>
      <c r="W5998" s="46"/>
      <c r="X5998" s="46"/>
    </row>
    <row r="5999" spans="1:24" ht="20.100000000000001" customHeight="1">
      <c r="A5999" t="s">
        <v>25</v>
      </c>
      <c r="B5999" s="3" t="s">
        <v>41</v>
      </c>
      <c r="C5999" s="5">
        <v>45120</v>
      </c>
      <c r="D5999" s="4">
        <v>5000</v>
      </c>
      <c r="E5999" s="5">
        <v>45121</v>
      </c>
      <c r="F5999" t="s">
        <v>25</v>
      </c>
      <c r="G5999" t="s">
        <v>25</v>
      </c>
      <c r="H5999" t="s">
        <v>25</v>
      </c>
      <c r="I5999" s="46" t="s">
        <v>25</v>
      </c>
      <c r="J5999" t="s">
        <v>25</v>
      </c>
      <c r="L5999" s="46"/>
      <c r="M5999" s="46"/>
      <c r="N5999" s="46"/>
      <c r="O5999" s="46"/>
      <c r="P5999" s="46"/>
      <c r="Q5999" s="46"/>
      <c r="R5999" s="46"/>
      <c r="S5999" s="46"/>
      <c r="T5999" s="46"/>
      <c r="U5999" s="46"/>
      <c r="V5999" s="46"/>
      <c r="W5999" s="46"/>
      <c r="X5999" s="46"/>
    </row>
    <row r="6000" spans="1:24" ht="20.100000000000001" customHeight="1">
      <c r="A6000" t="s">
        <v>25</v>
      </c>
      <c r="B6000" s="3" t="s">
        <v>42</v>
      </c>
      <c r="C6000" s="5">
        <v>45168</v>
      </c>
      <c r="D6000" s="4">
        <v>98000</v>
      </c>
      <c r="E6000" s="5">
        <v>45170</v>
      </c>
      <c r="F6000" t="s">
        <v>25</v>
      </c>
      <c r="G6000" t="s">
        <v>25</v>
      </c>
      <c r="H6000" t="s">
        <v>25</v>
      </c>
      <c r="I6000" s="46" t="s">
        <v>25</v>
      </c>
      <c r="J6000" t="s">
        <v>25</v>
      </c>
      <c r="L6000" s="46"/>
      <c r="M6000" s="46"/>
      <c r="N6000" s="46"/>
      <c r="O6000" s="46"/>
      <c r="P6000" s="46"/>
      <c r="Q6000" s="46"/>
      <c r="R6000" s="46"/>
      <c r="S6000" s="46"/>
      <c r="T6000" s="46"/>
      <c r="U6000" s="46"/>
      <c r="V6000" s="46"/>
      <c r="W6000" s="46"/>
      <c r="X6000" s="46"/>
    </row>
    <row r="6001" spans="1:24" ht="20.100000000000001" customHeight="1">
      <c r="A6001" t="s">
        <v>25</v>
      </c>
      <c r="B6001" s="3" t="s">
        <v>43</v>
      </c>
      <c r="C6001" t="s">
        <v>25</v>
      </c>
      <c r="D6001" t="s">
        <v>25</v>
      </c>
      <c r="E6001" t="s">
        <v>25</v>
      </c>
      <c r="F6001" t="s">
        <v>25</v>
      </c>
      <c r="G6001" t="s">
        <v>25</v>
      </c>
      <c r="H6001" t="s">
        <v>25</v>
      </c>
      <c r="I6001" s="46" t="s">
        <v>25</v>
      </c>
      <c r="J6001" t="s">
        <v>25</v>
      </c>
      <c r="L6001" s="46"/>
      <c r="M6001" s="46"/>
      <c r="N6001" s="46"/>
      <c r="O6001" s="46"/>
      <c r="P6001" s="46"/>
      <c r="Q6001" s="46"/>
      <c r="R6001" s="46"/>
      <c r="S6001" s="46"/>
      <c r="T6001" s="46"/>
      <c r="U6001" s="46"/>
      <c r="V6001" s="46"/>
      <c r="W6001" s="46"/>
      <c r="X6001" s="46"/>
    </row>
    <row r="6002" spans="1:24" ht="20.100000000000001" customHeight="1">
      <c r="A6002" t="s">
        <v>25</v>
      </c>
      <c r="B6002" s="3" t="s">
        <v>44</v>
      </c>
      <c r="C6002" t="s">
        <v>25</v>
      </c>
      <c r="D6002" s="4">
        <v>45000</v>
      </c>
      <c r="E6002" s="5">
        <v>45170</v>
      </c>
      <c r="F6002" t="s">
        <v>25</v>
      </c>
      <c r="G6002" t="s">
        <v>25</v>
      </c>
      <c r="H6002" t="s">
        <v>25</v>
      </c>
      <c r="I6002" s="46" t="s">
        <v>25</v>
      </c>
      <c r="J6002" t="s">
        <v>25</v>
      </c>
      <c r="L6002" s="46"/>
      <c r="M6002" s="46"/>
      <c r="N6002" s="46"/>
      <c r="O6002" s="46"/>
      <c r="P6002" s="46"/>
      <c r="Q6002" s="46"/>
      <c r="R6002" s="46"/>
      <c r="S6002" s="46"/>
      <c r="T6002" s="46"/>
      <c r="U6002" s="46"/>
      <c r="V6002" s="46"/>
      <c r="W6002" s="46"/>
      <c r="X6002" s="46"/>
    </row>
    <row r="6003" spans="1:24" ht="20.100000000000001" customHeight="1">
      <c r="A6003" t="s">
        <v>25</v>
      </c>
      <c r="B6003" s="3" t="s">
        <v>45</v>
      </c>
      <c r="C6003" t="s">
        <v>25</v>
      </c>
      <c r="D6003" t="s">
        <v>25</v>
      </c>
      <c r="E6003" t="s">
        <v>25</v>
      </c>
      <c r="F6003" t="s">
        <v>25</v>
      </c>
      <c r="G6003" t="s">
        <v>25</v>
      </c>
      <c r="H6003" t="s">
        <v>25</v>
      </c>
      <c r="I6003" s="46" t="s">
        <v>25</v>
      </c>
      <c r="J6003" t="s">
        <v>25</v>
      </c>
      <c r="L6003" s="46"/>
      <c r="M6003" s="46"/>
      <c r="N6003" s="46"/>
      <c r="O6003" s="46"/>
      <c r="P6003" s="46"/>
      <c r="Q6003" s="46"/>
      <c r="R6003" s="46"/>
      <c r="S6003" s="46"/>
      <c r="T6003" s="46"/>
      <c r="U6003" s="46"/>
      <c r="V6003" s="46"/>
      <c r="W6003" s="46"/>
      <c r="X6003" s="46"/>
    </row>
    <row r="6004" spans="1:24" ht="20.100000000000001" customHeight="1">
      <c r="A6004" t="s">
        <v>25</v>
      </c>
      <c r="B6004" s="3" t="s">
        <v>46</v>
      </c>
      <c r="C6004" t="s">
        <v>25</v>
      </c>
      <c r="D6004" t="s">
        <v>25</v>
      </c>
      <c r="E6004" t="s">
        <v>25</v>
      </c>
      <c r="F6004" t="s">
        <v>25</v>
      </c>
      <c r="G6004" t="s">
        <v>25</v>
      </c>
      <c r="H6004" t="s">
        <v>25</v>
      </c>
      <c r="I6004" s="46" t="s">
        <v>25</v>
      </c>
      <c r="J6004" t="s">
        <v>25</v>
      </c>
      <c r="L6004" s="46"/>
      <c r="M6004" s="46"/>
      <c r="N6004" s="46"/>
      <c r="O6004" s="46"/>
      <c r="P6004" s="46"/>
      <c r="Q6004" s="46"/>
      <c r="R6004" s="46"/>
      <c r="S6004" s="46"/>
      <c r="T6004" s="46"/>
      <c r="U6004" s="46"/>
      <c r="V6004" s="46"/>
      <c r="W6004" s="46"/>
      <c r="X6004" s="46"/>
    </row>
    <row r="6005" spans="1:24" ht="20.100000000000001" customHeight="1">
      <c r="A6005" t="s">
        <v>25</v>
      </c>
      <c r="B6005" s="3" t="s">
        <v>47</v>
      </c>
      <c r="C6005" t="s">
        <v>25</v>
      </c>
      <c r="D6005" t="s">
        <v>25</v>
      </c>
      <c r="E6005" t="s">
        <v>25</v>
      </c>
      <c r="F6005" t="s">
        <v>25</v>
      </c>
      <c r="G6005" t="s">
        <v>25</v>
      </c>
      <c r="H6005" t="s">
        <v>25</v>
      </c>
      <c r="I6005" s="46" t="s">
        <v>25</v>
      </c>
      <c r="J6005" t="s">
        <v>25</v>
      </c>
      <c r="L6005" s="46"/>
      <c r="M6005" s="46"/>
      <c r="N6005" s="46"/>
      <c r="O6005" s="46"/>
      <c r="P6005" s="46"/>
      <c r="Q6005" s="46"/>
      <c r="R6005" s="46"/>
      <c r="S6005" s="46"/>
      <c r="T6005" s="46"/>
      <c r="U6005" s="46"/>
      <c r="V6005" s="46"/>
      <c r="W6005" s="46"/>
      <c r="X6005" s="46"/>
    </row>
    <row r="6006" spans="1:24" ht="20.100000000000001" customHeight="1">
      <c r="A6006" s="3" t="s">
        <v>1250</v>
      </c>
      <c r="B6006" t="s">
        <v>25</v>
      </c>
      <c r="C6006" s="4" t="s">
        <v>1251</v>
      </c>
      <c r="D6006" t="s">
        <v>25</v>
      </c>
      <c r="E6006" s="4" t="s">
        <v>55</v>
      </c>
      <c r="F6006" s="15" t="s">
        <v>25</v>
      </c>
      <c r="G6006" s="33" t="s">
        <v>1221</v>
      </c>
      <c r="H6006" s="16" t="s">
        <v>100</v>
      </c>
      <c r="I6006" s="44">
        <v>39000</v>
      </c>
      <c r="J6006" s="15" t="s">
        <v>25</v>
      </c>
      <c r="K6006" s="4"/>
      <c r="L6006" s="44">
        <v>19500</v>
      </c>
      <c r="M6006" s="44">
        <v>19500</v>
      </c>
      <c r="N6006" s="44">
        <v>0</v>
      </c>
      <c r="O6006" s="44">
        <v>11700</v>
      </c>
      <c r="P6006" s="44">
        <v>11700</v>
      </c>
      <c r="Q6006" s="44">
        <v>0</v>
      </c>
      <c r="R6006" s="44">
        <v>3900</v>
      </c>
      <c r="S6006" s="44">
        <v>3899.62</v>
      </c>
      <c r="T6006" s="44">
        <v>0.38</v>
      </c>
      <c r="U6006" s="44">
        <v>3900</v>
      </c>
      <c r="V6006" s="44">
        <v>3900</v>
      </c>
      <c r="W6006" s="44">
        <v>0</v>
      </c>
      <c r="X6006" s="44">
        <v>0.38</v>
      </c>
    </row>
    <row r="6007" spans="1:24" ht="20.100000000000001" customHeight="1">
      <c r="A6007" s="10" t="s">
        <v>1</v>
      </c>
      <c r="B6007" s="11" t="s">
        <v>0</v>
      </c>
      <c r="C6007" s="11" t="s">
        <v>32</v>
      </c>
      <c r="D6007" s="11" t="s">
        <v>33</v>
      </c>
      <c r="E6007" s="11" t="s">
        <v>34</v>
      </c>
      <c r="F6007" s="11" t="s">
        <v>35</v>
      </c>
      <c r="G6007" s="11" t="s">
        <v>36</v>
      </c>
      <c r="H6007" s="11" t="s">
        <v>37</v>
      </c>
      <c r="I6007" s="45" t="s">
        <v>38</v>
      </c>
      <c r="J6007" s="11" t="s">
        <v>39</v>
      </c>
      <c r="K6007" s="11" t="s">
        <v>40</v>
      </c>
      <c r="L6007" s="46"/>
      <c r="M6007" s="46"/>
      <c r="N6007" s="46"/>
      <c r="O6007" s="46"/>
      <c r="P6007" s="46"/>
      <c r="Q6007" s="46"/>
      <c r="R6007" s="46"/>
      <c r="S6007" s="46"/>
      <c r="T6007" s="46"/>
      <c r="U6007" s="46"/>
      <c r="V6007" s="46"/>
      <c r="W6007" s="46"/>
      <c r="X6007" s="46"/>
    </row>
    <row r="6008" spans="1:24" ht="20.100000000000001" customHeight="1">
      <c r="A6008" t="s">
        <v>25</v>
      </c>
      <c r="B6008" s="3" t="s">
        <v>41</v>
      </c>
      <c r="C6008" s="5">
        <v>44967</v>
      </c>
      <c r="D6008" s="4">
        <v>1000</v>
      </c>
      <c r="E6008" t="s">
        <v>25</v>
      </c>
      <c r="F6008" t="s">
        <v>25</v>
      </c>
      <c r="G6008" t="s">
        <v>25</v>
      </c>
      <c r="H6008" t="s">
        <v>25</v>
      </c>
      <c r="I6008" s="46" t="s">
        <v>25</v>
      </c>
      <c r="J6008" t="s">
        <v>25</v>
      </c>
      <c r="L6008" s="46"/>
      <c r="M6008" s="46"/>
      <c r="N6008" s="46"/>
      <c r="O6008" s="46"/>
      <c r="P6008" s="46"/>
      <c r="Q6008" s="46"/>
      <c r="R6008" s="46"/>
      <c r="S6008" s="46"/>
      <c r="T6008" s="46"/>
      <c r="U6008" s="46"/>
      <c r="V6008" s="46"/>
      <c r="W6008" s="46"/>
      <c r="X6008" s="46"/>
    </row>
    <row r="6009" spans="1:24" ht="20.100000000000001" customHeight="1">
      <c r="A6009" t="s">
        <v>25</v>
      </c>
      <c r="B6009" s="3" t="s">
        <v>42</v>
      </c>
      <c r="C6009" s="5">
        <v>45026</v>
      </c>
      <c r="D6009" s="4">
        <v>18500</v>
      </c>
      <c r="E6009" s="5">
        <v>45026</v>
      </c>
      <c r="F6009" s="4">
        <v>11700</v>
      </c>
      <c r="G6009" s="5">
        <v>45148</v>
      </c>
      <c r="H6009" s="4">
        <v>3899.62</v>
      </c>
      <c r="I6009" s="44">
        <v>45484</v>
      </c>
      <c r="J6009" s="4">
        <v>3900</v>
      </c>
      <c r="K6009" s="5">
        <v>45853</v>
      </c>
      <c r="L6009" s="46"/>
      <c r="M6009" s="46"/>
      <c r="N6009" s="46"/>
      <c r="O6009" s="46"/>
      <c r="P6009" s="46"/>
      <c r="Q6009" s="46"/>
      <c r="R6009" s="46"/>
      <c r="S6009" s="46"/>
      <c r="T6009" s="46"/>
      <c r="U6009" s="46"/>
      <c r="V6009" s="46"/>
      <c r="W6009" s="46"/>
      <c r="X6009" s="46"/>
    </row>
    <row r="6010" spans="1:24" ht="20.100000000000001" customHeight="1">
      <c r="A6010" t="s">
        <v>25</v>
      </c>
      <c r="B6010" s="3" t="s">
        <v>43</v>
      </c>
      <c r="C6010" t="s">
        <v>25</v>
      </c>
      <c r="D6010" t="s">
        <v>25</v>
      </c>
      <c r="E6010" t="s">
        <v>25</v>
      </c>
      <c r="F6010" t="s">
        <v>25</v>
      </c>
      <c r="G6010" t="s">
        <v>25</v>
      </c>
      <c r="H6010" t="s">
        <v>25</v>
      </c>
      <c r="I6010" s="46" t="s">
        <v>25</v>
      </c>
      <c r="J6010" t="s">
        <v>25</v>
      </c>
      <c r="L6010" s="46"/>
      <c r="M6010" s="46"/>
      <c r="N6010" s="46"/>
      <c r="O6010" s="46"/>
      <c r="P6010" s="46"/>
      <c r="Q6010" s="46"/>
      <c r="R6010" s="46"/>
      <c r="S6010" s="46"/>
      <c r="T6010" s="46"/>
      <c r="U6010" s="46"/>
      <c r="V6010" s="46"/>
      <c r="W6010" s="46"/>
      <c r="X6010" s="46"/>
    </row>
    <row r="6011" spans="1:24" ht="20.100000000000001" customHeight="1">
      <c r="A6011" t="s">
        <v>25</v>
      </c>
      <c r="B6011" s="3" t="s">
        <v>44</v>
      </c>
      <c r="C6011" t="s">
        <v>25</v>
      </c>
      <c r="D6011" t="s">
        <v>25</v>
      </c>
      <c r="E6011" t="s">
        <v>25</v>
      </c>
      <c r="F6011" t="s">
        <v>25</v>
      </c>
      <c r="G6011" t="s">
        <v>25</v>
      </c>
      <c r="H6011" t="s">
        <v>25</v>
      </c>
      <c r="I6011" s="46" t="s">
        <v>25</v>
      </c>
      <c r="J6011" t="s">
        <v>25</v>
      </c>
      <c r="L6011" s="46"/>
      <c r="M6011" s="46"/>
      <c r="N6011" s="46"/>
      <c r="O6011" s="46"/>
      <c r="P6011" s="46"/>
      <c r="Q6011" s="46"/>
      <c r="R6011" s="46"/>
      <c r="S6011" s="46"/>
      <c r="T6011" s="46"/>
      <c r="U6011" s="46"/>
      <c r="V6011" s="46"/>
      <c r="W6011" s="46"/>
      <c r="X6011" s="46"/>
    </row>
    <row r="6012" spans="1:24" ht="20.100000000000001" customHeight="1">
      <c r="A6012" t="s">
        <v>25</v>
      </c>
      <c r="B6012" s="3" t="s">
        <v>45</v>
      </c>
      <c r="C6012" t="s">
        <v>25</v>
      </c>
      <c r="D6012" t="s">
        <v>25</v>
      </c>
      <c r="E6012" t="s">
        <v>25</v>
      </c>
      <c r="F6012" t="s">
        <v>25</v>
      </c>
      <c r="G6012" t="s">
        <v>25</v>
      </c>
      <c r="H6012" t="s">
        <v>25</v>
      </c>
      <c r="I6012" s="46" t="s">
        <v>25</v>
      </c>
      <c r="J6012" t="s">
        <v>25</v>
      </c>
      <c r="L6012" s="46"/>
      <c r="M6012" s="46"/>
      <c r="N6012" s="46"/>
      <c r="O6012" s="46"/>
      <c r="P6012" s="46"/>
      <c r="Q6012" s="46"/>
      <c r="R6012" s="46"/>
      <c r="S6012" s="46"/>
      <c r="T6012" s="46"/>
      <c r="U6012" s="46"/>
      <c r="V6012" s="46"/>
      <c r="W6012" s="46"/>
      <c r="X6012" s="46"/>
    </row>
    <row r="6013" spans="1:24" ht="20.100000000000001" customHeight="1">
      <c r="A6013" t="s">
        <v>25</v>
      </c>
      <c r="B6013" s="3" t="s">
        <v>46</v>
      </c>
      <c r="C6013" t="s">
        <v>25</v>
      </c>
      <c r="D6013" t="s">
        <v>25</v>
      </c>
      <c r="E6013" t="s">
        <v>25</v>
      </c>
      <c r="F6013" t="s">
        <v>25</v>
      </c>
      <c r="G6013" t="s">
        <v>25</v>
      </c>
      <c r="H6013" t="s">
        <v>25</v>
      </c>
      <c r="I6013" s="46" t="s">
        <v>25</v>
      </c>
      <c r="J6013" t="s">
        <v>25</v>
      </c>
      <c r="L6013" s="46"/>
      <c r="M6013" s="46"/>
      <c r="N6013" s="46"/>
      <c r="O6013" s="46"/>
      <c r="P6013" s="46"/>
      <c r="Q6013" s="46"/>
      <c r="R6013" s="46"/>
      <c r="S6013" s="46"/>
      <c r="T6013" s="46"/>
      <c r="U6013" s="46"/>
      <c r="V6013" s="46"/>
      <c r="W6013" s="46"/>
      <c r="X6013" s="46"/>
    </row>
    <row r="6014" spans="1:24" ht="20.100000000000001" customHeight="1">
      <c r="A6014" t="s">
        <v>25</v>
      </c>
      <c r="B6014" s="3" t="s">
        <v>47</v>
      </c>
      <c r="C6014" t="s">
        <v>25</v>
      </c>
      <c r="D6014" t="s">
        <v>25</v>
      </c>
      <c r="E6014" t="s">
        <v>25</v>
      </c>
      <c r="F6014" t="s">
        <v>25</v>
      </c>
      <c r="G6014" t="s">
        <v>25</v>
      </c>
      <c r="H6014" t="s">
        <v>25</v>
      </c>
      <c r="I6014" s="46" t="s">
        <v>25</v>
      </c>
      <c r="J6014" t="s">
        <v>25</v>
      </c>
      <c r="L6014" s="46"/>
      <c r="M6014" s="46"/>
      <c r="N6014" s="46"/>
      <c r="O6014" s="46"/>
      <c r="P6014" s="46"/>
      <c r="Q6014" s="46"/>
      <c r="R6014" s="46"/>
      <c r="S6014" s="46"/>
      <c r="T6014" s="46"/>
      <c r="U6014" s="46"/>
      <c r="V6014" s="46"/>
      <c r="W6014" s="46"/>
      <c r="X6014" s="46"/>
    </row>
    <row r="6015" spans="1:24" ht="20.100000000000001" customHeight="1">
      <c r="A6015" s="3" t="s">
        <v>1252</v>
      </c>
      <c r="B6015" t="s">
        <v>25</v>
      </c>
      <c r="C6015" s="4" t="s">
        <v>144</v>
      </c>
      <c r="D6015" t="s">
        <v>25</v>
      </c>
      <c r="E6015" s="4" t="s">
        <v>27</v>
      </c>
      <c r="F6015" s="15" t="s">
        <v>25</v>
      </c>
      <c r="G6015" s="33" t="s">
        <v>1221</v>
      </c>
      <c r="H6015" s="8" t="s">
        <v>30</v>
      </c>
      <c r="I6015" s="44">
        <v>213000</v>
      </c>
      <c r="J6015" s="15" t="s">
        <v>25</v>
      </c>
      <c r="K6015" s="4"/>
      <c r="L6015" s="44">
        <v>59700</v>
      </c>
      <c r="M6015" s="44">
        <v>59700</v>
      </c>
      <c r="N6015" s="44">
        <v>0</v>
      </c>
      <c r="O6015" s="44">
        <v>110700</v>
      </c>
      <c r="P6015" s="44">
        <v>110699.99</v>
      </c>
      <c r="Q6015" s="44">
        <v>0.01</v>
      </c>
      <c r="R6015" s="44">
        <v>21300</v>
      </c>
      <c r="S6015" s="44">
        <v>21299.99</v>
      </c>
      <c r="T6015" s="44">
        <v>0.01</v>
      </c>
      <c r="U6015" s="44">
        <v>21300</v>
      </c>
      <c r="V6015" s="44">
        <v>21299.99</v>
      </c>
      <c r="W6015" s="44">
        <v>0.01</v>
      </c>
      <c r="X6015" s="44">
        <v>0.03</v>
      </c>
    </row>
    <row r="6016" spans="1:24" ht="20.100000000000001" customHeight="1">
      <c r="A6016" s="10" t="s">
        <v>1</v>
      </c>
      <c r="B6016" s="11" t="s">
        <v>0</v>
      </c>
      <c r="C6016" s="11" t="s">
        <v>32</v>
      </c>
      <c r="D6016" s="11" t="s">
        <v>33</v>
      </c>
      <c r="E6016" s="11" t="s">
        <v>34</v>
      </c>
      <c r="F6016" s="11" t="s">
        <v>35</v>
      </c>
      <c r="G6016" s="11" t="s">
        <v>36</v>
      </c>
      <c r="H6016" s="11" t="s">
        <v>37</v>
      </c>
      <c r="I6016" s="45" t="s">
        <v>38</v>
      </c>
      <c r="J6016" s="11" t="s">
        <v>39</v>
      </c>
      <c r="K6016" s="11" t="s">
        <v>40</v>
      </c>
      <c r="L6016" s="46"/>
      <c r="M6016" s="46"/>
      <c r="N6016" s="46"/>
      <c r="O6016" s="46"/>
      <c r="P6016" s="46"/>
      <c r="Q6016" s="46"/>
      <c r="R6016" s="46"/>
      <c r="S6016" s="46"/>
      <c r="T6016" s="46"/>
      <c r="U6016" s="46"/>
      <c r="V6016" s="46"/>
      <c r="W6016" s="46"/>
      <c r="X6016" s="46"/>
    </row>
    <row r="6017" spans="1:24" ht="20.100000000000001" customHeight="1">
      <c r="A6017" t="s">
        <v>25</v>
      </c>
      <c r="B6017" s="3" t="s">
        <v>247</v>
      </c>
      <c r="C6017" s="5">
        <v>44861</v>
      </c>
      <c r="D6017" s="4">
        <v>5000</v>
      </c>
      <c r="E6017" s="5">
        <v>44862</v>
      </c>
      <c r="F6017" t="s">
        <v>25</v>
      </c>
      <c r="G6017" t="s">
        <v>25</v>
      </c>
      <c r="H6017" t="s">
        <v>25</v>
      </c>
      <c r="I6017" s="46" t="s">
        <v>25</v>
      </c>
      <c r="J6017" t="s">
        <v>25</v>
      </c>
      <c r="L6017" s="46"/>
      <c r="M6017" s="46"/>
      <c r="N6017" s="46"/>
      <c r="O6017" s="46"/>
      <c r="P6017" s="46"/>
      <c r="Q6017" s="46"/>
      <c r="R6017" s="46"/>
      <c r="S6017" s="46"/>
      <c r="T6017" s="46"/>
      <c r="U6017" s="46"/>
      <c r="V6017" s="46"/>
      <c r="W6017" s="46"/>
      <c r="X6017" s="46"/>
    </row>
    <row r="6018" spans="1:24" ht="20.100000000000001" customHeight="1">
      <c r="A6018" t="s">
        <v>25</v>
      </c>
      <c r="B6018" s="3" t="s">
        <v>42</v>
      </c>
      <c r="C6018" s="5">
        <v>44888</v>
      </c>
      <c r="D6018" s="4">
        <v>54700</v>
      </c>
      <c r="E6018" s="5">
        <v>45235</v>
      </c>
      <c r="F6018" s="4">
        <v>51637.99</v>
      </c>
      <c r="G6018" s="5">
        <v>45252</v>
      </c>
      <c r="H6018" s="4">
        <v>12271</v>
      </c>
      <c r="I6018" s="44">
        <v>45504</v>
      </c>
      <c r="J6018" s="4">
        <v>12271</v>
      </c>
      <c r="K6018" s="5">
        <v>45895</v>
      </c>
      <c r="L6018" s="46"/>
      <c r="M6018" s="46"/>
      <c r="N6018" s="46"/>
      <c r="O6018" s="46"/>
      <c r="P6018" s="46"/>
      <c r="Q6018" s="46"/>
      <c r="R6018" s="46"/>
      <c r="S6018" s="46"/>
      <c r="T6018" s="46"/>
      <c r="U6018" s="46"/>
      <c r="V6018" s="46"/>
      <c r="W6018" s="46"/>
      <c r="X6018" s="46"/>
    </row>
    <row r="6019" spans="1:24" ht="20.100000000000001" customHeight="1">
      <c r="A6019" t="s">
        <v>25</v>
      </c>
      <c r="B6019" s="3" t="s">
        <v>43</v>
      </c>
      <c r="C6019" t="s">
        <v>25</v>
      </c>
      <c r="D6019" t="s">
        <v>25</v>
      </c>
      <c r="E6019" t="s">
        <v>25</v>
      </c>
      <c r="F6019" s="4">
        <v>59062</v>
      </c>
      <c r="G6019" s="5">
        <v>45261</v>
      </c>
      <c r="H6019" s="4">
        <v>9028.99</v>
      </c>
      <c r="I6019" s="44">
        <v>45647</v>
      </c>
      <c r="J6019" s="4">
        <v>9028.99</v>
      </c>
      <c r="K6019" s="5">
        <v>45895</v>
      </c>
      <c r="L6019" s="46"/>
      <c r="M6019" s="46"/>
      <c r="N6019" s="46"/>
      <c r="O6019" s="46"/>
      <c r="P6019" s="46"/>
      <c r="Q6019" s="46"/>
      <c r="R6019" s="46"/>
      <c r="S6019" s="46"/>
      <c r="T6019" s="46"/>
      <c r="U6019" s="46"/>
      <c r="V6019" s="46"/>
      <c r="W6019" s="46"/>
      <c r="X6019" s="46"/>
    </row>
    <row r="6020" spans="1:24" ht="20.100000000000001" customHeight="1">
      <c r="A6020" t="s">
        <v>25</v>
      </c>
      <c r="B6020" s="3" t="s">
        <v>44</v>
      </c>
      <c r="C6020" t="s">
        <v>25</v>
      </c>
      <c r="D6020" t="s">
        <v>25</v>
      </c>
      <c r="E6020" t="s">
        <v>25</v>
      </c>
      <c r="F6020" t="s">
        <v>25</v>
      </c>
      <c r="G6020" t="s">
        <v>25</v>
      </c>
      <c r="H6020" t="s">
        <v>25</v>
      </c>
      <c r="I6020" s="46" t="s">
        <v>25</v>
      </c>
      <c r="J6020" t="s">
        <v>25</v>
      </c>
      <c r="L6020" s="46"/>
      <c r="M6020" s="46"/>
      <c r="N6020" s="46"/>
      <c r="O6020" s="46"/>
      <c r="P6020" s="46"/>
      <c r="Q6020" s="46"/>
      <c r="R6020" s="46"/>
      <c r="S6020" s="46"/>
      <c r="T6020" s="46"/>
      <c r="U6020" s="46"/>
      <c r="V6020" s="46"/>
      <c r="W6020" s="46"/>
      <c r="X6020" s="46"/>
    </row>
    <row r="6021" spans="1:24" ht="20.100000000000001" customHeight="1">
      <c r="A6021" t="s">
        <v>25</v>
      </c>
      <c r="B6021" s="3" t="s">
        <v>45</v>
      </c>
      <c r="C6021" t="s">
        <v>25</v>
      </c>
      <c r="D6021" t="s">
        <v>25</v>
      </c>
      <c r="E6021" t="s">
        <v>25</v>
      </c>
      <c r="F6021" t="s">
        <v>25</v>
      </c>
      <c r="G6021" t="s">
        <v>25</v>
      </c>
      <c r="H6021" t="s">
        <v>25</v>
      </c>
      <c r="I6021" s="46" t="s">
        <v>25</v>
      </c>
      <c r="J6021" t="s">
        <v>25</v>
      </c>
      <c r="L6021" s="46"/>
      <c r="M6021" s="46"/>
      <c r="N6021" s="46"/>
      <c r="O6021" s="46"/>
      <c r="P6021" s="46"/>
      <c r="Q6021" s="46"/>
      <c r="R6021" s="46"/>
      <c r="S6021" s="46"/>
      <c r="T6021" s="46"/>
      <c r="U6021" s="46"/>
      <c r="V6021" s="46"/>
      <c r="W6021" s="46"/>
      <c r="X6021" s="46"/>
    </row>
    <row r="6022" spans="1:24" ht="20.100000000000001" customHeight="1">
      <c r="A6022" t="s">
        <v>25</v>
      </c>
      <c r="B6022" s="3" t="s">
        <v>46</v>
      </c>
      <c r="C6022" t="s">
        <v>25</v>
      </c>
      <c r="D6022" t="s">
        <v>25</v>
      </c>
      <c r="E6022" t="s">
        <v>25</v>
      </c>
      <c r="F6022" t="s">
        <v>25</v>
      </c>
      <c r="G6022" t="s">
        <v>25</v>
      </c>
      <c r="H6022" t="s">
        <v>25</v>
      </c>
      <c r="I6022" s="46" t="s">
        <v>25</v>
      </c>
      <c r="J6022" t="s">
        <v>25</v>
      </c>
      <c r="L6022" s="46"/>
      <c r="M6022" s="46"/>
      <c r="N6022" s="46"/>
      <c r="O6022" s="46"/>
      <c r="P6022" s="46"/>
      <c r="Q6022" s="46"/>
      <c r="R6022" s="46"/>
      <c r="S6022" s="46"/>
      <c r="T6022" s="46"/>
      <c r="U6022" s="46"/>
      <c r="V6022" s="46"/>
      <c r="W6022" s="46"/>
      <c r="X6022" s="46"/>
    </row>
    <row r="6023" spans="1:24" ht="20.100000000000001" customHeight="1">
      <c r="A6023" t="s">
        <v>25</v>
      </c>
      <c r="B6023" s="3" t="s">
        <v>47</v>
      </c>
      <c r="C6023" t="s">
        <v>25</v>
      </c>
      <c r="D6023" t="s">
        <v>25</v>
      </c>
      <c r="E6023" t="s">
        <v>25</v>
      </c>
      <c r="F6023" t="s">
        <v>25</v>
      </c>
      <c r="G6023" t="s">
        <v>25</v>
      </c>
      <c r="H6023" t="s">
        <v>25</v>
      </c>
      <c r="I6023" s="46" t="s">
        <v>25</v>
      </c>
      <c r="J6023" t="s">
        <v>25</v>
      </c>
      <c r="L6023" s="46"/>
      <c r="M6023" s="46"/>
      <c r="N6023" s="46"/>
      <c r="O6023" s="46"/>
      <c r="P6023" s="46"/>
      <c r="Q6023" s="46"/>
      <c r="R6023" s="46"/>
      <c r="S6023" s="46"/>
      <c r="T6023" s="46"/>
      <c r="U6023" s="46"/>
      <c r="V6023" s="46"/>
      <c r="W6023" s="46"/>
      <c r="X6023" s="46"/>
    </row>
    <row r="6024" spans="1:24" ht="20.100000000000001" customHeight="1">
      <c r="A6024" s="3" t="s">
        <v>1253</v>
      </c>
      <c r="B6024" t="s">
        <v>25</v>
      </c>
      <c r="C6024" s="4" t="s">
        <v>1249</v>
      </c>
      <c r="D6024" t="s">
        <v>25</v>
      </c>
      <c r="E6024" s="4" t="s">
        <v>56</v>
      </c>
      <c r="F6024" s="15" t="s">
        <v>25</v>
      </c>
      <c r="G6024" s="33" t="s">
        <v>1221</v>
      </c>
      <c r="H6024" s="15" t="s">
        <v>72</v>
      </c>
      <c r="I6024" s="44">
        <v>12000</v>
      </c>
      <c r="J6024" s="15" t="s">
        <v>25</v>
      </c>
      <c r="K6024" s="4"/>
      <c r="L6024" s="44">
        <v>2000</v>
      </c>
      <c r="M6024" s="44">
        <v>2000</v>
      </c>
      <c r="N6024" s="44">
        <v>0</v>
      </c>
      <c r="O6024" s="46" t="s">
        <v>25</v>
      </c>
      <c r="P6024" s="46" t="s">
        <v>25</v>
      </c>
      <c r="Q6024" s="44">
        <v>0</v>
      </c>
      <c r="R6024" s="46" t="s">
        <v>25</v>
      </c>
      <c r="S6024" s="46" t="s">
        <v>25</v>
      </c>
      <c r="T6024" s="44">
        <v>0</v>
      </c>
      <c r="U6024" s="44">
        <v>10000</v>
      </c>
      <c r="V6024" s="44">
        <v>10000</v>
      </c>
      <c r="W6024" s="44">
        <v>0</v>
      </c>
      <c r="X6024" s="44">
        <v>0</v>
      </c>
    </row>
    <row r="6025" spans="1:24" ht="20.100000000000001" customHeight="1">
      <c r="A6025" s="10" t="s">
        <v>1</v>
      </c>
      <c r="B6025" s="11" t="s">
        <v>0</v>
      </c>
      <c r="C6025" s="11" t="s">
        <v>32</v>
      </c>
      <c r="D6025" s="11" t="s">
        <v>33</v>
      </c>
      <c r="E6025" s="11" t="s">
        <v>34</v>
      </c>
      <c r="F6025" s="11" t="s">
        <v>35</v>
      </c>
      <c r="G6025" s="11" t="s">
        <v>36</v>
      </c>
      <c r="H6025" s="11" t="s">
        <v>37</v>
      </c>
      <c r="I6025" s="45" t="s">
        <v>38</v>
      </c>
      <c r="J6025" s="11" t="s">
        <v>39</v>
      </c>
      <c r="K6025" s="11" t="s">
        <v>40</v>
      </c>
      <c r="L6025" s="46"/>
      <c r="M6025" s="46"/>
      <c r="N6025" s="46"/>
      <c r="O6025" s="46"/>
      <c r="P6025" s="46"/>
      <c r="Q6025" s="46"/>
      <c r="R6025" s="46"/>
      <c r="S6025" s="46"/>
      <c r="T6025" s="46"/>
      <c r="U6025" s="46"/>
      <c r="V6025" s="46"/>
      <c r="W6025" s="46"/>
      <c r="X6025" s="46"/>
    </row>
    <row r="6026" spans="1:24" ht="20.100000000000001" customHeight="1">
      <c r="A6026" t="s">
        <v>25</v>
      </c>
      <c r="B6026" s="3" t="s">
        <v>41</v>
      </c>
      <c r="C6026" t="s">
        <v>25</v>
      </c>
      <c r="D6026" t="s">
        <v>25</v>
      </c>
      <c r="E6026" t="s">
        <v>25</v>
      </c>
      <c r="F6026" t="s">
        <v>25</v>
      </c>
      <c r="G6026" t="s">
        <v>25</v>
      </c>
      <c r="H6026" t="s">
        <v>25</v>
      </c>
      <c r="I6026" s="46" t="s">
        <v>25</v>
      </c>
      <c r="J6026" t="s">
        <v>25</v>
      </c>
      <c r="L6026" s="46"/>
      <c r="M6026" s="46"/>
      <c r="N6026" s="46"/>
      <c r="O6026" s="46"/>
      <c r="P6026" s="46"/>
      <c r="Q6026" s="46"/>
      <c r="R6026" s="46"/>
      <c r="S6026" s="46"/>
      <c r="T6026" s="46"/>
      <c r="U6026" s="46"/>
      <c r="V6026" s="46"/>
      <c r="W6026" s="46"/>
      <c r="X6026" s="46"/>
    </row>
    <row r="6027" spans="1:24" ht="20.100000000000001" customHeight="1">
      <c r="A6027" t="s">
        <v>25</v>
      </c>
      <c r="B6027" s="3" t="s">
        <v>42</v>
      </c>
      <c r="C6027" s="5">
        <v>45168</v>
      </c>
      <c r="D6027" s="4">
        <v>2000</v>
      </c>
      <c r="E6027" s="5">
        <v>45170</v>
      </c>
      <c r="F6027" t="s">
        <v>25</v>
      </c>
      <c r="G6027" t="s">
        <v>25</v>
      </c>
      <c r="H6027" t="s">
        <v>25</v>
      </c>
      <c r="I6027" s="46" t="s">
        <v>25</v>
      </c>
      <c r="J6027" s="4">
        <v>10000</v>
      </c>
      <c r="K6027" s="5">
        <v>45931</v>
      </c>
      <c r="L6027" s="46"/>
      <c r="M6027" s="46"/>
      <c r="N6027" s="46"/>
      <c r="O6027" s="46"/>
      <c r="P6027" s="46"/>
      <c r="Q6027" s="46"/>
      <c r="R6027" s="46"/>
      <c r="S6027" s="46"/>
      <c r="T6027" s="46"/>
      <c r="U6027" s="46"/>
      <c r="V6027" s="46"/>
      <c r="W6027" s="46"/>
      <c r="X6027" s="46"/>
    </row>
    <row r="6028" spans="1:24" ht="20.100000000000001" customHeight="1">
      <c r="A6028" t="s">
        <v>25</v>
      </c>
      <c r="B6028" s="3" t="s">
        <v>43</v>
      </c>
      <c r="C6028" t="s">
        <v>25</v>
      </c>
      <c r="D6028" t="s">
        <v>25</v>
      </c>
      <c r="E6028" t="s">
        <v>25</v>
      </c>
      <c r="F6028" t="s">
        <v>25</v>
      </c>
      <c r="G6028" t="s">
        <v>25</v>
      </c>
      <c r="H6028" t="s">
        <v>25</v>
      </c>
      <c r="I6028" s="46" t="s">
        <v>25</v>
      </c>
      <c r="J6028" t="s">
        <v>25</v>
      </c>
      <c r="L6028" s="46"/>
      <c r="M6028" s="46"/>
      <c r="N6028" s="46"/>
      <c r="O6028" s="46"/>
      <c r="P6028" s="46"/>
      <c r="Q6028" s="46"/>
      <c r="R6028" s="46"/>
      <c r="S6028" s="46"/>
      <c r="T6028" s="46"/>
      <c r="U6028" s="46"/>
      <c r="V6028" s="46"/>
      <c r="W6028" s="46"/>
      <c r="X6028" s="46"/>
    </row>
    <row r="6029" spans="1:24" ht="20.100000000000001" customHeight="1">
      <c r="A6029" t="s">
        <v>25</v>
      </c>
      <c r="B6029" s="3" t="s">
        <v>44</v>
      </c>
      <c r="C6029" t="s">
        <v>25</v>
      </c>
      <c r="D6029" t="s">
        <v>25</v>
      </c>
      <c r="E6029" t="s">
        <v>25</v>
      </c>
      <c r="F6029" t="s">
        <v>25</v>
      </c>
      <c r="G6029" t="s">
        <v>25</v>
      </c>
      <c r="H6029" t="s">
        <v>25</v>
      </c>
      <c r="I6029" s="46" t="s">
        <v>25</v>
      </c>
      <c r="J6029" t="s">
        <v>25</v>
      </c>
      <c r="L6029" s="46"/>
      <c r="M6029" s="46"/>
      <c r="N6029" s="46"/>
      <c r="O6029" s="46"/>
      <c r="P6029" s="46"/>
      <c r="Q6029" s="46"/>
      <c r="R6029" s="46"/>
      <c r="S6029" s="46"/>
      <c r="T6029" s="46"/>
      <c r="U6029" s="46"/>
      <c r="V6029" s="46"/>
      <c r="W6029" s="46"/>
      <c r="X6029" s="46"/>
    </row>
    <row r="6030" spans="1:24" ht="20.100000000000001" customHeight="1">
      <c r="A6030" t="s">
        <v>25</v>
      </c>
      <c r="B6030" s="3" t="s">
        <v>45</v>
      </c>
      <c r="C6030" t="s">
        <v>25</v>
      </c>
      <c r="D6030" t="s">
        <v>25</v>
      </c>
      <c r="E6030" t="s">
        <v>25</v>
      </c>
      <c r="F6030" t="s">
        <v>25</v>
      </c>
      <c r="G6030" t="s">
        <v>25</v>
      </c>
      <c r="H6030" t="s">
        <v>25</v>
      </c>
      <c r="I6030" s="46" t="s">
        <v>25</v>
      </c>
      <c r="J6030" t="s">
        <v>25</v>
      </c>
      <c r="L6030" s="46"/>
      <c r="M6030" s="46"/>
      <c r="N6030" s="46"/>
      <c r="O6030" s="46"/>
      <c r="P6030" s="46"/>
      <c r="Q6030" s="46"/>
      <c r="R6030" s="46"/>
      <c r="S6030" s="46"/>
      <c r="T6030" s="46"/>
      <c r="U6030" s="46"/>
      <c r="V6030" s="46"/>
      <c r="W6030" s="46"/>
      <c r="X6030" s="46"/>
    </row>
    <row r="6031" spans="1:24" ht="20.100000000000001" customHeight="1">
      <c r="A6031" t="s">
        <v>25</v>
      </c>
      <c r="B6031" s="3" t="s">
        <v>46</v>
      </c>
      <c r="C6031" t="s">
        <v>25</v>
      </c>
      <c r="D6031" t="s">
        <v>25</v>
      </c>
      <c r="E6031" t="s">
        <v>25</v>
      </c>
      <c r="F6031" t="s">
        <v>25</v>
      </c>
      <c r="G6031" t="s">
        <v>25</v>
      </c>
      <c r="H6031" t="s">
        <v>25</v>
      </c>
      <c r="I6031" s="46" t="s">
        <v>25</v>
      </c>
      <c r="J6031" t="s">
        <v>25</v>
      </c>
      <c r="L6031" s="46"/>
      <c r="M6031" s="46"/>
      <c r="N6031" s="46"/>
      <c r="O6031" s="46"/>
      <c r="P6031" s="46"/>
      <c r="Q6031" s="46"/>
      <c r="R6031" s="46"/>
      <c r="S6031" s="46"/>
      <c r="T6031" s="46"/>
      <c r="U6031" s="46"/>
      <c r="V6031" s="46"/>
      <c r="W6031" s="46"/>
      <c r="X6031" s="46"/>
    </row>
    <row r="6032" spans="1:24" ht="20.100000000000001" customHeight="1">
      <c r="A6032" t="s">
        <v>25</v>
      </c>
      <c r="B6032" s="3" t="s">
        <v>47</v>
      </c>
      <c r="C6032" t="s">
        <v>25</v>
      </c>
      <c r="D6032" t="s">
        <v>25</v>
      </c>
      <c r="E6032" t="s">
        <v>25</v>
      </c>
      <c r="F6032" t="s">
        <v>25</v>
      </c>
      <c r="G6032" t="s">
        <v>25</v>
      </c>
      <c r="H6032" t="s">
        <v>25</v>
      </c>
      <c r="I6032" s="46" t="s">
        <v>25</v>
      </c>
      <c r="J6032" t="s">
        <v>25</v>
      </c>
      <c r="L6032" s="46"/>
      <c r="M6032" s="46"/>
      <c r="N6032" s="46"/>
      <c r="O6032" s="46"/>
      <c r="P6032" s="46"/>
      <c r="Q6032" s="46"/>
      <c r="R6032" s="46"/>
      <c r="S6032" s="46"/>
      <c r="T6032" s="46"/>
      <c r="U6032" s="46"/>
      <c r="V6032" s="46"/>
      <c r="W6032" s="46"/>
      <c r="X6032" s="46"/>
    </row>
    <row r="6033" spans="1:24" ht="20.100000000000001" customHeight="1">
      <c r="A6033" s="3" t="s">
        <v>1254</v>
      </c>
      <c r="B6033" t="s">
        <v>25</v>
      </c>
      <c r="C6033" s="4" t="s">
        <v>1255</v>
      </c>
      <c r="D6033" t="s">
        <v>25</v>
      </c>
      <c r="E6033" s="4" t="s">
        <v>57</v>
      </c>
      <c r="F6033" s="15" t="s">
        <v>25</v>
      </c>
      <c r="G6033" s="33" t="s">
        <v>1221</v>
      </c>
      <c r="H6033" s="6" t="s">
        <v>60</v>
      </c>
      <c r="I6033" s="44">
        <v>275800</v>
      </c>
      <c r="J6033" s="15" t="s">
        <v>25</v>
      </c>
      <c r="K6033" s="4"/>
      <c r="L6033" s="44">
        <v>110320</v>
      </c>
      <c r="M6033" s="44">
        <v>110320</v>
      </c>
      <c r="N6033" s="44">
        <v>0</v>
      </c>
      <c r="O6033" s="44">
        <v>110320</v>
      </c>
      <c r="P6033" s="44">
        <v>110320</v>
      </c>
      <c r="Q6033" s="44">
        <v>0</v>
      </c>
      <c r="R6033" s="44">
        <v>27580</v>
      </c>
      <c r="S6033" s="44">
        <v>27579.599999999999</v>
      </c>
      <c r="T6033" s="44">
        <v>0.4</v>
      </c>
      <c r="U6033" s="44">
        <v>27580</v>
      </c>
      <c r="V6033" s="44">
        <v>27580</v>
      </c>
      <c r="W6033" s="44">
        <v>0</v>
      </c>
      <c r="X6033" s="44">
        <v>0.4</v>
      </c>
    </row>
    <row r="6034" spans="1:24" ht="20.100000000000001" customHeight="1">
      <c r="A6034" s="10" t="s">
        <v>1</v>
      </c>
      <c r="B6034" s="11" t="s">
        <v>0</v>
      </c>
      <c r="C6034" s="11" t="s">
        <v>32</v>
      </c>
      <c r="D6034" s="11" t="s">
        <v>33</v>
      </c>
      <c r="E6034" s="11" t="s">
        <v>34</v>
      </c>
      <c r="F6034" s="11" t="s">
        <v>35</v>
      </c>
      <c r="G6034" s="11" t="s">
        <v>36</v>
      </c>
      <c r="H6034" s="11" t="s">
        <v>37</v>
      </c>
      <c r="I6034" s="45" t="s">
        <v>38</v>
      </c>
      <c r="J6034" s="11" t="s">
        <v>39</v>
      </c>
      <c r="K6034" s="11" t="s">
        <v>40</v>
      </c>
      <c r="L6034" s="46"/>
      <c r="M6034" s="46"/>
      <c r="N6034" s="46"/>
      <c r="O6034" s="46"/>
      <c r="P6034" s="46"/>
      <c r="Q6034" s="46"/>
      <c r="R6034" s="46"/>
      <c r="S6034" s="46"/>
      <c r="T6034" s="46"/>
      <c r="U6034" s="46"/>
      <c r="V6034" s="46"/>
      <c r="W6034" s="46"/>
      <c r="X6034" s="46"/>
    </row>
    <row r="6035" spans="1:24" ht="20.100000000000001" customHeight="1">
      <c r="A6035" t="s">
        <v>25</v>
      </c>
      <c r="B6035" s="3" t="s">
        <v>41</v>
      </c>
      <c r="C6035" s="5">
        <v>44992</v>
      </c>
      <c r="D6035" t="s">
        <v>25</v>
      </c>
      <c r="E6035" t="s">
        <v>25</v>
      </c>
      <c r="F6035" t="s">
        <v>25</v>
      </c>
      <c r="G6035" t="s">
        <v>25</v>
      </c>
      <c r="H6035" t="s">
        <v>25</v>
      </c>
      <c r="I6035" s="46" t="s">
        <v>25</v>
      </c>
      <c r="J6035" t="s">
        <v>25</v>
      </c>
      <c r="L6035" s="46"/>
      <c r="M6035" s="46"/>
      <c r="N6035" s="46"/>
      <c r="O6035" s="46"/>
      <c r="P6035" s="46"/>
      <c r="Q6035" s="46"/>
      <c r="R6035" s="46"/>
      <c r="S6035" s="46"/>
      <c r="T6035" s="46"/>
      <c r="U6035" s="46"/>
      <c r="V6035" s="46"/>
      <c r="W6035" s="46"/>
      <c r="X6035" s="46"/>
    </row>
    <row r="6036" spans="1:24" ht="20.100000000000001" customHeight="1">
      <c r="A6036" t="s">
        <v>25</v>
      </c>
      <c r="B6036" s="3" t="s">
        <v>42</v>
      </c>
      <c r="C6036" s="5">
        <v>44993</v>
      </c>
      <c r="D6036" s="4">
        <v>110320</v>
      </c>
      <c r="E6036" s="5">
        <v>44993</v>
      </c>
      <c r="F6036" s="4">
        <v>110320</v>
      </c>
      <c r="G6036" s="5">
        <v>45098</v>
      </c>
      <c r="H6036" s="4">
        <v>27579.599999999999</v>
      </c>
      <c r="I6036" s="44">
        <v>45474</v>
      </c>
      <c r="J6036" s="4">
        <v>27580</v>
      </c>
      <c r="K6036" s="5">
        <v>45845</v>
      </c>
      <c r="L6036" s="46"/>
      <c r="M6036" s="46"/>
      <c r="N6036" s="46"/>
      <c r="O6036" s="46"/>
      <c r="P6036" s="46"/>
      <c r="Q6036" s="46"/>
      <c r="R6036" s="46"/>
      <c r="S6036" s="46"/>
      <c r="T6036" s="46"/>
      <c r="U6036" s="46"/>
      <c r="V6036" s="46"/>
      <c r="W6036" s="46"/>
      <c r="X6036" s="46"/>
    </row>
    <row r="6037" spans="1:24" ht="20.100000000000001" customHeight="1">
      <c r="A6037" t="s">
        <v>25</v>
      </c>
      <c r="B6037" s="3" t="s">
        <v>43</v>
      </c>
      <c r="C6037" t="s">
        <v>25</v>
      </c>
      <c r="D6037" t="s">
        <v>25</v>
      </c>
      <c r="E6037" t="s">
        <v>25</v>
      </c>
      <c r="F6037" t="s">
        <v>25</v>
      </c>
      <c r="G6037" t="s">
        <v>25</v>
      </c>
      <c r="H6037" t="s">
        <v>25</v>
      </c>
      <c r="I6037" s="46" t="s">
        <v>25</v>
      </c>
      <c r="J6037" t="s">
        <v>25</v>
      </c>
      <c r="L6037" s="46"/>
      <c r="M6037" s="46"/>
      <c r="N6037" s="46"/>
      <c r="O6037" s="46"/>
      <c r="P6037" s="46"/>
      <c r="Q6037" s="46"/>
      <c r="R6037" s="46"/>
      <c r="S6037" s="46"/>
      <c r="T6037" s="46"/>
      <c r="U6037" s="46"/>
      <c r="V6037" s="46"/>
      <c r="W6037" s="46"/>
      <c r="X6037" s="46"/>
    </row>
    <row r="6038" spans="1:24" ht="20.100000000000001" customHeight="1">
      <c r="A6038" t="s">
        <v>25</v>
      </c>
      <c r="B6038" s="3" t="s">
        <v>44</v>
      </c>
      <c r="C6038" t="s">
        <v>25</v>
      </c>
      <c r="D6038" t="s">
        <v>25</v>
      </c>
      <c r="E6038" t="s">
        <v>25</v>
      </c>
      <c r="F6038" t="s">
        <v>25</v>
      </c>
      <c r="G6038" t="s">
        <v>25</v>
      </c>
      <c r="H6038" t="s">
        <v>25</v>
      </c>
      <c r="I6038" s="46" t="s">
        <v>25</v>
      </c>
      <c r="J6038" t="s">
        <v>25</v>
      </c>
      <c r="L6038" s="46"/>
      <c r="M6038" s="46"/>
      <c r="N6038" s="46"/>
      <c r="O6038" s="46"/>
      <c r="P6038" s="46"/>
      <c r="Q6038" s="46"/>
      <c r="R6038" s="46"/>
      <c r="S6038" s="46"/>
      <c r="T6038" s="46"/>
      <c r="U6038" s="46"/>
      <c r="V6038" s="46"/>
      <c r="W6038" s="46"/>
      <c r="X6038" s="46"/>
    </row>
    <row r="6039" spans="1:24" ht="20.100000000000001" customHeight="1">
      <c r="A6039" t="s">
        <v>25</v>
      </c>
      <c r="B6039" s="3" t="s">
        <v>45</v>
      </c>
      <c r="C6039" t="s">
        <v>25</v>
      </c>
      <c r="D6039" t="s">
        <v>25</v>
      </c>
      <c r="E6039" t="s">
        <v>25</v>
      </c>
      <c r="F6039" t="s">
        <v>25</v>
      </c>
      <c r="G6039" t="s">
        <v>25</v>
      </c>
      <c r="H6039" t="s">
        <v>25</v>
      </c>
      <c r="I6039" s="46" t="s">
        <v>25</v>
      </c>
      <c r="J6039" t="s">
        <v>25</v>
      </c>
      <c r="L6039" s="46"/>
      <c r="M6039" s="46"/>
      <c r="N6039" s="46"/>
      <c r="O6039" s="46"/>
      <c r="P6039" s="46"/>
      <c r="Q6039" s="46"/>
      <c r="R6039" s="46"/>
      <c r="S6039" s="46"/>
      <c r="T6039" s="46"/>
      <c r="U6039" s="46"/>
      <c r="V6039" s="46"/>
      <c r="W6039" s="46"/>
      <c r="X6039" s="46"/>
    </row>
    <row r="6040" spans="1:24" ht="20.100000000000001" customHeight="1">
      <c r="A6040" t="s">
        <v>25</v>
      </c>
      <c r="B6040" s="3" t="s">
        <v>46</v>
      </c>
      <c r="C6040" t="s">
        <v>25</v>
      </c>
      <c r="D6040" t="s">
        <v>25</v>
      </c>
      <c r="E6040" t="s">
        <v>25</v>
      </c>
      <c r="F6040" t="s">
        <v>25</v>
      </c>
      <c r="G6040" t="s">
        <v>25</v>
      </c>
      <c r="H6040" t="s">
        <v>25</v>
      </c>
      <c r="I6040" s="46" t="s">
        <v>25</v>
      </c>
      <c r="J6040" t="s">
        <v>25</v>
      </c>
      <c r="L6040" s="46"/>
      <c r="M6040" s="46"/>
      <c r="N6040" s="46"/>
      <c r="O6040" s="46"/>
      <c r="P6040" s="46"/>
      <c r="Q6040" s="46"/>
      <c r="R6040" s="46"/>
      <c r="S6040" s="46"/>
      <c r="T6040" s="46"/>
      <c r="U6040" s="46"/>
      <c r="V6040" s="46"/>
      <c r="W6040" s="46"/>
      <c r="X6040" s="46"/>
    </row>
    <row r="6041" spans="1:24" ht="20.100000000000001" customHeight="1">
      <c r="A6041" t="s">
        <v>25</v>
      </c>
      <c r="B6041" s="3" t="s">
        <v>47</v>
      </c>
      <c r="C6041" t="s">
        <v>25</v>
      </c>
      <c r="D6041" t="s">
        <v>25</v>
      </c>
      <c r="E6041" t="s">
        <v>25</v>
      </c>
      <c r="F6041" t="s">
        <v>25</v>
      </c>
      <c r="G6041" t="s">
        <v>25</v>
      </c>
      <c r="H6041" t="s">
        <v>25</v>
      </c>
      <c r="I6041" s="46" t="s">
        <v>25</v>
      </c>
      <c r="J6041" t="s">
        <v>25</v>
      </c>
      <c r="L6041" s="46"/>
      <c r="M6041" s="46"/>
      <c r="N6041" s="46"/>
      <c r="O6041" s="46"/>
      <c r="P6041" s="46"/>
      <c r="Q6041" s="46"/>
      <c r="R6041" s="46"/>
      <c r="S6041" s="46"/>
      <c r="T6041" s="46"/>
      <c r="U6041" s="46"/>
      <c r="V6041" s="46"/>
      <c r="W6041" s="46"/>
      <c r="X6041" s="46"/>
    </row>
    <row r="6042" spans="1:24" ht="20.100000000000001" customHeight="1">
      <c r="A6042" s="3" t="s">
        <v>1256</v>
      </c>
      <c r="B6042" t="s">
        <v>25</v>
      </c>
      <c r="C6042" s="4" t="s">
        <v>1237</v>
      </c>
      <c r="D6042" t="s">
        <v>25</v>
      </c>
      <c r="E6042" s="4" t="s">
        <v>57</v>
      </c>
      <c r="F6042" s="15" t="s">
        <v>25</v>
      </c>
      <c r="G6042" s="33" t="s">
        <v>1221</v>
      </c>
      <c r="H6042" s="16" t="s">
        <v>100</v>
      </c>
      <c r="I6042" s="44">
        <v>22000</v>
      </c>
      <c r="J6042" s="15" t="s">
        <v>25</v>
      </c>
      <c r="K6042" s="4"/>
      <c r="L6042" s="44">
        <v>8800</v>
      </c>
      <c r="M6042" s="44">
        <v>8800</v>
      </c>
      <c r="N6042" s="44">
        <v>0</v>
      </c>
      <c r="O6042" s="44">
        <v>13200</v>
      </c>
      <c r="P6042" s="44">
        <v>13200</v>
      </c>
      <c r="Q6042" s="44">
        <v>0</v>
      </c>
      <c r="R6042" s="46" t="s">
        <v>25</v>
      </c>
      <c r="S6042" s="46" t="s">
        <v>25</v>
      </c>
      <c r="T6042" s="44">
        <v>0</v>
      </c>
      <c r="U6042" s="46" t="s">
        <v>25</v>
      </c>
      <c r="V6042" s="46" t="s">
        <v>25</v>
      </c>
      <c r="W6042" s="44">
        <v>0</v>
      </c>
      <c r="X6042" s="44">
        <v>0</v>
      </c>
    </row>
    <row r="6043" spans="1:24" ht="20.100000000000001" customHeight="1">
      <c r="A6043" s="10" t="s">
        <v>1</v>
      </c>
      <c r="B6043" s="11" t="s">
        <v>0</v>
      </c>
      <c r="C6043" s="11" t="s">
        <v>32</v>
      </c>
      <c r="D6043" s="11" t="s">
        <v>33</v>
      </c>
      <c r="E6043" s="11" t="s">
        <v>34</v>
      </c>
      <c r="F6043" s="11" t="s">
        <v>35</v>
      </c>
      <c r="G6043" s="11" t="s">
        <v>36</v>
      </c>
      <c r="H6043" s="11" t="s">
        <v>37</v>
      </c>
      <c r="I6043" s="45" t="s">
        <v>38</v>
      </c>
      <c r="J6043" s="11" t="s">
        <v>39</v>
      </c>
      <c r="K6043" s="11" t="s">
        <v>40</v>
      </c>
      <c r="L6043" s="46"/>
      <c r="M6043" s="46"/>
      <c r="N6043" s="46"/>
      <c r="O6043" s="46"/>
      <c r="P6043" s="46"/>
      <c r="Q6043" s="46"/>
      <c r="R6043" s="46"/>
      <c r="S6043" s="46"/>
      <c r="T6043" s="46"/>
      <c r="U6043" s="46"/>
      <c r="V6043" s="46"/>
      <c r="W6043" s="46"/>
      <c r="X6043" s="46"/>
    </row>
    <row r="6044" spans="1:24" ht="20.100000000000001" customHeight="1">
      <c r="A6044" t="s">
        <v>25</v>
      </c>
      <c r="B6044" s="3" t="s">
        <v>41</v>
      </c>
      <c r="C6044" t="s">
        <v>25</v>
      </c>
      <c r="D6044" t="s">
        <v>25</v>
      </c>
      <c r="E6044" t="s">
        <v>25</v>
      </c>
      <c r="F6044" t="s">
        <v>25</v>
      </c>
      <c r="G6044" t="s">
        <v>25</v>
      </c>
      <c r="H6044" t="s">
        <v>25</v>
      </c>
      <c r="I6044" s="46" t="s">
        <v>25</v>
      </c>
      <c r="J6044" t="s">
        <v>25</v>
      </c>
      <c r="L6044" s="46"/>
      <c r="M6044" s="46"/>
      <c r="N6044" s="46"/>
      <c r="O6044" s="46"/>
      <c r="P6044" s="46"/>
      <c r="Q6044" s="46"/>
      <c r="R6044" s="46"/>
      <c r="S6044" s="46"/>
      <c r="T6044" s="46"/>
      <c r="U6044" s="46"/>
      <c r="V6044" s="46"/>
      <c r="W6044" s="46"/>
      <c r="X6044" s="46"/>
    </row>
    <row r="6045" spans="1:24" ht="20.100000000000001" customHeight="1">
      <c r="A6045" t="s">
        <v>25</v>
      </c>
      <c r="B6045" s="3" t="s">
        <v>42</v>
      </c>
      <c r="C6045" s="5">
        <v>45121</v>
      </c>
      <c r="D6045" s="4">
        <v>8800</v>
      </c>
      <c r="E6045" s="5">
        <v>45125</v>
      </c>
      <c r="F6045" s="4">
        <v>3200</v>
      </c>
      <c r="G6045" s="5">
        <v>45408</v>
      </c>
      <c r="H6045" t="s">
        <v>25</v>
      </c>
      <c r="I6045" s="46" t="s">
        <v>25</v>
      </c>
      <c r="J6045" t="s">
        <v>25</v>
      </c>
      <c r="L6045" s="46"/>
      <c r="M6045" s="46"/>
      <c r="N6045" s="46"/>
      <c r="O6045" s="46"/>
      <c r="P6045" s="46"/>
      <c r="Q6045" s="46"/>
      <c r="R6045" s="46"/>
      <c r="S6045" s="46"/>
      <c r="T6045" s="46"/>
      <c r="U6045" s="46"/>
      <c r="V6045" s="46"/>
      <c r="W6045" s="46"/>
      <c r="X6045" s="46"/>
    </row>
    <row r="6046" spans="1:24" ht="20.100000000000001" customHeight="1">
      <c r="A6046" t="s">
        <v>25</v>
      </c>
      <c r="B6046" s="3" t="s">
        <v>43</v>
      </c>
      <c r="C6046" t="s">
        <v>25</v>
      </c>
      <c r="D6046" t="s">
        <v>25</v>
      </c>
      <c r="E6046" t="s">
        <v>25</v>
      </c>
      <c r="F6046" t="s">
        <v>25</v>
      </c>
      <c r="G6046" t="s">
        <v>25</v>
      </c>
      <c r="H6046" t="s">
        <v>25</v>
      </c>
      <c r="I6046" s="46" t="s">
        <v>25</v>
      </c>
      <c r="J6046" t="s">
        <v>25</v>
      </c>
      <c r="L6046" s="46"/>
      <c r="M6046" s="46"/>
      <c r="N6046" s="46"/>
      <c r="O6046" s="46"/>
      <c r="P6046" s="46"/>
      <c r="Q6046" s="46"/>
      <c r="R6046" s="46"/>
      <c r="S6046" s="46"/>
      <c r="T6046" s="46"/>
      <c r="U6046" s="46"/>
      <c r="V6046" s="46"/>
      <c r="W6046" s="46"/>
      <c r="X6046" s="46"/>
    </row>
    <row r="6047" spans="1:24" ht="20.100000000000001" customHeight="1">
      <c r="A6047" t="s">
        <v>25</v>
      </c>
      <c r="B6047" s="3" t="s">
        <v>44</v>
      </c>
      <c r="C6047" t="s">
        <v>25</v>
      </c>
      <c r="D6047" t="s">
        <v>25</v>
      </c>
      <c r="E6047" t="s">
        <v>25</v>
      </c>
      <c r="F6047" s="4">
        <v>10000</v>
      </c>
      <c r="G6047" t="s">
        <v>25</v>
      </c>
      <c r="H6047" t="s">
        <v>25</v>
      </c>
      <c r="I6047" s="46" t="s">
        <v>25</v>
      </c>
      <c r="J6047" t="s">
        <v>25</v>
      </c>
      <c r="L6047" s="46"/>
      <c r="M6047" s="46"/>
      <c r="N6047" s="46"/>
      <c r="O6047" s="46"/>
      <c r="P6047" s="46"/>
      <c r="Q6047" s="46"/>
      <c r="R6047" s="46"/>
      <c r="S6047" s="46"/>
      <c r="T6047" s="46"/>
      <c r="U6047" s="46"/>
      <c r="V6047" s="46"/>
      <c r="W6047" s="46"/>
      <c r="X6047" s="46"/>
    </row>
    <row r="6048" spans="1:24" ht="20.100000000000001" customHeight="1">
      <c r="A6048" t="s">
        <v>25</v>
      </c>
      <c r="B6048" s="3" t="s">
        <v>45</v>
      </c>
      <c r="C6048" t="s">
        <v>25</v>
      </c>
      <c r="D6048" t="s">
        <v>25</v>
      </c>
      <c r="E6048" t="s">
        <v>25</v>
      </c>
      <c r="F6048" t="s">
        <v>25</v>
      </c>
      <c r="G6048" t="s">
        <v>25</v>
      </c>
      <c r="H6048" t="s">
        <v>25</v>
      </c>
      <c r="I6048" s="46" t="s">
        <v>25</v>
      </c>
      <c r="J6048" t="s">
        <v>25</v>
      </c>
      <c r="L6048" s="46"/>
      <c r="M6048" s="46"/>
      <c r="N6048" s="46"/>
      <c r="O6048" s="46"/>
      <c r="P6048" s="46"/>
      <c r="Q6048" s="46"/>
      <c r="R6048" s="46"/>
      <c r="S6048" s="46"/>
      <c r="T6048" s="46"/>
      <c r="U6048" s="46"/>
      <c r="V6048" s="46"/>
      <c r="W6048" s="46"/>
      <c r="X6048" s="46"/>
    </row>
    <row r="6049" spans="1:24" ht="20.100000000000001" customHeight="1">
      <c r="A6049" t="s">
        <v>25</v>
      </c>
      <c r="B6049" s="3" t="s">
        <v>46</v>
      </c>
      <c r="C6049" t="s">
        <v>25</v>
      </c>
      <c r="D6049" t="s">
        <v>25</v>
      </c>
      <c r="E6049" t="s">
        <v>25</v>
      </c>
      <c r="F6049" t="s">
        <v>25</v>
      </c>
      <c r="G6049" t="s">
        <v>25</v>
      </c>
      <c r="H6049" t="s">
        <v>25</v>
      </c>
      <c r="I6049" s="46" t="s">
        <v>25</v>
      </c>
      <c r="J6049" t="s">
        <v>25</v>
      </c>
      <c r="L6049" s="46"/>
      <c r="M6049" s="46"/>
      <c r="N6049" s="46"/>
      <c r="O6049" s="46"/>
      <c r="P6049" s="46"/>
      <c r="Q6049" s="46"/>
      <c r="R6049" s="46"/>
      <c r="S6049" s="46"/>
      <c r="T6049" s="46"/>
      <c r="U6049" s="46"/>
      <c r="V6049" s="46"/>
      <c r="W6049" s="46"/>
      <c r="X6049" s="46"/>
    </row>
    <row r="6050" spans="1:24" ht="20.100000000000001" customHeight="1">
      <c r="A6050" t="s">
        <v>25</v>
      </c>
      <c r="B6050" s="3" t="s">
        <v>47</v>
      </c>
      <c r="C6050" t="s">
        <v>25</v>
      </c>
      <c r="D6050" t="s">
        <v>25</v>
      </c>
      <c r="E6050" t="s">
        <v>25</v>
      </c>
      <c r="F6050" t="s">
        <v>25</v>
      </c>
      <c r="G6050" t="s">
        <v>25</v>
      </c>
      <c r="H6050" t="s">
        <v>25</v>
      </c>
      <c r="I6050" s="46" t="s">
        <v>25</v>
      </c>
      <c r="J6050" t="s">
        <v>25</v>
      </c>
      <c r="L6050" s="46"/>
      <c r="M6050" s="46"/>
      <c r="N6050" s="46"/>
      <c r="O6050" s="46"/>
      <c r="P6050" s="46"/>
      <c r="Q6050" s="46"/>
      <c r="R6050" s="46"/>
      <c r="S6050" s="46"/>
      <c r="T6050" s="46"/>
      <c r="U6050" s="46"/>
      <c r="V6050" s="46"/>
      <c r="W6050" s="46"/>
      <c r="X6050" s="46"/>
    </row>
    <row r="6051" spans="1:24" ht="20.100000000000001" customHeight="1">
      <c r="A6051" s="3" t="s">
        <v>1257</v>
      </c>
      <c r="B6051" t="s">
        <v>25</v>
      </c>
      <c r="C6051" s="4" t="s">
        <v>1258</v>
      </c>
      <c r="D6051" t="s">
        <v>25</v>
      </c>
      <c r="E6051" s="4" t="s">
        <v>56</v>
      </c>
      <c r="F6051" s="15" t="s">
        <v>25</v>
      </c>
      <c r="G6051" s="33" t="s">
        <v>1221</v>
      </c>
      <c r="H6051" s="8" t="s">
        <v>30</v>
      </c>
      <c r="I6051" s="44">
        <v>101000</v>
      </c>
      <c r="J6051" s="15" t="s">
        <v>25</v>
      </c>
      <c r="K6051" s="4"/>
      <c r="L6051" s="44">
        <v>50500</v>
      </c>
      <c r="M6051" s="44">
        <v>50500</v>
      </c>
      <c r="N6051" s="44">
        <v>0</v>
      </c>
      <c r="O6051" s="44">
        <v>30300</v>
      </c>
      <c r="P6051" s="44">
        <v>30299.72</v>
      </c>
      <c r="Q6051" s="44">
        <v>0.28000000000000003</v>
      </c>
      <c r="R6051" s="44">
        <v>10100</v>
      </c>
      <c r="S6051" s="44">
        <v>10100</v>
      </c>
      <c r="T6051" s="44">
        <v>0</v>
      </c>
      <c r="U6051" s="44">
        <v>10100</v>
      </c>
      <c r="V6051" s="44">
        <v>10100</v>
      </c>
      <c r="W6051" s="44">
        <v>0</v>
      </c>
      <c r="X6051" s="44">
        <v>0.28000000000000003</v>
      </c>
    </row>
    <row r="6052" spans="1:24" ht="20.100000000000001" customHeight="1">
      <c r="A6052" s="10" t="s">
        <v>1</v>
      </c>
      <c r="B6052" s="11" t="s">
        <v>0</v>
      </c>
      <c r="C6052" s="11" t="s">
        <v>32</v>
      </c>
      <c r="D6052" s="11" t="s">
        <v>33</v>
      </c>
      <c r="E6052" s="11" t="s">
        <v>34</v>
      </c>
      <c r="F6052" s="11" t="s">
        <v>35</v>
      </c>
      <c r="G6052" s="11" t="s">
        <v>36</v>
      </c>
      <c r="H6052" s="11" t="s">
        <v>37</v>
      </c>
      <c r="I6052" s="45" t="s">
        <v>38</v>
      </c>
      <c r="J6052" s="11" t="s">
        <v>39</v>
      </c>
      <c r="K6052" s="11" t="s">
        <v>40</v>
      </c>
      <c r="L6052" s="46"/>
      <c r="M6052" s="46"/>
      <c r="N6052" s="46"/>
      <c r="O6052" s="46"/>
      <c r="P6052" s="46"/>
      <c r="Q6052" s="46"/>
      <c r="R6052" s="46"/>
      <c r="S6052" s="46"/>
      <c r="T6052" s="46"/>
      <c r="U6052" s="46"/>
      <c r="V6052" s="46"/>
      <c r="W6052" s="46"/>
      <c r="X6052" s="46"/>
    </row>
    <row r="6053" spans="1:24" ht="20.100000000000001" customHeight="1">
      <c r="A6053" t="s">
        <v>25</v>
      </c>
      <c r="B6053" s="3" t="s">
        <v>41</v>
      </c>
      <c r="C6053" s="5">
        <v>44715</v>
      </c>
      <c r="D6053" t="s">
        <v>25</v>
      </c>
      <c r="E6053" t="s">
        <v>25</v>
      </c>
      <c r="F6053" t="s">
        <v>25</v>
      </c>
      <c r="G6053" t="s">
        <v>25</v>
      </c>
      <c r="H6053" t="s">
        <v>25</v>
      </c>
      <c r="I6053" s="46" t="s">
        <v>25</v>
      </c>
      <c r="J6053" t="s">
        <v>25</v>
      </c>
      <c r="L6053" s="46"/>
      <c r="M6053" s="46"/>
      <c r="N6053" s="46"/>
      <c r="O6053" s="46"/>
      <c r="P6053" s="46"/>
      <c r="Q6053" s="46"/>
      <c r="R6053" s="46"/>
      <c r="S6053" s="46"/>
      <c r="T6053" s="46"/>
      <c r="U6053" s="46"/>
      <c r="V6053" s="46"/>
      <c r="W6053" s="46"/>
      <c r="X6053" s="46"/>
    </row>
    <row r="6054" spans="1:24" ht="20.100000000000001" customHeight="1">
      <c r="A6054" t="s">
        <v>25</v>
      </c>
      <c r="B6054" s="3" t="s">
        <v>42</v>
      </c>
      <c r="C6054" s="5">
        <v>44729</v>
      </c>
      <c r="D6054" s="4">
        <v>50500</v>
      </c>
      <c r="E6054" s="5">
        <v>44726</v>
      </c>
      <c r="F6054" s="4">
        <v>30299.72</v>
      </c>
      <c r="G6054" s="5">
        <v>45100</v>
      </c>
      <c r="H6054" s="4">
        <v>10100</v>
      </c>
      <c r="I6054" s="44">
        <v>45474</v>
      </c>
      <c r="J6054" s="4">
        <v>10100</v>
      </c>
      <c r="K6054" s="5">
        <v>45854</v>
      </c>
      <c r="L6054" s="46"/>
      <c r="M6054" s="46"/>
      <c r="N6054" s="46"/>
      <c r="O6054" s="46"/>
      <c r="P6054" s="46"/>
      <c r="Q6054" s="46"/>
      <c r="R6054" s="46"/>
      <c r="S6054" s="46"/>
      <c r="T6054" s="46"/>
      <c r="U6054" s="46"/>
      <c r="V6054" s="46"/>
      <c r="W6054" s="46"/>
      <c r="X6054" s="46"/>
    </row>
    <row r="6055" spans="1:24" ht="20.100000000000001" customHeight="1">
      <c r="A6055" t="s">
        <v>25</v>
      </c>
      <c r="B6055" s="3" t="s">
        <v>43</v>
      </c>
      <c r="C6055" t="s">
        <v>25</v>
      </c>
      <c r="D6055" t="s">
        <v>25</v>
      </c>
      <c r="E6055" t="s">
        <v>25</v>
      </c>
      <c r="F6055" t="s">
        <v>25</v>
      </c>
      <c r="G6055" t="s">
        <v>25</v>
      </c>
      <c r="H6055" t="s">
        <v>25</v>
      </c>
      <c r="I6055" s="46" t="s">
        <v>25</v>
      </c>
      <c r="J6055" t="s">
        <v>25</v>
      </c>
      <c r="L6055" s="46"/>
      <c r="M6055" s="46"/>
      <c r="N6055" s="46"/>
      <c r="O6055" s="46"/>
      <c r="P6055" s="46"/>
      <c r="Q6055" s="46"/>
      <c r="R6055" s="46"/>
      <c r="S6055" s="46"/>
      <c r="T6055" s="46"/>
      <c r="U6055" s="46"/>
      <c r="V6055" s="46"/>
      <c r="W6055" s="46"/>
      <c r="X6055" s="46"/>
    </row>
    <row r="6056" spans="1:24" ht="20.100000000000001" customHeight="1">
      <c r="A6056" t="s">
        <v>25</v>
      </c>
      <c r="B6056" s="3" t="s">
        <v>44</v>
      </c>
      <c r="C6056" t="s">
        <v>25</v>
      </c>
      <c r="D6056" t="s">
        <v>25</v>
      </c>
      <c r="E6056" t="s">
        <v>25</v>
      </c>
      <c r="F6056" t="s">
        <v>25</v>
      </c>
      <c r="G6056" t="s">
        <v>25</v>
      </c>
      <c r="H6056" t="s">
        <v>25</v>
      </c>
      <c r="I6056" s="46" t="s">
        <v>25</v>
      </c>
      <c r="J6056" t="s">
        <v>25</v>
      </c>
      <c r="L6056" s="46"/>
      <c r="M6056" s="46"/>
      <c r="N6056" s="46"/>
      <c r="O6056" s="46"/>
      <c r="P6056" s="46"/>
      <c r="Q6056" s="46"/>
      <c r="R6056" s="46"/>
      <c r="S6056" s="46"/>
      <c r="T6056" s="46"/>
      <c r="U6056" s="46"/>
      <c r="V6056" s="46"/>
      <c r="W6056" s="46"/>
      <c r="X6056" s="46"/>
    </row>
    <row r="6057" spans="1:24" ht="20.100000000000001" customHeight="1">
      <c r="A6057" t="s">
        <v>25</v>
      </c>
      <c r="B6057" s="3" t="s">
        <v>45</v>
      </c>
      <c r="C6057" t="s">
        <v>25</v>
      </c>
      <c r="D6057" t="s">
        <v>25</v>
      </c>
      <c r="E6057" t="s">
        <v>25</v>
      </c>
      <c r="F6057" t="s">
        <v>25</v>
      </c>
      <c r="G6057" t="s">
        <v>25</v>
      </c>
      <c r="H6057" t="s">
        <v>25</v>
      </c>
      <c r="I6057" s="46" t="s">
        <v>25</v>
      </c>
      <c r="J6057" t="s">
        <v>25</v>
      </c>
      <c r="L6057" s="46"/>
      <c r="M6057" s="46"/>
      <c r="N6057" s="46"/>
      <c r="O6057" s="46"/>
      <c r="P6057" s="46"/>
      <c r="Q6057" s="46"/>
      <c r="R6057" s="46"/>
      <c r="S6057" s="46"/>
      <c r="T6057" s="46"/>
      <c r="U6057" s="46"/>
      <c r="V6057" s="46"/>
      <c r="W6057" s="46"/>
      <c r="X6057" s="46"/>
    </row>
    <row r="6058" spans="1:24" ht="20.100000000000001" customHeight="1">
      <c r="A6058" t="s">
        <v>25</v>
      </c>
      <c r="B6058" s="3" t="s">
        <v>46</v>
      </c>
      <c r="C6058" t="s">
        <v>25</v>
      </c>
      <c r="D6058" t="s">
        <v>25</v>
      </c>
      <c r="E6058" t="s">
        <v>25</v>
      </c>
      <c r="F6058" t="s">
        <v>25</v>
      </c>
      <c r="G6058" t="s">
        <v>25</v>
      </c>
      <c r="H6058" t="s">
        <v>25</v>
      </c>
      <c r="I6058" s="46" t="s">
        <v>25</v>
      </c>
      <c r="J6058" t="s">
        <v>25</v>
      </c>
      <c r="L6058" s="46"/>
      <c r="M6058" s="46"/>
      <c r="N6058" s="46"/>
      <c r="O6058" s="46"/>
      <c r="P6058" s="46"/>
      <c r="Q6058" s="46"/>
      <c r="R6058" s="46"/>
      <c r="S6058" s="46"/>
      <c r="T6058" s="46"/>
      <c r="U6058" s="46"/>
      <c r="V6058" s="46"/>
      <c r="W6058" s="46"/>
      <c r="X6058" s="46"/>
    </row>
    <row r="6059" spans="1:24" ht="20.100000000000001" customHeight="1">
      <c r="A6059" t="s">
        <v>25</v>
      </c>
      <c r="B6059" s="3" t="s">
        <v>47</v>
      </c>
      <c r="C6059" t="s">
        <v>25</v>
      </c>
      <c r="D6059" t="s">
        <v>25</v>
      </c>
      <c r="E6059" t="s">
        <v>25</v>
      </c>
      <c r="F6059" t="s">
        <v>25</v>
      </c>
      <c r="G6059" t="s">
        <v>25</v>
      </c>
      <c r="H6059" t="s">
        <v>25</v>
      </c>
      <c r="I6059" s="46" t="s">
        <v>25</v>
      </c>
      <c r="J6059" t="s">
        <v>25</v>
      </c>
      <c r="L6059" s="46"/>
      <c r="M6059" s="46"/>
      <c r="N6059" s="46"/>
      <c r="O6059" s="46"/>
      <c r="P6059" s="46"/>
      <c r="Q6059" s="46"/>
      <c r="R6059" s="46"/>
      <c r="S6059" s="46"/>
      <c r="T6059" s="46"/>
      <c r="U6059" s="46"/>
      <c r="V6059" s="46"/>
      <c r="W6059" s="46"/>
      <c r="X6059" s="46"/>
    </row>
    <row r="6060" spans="1:24" ht="20.100000000000001" customHeight="1">
      <c r="A6060" s="3" t="s">
        <v>1259</v>
      </c>
      <c r="B6060" t="s">
        <v>25</v>
      </c>
      <c r="C6060" s="4" t="s">
        <v>1260</v>
      </c>
      <c r="D6060" t="s">
        <v>25</v>
      </c>
      <c r="E6060" s="4" t="s">
        <v>55</v>
      </c>
      <c r="F6060" s="15" t="s">
        <v>25</v>
      </c>
      <c r="G6060" s="33" t="s">
        <v>1221</v>
      </c>
      <c r="H6060" s="13" t="s">
        <v>65</v>
      </c>
      <c r="I6060" s="44">
        <v>69374</v>
      </c>
      <c r="J6060" s="15" t="s">
        <v>25</v>
      </c>
      <c r="K6060" s="4"/>
      <c r="L6060" s="44">
        <v>20362</v>
      </c>
      <c r="M6060" s="44">
        <v>20361.84</v>
      </c>
      <c r="N6060" s="44">
        <v>0.16</v>
      </c>
      <c r="O6060" s="44">
        <v>20362</v>
      </c>
      <c r="P6060" s="44">
        <v>20362</v>
      </c>
      <c r="Q6060" s="44">
        <v>0</v>
      </c>
      <c r="R6060" s="44">
        <v>21862</v>
      </c>
      <c r="S6060" s="44">
        <v>21862.21</v>
      </c>
      <c r="T6060" s="44">
        <v>-0.21</v>
      </c>
      <c r="U6060" s="44">
        <v>6788</v>
      </c>
      <c r="V6060" s="44">
        <v>6870.74</v>
      </c>
      <c r="W6060" s="44">
        <v>-82.74</v>
      </c>
      <c r="X6060" s="44">
        <v>-82.79</v>
      </c>
    </row>
    <row r="6061" spans="1:24" ht="20.100000000000001" customHeight="1">
      <c r="A6061" s="10" t="s">
        <v>1</v>
      </c>
      <c r="B6061" s="11" t="s">
        <v>0</v>
      </c>
      <c r="C6061" s="11" t="s">
        <v>32</v>
      </c>
      <c r="D6061" s="11" t="s">
        <v>33</v>
      </c>
      <c r="E6061" s="11" t="s">
        <v>34</v>
      </c>
      <c r="F6061" s="11" t="s">
        <v>35</v>
      </c>
      <c r="G6061" s="11" t="s">
        <v>36</v>
      </c>
      <c r="H6061" s="11" t="s">
        <v>37</v>
      </c>
      <c r="I6061" s="45" t="s">
        <v>38</v>
      </c>
      <c r="J6061" s="11" t="s">
        <v>39</v>
      </c>
      <c r="K6061" s="11" t="s">
        <v>40</v>
      </c>
      <c r="L6061" s="46"/>
      <c r="M6061" s="46"/>
      <c r="N6061" s="46"/>
      <c r="O6061" s="46"/>
      <c r="P6061" s="46"/>
      <c r="Q6061" s="46"/>
      <c r="R6061" s="46"/>
      <c r="S6061" s="46"/>
      <c r="T6061" s="46"/>
      <c r="U6061" s="46"/>
      <c r="V6061" s="46"/>
      <c r="W6061" s="46"/>
      <c r="X6061" s="46"/>
    </row>
    <row r="6062" spans="1:24" ht="20.100000000000001" customHeight="1">
      <c r="A6062" t="s">
        <v>25</v>
      </c>
      <c r="B6062" s="3" t="s">
        <v>1261</v>
      </c>
      <c r="C6062" t="s">
        <v>25</v>
      </c>
      <c r="D6062" s="4">
        <v>2500</v>
      </c>
      <c r="E6062" t="s">
        <v>25</v>
      </c>
      <c r="F6062" t="s">
        <v>25</v>
      </c>
      <c r="G6062" t="s">
        <v>25</v>
      </c>
      <c r="H6062" t="s">
        <v>25</v>
      </c>
      <c r="I6062" s="46" t="s">
        <v>25</v>
      </c>
      <c r="J6062" t="s">
        <v>25</v>
      </c>
      <c r="L6062" s="46"/>
      <c r="M6062" s="46"/>
      <c r="N6062" s="46"/>
      <c r="O6062" s="46"/>
      <c r="P6062" s="46"/>
      <c r="Q6062" s="46"/>
      <c r="R6062" s="46"/>
      <c r="S6062" s="46"/>
      <c r="T6062" s="46"/>
      <c r="U6062" s="46"/>
      <c r="V6062" s="46"/>
      <c r="W6062" s="46"/>
      <c r="X6062" s="46"/>
    </row>
    <row r="6063" spans="1:24" ht="20.100000000000001" customHeight="1">
      <c r="A6063" t="s">
        <v>25</v>
      </c>
      <c r="B6063" s="3" t="s">
        <v>42</v>
      </c>
      <c r="C6063" s="5">
        <v>44662</v>
      </c>
      <c r="D6063" s="4">
        <v>7681</v>
      </c>
      <c r="E6063" s="5">
        <v>44663</v>
      </c>
      <c r="F6063" s="4">
        <v>10181</v>
      </c>
      <c r="G6063" s="5">
        <v>45099</v>
      </c>
      <c r="H6063" s="4">
        <v>10181</v>
      </c>
      <c r="I6063" s="44">
        <v>45532</v>
      </c>
      <c r="J6063" t="s">
        <v>25</v>
      </c>
      <c r="L6063" s="46"/>
      <c r="M6063" s="46"/>
      <c r="N6063" s="46"/>
      <c r="O6063" s="46"/>
      <c r="P6063" s="46"/>
      <c r="Q6063" s="46"/>
      <c r="R6063" s="46"/>
      <c r="S6063" s="46"/>
      <c r="T6063" s="46"/>
      <c r="U6063" s="46"/>
      <c r="V6063" s="46"/>
      <c r="W6063" s="46"/>
      <c r="X6063" s="46"/>
    </row>
    <row r="6064" spans="1:24" ht="20.100000000000001" customHeight="1">
      <c r="A6064" t="s">
        <v>25</v>
      </c>
      <c r="B6064" s="3" t="s">
        <v>43</v>
      </c>
      <c r="C6064" t="s">
        <v>25</v>
      </c>
      <c r="D6064" t="s">
        <v>25</v>
      </c>
      <c r="E6064" t="s">
        <v>25</v>
      </c>
      <c r="F6064" t="s">
        <v>25</v>
      </c>
      <c r="G6064" t="s">
        <v>25</v>
      </c>
      <c r="H6064" t="s">
        <v>25</v>
      </c>
      <c r="I6064" s="46" t="s">
        <v>25</v>
      </c>
      <c r="J6064" t="s">
        <v>25</v>
      </c>
      <c r="L6064" s="46"/>
      <c r="M6064" s="46"/>
      <c r="N6064" s="46"/>
      <c r="O6064" s="46"/>
      <c r="P6064" s="46"/>
      <c r="Q6064" s="46"/>
      <c r="R6064" s="46"/>
      <c r="S6064" s="46"/>
      <c r="T6064" s="46"/>
      <c r="U6064" s="46"/>
      <c r="V6064" s="46"/>
      <c r="W6064" s="46"/>
      <c r="X6064" s="46"/>
    </row>
    <row r="6065" spans="1:24" ht="20.100000000000001" customHeight="1">
      <c r="A6065" t="s">
        <v>25</v>
      </c>
      <c r="B6065" s="3" t="s">
        <v>44</v>
      </c>
      <c r="C6065" t="s">
        <v>25</v>
      </c>
      <c r="D6065" s="4">
        <v>10180.84</v>
      </c>
      <c r="E6065" s="5">
        <v>44663</v>
      </c>
      <c r="F6065" s="4">
        <v>10181</v>
      </c>
      <c r="G6065" s="5">
        <v>45099</v>
      </c>
      <c r="H6065" s="4">
        <v>10181</v>
      </c>
      <c r="I6065" s="44">
        <v>45532</v>
      </c>
      <c r="J6065" s="4">
        <v>3476.78</v>
      </c>
      <c r="K6065" s="5">
        <v>45917</v>
      </c>
      <c r="L6065" s="46"/>
      <c r="M6065" s="46"/>
      <c r="N6065" s="46"/>
      <c r="O6065" s="46"/>
      <c r="P6065" s="46"/>
      <c r="Q6065" s="46"/>
      <c r="R6065" s="46"/>
      <c r="S6065" s="46"/>
      <c r="T6065" s="46"/>
      <c r="U6065" s="46"/>
      <c r="V6065" s="46"/>
      <c r="W6065" s="46"/>
      <c r="X6065" s="46"/>
    </row>
    <row r="6066" spans="1:24" ht="20.100000000000001" customHeight="1">
      <c r="A6066" t="s">
        <v>25</v>
      </c>
      <c r="B6066" s="3" t="s">
        <v>45</v>
      </c>
      <c r="C6066" t="s">
        <v>25</v>
      </c>
      <c r="D6066" t="s">
        <v>25</v>
      </c>
      <c r="E6066" t="s">
        <v>25</v>
      </c>
      <c r="F6066" t="s">
        <v>25</v>
      </c>
      <c r="G6066" t="s">
        <v>25</v>
      </c>
      <c r="H6066" t="s">
        <v>25</v>
      </c>
      <c r="I6066" s="46" t="s">
        <v>25</v>
      </c>
      <c r="J6066" t="s">
        <v>25</v>
      </c>
      <c r="L6066" s="46"/>
      <c r="M6066" s="46"/>
      <c r="N6066" s="46"/>
      <c r="O6066" s="46"/>
      <c r="P6066" s="46"/>
      <c r="Q6066" s="46"/>
      <c r="R6066" s="46"/>
      <c r="S6066" s="46"/>
      <c r="T6066" s="46"/>
      <c r="U6066" s="46"/>
      <c r="V6066" s="46"/>
      <c r="W6066" s="46"/>
      <c r="X6066" s="46"/>
    </row>
    <row r="6067" spans="1:24" ht="20.100000000000001" customHeight="1">
      <c r="A6067" t="s">
        <v>25</v>
      </c>
      <c r="B6067" s="3" t="s">
        <v>46</v>
      </c>
      <c r="C6067" t="s">
        <v>25</v>
      </c>
      <c r="D6067" t="s">
        <v>25</v>
      </c>
      <c r="E6067" t="s">
        <v>25</v>
      </c>
      <c r="F6067" t="s">
        <v>25</v>
      </c>
      <c r="G6067" t="s">
        <v>25</v>
      </c>
      <c r="H6067" t="s">
        <v>25</v>
      </c>
      <c r="I6067" s="46" t="s">
        <v>25</v>
      </c>
      <c r="J6067" t="s">
        <v>25</v>
      </c>
      <c r="L6067" s="46"/>
      <c r="M6067" s="46"/>
      <c r="N6067" s="46"/>
      <c r="O6067" s="46"/>
      <c r="P6067" s="46"/>
      <c r="Q6067" s="46"/>
      <c r="R6067" s="46"/>
      <c r="S6067" s="46"/>
      <c r="T6067" s="46"/>
      <c r="U6067" s="46"/>
      <c r="V6067" s="46"/>
      <c r="W6067" s="46"/>
      <c r="X6067" s="46"/>
    </row>
    <row r="6068" spans="1:24" ht="20.100000000000001" customHeight="1">
      <c r="A6068" t="s">
        <v>25</v>
      </c>
      <c r="B6068" s="3" t="s">
        <v>47</v>
      </c>
      <c r="C6068" t="s">
        <v>25</v>
      </c>
      <c r="D6068" t="s">
        <v>25</v>
      </c>
      <c r="E6068" t="s">
        <v>25</v>
      </c>
      <c r="F6068" t="s">
        <v>25</v>
      </c>
      <c r="G6068" t="s">
        <v>25</v>
      </c>
      <c r="H6068" s="4">
        <v>1500.21</v>
      </c>
      <c r="I6068" s="44">
        <v>45504</v>
      </c>
      <c r="J6068" s="4">
        <v>3393.96</v>
      </c>
      <c r="K6068" s="5">
        <v>45846</v>
      </c>
      <c r="L6068" s="46"/>
      <c r="M6068" s="46"/>
      <c r="N6068" s="46"/>
      <c r="O6068" s="46"/>
      <c r="P6068" s="46"/>
      <c r="Q6068" s="46"/>
      <c r="R6068" s="46"/>
      <c r="S6068" s="46"/>
      <c r="T6068" s="46"/>
      <c r="U6068" s="46"/>
      <c r="V6068" s="46"/>
      <c r="W6068" s="46"/>
      <c r="X6068" s="46"/>
    </row>
    <row r="6069" spans="1:24" ht="20.100000000000001" customHeight="1">
      <c r="A6069" s="3" t="s">
        <v>1262</v>
      </c>
      <c r="B6069" t="s">
        <v>25</v>
      </c>
      <c r="C6069" s="4" t="s">
        <v>1263</v>
      </c>
      <c r="D6069" t="s">
        <v>25</v>
      </c>
      <c r="E6069" s="4" t="s">
        <v>56</v>
      </c>
      <c r="F6069" s="15" t="s">
        <v>25</v>
      </c>
      <c r="G6069" s="33" t="s">
        <v>1221</v>
      </c>
      <c r="H6069" s="8" t="s">
        <v>30</v>
      </c>
      <c r="I6069" s="44">
        <v>81509</v>
      </c>
      <c r="J6069" s="15" t="s">
        <v>25</v>
      </c>
      <c r="K6069" s="4"/>
      <c r="L6069" s="44">
        <v>31920</v>
      </c>
      <c r="M6069" s="44">
        <v>31920</v>
      </c>
      <c r="N6069" s="44">
        <v>0</v>
      </c>
      <c r="O6069" s="44">
        <v>23940</v>
      </c>
      <c r="P6069" s="44">
        <v>23940</v>
      </c>
      <c r="Q6069" s="44">
        <v>0</v>
      </c>
      <c r="R6069" s="44">
        <v>17667</v>
      </c>
      <c r="S6069" s="44">
        <v>17667</v>
      </c>
      <c r="T6069" s="44">
        <v>0</v>
      </c>
      <c r="U6069" s="44">
        <v>7982</v>
      </c>
      <c r="V6069" s="44">
        <v>7982</v>
      </c>
      <c r="W6069" s="44">
        <v>0</v>
      </c>
      <c r="X6069" s="44">
        <v>0</v>
      </c>
    </row>
    <row r="6070" spans="1:24" ht="20.100000000000001" customHeight="1">
      <c r="A6070" s="10" t="s">
        <v>1</v>
      </c>
      <c r="B6070" s="11" t="s">
        <v>0</v>
      </c>
      <c r="C6070" s="11" t="s">
        <v>32</v>
      </c>
      <c r="D6070" s="11" t="s">
        <v>33</v>
      </c>
      <c r="E6070" s="11" t="s">
        <v>34</v>
      </c>
      <c r="F6070" s="11" t="s">
        <v>35</v>
      </c>
      <c r="G6070" s="11" t="s">
        <v>36</v>
      </c>
      <c r="H6070" s="11" t="s">
        <v>37</v>
      </c>
      <c r="I6070" s="45" t="s">
        <v>38</v>
      </c>
      <c r="J6070" s="11" t="s">
        <v>39</v>
      </c>
      <c r="K6070" s="11" t="s">
        <v>40</v>
      </c>
      <c r="L6070" s="46"/>
      <c r="M6070" s="46"/>
      <c r="N6070" s="46"/>
      <c r="O6070" s="46"/>
      <c r="P6070" s="46"/>
      <c r="Q6070" s="46"/>
      <c r="R6070" s="46"/>
      <c r="S6070" s="46"/>
      <c r="T6070" s="46"/>
      <c r="U6070" s="46"/>
      <c r="V6070" s="46"/>
      <c r="W6070" s="46"/>
      <c r="X6070" s="46"/>
    </row>
    <row r="6071" spans="1:24" ht="20.100000000000001" customHeight="1">
      <c r="A6071" t="s">
        <v>25</v>
      </c>
      <c r="B6071" s="3" t="s">
        <v>41</v>
      </c>
      <c r="C6071" t="s">
        <v>25</v>
      </c>
      <c r="D6071" t="s">
        <v>25</v>
      </c>
      <c r="E6071" t="s">
        <v>25</v>
      </c>
      <c r="F6071" t="s">
        <v>25</v>
      </c>
      <c r="G6071" t="s">
        <v>25</v>
      </c>
      <c r="H6071" t="s">
        <v>25</v>
      </c>
      <c r="I6071" s="46" t="s">
        <v>25</v>
      </c>
      <c r="J6071" t="s">
        <v>25</v>
      </c>
      <c r="L6071" s="46"/>
      <c r="M6071" s="46"/>
      <c r="N6071" s="46"/>
      <c r="O6071" s="46"/>
      <c r="P6071" s="46"/>
      <c r="Q6071" s="46"/>
      <c r="R6071" s="46"/>
      <c r="S6071" s="46"/>
      <c r="T6071" s="46"/>
      <c r="U6071" s="46"/>
      <c r="V6071" s="46"/>
      <c r="W6071" s="46"/>
      <c r="X6071" s="46"/>
    </row>
    <row r="6072" spans="1:24" ht="20.100000000000001" customHeight="1">
      <c r="A6072" t="s">
        <v>25</v>
      </c>
      <c r="B6072" s="3" t="s">
        <v>42</v>
      </c>
      <c r="C6072" s="5">
        <v>44585</v>
      </c>
      <c r="D6072" s="4">
        <v>31920</v>
      </c>
      <c r="E6072" s="5">
        <v>44589</v>
      </c>
      <c r="F6072" s="4">
        <v>23940</v>
      </c>
      <c r="G6072" s="5">
        <v>45091</v>
      </c>
      <c r="H6072" s="4">
        <v>17667</v>
      </c>
      <c r="I6072" s="44">
        <v>45266</v>
      </c>
      <c r="J6072" s="4">
        <v>7982</v>
      </c>
      <c r="K6072" s="5">
        <v>45890</v>
      </c>
      <c r="L6072" s="46"/>
      <c r="M6072" s="46"/>
      <c r="N6072" s="46"/>
      <c r="O6072" s="46"/>
      <c r="P6072" s="46"/>
      <c r="Q6072" s="46"/>
      <c r="R6072" s="46"/>
      <c r="S6072" s="46"/>
      <c r="T6072" s="46"/>
      <c r="U6072" s="46"/>
      <c r="V6072" s="46"/>
      <c r="W6072" s="46"/>
      <c r="X6072" s="46"/>
    </row>
    <row r="6073" spans="1:24" ht="20.100000000000001" customHeight="1">
      <c r="A6073" t="s">
        <v>25</v>
      </c>
      <c r="B6073" s="3" t="s">
        <v>43</v>
      </c>
      <c r="C6073" t="s">
        <v>25</v>
      </c>
      <c r="D6073" t="s">
        <v>25</v>
      </c>
      <c r="E6073" t="s">
        <v>25</v>
      </c>
      <c r="F6073" t="s">
        <v>25</v>
      </c>
      <c r="G6073" t="s">
        <v>25</v>
      </c>
      <c r="H6073" t="s">
        <v>25</v>
      </c>
      <c r="I6073" s="46" t="s">
        <v>25</v>
      </c>
      <c r="J6073" t="s">
        <v>25</v>
      </c>
      <c r="L6073" s="46"/>
      <c r="M6073" s="46"/>
      <c r="N6073" s="46"/>
      <c r="O6073" s="46"/>
      <c r="P6073" s="46"/>
      <c r="Q6073" s="46"/>
      <c r="R6073" s="46"/>
      <c r="S6073" s="46"/>
      <c r="T6073" s="46"/>
      <c r="U6073" s="46"/>
      <c r="V6073" s="46"/>
      <c r="W6073" s="46"/>
      <c r="X6073" s="46"/>
    </row>
    <row r="6074" spans="1:24" ht="20.100000000000001" customHeight="1">
      <c r="A6074" t="s">
        <v>25</v>
      </c>
      <c r="B6074" s="3" t="s">
        <v>44</v>
      </c>
      <c r="C6074" t="s">
        <v>25</v>
      </c>
      <c r="D6074" t="s">
        <v>25</v>
      </c>
      <c r="E6074" t="s">
        <v>25</v>
      </c>
      <c r="F6074" t="s">
        <v>25</v>
      </c>
      <c r="G6074" t="s">
        <v>25</v>
      </c>
      <c r="H6074" t="s">
        <v>25</v>
      </c>
      <c r="I6074" s="46" t="s">
        <v>25</v>
      </c>
      <c r="J6074" t="s">
        <v>25</v>
      </c>
      <c r="L6074" s="46"/>
      <c r="M6074" s="46"/>
      <c r="N6074" s="46"/>
      <c r="O6074" s="46"/>
      <c r="P6074" s="46"/>
      <c r="Q6074" s="46"/>
      <c r="R6074" s="46"/>
      <c r="S6074" s="46"/>
      <c r="T6074" s="46"/>
      <c r="U6074" s="46"/>
      <c r="V6074" s="46"/>
      <c r="W6074" s="46"/>
      <c r="X6074" s="46"/>
    </row>
    <row r="6075" spans="1:24" ht="20.100000000000001" customHeight="1">
      <c r="A6075" t="s">
        <v>25</v>
      </c>
      <c r="B6075" s="3" t="s">
        <v>45</v>
      </c>
      <c r="C6075" t="s">
        <v>25</v>
      </c>
      <c r="D6075" t="s">
        <v>25</v>
      </c>
      <c r="E6075" t="s">
        <v>25</v>
      </c>
      <c r="F6075" t="s">
        <v>25</v>
      </c>
      <c r="G6075" t="s">
        <v>25</v>
      </c>
      <c r="H6075" t="s">
        <v>25</v>
      </c>
      <c r="I6075" s="46" t="s">
        <v>25</v>
      </c>
      <c r="J6075" t="s">
        <v>25</v>
      </c>
      <c r="L6075" s="46"/>
      <c r="M6075" s="46"/>
      <c r="N6075" s="46"/>
      <c r="O6075" s="46"/>
      <c r="P6075" s="46"/>
      <c r="Q6075" s="46"/>
      <c r="R6075" s="46"/>
      <c r="S6075" s="46"/>
      <c r="T6075" s="46"/>
      <c r="U6075" s="46"/>
      <c r="V6075" s="46"/>
      <c r="W6075" s="46"/>
      <c r="X6075" s="46"/>
    </row>
    <row r="6076" spans="1:24" ht="20.100000000000001" customHeight="1">
      <c r="A6076" t="s">
        <v>25</v>
      </c>
      <c r="B6076" s="3" t="s">
        <v>46</v>
      </c>
      <c r="C6076" t="s">
        <v>25</v>
      </c>
      <c r="D6076" t="s">
        <v>25</v>
      </c>
      <c r="E6076" t="s">
        <v>25</v>
      </c>
      <c r="F6076" t="s">
        <v>25</v>
      </c>
      <c r="G6076" t="s">
        <v>25</v>
      </c>
      <c r="H6076" t="s">
        <v>25</v>
      </c>
      <c r="I6076" s="46" t="s">
        <v>25</v>
      </c>
      <c r="J6076" t="s">
        <v>25</v>
      </c>
      <c r="L6076" s="46"/>
      <c r="M6076" s="46"/>
      <c r="N6076" s="46"/>
      <c r="O6076" s="46"/>
      <c r="P6076" s="46"/>
      <c r="Q6076" s="46"/>
      <c r="R6076" s="46"/>
      <c r="S6076" s="46"/>
      <c r="T6076" s="46"/>
      <c r="U6076" s="46"/>
      <c r="V6076" s="46"/>
      <c r="W6076" s="46"/>
      <c r="X6076" s="46"/>
    </row>
    <row r="6077" spans="1:24" ht="20.100000000000001" customHeight="1">
      <c r="A6077" t="s">
        <v>25</v>
      </c>
      <c r="B6077" s="3" t="s">
        <v>47</v>
      </c>
      <c r="C6077" t="s">
        <v>25</v>
      </c>
      <c r="D6077" t="s">
        <v>25</v>
      </c>
      <c r="E6077" t="s">
        <v>25</v>
      </c>
      <c r="F6077" t="s">
        <v>25</v>
      </c>
      <c r="G6077" t="s">
        <v>25</v>
      </c>
      <c r="H6077" t="s">
        <v>25</v>
      </c>
      <c r="I6077" s="46" t="s">
        <v>25</v>
      </c>
      <c r="J6077" t="s">
        <v>25</v>
      </c>
      <c r="L6077" s="46"/>
      <c r="M6077" s="46"/>
      <c r="N6077" s="46"/>
      <c r="O6077" s="46"/>
      <c r="P6077" s="46"/>
      <c r="Q6077" s="46"/>
      <c r="R6077" s="46"/>
      <c r="S6077" s="46"/>
      <c r="T6077" s="46"/>
      <c r="U6077" s="46"/>
      <c r="V6077" s="46"/>
      <c r="W6077" s="46"/>
      <c r="X6077" s="46"/>
    </row>
    <row r="6078" spans="1:24" ht="20.100000000000001" customHeight="1">
      <c r="A6078" s="3" t="s">
        <v>1264</v>
      </c>
      <c r="B6078" t="s">
        <v>25</v>
      </c>
      <c r="C6078" s="4" t="s">
        <v>1265</v>
      </c>
      <c r="D6078" t="s">
        <v>25</v>
      </c>
      <c r="E6078" s="4" t="s">
        <v>56</v>
      </c>
      <c r="F6078" s="15" t="s">
        <v>25</v>
      </c>
      <c r="G6078" s="33" t="s">
        <v>1221</v>
      </c>
      <c r="H6078" s="13" t="s">
        <v>65</v>
      </c>
      <c r="I6078" s="44">
        <v>82510</v>
      </c>
      <c r="J6078" s="15" t="s">
        <v>25</v>
      </c>
      <c r="K6078" s="4"/>
      <c r="L6078" s="44">
        <v>24753</v>
      </c>
      <c r="M6078" s="44">
        <v>24753</v>
      </c>
      <c r="N6078" s="44">
        <v>0</v>
      </c>
      <c r="O6078" s="44">
        <v>41255</v>
      </c>
      <c r="P6078" s="44">
        <v>41255</v>
      </c>
      <c r="Q6078" s="44">
        <v>0</v>
      </c>
      <c r="R6078" s="44">
        <v>8251</v>
      </c>
      <c r="S6078" s="44">
        <v>8250.7199999999993</v>
      </c>
      <c r="T6078" s="44">
        <v>0.28000000000000003</v>
      </c>
      <c r="U6078" s="44">
        <v>8251</v>
      </c>
      <c r="V6078" s="44">
        <v>8250.7000000000007</v>
      </c>
      <c r="W6078" s="44">
        <v>0.3</v>
      </c>
      <c r="X6078" s="44">
        <v>0.57999999999999996</v>
      </c>
    </row>
    <row r="6079" spans="1:24" ht="20.100000000000001" customHeight="1">
      <c r="A6079" s="10" t="s">
        <v>1</v>
      </c>
      <c r="B6079" s="11" t="s">
        <v>0</v>
      </c>
      <c r="C6079" s="11" t="s">
        <v>32</v>
      </c>
      <c r="D6079" s="11" t="s">
        <v>33</v>
      </c>
      <c r="E6079" s="11" t="s">
        <v>34</v>
      </c>
      <c r="F6079" s="11" t="s">
        <v>35</v>
      </c>
      <c r="G6079" s="11" t="s">
        <v>36</v>
      </c>
      <c r="H6079" s="11" t="s">
        <v>37</v>
      </c>
      <c r="I6079" s="45" t="s">
        <v>38</v>
      </c>
      <c r="J6079" s="11" t="s">
        <v>39</v>
      </c>
      <c r="K6079" s="11" t="s">
        <v>40</v>
      </c>
      <c r="L6079" s="46"/>
      <c r="M6079" s="46"/>
      <c r="N6079" s="46"/>
      <c r="O6079" s="46"/>
      <c r="P6079" s="46"/>
      <c r="Q6079" s="46"/>
      <c r="R6079" s="46"/>
      <c r="S6079" s="46"/>
      <c r="T6079" s="46"/>
      <c r="U6079" s="46"/>
      <c r="V6079" s="46"/>
      <c r="W6079" s="46"/>
      <c r="X6079" s="46"/>
    </row>
    <row r="6080" spans="1:24" ht="20.100000000000001" customHeight="1">
      <c r="A6080" t="s">
        <v>25</v>
      </c>
      <c r="B6080" s="3" t="s">
        <v>41</v>
      </c>
      <c r="C6080" s="5">
        <v>45181</v>
      </c>
      <c r="D6080" s="4">
        <v>2500</v>
      </c>
      <c r="E6080" t="s">
        <v>25</v>
      </c>
      <c r="F6080" t="s">
        <v>25</v>
      </c>
      <c r="G6080" t="s">
        <v>25</v>
      </c>
      <c r="H6080" t="s">
        <v>25</v>
      </c>
      <c r="I6080" s="46" t="s">
        <v>25</v>
      </c>
      <c r="J6080" t="s">
        <v>25</v>
      </c>
      <c r="L6080" s="46"/>
      <c r="M6080" s="46"/>
      <c r="N6080" s="46"/>
      <c r="O6080" s="46"/>
      <c r="P6080" s="46"/>
      <c r="Q6080" s="46"/>
      <c r="R6080" s="46"/>
      <c r="S6080" s="46"/>
      <c r="T6080" s="46"/>
      <c r="U6080" s="46"/>
      <c r="V6080" s="46"/>
      <c r="W6080" s="46"/>
      <c r="X6080" s="46"/>
    </row>
    <row r="6081" spans="1:24" ht="20.100000000000001" customHeight="1">
      <c r="A6081" t="s">
        <v>25</v>
      </c>
      <c r="B6081" s="3" t="s">
        <v>42</v>
      </c>
      <c r="C6081" s="5">
        <v>45181</v>
      </c>
      <c r="D6081" s="4">
        <v>22253</v>
      </c>
      <c r="E6081" s="5">
        <v>45182</v>
      </c>
      <c r="F6081" s="4">
        <v>41255</v>
      </c>
      <c r="G6081" s="5">
        <v>45264</v>
      </c>
      <c r="H6081" s="4">
        <v>8250.7199999999993</v>
      </c>
      <c r="I6081" s="44">
        <v>45473</v>
      </c>
      <c r="J6081" t="s">
        <v>25</v>
      </c>
      <c r="L6081" s="46"/>
      <c r="M6081" s="46"/>
      <c r="N6081" s="46"/>
      <c r="O6081" s="46"/>
      <c r="P6081" s="46"/>
      <c r="Q6081" s="46"/>
      <c r="R6081" s="46"/>
      <c r="S6081" s="46"/>
      <c r="T6081" s="46"/>
      <c r="U6081" s="46"/>
      <c r="V6081" s="46"/>
      <c r="W6081" s="46"/>
      <c r="X6081" s="46"/>
    </row>
    <row r="6082" spans="1:24" ht="20.100000000000001" customHeight="1">
      <c r="A6082" t="s">
        <v>25</v>
      </c>
      <c r="B6082" s="3" t="s">
        <v>43</v>
      </c>
      <c r="C6082" t="s">
        <v>25</v>
      </c>
      <c r="D6082" t="s">
        <v>25</v>
      </c>
      <c r="E6082" t="s">
        <v>25</v>
      </c>
      <c r="F6082" t="s">
        <v>25</v>
      </c>
      <c r="G6082" t="s">
        <v>25</v>
      </c>
      <c r="H6082" t="s">
        <v>25</v>
      </c>
      <c r="I6082" s="46" t="s">
        <v>25</v>
      </c>
      <c r="J6082" t="s">
        <v>25</v>
      </c>
      <c r="L6082" s="46"/>
      <c r="M6082" s="46"/>
      <c r="N6082" s="46"/>
      <c r="O6082" s="46"/>
      <c r="P6082" s="46"/>
      <c r="Q6082" s="46"/>
      <c r="R6082" s="46"/>
      <c r="S6082" s="46"/>
      <c r="T6082" s="46"/>
      <c r="U6082" s="46"/>
      <c r="V6082" s="46"/>
      <c r="W6082" s="46"/>
      <c r="X6082" s="46"/>
    </row>
    <row r="6083" spans="1:24" ht="20.100000000000001" customHeight="1">
      <c r="A6083" t="s">
        <v>25</v>
      </c>
      <c r="B6083" s="3" t="s">
        <v>44</v>
      </c>
      <c r="C6083" t="s">
        <v>25</v>
      </c>
      <c r="D6083" t="s">
        <v>25</v>
      </c>
      <c r="E6083" t="s">
        <v>25</v>
      </c>
      <c r="F6083" t="s">
        <v>25</v>
      </c>
      <c r="G6083" t="s">
        <v>25</v>
      </c>
      <c r="H6083" t="s">
        <v>25</v>
      </c>
      <c r="I6083" s="46" t="s">
        <v>25</v>
      </c>
      <c r="J6083" t="s">
        <v>25</v>
      </c>
      <c r="L6083" s="46"/>
      <c r="M6083" s="46"/>
      <c r="N6083" s="46"/>
      <c r="O6083" s="46"/>
      <c r="P6083" s="46"/>
      <c r="Q6083" s="46"/>
      <c r="R6083" s="46"/>
      <c r="S6083" s="46"/>
      <c r="T6083" s="46"/>
      <c r="U6083" s="46"/>
      <c r="V6083" s="46"/>
      <c r="W6083" s="46"/>
      <c r="X6083" s="46"/>
    </row>
    <row r="6084" spans="1:24" ht="20.100000000000001" customHeight="1">
      <c r="A6084" t="s">
        <v>25</v>
      </c>
      <c r="B6084" s="3" t="s">
        <v>45</v>
      </c>
      <c r="C6084" t="s">
        <v>25</v>
      </c>
      <c r="D6084" t="s">
        <v>25</v>
      </c>
      <c r="E6084" t="s">
        <v>25</v>
      </c>
      <c r="F6084" t="s">
        <v>25</v>
      </c>
      <c r="G6084" t="s">
        <v>25</v>
      </c>
      <c r="H6084" t="s">
        <v>25</v>
      </c>
      <c r="I6084" s="46" t="s">
        <v>25</v>
      </c>
      <c r="J6084" t="s">
        <v>25</v>
      </c>
      <c r="L6084" s="46"/>
      <c r="M6084" s="46"/>
      <c r="N6084" s="46"/>
      <c r="O6084" s="46"/>
      <c r="P6084" s="46"/>
      <c r="Q6084" s="46"/>
      <c r="R6084" s="46"/>
      <c r="S6084" s="46"/>
      <c r="T6084" s="46"/>
      <c r="U6084" s="46"/>
      <c r="V6084" s="46"/>
      <c r="W6084" s="46"/>
      <c r="X6084" s="46"/>
    </row>
    <row r="6085" spans="1:24" ht="20.100000000000001" customHeight="1">
      <c r="A6085" t="s">
        <v>25</v>
      </c>
      <c r="B6085" s="3" t="s">
        <v>46</v>
      </c>
      <c r="C6085" t="s">
        <v>25</v>
      </c>
      <c r="D6085" t="s">
        <v>25</v>
      </c>
      <c r="E6085" t="s">
        <v>25</v>
      </c>
      <c r="F6085" t="s">
        <v>25</v>
      </c>
      <c r="G6085" t="s">
        <v>25</v>
      </c>
      <c r="H6085" t="s">
        <v>25</v>
      </c>
      <c r="I6085" s="46" t="s">
        <v>25</v>
      </c>
      <c r="J6085" t="s">
        <v>25</v>
      </c>
      <c r="L6085" s="46"/>
      <c r="M6085" s="46"/>
      <c r="N6085" s="46"/>
      <c r="O6085" s="46"/>
      <c r="P6085" s="46"/>
      <c r="Q6085" s="46"/>
      <c r="R6085" s="46"/>
      <c r="S6085" s="46"/>
      <c r="T6085" s="46"/>
      <c r="U6085" s="46"/>
      <c r="V6085" s="46"/>
      <c r="W6085" s="46"/>
      <c r="X6085" s="46"/>
    </row>
    <row r="6086" spans="1:24" ht="20.100000000000001" customHeight="1">
      <c r="A6086" t="s">
        <v>25</v>
      </c>
      <c r="B6086" s="3" t="s">
        <v>47</v>
      </c>
      <c r="C6086" t="s">
        <v>25</v>
      </c>
      <c r="D6086" t="s">
        <v>25</v>
      </c>
      <c r="E6086" t="s">
        <v>25</v>
      </c>
      <c r="F6086" t="s">
        <v>25</v>
      </c>
      <c r="G6086" t="s">
        <v>25</v>
      </c>
      <c r="H6086" t="s">
        <v>25</v>
      </c>
      <c r="I6086" s="46" t="s">
        <v>25</v>
      </c>
      <c r="J6086" s="4">
        <v>8250.7000000000007</v>
      </c>
      <c r="K6086" s="5">
        <v>45923</v>
      </c>
      <c r="L6086" s="46"/>
      <c r="M6086" s="46"/>
      <c r="N6086" s="46"/>
      <c r="O6086" s="46"/>
      <c r="P6086" s="46"/>
      <c r="Q6086" s="46"/>
      <c r="R6086" s="46"/>
      <c r="S6086" s="46"/>
      <c r="T6086" s="46"/>
      <c r="U6086" s="46"/>
      <c r="V6086" s="46"/>
      <c r="W6086" s="46"/>
      <c r="X6086" s="46"/>
    </row>
    <row r="6087" spans="1:24" ht="20.100000000000001" customHeight="1">
      <c r="A6087" s="3" t="s">
        <v>1266</v>
      </c>
      <c r="B6087" t="s">
        <v>25</v>
      </c>
      <c r="C6087" s="4" t="s">
        <v>1267</v>
      </c>
      <c r="D6087" t="s">
        <v>25</v>
      </c>
      <c r="E6087" s="4" t="s">
        <v>27</v>
      </c>
      <c r="F6087" s="15" t="s">
        <v>25</v>
      </c>
      <c r="G6087" s="33" t="s">
        <v>1221</v>
      </c>
      <c r="H6087" s="16" t="s">
        <v>100</v>
      </c>
      <c r="I6087" s="44">
        <v>19000</v>
      </c>
      <c r="J6087" s="15" t="s">
        <v>25</v>
      </c>
      <c r="K6087" s="4"/>
      <c r="L6087" s="46" t="s">
        <v>25</v>
      </c>
      <c r="M6087" s="46" t="s">
        <v>25</v>
      </c>
      <c r="N6087" s="44">
        <v>0</v>
      </c>
      <c r="O6087" s="44">
        <v>15200</v>
      </c>
      <c r="P6087" s="44">
        <v>16514.95</v>
      </c>
      <c r="Q6087" s="44">
        <v>-1314.95</v>
      </c>
      <c r="R6087" s="44">
        <v>1900</v>
      </c>
      <c r="S6087" s="46" t="s">
        <v>25</v>
      </c>
      <c r="T6087" s="44">
        <v>1900</v>
      </c>
      <c r="U6087" s="44">
        <v>1900</v>
      </c>
      <c r="V6087" s="44">
        <v>2485.0500000000002</v>
      </c>
      <c r="W6087" s="44">
        <v>-585.04999999999995</v>
      </c>
      <c r="X6087" s="44">
        <v>0</v>
      </c>
    </row>
    <row r="6088" spans="1:24" ht="20.100000000000001" customHeight="1">
      <c r="A6088" s="10" t="s">
        <v>1</v>
      </c>
      <c r="B6088" s="11" t="s">
        <v>0</v>
      </c>
      <c r="C6088" s="11" t="s">
        <v>32</v>
      </c>
      <c r="D6088" s="11" t="s">
        <v>33</v>
      </c>
      <c r="E6088" s="11" t="s">
        <v>34</v>
      </c>
      <c r="F6088" s="11" t="s">
        <v>35</v>
      </c>
      <c r="G6088" s="11" t="s">
        <v>36</v>
      </c>
      <c r="H6088" s="11" t="s">
        <v>37</v>
      </c>
      <c r="I6088" s="45" t="s">
        <v>38</v>
      </c>
      <c r="J6088" s="11" t="s">
        <v>39</v>
      </c>
      <c r="K6088" s="11" t="s">
        <v>40</v>
      </c>
      <c r="L6088" s="46"/>
      <c r="M6088" s="46"/>
      <c r="N6088" s="46"/>
      <c r="O6088" s="46"/>
      <c r="P6088" s="46"/>
      <c r="Q6088" s="46"/>
      <c r="R6088" s="46"/>
      <c r="S6088" s="46"/>
      <c r="T6088" s="46"/>
      <c r="U6088" s="46"/>
      <c r="V6088" s="46"/>
      <c r="W6088" s="46"/>
      <c r="X6088" s="46"/>
    </row>
    <row r="6089" spans="1:24" ht="20.100000000000001" customHeight="1">
      <c r="A6089" t="s">
        <v>25</v>
      </c>
      <c r="B6089" s="3" t="s">
        <v>41</v>
      </c>
      <c r="C6089" s="5">
        <v>45272</v>
      </c>
      <c r="D6089" t="s">
        <v>25</v>
      </c>
      <c r="E6089" t="s">
        <v>25</v>
      </c>
      <c r="F6089" s="4">
        <v>511.29</v>
      </c>
      <c r="G6089" s="5">
        <v>45273</v>
      </c>
      <c r="H6089" t="s">
        <v>25</v>
      </c>
      <c r="I6089" s="46" t="s">
        <v>25</v>
      </c>
      <c r="J6089" t="s">
        <v>25</v>
      </c>
      <c r="L6089" s="46"/>
      <c r="M6089" s="46"/>
      <c r="N6089" s="46"/>
      <c r="O6089" s="46"/>
      <c r="P6089" s="46"/>
      <c r="Q6089" s="46"/>
      <c r="R6089" s="46"/>
      <c r="S6089" s="46"/>
      <c r="T6089" s="46"/>
      <c r="U6089" s="46"/>
      <c r="V6089" s="46"/>
      <c r="W6089" s="46"/>
      <c r="X6089" s="46"/>
    </row>
    <row r="6090" spans="1:24" ht="20.100000000000001" customHeight="1">
      <c r="A6090" t="s">
        <v>25</v>
      </c>
      <c r="B6090" s="3" t="s">
        <v>42</v>
      </c>
      <c r="C6090" t="s">
        <v>25</v>
      </c>
      <c r="D6090" t="s">
        <v>25</v>
      </c>
      <c r="E6090" t="s">
        <v>25</v>
      </c>
      <c r="F6090" t="s">
        <v>25</v>
      </c>
      <c r="G6090" t="s">
        <v>25</v>
      </c>
      <c r="H6090" t="s">
        <v>25</v>
      </c>
      <c r="I6090" s="46" t="s">
        <v>25</v>
      </c>
      <c r="J6090" t="s">
        <v>25</v>
      </c>
      <c r="L6090" s="46"/>
      <c r="M6090" s="46"/>
      <c r="N6090" s="46"/>
      <c r="O6090" s="46"/>
      <c r="P6090" s="46"/>
      <c r="Q6090" s="46"/>
      <c r="R6090" s="46"/>
      <c r="S6090" s="46"/>
      <c r="T6090" s="46"/>
      <c r="U6090" s="46"/>
      <c r="V6090" s="46"/>
      <c r="W6090" s="46"/>
      <c r="X6090" s="46"/>
    </row>
    <row r="6091" spans="1:24" ht="20.100000000000001" customHeight="1">
      <c r="A6091" t="s">
        <v>25</v>
      </c>
      <c r="B6091" s="3" t="s">
        <v>43</v>
      </c>
      <c r="C6091" t="s">
        <v>25</v>
      </c>
      <c r="D6091" t="s">
        <v>25</v>
      </c>
      <c r="E6091" t="s">
        <v>25</v>
      </c>
      <c r="F6091" t="s">
        <v>25</v>
      </c>
      <c r="G6091" t="s">
        <v>25</v>
      </c>
      <c r="H6091" t="s">
        <v>25</v>
      </c>
      <c r="I6091" s="46" t="s">
        <v>25</v>
      </c>
      <c r="J6091" t="s">
        <v>25</v>
      </c>
      <c r="L6091" s="46"/>
      <c r="M6091" s="46"/>
      <c r="N6091" s="46"/>
      <c r="O6091" s="46"/>
      <c r="P6091" s="46"/>
      <c r="Q6091" s="46"/>
      <c r="R6091" s="46"/>
      <c r="S6091" s="46"/>
      <c r="T6091" s="46"/>
      <c r="U6091" s="46"/>
      <c r="V6091" s="46"/>
      <c r="W6091" s="46"/>
      <c r="X6091" s="46"/>
    </row>
    <row r="6092" spans="1:24" ht="20.100000000000001" customHeight="1">
      <c r="A6092" t="s">
        <v>25</v>
      </c>
      <c r="B6092" s="3" t="s">
        <v>44</v>
      </c>
      <c r="C6092" t="s">
        <v>25</v>
      </c>
      <c r="D6092" t="s">
        <v>25</v>
      </c>
      <c r="E6092" t="s">
        <v>25</v>
      </c>
      <c r="F6092" t="s">
        <v>25</v>
      </c>
      <c r="G6092" t="s">
        <v>25</v>
      </c>
      <c r="H6092" t="s">
        <v>25</v>
      </c>
      <c r="I6092" s="46" t="s">
        <v>25</v>
      </c>
      <c r="J6092" t="s">
        <v>25</v>
      </c>
      <c r="L6092" s="46"/>
      <c r="M6092" s="46"/>
      <c r="N6092" s="46"/>
      <c r="O6092" s="46"/>
      <c r="P6092" s="46"/>
      <c r="Q6092" s="46"/>
      <c r="R6092" s="46"/>
      <c r="S6092" s="46"/>
      <c r="T6092" s="46"/>
      <c r="U6092" s="46"/>
      <c r="V6092" s="46"/>
      <c r="W6092" s="46"/>
      <c r="X6092" s="46"/>
    </row>
    <row r="6093" spans="1:24" ht="20.100000000000001" customHeight="1">
      <c r="A6093" t="s">
        <v>25</v>
      </c>
      <c r="B6093" s="3" t="s">
        <v>45</v>
      </c>
      <c r="C6093" t="s">
        <v>25</v>
      </c>
      <c r="D6093" t="s">
        <v>25</v>
      </c>
      <c r="E6093" t="s">
        <v>25</v>
      </c>
      <c r="F6093" t="s">
        <v>25</v>
      </c>
      <c r="G6093" t="s">
        <v>25</v>
      </c>
      <c r="H6093" t="s">
        <v>25</v>
      </c>
      <c r="I6093" s="46" t="s">
        <v>25</v>
      </c>
      <c r="J6093" t="s">
        <v>25</v>
      </c>
      <c r="L6093" s="46"/>
      <c r="M6093" s="46"/>
      <c r="N6093" s="46"/>
      <c r="O6093" s="46"/>
      <c r="P6093" s="46"/>
      <c r="Q6093" s="46"/>
      <c r="R6093" s="46"/>
      <c r="S6093" s="46"/>
      <c r="T6093" s="46"/>
      <c r="U6093" s="46"/>
      <c r="V6093" s="46"/>
      <c r="W6093" s="46"/>
      <c r="X6093" s="46"/>
    </row>
    <row r="6094" spans="1:24" ht="20.100000000000001" customHeight="1">
      <c r="A6094" t="s">
        <v>25</v>
      </c>
      <c r="B6094" s="3" t="s">
        <v>46</v>
      </c>
      <c r="C6094" t="s">
        <v>25</v>
      </c>
      <c r="D6094" t="s">
        <v>25</v>
      </c>
      <c r="E6094" t="s">
        <v>25</v>
      </c>
      <c r="F6094" t="s">
        <v>25</v>
      </c>
      <c r="G6094" t="s">
        <v>25</v>
      </c>
      <c r="H6094" t="s">
        <v>25</v>
      </c>
      <c r="I6094" s="46" t="s">
        <v>25</v>
      </c>
      <c r="J6094" t="s">
        <v>25</v>
      </c>
      <c r="L6094" s="46"/>
      <c r="M6094" s="46"/>
      <c r="N6094" s="46"/>
      <c r="O6094" s="46"/>
      <c r="P6094" s="46"/>
      <c r="Q6094" s="46"/>
      <c r="R6094" s="46"/>
      <c r="S6094" s="46"/>
      <c r="T6094" s="46"/>
      <c r="U6094" s="46"/>
      <c r="V6094" s="46"/>
      <c r="W6094" s="46"/>
      <c r="X6094" s="46"/>
    </row>
    <row r="6095" spans="1:24" ht="20.100000000000001" customHeight="1">
      <c r="A6095" t="s">
        <v>25</v>
      </c>
      <c r="B6095" s="3" t="s">
        <v>47</v>
      </c>
      <c r="C6095" t="s">
        <v>25</v>
      </c>
      <c r="D6095" t="s">
        <v>25</v>
      </c>
      <c r="E6095" t="s">
        <v>25</v>
      </c>
      <c r="F6095" s="4">
        <v>16003.66</v>
      </c>
      <c r="G6095" s="5">
        <v>45280</v>
      </c>
      <c r="H6095" t="s">
        <v>25</v>
      </c>
      <c r="I6095" s="46" t="s">
        <v>25</v>
      </c>
      <c r="J6095" s="4">
        <v>2485.0500000000002</v>
      </c>
      <c r="K6095" s="5">
        <v>45909</v>
      </c>
      <c r="L6095" s="46"/>
      <c r="M6095" s="46"/>
      <c r="N6095" s="46"/>
      <c r="O6095" s="46"/>
      <c r="P6095" s="46"/>
      <c r="Q6095" s="46"/>
      <c r="R6095" s="46"/>
      <c r="S6095" s="46"/>
      <c r="T6095" s="46"/>
      <c r="U6095" s="46"/>
      <c r="V6095" s="46"/>
      <c r="W6095" s="46"/>
      <c r="X6095" s="46"/>
    </row>
    <row r="6096" spans="1:24" ht="20.100000000000001" customHeight="1">
      <c r="A6096" s="3" t="s">
        <v>1268</v>
      </c>
      <c r="B6096" t="s">
        <v>25</v>
      </c>
      <c r="C6096" s="4" t="s">
        <v>1267</v>
      </c>
      <c r="D6096" t="s">
        <v>25</v>
      </c>
      <c r="E6096" s="4" t="s">
        <v>27</v>
      </c>
      <c r="F6096" s="15" t="s">
        <v>25</v>
      </c>
      <c r="G6096" s="33" t="s">
        <v>1221</v>
      </c>
      <c r="H6096" s="13" t="s">
        <v>65</v>
      </c>
      <c r="I6096" s="46" t="s">
        <v>25</v>
      </c>
      <c r="J6096" s="15" t="s">
        <v>25</v>
      </c>
      <c r="K6096" s="4"/>
      <c r="L6096" s="44">
        <v>0</v>
      </c>
      <c r="M6096" s="46" t="s">
        <v>25</v>
      </c>
      <c r="N6096" s="44">
        <v>0</v>
      </c>
      <c r="O6096" s="46" t="s">
        <v>25</v>
      </c>
      <c r="P6096" s="46" t="s">
        <v>25</v>
      </c>
      <c r="Q6096" s="44">
        <v>0</v>
      </c>
      <c r="R6096" s="46" t="s">
        <v>25</v>
      </c>
      <c r="S6096" s="46" t="s">
        <v>25</v>
      </c>
      <c r="T6096" s="44">
        <v>0</v>
      </c>
      <c r="U6096" s="46" t="s">
        <v>25</v>
      </c>
      <c r="V6096" s="46" t="s">
        <v>25</v>
      </c>
      <c r="W6096" s="44">
        <v>0</v>
      </c>
      <c r="X6096" s="44">
        <v>0</v>
      </c>
    </row>
    <row r="6097" spans="1:24" ht="20.100000000000001" customHeight="1">
      <c r="A6097" s="10" t="s">
        <v>1</v>
      </c>
      <c r="B6097" s="11" t="s">
        <v>0</v>
      </c>
      <c r="C6097" s="11" t="s">
        <v>32</v>
      </c>
      <c r="D6097" s="11" t="s">
        <v>33</v>
      </c>
      <c r="E6097" s="11" t="s">
        <v>34</v>
      </c>
      <c r="F6097" s="11" t="s">
        <v>35</v>
      </c>
      <c r="G6097" s="11" t="s">
        <v>36</v>
      </c>
      <c r="H6097" s="11" t="s">
        <v>37</v>
      </c>
      <c r="I6097" s="45" t="s">
        <v>38</v>
      </c>
      <c r="J6097" s="11" t="s">
        <v>39</v>
      </c>
      <c r="K6097" s="11" t="s">
        <v>40</v>
      </c>
      <c r="L6097" s="46"/>
      <c r="M6097" s="46"/>
      <c r="N6097" s="46"/>
      <c r="O6097" s="46"/>
      <c r="P6097" s="46"/>
      <c r="Q6097" s="46"/>
      <c r="R6097" s="46"/>
      <c r="S6097" s="46"/>
      <c r="T6097" s="46"/>
      <c r="U6097" s="46"/>
      <c r="V6097" s="46"/>
      <c r="W6097" s="46"/>
      <c r="X6097" s="46"/>
    </row>
    <row r="6098" spans="1:24" ht="20.100000000000001" customHeight="1">
      <c r="A6098" t="s">
        <v>25</v>
      </c>
      <c r="B6098" s="3" t="s">
        <v>41</v>
      </c>
      <c r="C6098" s="5">
        <v>44951</v>
      </c>
      <c r="D6098" t="s">
        <v>25</v>
      </c>
      <c r="E6098" t="s">
        <v>25</v>
      </c>
      <c r="F6098" t="s">
        <v>25</v>
      </c>
      <c r="G6098" t="s">
        <v>25</v>
      </c>
      <c r="H6098" t="s">
        <v>25</v>
      </c>
      <c r="I6098" s="46" t="s">
        <v>25</v>
      </c>
      <c r="J6098" t="s">
        <v>25</v>
      </c>
      <c r="L6098" s="46"/>
      <c r="M6098" s="46"/>
      <c r="N6098" s="46"/>
      <c r="O6098" s="46"/>
      <c r="P6098" s="46"/>
      <c r="Q6098" s="46"/>
      <c r="R6098" s="46"/>
      <c r="S6098" s="46"/>
      <c r="T6098" s="46"/>
      <c r="U6098" s="46"/>
      <c r="V6098" s="46"/>
      <c r="W6098" s="46"/>
      <c r="X6098" s="46"/>
    </row>
    <row r="6099" spans="1:24" ht="20.100000000000001" customHeight="1">
      <c r="A6099" t="s">
        <v>25</v>
      </c>
      <c r="B6099" s="3" t="s">
        <v>42</v>
      </c>
      <c r="C6099" t="s">
        <v>25</v>
      </c>
      <c r="D6099" t="s">
        <v>25</v>
      </c>
      <c r="E6099" t="s">
        <v>25</v>
      </c>
      <c r="F6099" t="s">
        <v>25</v>
      </c>
      <c r="G6099" t="s">
        <v>25</v>
      </c>
      <c r="H6099" t="s">
        <v>25</v>
      </c>
      <c r="I6099" s="46" t="s">
        <v>25</v>
      </c>
      <c r="J6099" t="s">
        <v>25</v>
      </c>
      <c r="L6099" s="46"/>
      <c r="M6099" s="46"/>
      <c r="N6099" s="46"/>
      <c r="O6099" s="46"/>
      <c r="P6099" s="46"/>
      <c r="Q6099" s="46"/>
      <c r="R6099" s="46"/>
      <c r="S6099" s="46"/>
      <c r="T6099" s="46"/>
      <c r="U6099" s="46"/>
      <c r="V6099" s="46"/>
      <c r="W6099" s="46"/>
      <c r="X6099" s="46"/>
    </row>
    <row r="6100" spans="1:24" ht="20.100000000000001" customHeight="1">
      <c r="A6100" t="s">
        <v>25</v>
      </c>
      <c r="B6100" s="3" t="s">
        <v>43</v>
      </c>
      <c r="C6100" t="s">
        <v>25</v>
      </c>
      <c r="D6100" t="s">
        <v>25</v>
      </c>
      <c r="E6100" t="s">
        <v>25</v>
      </c>
      <c r="F6100" t="s">
        <v>25</v>
      </c>
      <c r="G6100" t="s">
        <v>25</v>
      </c>
      <c r="H6100" t="s">
        <v>25</v>
      </c>
      <c r="I6100" s="46" t="s">
        <v>25</v>
      </c>
      <c r="J6100" t="s">
        <v>25</v>
      </c>
      <c r="L6100" s="46"/>
      <c r="M6100" s="46"/>
      <c r="N6100" s="46"/>
      <c r="O6100" s="46"/>
      <c r="P6100" s="46"/>
      <c r="Q6100" s="46"/>
      <c r="R6100" s="46"/>
      <c r="S6100" s="46"/>
      <c r="T6100" s="46"/>
      <c r="U6100" s="46"/>
      <c r="V6100" s="46"/>
      <c r="W6100" s="46"/>
      <c r="X6100" s="46"/>
    </row>
    <row r="6101" spans="1:24" ht="20.100000000000001" customHeight="1">
      <c r="A6101" t="s">
        <v>25</v>
      </c>
      <c r="B6101" s="3" t="s">
        <v>44</v>
      </c>
      <c r="C6101" t="s">
        <v>25</v>
      </c>
      <c r="D6101" t="s">
        <v>25</v>
      </c>
      <c r="E6101" s="5">
        <v>45622</v>
      </c>
      <c r="F6101" t="s">
        <v>25</v>
      </c>
      <c r="G6101" t="s">
        <v>25</v>
      </c>
      <c r="H6101" t="s">
        <v>25</v>
      </c>
      <c r="I6101" s="46" t="s">
        <v>25</v>
      </c>
      <c r="J6101" t="s">
        <v>25</v>
      </c>
      <c r="L6101" s="46"/>
      <c r="M6101" s="46"/>
      <c r="N6101" s="46"/>
      <c r="O6101" s="46"/>
      <c r="P6101" s="46"/>
      <c r="Q6101" s="46"/>
      <c r="R6101" s="46"/>
      <c r="S6101" s="46"/>
      <c r="T6101" s="46"/>
      <c r="U6101" s="46"/>
      <c r="V6101" s="46"/>
      <c r="W6101" s="46"/>
      <c r="X6101" s="46"/>
    </row>
    <row r="6102" spans="1:24" ht="20.100000000000001" customHeight="1">
      <c r="A6102" t="s">
        <v>25</v>
      </c>
      <c r="B6102" s="3" t="s">
        <v>45</v>
      </c>
      <c r="C6102" t="s">
        <v>25</v>
      </c>
      <c r="D6102" t="s">
        <v>25</v>
      </c>
      <c r="E6102" t="s">
        <v>25</v>
      </c>
      <c r="F6102" t="s">
        <v>25</v>
      </c>
      <c r="G6102" t="s">
        <v>25</v>
      </c>
      <c r="H6102" t="s">
        <v>25</v>
      </c>
      <c r="I6102" s="46" t="s">
        <v>25</v>
      </c>
      <c r="J6102" t="s">
        <v>25</v>
      </c>
      <c r="L6102" s="46"/>
      <c r="M6102" s="46"/>
      <c r="N6102" s="46"/>
      <c r="O6102" s="46"/>
      <c r="P6102" s="46"/>
      <c r="Q6102" s="46"/>
      <c r="R6102" s="46"/>
      <c r="S6102" s="46"/>
      <c r="T6102" s="46"/>
      <c r="U6102" s="46"/>
      <c r="V6102" s="46"/>
      <c r="W6102" s="46"/>
      <c r="X6102" s="46"/>
    </row>
    <row r="6103" spans="1:24" ht="20.100000000000001" customHeight="1">
      <c r="A6103" t="s">
        <v>25</v>
      </c>
      <c r="B6103" s="3" t="s">
        <v>46</v>
      </c>
      <c r="C6103" t="s">
        <v>25</v>
      </c>
      <c r="D6103" t="s">
        <v>25</v>
      </c>
      <c r="E6103" t="s">
        <v>25</v>
      </c>
      <c r="F6103" t="s">
        <v>25</v>
      </c>
      <c r="G6103" t="s">
        <v>25</v>
      </c>
      <c r="H6103" t="s">
        <v>25</v>
      </c>
      <c r="I6103" s="46" t="s">
        <v>25</v>
      </c>
      <c r="J6103" t="s">
        <v>25</v>
      </c>
      <c r="L6103" s="46"/>
      <c r="M6103" s="46"/>
      <c r="N6103" s="46"/>
      <c r="O6103" s="46"/>
      <c r="P6103" s="46"/>
      <c r="Q6103" s="46"/>
      <c r="R6103" s="46"/>
      <c r="S6103" s="46"/>
      <c r="T6103" s="46"/>
      <c r="U6103" s="46"/>
      <c r="V6103" s="46"/>
      <c r="W6103" s="46"/>
      <c r="X6103" s="46"/>
    </row>
    <row r="6104" spans="1:24" ht="20.100000000000001" customHeight="1">
      <c r="A6104" t="s">
        <v>25</v>
      </c>
      <c r="B6104" s="3" t="s">
        <v>47</v>
      </c>
      <c r="C6104" s="5">
        <v>45280</v>
      </c>
      <c r="D6104" t="s">
        <v>25</v>
      </c>
      <c r="E6104" t="s">
        <v>25</v>
      </c>
      <c r="F6104" t="s">
        <v>25</v>
      </c>
      <c r="G6104" t="s">
        <v>25</v>
      </c>
      <c r="H6104" t="s">
        <v>25</v>
      </c>
      <c r="I6104" s="46" t="s">
        <v>25</v>
      </c>
      <c r="J6104" t="s">
        <v>25</v>
      </c>
      <c r="L6104" s="46"/>
      <c r="M6104" s="46"/>
      <c r="N6104" s="46"/>
      <c r="O6104" s="46"/>
      <c r="P6104" s="46"/>
      <c r="Q6104" s="46"/>
      <c r="R6104" s="46"/>
      <c r="S6104" s="46"/>
      <c r="T6104" s="46"/>
      <c r="U6104" s="46"/>
      <c r="V6104" s="46"/>
      <c r="W6104" s="46"/>
      <c r="X6104" s="46"/>
    </row>
    <row r="6105" spans="1:24" ht="20.100000000000001" customHeight="1">
      <c r="A6105" s="3" t="s">
        <v>1269</v>
      </c>
      <c r="B6105" t="s">
        <v>25</v>
      </c>
      <c r="C6105" s="4" t="s">
        <v>850</v>
      </c>
      <c r="D6105" t="s">
        <v>25</v>
      </c>
      <c r="E6105" s="4" t="s">
        <v>56</v>
      </c>
      <c r="F6105" s="15" t="s">
        <v>25</v>
      </c>
      <c r="G6105" s="33" t="s">
        <v>1221</v>
      </c>
      <c r="H6105" s="16" t="s">
        <v>100</v>
      </c>
      <c r="I6105" s="46" t="s">
        <v>25</v>
      </c>
      <c r="J6105" s="15" t="s">
        <v>25</v>
      </c>
      <c r="K6105" s="4"/>
      <c r="L6105" s="46" t="s">
        <v>25</v>
      </c>
      <c r="M6105" s="46" t="s">
        <v>25</v>
      </c>
      <c r="N6105" s="44">
        <v>0</v>
      </c>
      <c r="O6105" s="46" t="s">
        <v>25</v>
      </c>
      <c r="P6105" s="46" t="s">
        <v>25</v>
      </c>
      <c r="Q6105" s="44">
        <v>0</v>
      </c>
      <c r="R6105" s="46" t="s">
        <v>25</v>
      </c>
      <c r="S6105" s="46" t="s">
        <v>25</v>
      </c>
      <c r="T6105" s="44">
        <v>0</v>
      </c>
      <c r="U6105" s="46" t="s">
        <v>25</v>
      </c>
      <c r="V6105" s="46" t="s">
        <v>25</v>
      </c>
      <c r="W6105" s="44">
        <v>0</v>
      </c>
      <c r="X6105" s="44">
        <v>0</v>
      </c>
    </row>
    <row r="6106" spans="1:24" ht="20.100000000000001" customHeight="1">
      <c r="A6106" s="10" t="s">
        <v>1</v>
      </c>
      <c r="B6106" s="11" t="s">
        <v>0</v>
      </c>
      <c r="C6106" s="11" t="s">
        <v>32</v>
      </c>
      <c r="D6106" s="11" t="s">
        <v>33</v>
      </c>
      <c r="E6106" s="11" t="s">
        <v>34</v>
      </c>
      <c r="F6106" s="11" t="s">
        <v>35</v>
      </c>
      <c r="G6106" s="11" t="s">
        <v>36</v>
      </c>
      <c r="H6106" s="11" t="s">
        <v>37</v>
      </c>
      <c r="I6106" s="45" t="s">
        <v>38</v>
      </c>
      <c r="J6106" s="11" t="s">
        <v>39</v>
      </c>
      <c r="K6106" s="11" t="s">
        <v>40</v>
      </c>
      <c r="L6106" s="46"/>
      <c r="M6106" s="46"/>
      <c r="N6106" s="46"/>
      <c r="O6106" s="46"/>
      <c r="P6106" s="46"/>
      <c r="Q6106" s="46"/>
      <c r="R6106" s="46"/>
      <c r="S6106" s="46"/>
      <c r="T6106" s="46"/>
      <c r="U6106" s="46"/>
      <c r="V6106" s="46"/>
      <c r="W6106" s="46"/>
      <c r="X6106" s="46"/>
    </row>
    <row r="6107" spans="1:24" ht="20.100000000000001" customHeight="1">
      <c r="A6107" t="s">
        <v>25</v>
      </c>
      <c r="B6107" s="3" t="s">
        <v>41</v>
      </c>
      <c r="C6107" t="s">
        <v>25</v>
      </c>
      <c r="D6107" t="s">
        <v>25</v>
      </c>
      <c r="E6107" t="s">
        <v>25</v>
      </c>
      <c r="F6107" t="s">
        <v>25</v>
      </c>
      <c r="G6107" t="s">
        <v>25</v>
      </c>
      <c r="H6107" t="s">
        <v>25</v>
      </c>
      <c r="I6107" s="46" t="s">
        <v>25</v>
      </c>
      <c r="J6107" t="s">
        <v>25</v>
      </c>
      <c r="L6107" s="46"/>
      <c r="M6107" s="46"/>
      <c r="N6107" s="46"/>
      <c r="O6107" s="46"/>
      <c r="P6107" s="46"/>
      <c r="Q6107" s="46"/>
      <c r="R6107" s="46"/>
      <c r="S6107" s="46"/>
      <c r="T6107" s="46"/>
      <c r="U6107" s="46"/>
      <c r="V6107" s="46"/>
      <c r="W6107" s="46"/>
      <c r="X6107" s="46"/>
    </row>
    <row r="6108" spans="1:24" ht="20.100000000000001" customHeight="1">
      <c r="A6108" t="s">
        <v>25</v>
      </c>
      <c r="B6108" s="3" t="s">
        <v>42</v>
      </c>
      <c r="C6108" s="5">
        <v>45268</v>
      </c>
      <c r="D6108" t="s">
        <v>25</v>
      </c>
      <c r="E6108" t="s">
        <v>25</v>
      </c>
      <c r="F6108" t="s">
        <v>25</v>
      </c>
      <c r="G6108" t="s">
        <v>25</v>
      </c>
      <c r="H6108" t="s">
        <v>25</v>
      </c>
      <c r="I6108" s="46" t="s">
        <v>25</v>
      </c>
      <c r="J6108" t="s">
        <v>25</v>
      </c>
      <c r="L6108" s="46"/>
      <c r="M6108" s="46"/>
      <c r="N6108" s="46"/>
      <c r="O6108" s="46"/>
      <c r="P6108" s="46"/>
      <c r="Q6108" s="46"/>
      <c r="R6108" s="46"/>
      <c r="S6108" s="46"/>
      <c r="T6108" s="46"/>
      <c r="U6108" s="46"/>
      <c r="V6108" s="46"/>
      <c r="W6108" s="46"/>
      <c r="X6108" s="46"/>
    </row>
    <row r="6109" spans="1:24" ht="20.100000000000001" customHeight="1">
      <c r="A6109" t="s">
        <v>25</v>
      </c>
      <c r="B6109" s="3" t="s">
        <v>43</v>
      </c>
      <c r="C6109" t="s">
        <v>25</v>
      </c>
      <c r="D6109" t="s">
        <v>25</v>
      </c>
      <c r="E6109" t="s">
        <v>25</v>
      </c>
      <c r="F6109" t="s">
        <v>25</v>
      </c>
      <c r="G6109" t="s">
        <v>25</v>
      </c>
      <c r="H6109" t="s">
        <v>25</v>
      </c>
      <c r="I6109" s="46" t="s">
        <v>25</v>
      </c>
      <c r="J6109" t="s">
        <v>25</v>
      </c>
      <c r="L6109" s="46"/>
      <c r="M6109" s="46"/>
      <c r="N6109" s="46"/>
      <c r="O6109" s="46"/>
      <c r="P6109" s="46"/>
      <c r="Q6109" s="46"/>
      <c r="R6109" s="46"/>
      <c r="S6109" s="46"/>
      <c r="T6109" s="46"/>
      <c r="U6109" s="46"/>
      <c r="V6109" s="46"/>
      <c r="W6109" s="46"/>
      <c r="X6109" s="46"/>
    </row>
    <row r="6110" spans="1:24" ht="20.100000000000001" customHeight="1">
      <c r="A6110" t="s">
        <v>25</v>
      </c>
      <c r="B6110" s="3" t="s">
        <v>44</v>
      </c>
      <c r="C6110" t="s">
        <v>25</v>
      </c>
      <c r="D6110" t="s">
        <v>25</v>
      </c>
      <c r="E6110" t="s">
        <v>25</v>
      </c>
      <c r="F6110" t="s">
        <v>25</v>
      </c>
      <c r="G6110" t="s">
        <v>25</v>
      </c>
      <c r="H6110" t="s">
        <v>25</v>
      </c>
      <c r="I6110" s="46" t="s">
        <v>25</v>
      </c>
      <c r="J6110" t="s">
        <v>25</v>
      </c>
      <c r="L6110" s="46"/>
      <c r="M6110" s="46"/>
      <c r="N6110" s="46"/>
      <c r="O6110" s="46"/>
      <c r="P6110" s="46"/>
      <c r="Q6110" s="46"/>
      <c r="R6110" s="46"/>
      <c r="S6110" s="46"/>
      <c r="T6110" s="46"/>
      <c r="U6110" s="46"/>
      <c r="V6110" s="46"/>
      <c r="W6110" s="46"/>
      <c r="X6110" s="46"/>
    </row>
    <row r="6111" spans="1:24" ht="20.100000000000001" customHeight="1">
      <c r="A6111" t="s">
        <v>25</v>
      </c>
      <c r="B6111" s="3" t="s">
        <v>45</v>
      </c>
      <c r="C6111" t="s">
        <v>25</v>
      </c>
      <c r="D6111" t="s">
        <v>25</v>
      </c>
      <c r="E6111" t="s">
        <v>25</v>
      </c>
      <c r="F6111" t="s">
        <v>25</v>
      </c>
      <c r="G6111" t="s">
        <v>25</v>
      </c>
      <c r="H6111" t="s">
        <v>25</v>
      </c>
      <c r="I6111" s="46" t="s">
        <v>25</v>
      </c>
      <c r="J6111" t="s">
        <v>25</v>
      </c>
      <c r="L6111" s="46"/>
      <c r="M6111" s="46"/>
      <c r="N6111" s="46"/>
      <c r="O6111" s="46"/>
      <c r="P6111" s="46"/>
      <c r="Q6111" s="46"/>
      <c r="R6111" s="46"/>
      <c r="S6111" s="46"/>
      <c r="T6111" s="46"/>
      <c r="U6111" s="46"/>
      <c r="V6111" s="46"/>
      <c r="W6111" s="46"/>
      <c r="X6111" s="46"/>
    </row>
    <row r="6112" spans="1:24" ht="20.100000000000001" customHeight="1">
      <c r="A6112" t="s">
        <v>25</v>
      </c>
      <c r="B6112" s="3" t="s">
        <v>46</v>
      </c>
      <c r="C6112" t="s">
        <v>25</v>
      </c>
      <c r="D6112" t="s">
        <v>25</v>
      </c>
      <c r="E6112" t="s">
        <v>25</v>
      </c>
      <c r="F6112" t="s">
        <v>25</v>
      </c>
      <c r="G6112" t="s">
        <v>25</v>
      </c>
      <c r="H6112" t="s">
        <v>25</v>
      </c>
      <c r="I6112" s="46" t="s">
        <v>25</v>
      </c>
      <c r="J6112" t="s">
        <v>25</v>
      </c>
      <c r="L6112" s="46"/>
      <c r="M6112" s="46"/>
      <c r="N6112" s="46"/>
      <c r="O6112" s="46"/>
      <c r="P6112" s="46"/>
      <c r="Q6112" s="46"/>
      <c r="R6112" s="46"/>
      <c r="S6112" s="46"/>
      <c r="T6112" s="46"/>
      <c r="U6112" s="46"/>
      <c r="V6112" s="46"/>
      <c r="W6112" s="46"/>
      <c r="X6112" s="46"/>
    </row>
    <row r="6113" spans="1:24" ht="20.100000000000001" customHeight="1">
      <c r="A6113" t="s">
        <v>25</v>
      </c>
      <c r="B6113" s="3" t="s">
        <v>47</v>
      </c>
      <c r="C6113" t="s">
        <v>25</v>
      </c>
      <c r="D6113" t="s">
        <v>25</v>
      </c>
      <c r="E6113" t="s">
        <v>25</v>
      </c>
      <c r="F6113" t="s">
        <v>25</v>
      </c>
      <c r="G6113" t="s">
        <v>25</v>
      </c>
      <c r="H6113" t="s">
        <v>25</v>
      </c>
      <c r="I6113" s="46" t="s">
        <v>25</v>
      </c>
      <c r="J6113" t="s">
        <v>25</v>
      </c>
      <c r="L6113" s="46"/>
      <c r="M6113" s="46"/>
      <c r="N6113" s="46"/>
      <c r="O6113" s="46"/>
      <c r="P6113" s="46"/>
      <c r="Q6113" s="46"/>
      <c r="R6113" s="46"/>
      <c r="S6113" s="46"/>
      <c r="T6113" s="46"/>
      <c r="U6113" s="46"/>
      <c r="V6113" s="46"/>
      <c r="W6113" s="46"/>
      <c r="X6113" s="46"/>
    </row>
    <row r="6114" spans="1:24" ht="20.100000000000001" customHeight="1">
      <c r="A6114" s="3" t="s">
        <v>1270</v>
      </c>
      <c r="B6114" t="s">
        <v>25</v>
      </c>
      <c r="C6114" s="4" t="s">
        <v>850</v>
      </c>
      <c r="D6114" t="s">
        <v>25</v>
      </c>
      <c r="E6114" s="4" t="s">
        <v>56</v>
      </c>
      <c r="F6114" s="15" t="s">
        <v>25</v>
      </c>
      <c r="G6114" s="33" t="s">
        <v>1221</v>
      </c>
      <c r="H6114" s="13" t="s">
        <v>65</v>
      </c>
      <c r="I6114" s="46" t="s">
        <v>25</v>
      </c>
      <c r="J6114" s="15" t="s">
        <v>25</v>
      </c>
      <c r="K6114" s="4"/>
      <c r="L6114" s="46" t="s">
        <v>25</v>
      </c>
      <c r="M6114" s="46" t="s">
        <v>25</v>
      </c>
      <c r="N6114" s="44">
        <v>0</v>
      </c>
      <c r="O6114" s="46" t="s">
        <v>25</v>
      </c>
      <c r="P6114" s="46" t="s">
        <v>25</v>
      </c>
      <c r="Q6114" s="44">
        <v>0</v>
      </c>
      <c r="R6114" s="46" t="s">
        <v>25</v>
      </c>
      <c r="S6114" s="46" t="s">
        <v>25</v>
      </c>
      <c r="T6114" s="44">
        <v>0</v>
      </c>
      <c r="U6114" s="46" t="s">
        <v>25</v>
      </c>
      <c r="V6114" s="46" t="s">
        <v>25</v>
      </c>
      <c r="W6114" s="44">
        <v>0</v>
      </c>
      <c r="X6114" s="44">
        <v>0</v>
      </c>
    </row>
    <row r="6115" spans="1:24" ht="20.100000000000001" customHeight="1">
      <c r="A6115" s="10" t="s">
        <v>1</v>
      </c>
      <c r="B6115" s="11" t="s">
        <v>0</v>
      </c>
      <c r="C6115" s="11" t="s">
        <v>32</v>
      </c>
      <c r="D6115" s="11" t="s">
        <v>33</v>
      </c>
      <c r="E6115" s="11" t="s">
        <v>34</v>
      </c>
      <c r="F6115" s="11" t="s">
        <v>35</v>
      </c>
      <c r="G6115" s="11" t="s">
        <v>36</v>
      </c>
      <c r="H6115" s="11" t="s">
        <v>37</v>
      </c>
      <c r="I6115" s="45" t="s">
        <v>38</v>
      </c>
      <c r="J6115" s="11" t="s">
        <v>39</v>
      </c>
      <c r="K6115" s="11" t="s">
        <v>40</v>
      </c>
      <c r="L6115" s="46"/>
      <c r="M6115" s="46"/>
      <c r="N6115" s="46"/>
      <c r="O6115" s="46"/>
      <c r="P6115" s="46"/>
      <c r="Q6115" s="46"/>
      <c r="R6115" s="46"/>
      <c r="S6115" s="46"/>
      <c r="T6115" s="46"/>
      <c r="U6115" s="46"/>
      <c r="V6115" s="46"/>
      <c r="W6115" s="46"/>
      <c r="X6115" s="46"/>
    </row>
    <row r="6116" spans="1:24" ht="20.100000000000001" customHeight="1">
      <c r="A6116" t="s">
        <v>25</v>
      </c>
      <c r="B6116" s="3" t="s">
        <v>41</v>
      </c>
      <c r="C6116" t="s">
        <v>25</v>
      </c>
      <c r="D6116" t="s">
        <v>25</v>
      </c>
      <c r="E6116" t="s">
        <v>25</v>
      </c>
      <c r="F6116" t="s">
        <v>25</v>
      </c>
      <c r="G6116" t="s">
        <v>25</v>
      </c>
      <c r="H6116" t="s">
        <v>25</v>
      </c>
      <c r="I6116" s="46" t="s">
        <v>25</v>
      </c>
      <c r="J6116" t="s">
        <v>25</v>
      </c>
      <c r="L6116" s="46"/>
      <c r="M6116" s="46"/>
      <c r="N6116" s="46"/>
      <c r="O6116" s="46"/>
      <c r="P6116" s="46"/>
      <c r="Q6116" s="46"/>
      <c r="R6116" s="46"/>
      <c r="S6116" s="46"/>
      <c r="T6116" s="46"/>
      <c r="U6116" s="46"/>
      <c r="V6116" s="46"/>
      <c r="W6116" s="46"/>
      <c r="X6116" s="46"/>
    </row>
    <row r="6117" spans="1:24" ht="20.100000000000001" customHeight="1">
      <c r="A6117" t="s">
        <v>25</v>
      </c>
      <c r="B6117" s="3" t="s">
        <v>42</v>
      </c>
      <c r="C6117" t="s">
        <v>25</v>
      </c>
      <c r="D6117" t="s">
        <v>25</v>
      </c>
      <c r="E6117" t="s">
        <v>25</v>
      </c>
      <c r="F6117" t="s">
        <v>25</v>
      </c>
      <c r="G6117" t="s">
        <v>25</v>
      </c>
      <c r="H6117" t="s">
        <v>25</v>
      </c>
      <c r="I6117" s="46" t="s">
        <v>25</v>
      </c>
      <c r="J6117" t="s">
        <v>25</v>
      </c>
      <c r="L6117" s="46"/>
      <c r="M6117" s="46"/>
      <c r="N6117" s="46"/>
      <c r="O6117" s="46"/>
      <c r="P6117" s="46"/>
      <c r="Q6117" s="46"/>
      <c r="R6117" s="46"/>
      <c r="S6117" s="46"/>
      <c r="T6117" s="46"/>
      <c r="U6117" s="46"/>
      <c r="V6117" s="46"/>
      <c r="W6117" s="46"/>
      <c r="X6117" s="46"/>
    </row>
    <row r="6118" spans="1:24" ht="20.100000000000001" customHeight="1">
      <c r="A6118" t="s">
        <v>25</v>
      </c>
      <c r="B6118" s="3" t="s">
        <v>43</v>
      </c>
      <c r="C6118" t="s">
        <v>25</v>
      </c>
      <c r="D6118" t="s">
        <v>25</v>
      </c>
      <c r="E6118" t="s">
        <v>25</v>
      </c>
      <c r="F6118" t="s">
        <v>25</v>
      </c>
      <c r="G6118" t="s">
        <v>25</v>
      </c>
      <c r="H6118" t="s">
        <v>25</v>
      </c>
      <c r="I6118" s="46" t="s">
        <v>25</v>
      </c>
      <c r="J6118" t="s">
        <v>25</v>
      </c>
      <c r="L6118" s="46"/>
      <c r="M6118" s="46"/>
      <c r="N6118" s="46"/>
      <c r="O6118" s="46"/>
      <c r="P6118" s="46"/>
      <c r="Q6118" s="46"/>
      <c r="R6118" s="46"/>
      <c r="S6118" s="46"/>
      <c r="T6118" s="46"/>
      <c r="U6118" s="46"/>
      <c r="V6118" s="46"/>
      <c r="W6118" s="46"/>
      <c r="X6118" s="46"/>
    </row>
    <row r="6119" spans="1:24" ht="20.100000000000001" customHeight="1">
      <c r="A6119" t="s">
        <v>25</v>
      </c>
      <c r="B6119" s="3" t="s">
        <v>44</v>
      </c>
      <c r="C6119" t="s">
        <v>25</v>
      </c>
      <c r="D6119" t="s">
        <v>25</v>
      </c>
      <c r="E6119" t="s">
        <v>25</v>
      </c>
      <c r="F6119" t="s">
        <v>25</v>
      </c>
      <c r="G6119" t="s">
        <v>25</v>
      </c>
      <c r="H6119" t="s">
        <v>25</v>
      </c>
      <c r="I6119" s="46" t="s">
        <v>25</v>
      </c>
      <c r="J6119" t="s">
        <v>25</v>
      </c>
      <c r="L6119" s="46"/>
      <c r="M6119" s="46"/>
      <c r="N6119" s="46"/>
      <c r="O6119" s="46"/>
      <c r="P6119" s="46"/>
      <c r="Q6119" s="46"/>
      <c r="R6119" s="46"/>
      <c r="S6119" s="46"/>
      <c r="T6119" s="46"/>
      <c r="U6119" s="46"/>
      <c r="V6119" s="46"/>
      <c r="W6119" s="46"/>
      <c r="X6119" s="46"/>
    </row>
    <row r="6120" spans="1:24" ht="20.100000000000001" customHeight="1">
      <c r="A6120" t="s">
        <v>25</v>
      </c>
      <c r="B6120" s="3" t="s">
        <v>45</v>
      </c>
      <c r="C6120" t="s">
        <v>25</v>
      </c>
      <c r="D6120" t="s">
        <v>25</v>
      </c>
      <c r="E6120" t="s">
        <v>25</v>
      </c>
      <c r="F6120" t="s">
        <v>25</v>
      </c>
      <c r="G6120" t="s">
        <v>25</v>
      </c>
      <c r="H6120" t="s">
        <v>25</v>
      </c>
      <c r="I6120" s="46" t="s">
        <v>25</v>
      </c>
      <c r="J6120" t="s">
        <v>25</v>
      </c>
      <c r="L6120" s="46"/>
      <c r="M6120" s="46"/>
      <c r="N6120" s="46"/>
      <c r="O6120" s="46"/>
      <c r="P6120" s="46"/>
      <c r="Q6120" s="46"/>
      <c r="R6120" s="46"/>
      <c r="S6120" s="46"/>
      <c r="T6120" s="46"/>
      <c r="U6120" s="46"/>
      <c r="V6120" s="46"/>
      <c r="W6120" s="46"/>
      <c r="X6120" s="46"/>
    </row>
    <row r="6121" spans="1:24" ht="20.100000000000001" customHeight="1">
      <c r="A6121" t="s">
        <v>25</v>
      </c>
      <c r="B6121" s="3" t="s">
        <v>46</v>
      </c>
      <c r="C6121" t="s">
        <v>25</v>
      </c>
      <c r="D6121" t="s">
        <v>25</v>
      </c>
      <c r="E6121" t="s">
        <v>25</v>
      </c>
      <c r="F6121" t="s">
        <v>25</v>
      </c>
      <c r="G6121" t="s">
        <v>25</v>
      </c>
      <c r="H6121" t="s">
        <v>25</v>
      </c>
      <c r="I6121" s="46" t="s">
        <v>25</v>
      </c>
      <c r="J6121" t="s">
        <v>25</v>
      </c>
      <c r="L6121" s="46"/>
      <c r="M6121" s="46"/>
      <c r="N6121" s="46"/>
      <c r="O6121" s="46"/>
      <c r="P6121" s="46"/>
      <c r="Q6121" s="46"/>
      <c r="R6121" s="46"/>
      <c r="S6121" s="46"/>
      <c r="T6121" s="46"/>
      <c r="U6121" s="46"/>
      <c r="V6121" s="46"/>
      <c r="W6121" s="46"/>
      <c r="X6121" s="46"/>
    </row>
    <row r="6122" spans="1:24" ht="20.100000000000001" customHeight="1">
      <c r="A6122" t="s">
        <v>25</v>
      </c>
      <c r="B6122" s="3" t="s">
        <v>47</v>
      </c>
      <c r="C6122" t="s">
        <v>25</v>
      </c>
      <c r="D6122" t="s">
        <v>25</v>
      </c>
      <c r="E6122" t="s">
        <v>25</v>
      </c>
      <c r="F6122" t="s">
        <v>25</v>
      </c>
      <c r="G6122" t="s">
        <v>25</v>
      </c>
      <c r="H6122" t="s">
        <v>25</v>
      </c>
      <c r="I6122" s="46" t="s">
        <v>25</v>
      </c>
      <c r="J6122" t="s">
        <v>25</v>
      </c>
      <c r="L6122" s="46"/>
      <c r="M6122" s="46"/>
      <c r="N6122" s="46"/>
      <c r="O6122" s="46"/>
      <c r="P6122" s="46"/>
      <c r="Q6122" s="46"/>
      <c r="R6122" s="46"/>
      <c r="S6122" s="46"/>
      <c r="T6122" s="46"/>
      <c r="U6122" s="46"/>
      <c r="V6122" s="46"/>
      <c r="W6122" s="46"/>
      <c r="X6122" s="46"/>
    </row>
    <row r="6123" spans="1:24" ht="20.100000000000001" customHeight="1">
      <c r="A6123" s="3" t="s">
        <v>1271</v>
      </c>
      <c r="B6123" t="s">
        <v>25</v>
      </c>
      <c r="C6123" s="4" t="s">
        <v>1272</v>
      </c>
      <c r="D6123" t="s">
        <v>25</v>
      </c>
      <c r="E6123" s="4" t="s">
        <v>27</v>
      </c>
      <c r="F6123" s="15" t="s">
        <v>25</v>
      </c>
      <c r="G6123" s="33" t="s">
        <v>1221</v>
      </c>
      <c r="H6123" s="13" t="s">
        <v>65</v>
      </c>
      <c r="I6123" s="46" t="s">
        <v>25</v>
      </c>
      <c r="J6123" s="15" t="s">
        <v>25</v>
      </c>
      <c r="K6123" s="4"/>
      <c r="L6123" s="44">
        <v>0</v>
      </c>
      <c r="M6123" s="46" t="s">
        <v>25</v>
      </c>
      <c r="N6123" s="44">
        <v>0</v>
      </c>
      <c r="O6123" s="44">
        <v>0</v>
      </c>
      <c r="P6123" s="46" t="s">
        <v>25</v>
      </c>
      <c r="Q6123" s="44">
        <v>0</v>
      </c>
      <c r="R6123" s="44">
        <v>0</v>
      </c>
      <c r="S6123" s="46" t="s">
        <v>25</v>
      </c>
      <c r="T6123" s="44">
        <v>0</v>
      </c>
      <c r="U6123" s="46" t="s">
        <v>25</v>
      </c>
      <c r="V6123" s="46" t="s">
        <v>25</v>
      </c>
      <c r="W6123" s="44">
        <v>0</v>
      </c>
      <c r="X6123" s="44">
        <v>0</v>
      </c>
    </row>
    <row r="6124" spans="1:24" ht="20.100000000000001" customHeight="1">
      <c r="A6124" s="10" t="s">
        <v>1</v>
      </c>
      <c r="B6124" s="11" t="s">
        <v>0</v>
      </c>
      <c r="C6124" s="11" t="s">
        <v>32</v>
      </c>
      <c r="D6124" s="11" t="s">
        <v>33</v>
      </c>
      <c r="E6124" s="11" t="s">
        <v>34</v>
      </c>
      <c r="F6124" s="11" t="s">
        <v>35</v>
      </c>
      <c r="G6124" s="11" t="s">
        <v>36</v>
      </c>
      <c r="H6124" s="11" t="s">
        <v>37</v>
      </c>
      <c r="I6124" s="45" t="s">
        <v>38</v>
      </c>
      <c r="J6124" s="11" t="s">
        <v>39</v>
      </c>
      <c r="K6124" s="11" t="s">
        <v>40</v>
      </c>
      <c r="L6124" s="46"/>
      <c r="M6124" s="46"/>
      <c r="N6124" s="46"/>
      <c r="O6124" s="46"/>
      <c r="P6124" s="46"/>
      <c r="Q6124" s="46"/>
      <c r="R6124" s="46"/>
      <c r="S6124" s="46"/>
      <c r="T6124" s="46"/>
      <c r="U6124" s="46"/>
      <c r="V6124" s="46"/>
      <c r="W6124" s="46"/>
      <c r="X6124" s="46"/>
    </row>
    <row r="6125" spans="1:24" ht="20.100000000000001" customHeight="1">
      <c r="A6125" t="s">
        <v>25</v>
      </c>
      <c r="B6125" s="3" t="s">
        <v>41</v>
      </c>
      <c r="C6125" t="s">
        <v>25</v>
      </c>
      <c r="D6125" t="s">
        <v>25</v>
      </c>
      <c r="E6125" t="s">
        <v>25</v>
      </c>
      <c r="F6125" t="s">
        <v>25</v>
      </c>
      <c r="G6125" t="s">
        <v>25</v>
      </c>
      <c r="H6125" t="s">
        <v>25</v>
      </c>
      <c r="I6125" s="46" t="s">
        <v>25</v>
      </c>
      <c r="J6125" t="s">
        <v>25</v>
      </c>
      <c r="L6125" s="46"/>
      <c r="M6125" s="46"/>
      <c r="N6125" s="46"/>
      <c r="O6125" s="46"/>
      <c r="P6125" s="46"/>
      <c r="Q6125" s="46"/>
      <c r="R6125" s="46"/>
      <c r="S6125" s="46"/>
      <c r="T6125" s="46"/>
      <c r="U6125" s="46"/>
      <c r="V6125" s="46"/>
      <c r="W6125" s="46"/>
      <c r="X6125" s="46"/>
    </row>
    <row r="6126" spans="1:24" ht="20.100000000000001" customHeight="1">
      <c r="A6126" t="s">
        <v>25</v>
      </c>
      <c r="B6126" s="3" t="s">
        <v>42</v>
      </c>
      <c r="C6126" t="s">
        <v>25</v>
      </c>
      <c r="D6126" t="s">
        <v>25</v>
      </c>
      <c r="E6126" t="s">
        <v>25</v>
      </c>
      <c r="F6126" t="s">
        <v>25</v>
      </c>
      <c r="G6126" t="s">
        <v>25</v>
      </c>
      <c r="H6126" t="s">
        <v>25</v>
      </c>
      <c r="I6126" s="46" t="s">
        <v>25</v>
      </c>
      <c r="J6126" t="s">
        <v>25</v>
      </c>
      <c r="L6126" s="46"/>
      <c r="M6126" s="46"/>
      <c r="N6126" s="46"/>
      <c r="O6126" s="46"/>
      <c r="P6126" s="46"/>
      <c r="Q6126" s="46"/>
      <c r="R6126" s="46"/>
      <c r="S6126" s="46"/>
      <c r="T6126" s="46"/>
      <c r="U6126" s="46"/>
      <c r="V6126" s="46"/>
      <c r="W6126" s="46"/>
      <c r="X6126" s="46"/>
    </row>
    <row r="6127" spans="1:24" ht="20.100000000000001" customHeight="1">
      <c r="A6127" t="s">
        <v>25</v>
      </c>
      <c r="B6127" s="3" t="s">
        <v>43</v>
      </c>
      <c r="C6127" t="s">
        <v>25</v>
      </c>
      <c r="D6127" t="s">
        <v>25</v>
      </c>
      <c r="E6127" t="s">
        <v>25</v>
      </c>
      <c r="F6127" t="s">
        <v>25</v>
      </c>
      <c r="G6127" t="s">
        <v>25</v>
      </c>
      <c r="H6127" t="s">
        <v>25</v>
      </c>
      <c r="I6127" s="46" t="s">
        <v>25</v>
      </c>
      <c r="J6127" t="s">
        <v>25</v>
      </c>
      <c r="L6127" s="46"/>
      <c r="M6127" s="46"/>
      <c r="N6127" s="46"/>
      <c r="O6127" s="46"/>
      <c r="P6127" s="46"/>
      <c r="Q6127" s="46"/>
      <c r="R6127" s="46"/>
      <c r="S6127" s="46"/>
      <c r="T6127" s="46"/>
      <c r="U6127" s="46"/>
      <c r="V6127" s="46"/>
      <c r="W6127" s="46"/>
      <c r="X6127" s="46"/>
    </row>
    <row r="6128" spans="1:24" ht="20.100000000000001" customHeight="1">
      <c r="A6128" t="s">
        <v>25</v>
      </c>
      <c r="B6128" s="3" t="s">
        <v>44</v>
      </c>
      <c r="C6128" t="s">
        <v>25</v>
      </c>
      <c r="D6128" t="s">
        <v>25</v>
      </c>
      <c r="E6128" t="s">
        <v>25</v>
      </c>
      <c r="F6128" t="s">
        <v>25</v>
      </c>
      <c r="G6128" t="s">
        <v>25</v>
      </c>
      <c r="H6128" t="s">
        <v>25</v>
      </c>
      <c r="I6128" s="46" t="s">
        <v>25</v>
      </c>
      <c r="J6128" t="s">
        <v>25</v>
      </c>
      <c r="L6128" s="46"/>
      <c r="M6128" s="46"/>
      <c r="N6128" s="46"/>
      <c r="O6128" s="46"/>
      <c r="P6128" s="46"/>
      <c r="Q6128" s="46"/>
      <c r="R6128" s="46"/>
      <c r="S6128" s="46"/>
      <c r="T6128" s="46"/>
      <c r="U6128" s="46"/>
      <c r="V6128" s="46"/>
      <c r="W6128" s="46"/>
      <c r="X6128" s="46"/>
    </row>
    <row r="6129" spans="1:24" ht="20.100000000000001" customHeight="1">
      <c r="A6129" t="s">
        <v>25</v>
      </c>
      <c r="B6129" s="3" t="s">
        <v>45</v>
      </c>
      <c r="C6129" t="s">
        <v>25</v>
      </c>
      <c r="D6129" t="s">
        <v>25</v>
      </c>
      <c r="E6129" t="s">
        <v>25</v>
      </c>
      <c r="F6129" t="s">
        <v>25</v>
      </c>
      <c r="G6129" t="s">
        <v>25</v>
      </c>
      <c r="H6129" t="s">
        <v>25</v>
      </c>
      <c r="I6129" s="46" t="s">
        <v>25</v>
      </c>
      <c r="J6129" t="s">
        <v>25</v>
      </c>
      <c r="L6129" s="46"/>
      <c r="M6129" s="46"/>
      <c r="N6129" s="46"/>
      <c r="O6129" s="46"/>
      <c r="P6129" s="46"/>
      <c r="Q6129" s="46"/>
      <c r="R6129" s="46"/>
      <c r="S6129" s="46"/>
      <c r="T6129" s="46"/>
      <c r="U6129" s="46"/>
      <c r="V6129" s="46"/>
      <c r="W6129" s="46"/>
      <c r="X6129" s="46"/>
    </row>
    <row r="6130" spans="1:24" ht="20.100000000000001" customHeight="1">
      <c r="A6130" t="s">
        <v>25</v>
      </c>
      <c r="B6130" s="3" t="s">
        <v>46</v>
      </c>
      <c r="C6130" t="s">
        <v>25</v>
      </c>
      <c r="D6130" t="s">
        <v>25</v>
      </c>
      <c r="E6130" t="s">
        <v>25</v>
      </c>
      <c r="F6130" t="s">
        <v>25</v>
      </c>
      <c r="G6130" t="s">
        <v>25</v>
      </c>
      <c r="H6130" t="s">
        <v>25</v>
      </c>
      <c r="I6130" s="46" t="s">
        <v>25</v>
      </c>
      <c r="J6130" t="s">
        <v>25</v>
      </c>
      <c r="L6130" s="46"/>
      <c r="M6130" s="46"/>
      <c r="N6130" s="46"/>
      <c r="O6130" s="46"/>
      <c r="P6130" s="46"/>
      <c r="Q6130" s="46"/>
      <c r="R6130" s="46"/>
      <c r="S6130" s="46"/>
      <c r="T6130" s="46"/>
      <c r="U6130" s="46"/>
      <c r="V6130" s="46"/>
      <c r="W6130" s="46"/>
      <c r="X6130" s="46"/>
    </row>
    <row r="6131" spans="1:24" ht="20.100000000000001" customHeight="1">
      <c r="A6131" t="s">
        <v>25</v>
      </c>
      <c r="B6131" s="3" t="s">
        <v>47</v>
      </c>
      <c r="C6131" t="s">
        <v>25</v>
      </c>
      <c r="D6131" t="s">
        <v>25</v>
      </c>
      <c r="E6131" t="s">
        <v>25</v>
      </c>
      <c r="F6131" t="s">
        <v>25</v>
      </c>
      <c r="G6131" t="s">
        <v>25</v>
      </c>
      <c r="H6131" t="s">
        <v>25</v>
      </c>
      <c r="I6131" s="46" t="s">
        <v>25</v>
      </c>
      <c r="J6131" t="s">
        <v>25</v>
      </c>
      <c r="L6131" s="46"/>
      <c r="M6131" s="46"/>
      <c r="N6131" s="46"/>
      <c r="O6131" s="46"/>
      <c r="P6131" s="46"/>
      <c r="Q6131" s="46"/>
      <c r="R6131" s="46"/>
      <c r="S6131" s="46"/>
      <c r="T6131" s="46"/>
      <c r="U6131" s="46"/>
      <c r="V6131" s="46"/>
      <c r="W6131" s="46"/>
      <c r="X6131" s="46"/>
    </row>
    <row r="6132" spans="1:24" ht="20.100000000000001" customHeight="1">
      <c r="A6132" s="3" t="s">
        <v>1273</v>
      </c>
      <c r="B6132" t="s">
        <v>25</v>
      </c>
      <c r="C6132" s="4" t="s">
        <v>1247</v>
      </c>
      <c r="D6132" t="s">
        <v>25</v>
      </c>
      <c r="E6132" s="4" t="s">
        <v>27</v>
      </c>
      <c r="F6132" s="15" t="s">
        <v>25</v>
      </c>
      <c r="G6132" s="33" t="s">
        <v>1221</v>
      </c>
      <c r="H6132" s="15" t="s">
        <v>72</v>
      </c>
      <c r="I6132" s="44">
        <v>8000</v>
      </c>
      <c r="J6132" s="15" t="s">
        <v>25</v>
      </c>
      <c r="K6132" s="4"/>
      <c r="L6132" s="44">
        <v>8000</v>
      </c>
      <c r="M6132" s="44">
        <v>8000</v>
      </c>
      <c r="N6132" s="44">
        <v>0</v>
      </c>
      <c r="O6132" s="46" t="s">
        <v>25</v>
      </c>
      <c r="P6132" s="46" t="s">
        <v>25</v>
      </c>
      <c r="Q6132" s="44">
        <v>0</v>
      </c>
      <c r="R6132" s="46" t="s">
        <v>25</v>
      </c>
      <c r="S6132" s="46" t="s">
        <v>25</v>
      </c>
      <c r="T6132" s="44">
        <v>0</v>
      </c>
      <c r="U6132" s="46" t="s">
        <v>25</v>
      </c>
      <c r="V6132" s="46" t="s">
        <v>25</v>
      </c>
      <c r="W6132" s="44">
        <v>0</v>
      </c>
      <c r="X6132" s="44">
        <v>0</v>
      </c>
    </row>
    <row r="6133" spans="1:24" ht="20.100000000000001" customHeight="1">
      <c r="A6133" s="10" t="s">
        <v>1</v>
      </c>
      <c r="B6133" s="11" t="s">
        <v>0</v>
      </c>
      <c r="C6133" s="11" t="s">
        <v>32</v>
      </c>
      <c r="D6133" s="11" t="s">
        <v>33</v>
      </c>
      <c r="E6133" s="11" t="s">
        <v>34</v>
      </c>
      <c r="F6133" s="11" t="s">
        <v>35</v>
      </c>
      <c r="G6133" s="11" t="s">
        <v>36</v>
      </c>
      <c r="H6133" s="11" t="s">
        <v>37</v>
      </c>
      <c r="I6133" s="45" t="s">
        <v>38</v>
      </c>
      <c r="J6133" s="11" t="s">
        <v>39</v>
      </c>
      <c r="K6133" s="11" t="s">
        <v>40</v>
      </c>
      <c r="L6133" s="46"/>
      <c r="M6133" s="46"/>
      <c r="N6133" s="46"/>
      <c r="O6133" s="46"/>
      <c r="P6133" s="46"/>
      <c r="Q6133" s="46"/>
      <c r="R6133" s="46"/>
      <c r="S6133" s="46"/>
      <c r="T6133" s="46"/>
      <c r="U6133" s="46"/>
      <c r="V6133" s="46"/>
      <c r="W6133" s="46"/>
      <c r="X6133" s="46"/>
    </row>
    <row r="6134" spans="1:24" ht="20.100000000000001" customHeight="1">
      <c r="A6134" t="s">
        <v>25</v>
      </c>
      <c r="B6134" s="3" t="s">
        <v>41</v>
      </c>
      <c r="C6134" t="s">
        <v>25</v>
      </c>
      <c r="D6134" t="s">
        <v>25</v>
      </c>
      <c r="E6134" t="s">
        <v>25</v>
      </c>
      <c r="F6134" t="s">
        <v>25</v>
      </c>
      <c r="G6134" t="s">
        <v>25</v>
      </c>
      <c r="H6134" t="s">
        <v>25</v>
      </c>
      <c r="I6134" s="46" t="s">
        <v>25</v>
      </c>
      <c r="J6134" t="s">
        <v>25</v>
      </c>
      <c r="L6134" s="46"/>
      <c r="M6134" s="46"/>
      <c r="N6134" s="46"/>
      <c r="O6134" s="46"/>
      <c r="P6134" s="46"/>
      <c r="Q6134" s="46"/>
      <c r="R6134" s="46"/>
      <c r="S6134" s="46"/>
      <c r="T6134" s="46"/>
      <c r="U6134" s="46"/>
      <c r="V6134" s="46"/>
      <c r="W6134" s="46"/>
      <c r="X6134" s="46"/>
    </row>
    <row r="6135" spans="1:24" ht="20.100000000000001" customHeight="1">
      <c r="A6135" t="s">
        <v>25</v>
      </c>
      <c r="B6135" s="3" t="s">
        <v>42</v>
      </c>
      <c r="C6135" s="5">
        <v>44699</v>
      </c>
      <c r="D6135" s="4">
        <v>8000</v>
      </c>
      <c r="E6135" s="5">
        <v>44740</v>
      </c>
      <c r="F6135" t="s">
        <v>25</v>
      </c>
      <c r="G6135" t="s">
        <v>25</v>
      </c>
      <c r="H6135" t="s">
        <v>25</v>
      </c>
      <c r="I6135" s="46" t="s">
        <v>25</v>
      </c>
      <c r="J6135" t="s">
        <v>25</v>
      </c>
      <c r="L6135" s="46"/>
      <c r="M6135" s="46"/>
      <c r="N6135" s="46"/>
      <c r="O6135" s="46"/>
      <c r="P6135" s="46"/>
      <c r="Q6135" s="46"/>
      <c r="R6135" s="46"/>
      <c r="S6135" s="46"/>
      <c r="T6135" s="46"/>
      <c r="U6135" s="46"/>
      <c r="V6135" s="46"/>
      <c r="W6135" s="46"/>
      <c r="X6135" s="46"/>
    </row>
    <row r="6136" spans="1:24" ht="20.100000000000001" customHeight="1">
      <c r="A6136" t="s">
        <v>25</v>
      </c>
      <c r="B6136" s="3" t="s">
        <v>43</v>
      </c>
      <c r="C6136" t="s">
        <v>25</v>
      </c>
      <c r="D6136" t="s">
        <v>25</v>
      </c>
      <c r="E6136" t="s">
        <v>25</v>
      </c>
      <c r="F6136" t="s">
        <v>25</v>
      </c>
      <c r="G6136" t="s">
        <v>25</v>
      </c>
      <c r="H6136" t="s">
        <v>25</v>
      </c>
      <c r="I6136" s="46" t="s">
        <v>25</v>
      </c>
      <c r="J6136" t="s">
        <v>25</v>
      </c>
      <c r="L6136" s="46"/>
      <c r="M6136" s="46"/>
      <c r="N6136" s="46"/>
      <c r="O6136" s="46"/>
      <c r="P6136" s="46"/>
      <c r="Q6136" s="46"/>
      <c r="R6136" s="46"/>
      <c r="S6136" s="46"/>
      <c r="T6136" s="46"/>
      <c r="U6136" s="46"/>
      <c r="V6136" s="46"/>
      <c r="W6136" s="46"/>
      <c r="X6136" s="46"/>
    </row>
    <row r="6137" spans="1:24" ht="20.100000000000001" customHeight="1">
      <c r="A6137" t="s">
        <v>25</v>
      </c>
      <c r="B6137" s="3" t="s">
        <v>44</v>
      </c>
      <c r="C6137" t="s">
        <v>25</v>
      </c>
      <c r="D6137" t="s">
        <v>25</v>
      </c>
      <c r="E6137" t="s">
        <v>25</v>
      </c>
      <c r="F6137" t="s">
        <v>25</v>
      </c>
      <c r="G6137" t="s">
        <v>25</v>
      </c>
      <c r="H6137" t="s">
        <v>25</v>
      </c>
      <c r="I6137" s="46" t="s">
        <v>25</v>
      </c>
      <c r="J6137" t="s">
        <v>25</v>
      </c>
      <c r="L6137" s="46"/>
      <c r="M6137" s="46"/>
      <c r="N6137" s="46"/>
      <c r="O6137" s="46"/>
      <c r="P6137" s="46"/>
      <c r="Q6137" s="46"/>
      <c r="R6137" s="46"/>
      <c r="S6137" s="46"/>
      <c r="T6137" s="46"/>
      <c r="U6137" s="46"/>
      <c r="V6137" s="46"/>
      <c r="W6137" s="46"/>
      <c r="X6137" s="46"/>
    </row>
    <row r="6138" spans="1:24" ht="20.100000000000001" customHeight="1">
      <c r="A6138" t="s">
        <v>25</v>
      </c>
      <c r="B6138" s="3" t="s">
        <v>45</v>
      </c>
      <c r="C6138" t="s">
        <v>25</v>
      </c>
      <c r="D6138" t="s">
        <v>25</v>
      </c>
      <c r="E6138" t="s">
        <v>25</v>
      </c>
      <c r="F6138" t="s">
        <v>25</v>
      </c>
      <c r="G6138" t="s">
        <v>25</v>
      </c>
      <c r="H6138" t="s">
        <v>25</v>
      </c>
      <c r="I6138" s="46" t="s">
        <v>25</v>
      </c>
      <c r="J6138" t="s">
        <v>25</v>
      </c>
      <c r="L6138" s="46"/>
      <c r="M6138" s="46"/>
      <c r="N6138" s="46"/>
      <c r="O6138" s="46"/>
      <c r="P6138" s="46"/>
      <c r="Q6138" s="46"/>
      <c r="R6138" s="46"/>
      <c r="S6138" s="46"/>
      <c r="T6138" s="46"/>
      <c r="U6138" s="46"/>
      <c r="V6138" s="46"/>
      <c r="W6138" s="46"/>
      <c r="X6138" s="46"/>
    </row>
    <row r="6139" spans="1:24" ht="20.100000000000001" customHeight="1">
      <c r="A6139" t="s">
        <v>25</v>
      </c>
      <c r="B6139" s="3" t="s">
        <v>46</v>
      </c>
      <c r="C6139" t="s">
        <v>25</v>
      </c>
      <c r="D6139" t="s">
        <v>25</v>
      </c>
      <c r="E6139" t="s">
        <v>25</v>
      </c>
      <c r="F6139" t="s">
        <v>25</v>
      </c>
      <c r="G6139" t="s">
        <v>25</v>
      </c>
      <c r="H6139" t="s">
        <v>25</v>
      </c>
      <c r="I6139" s="46" t="s">
        <v>25</v>
      </c>
      <c r="J6139" t="s">
        <v>25</v>
      </c>
      <c r="L6139" s="46"/>
      <c r="M6139" s="46"/>
      <c r="N6139" s="46"/>
      <c r="O6139" s="46"/>
      <c r="P6139" s="46"/>
      <c r="Q6139" s="46"/>
      <c r="R6139" s="46"/>
      <c r="S6139" s="46"/>
      <c r="T6139" s="46"/>
      <c r="U6139" s="46"/>
      <c r="V6139" s="46"/>
      <c r="W6139" s="46"/>
      <c r="X6139" s="46"/>
    </row>
    <row r="6140" spans="1:24" ht="20.100000000000001" customHeight="1">
      <c r="A6140" t="s">
        <v>25</v>
      </c>
      <c r="B6140" s="3" t="s">
        <v>47</v>
      </c>
      <c r="C6140" t="s">
        <v>25</v>
      </c>
      <c r="D6140" t="s">
        <v>25</v>
      </c>
      <c r="E6140" t="s">
        <v>25</v>
      </c>
      <c r="F6140" t="s">
        <v>25</v>
      </c>
      <c r="G6140" t="s">
        <v>25</v>
      </c>
      <c r="H6140" t="s">
        <v>25</v>
      </c>
      <c r="I6140" s="46" t="s">
        <v>25</v>
      </c>
      <c r="J6140" t="s">
        <v>25</v>
      </c>
      <c r="L6140" s="46"/>
      <c r="M6140" s="46"/>
      <c r="N6140" s="46"/>
      <c r="O6140" s="46"/>
      <c r="P6140" s="46"/>
      <c r="Q6140" s="46"/>
      <c r="R6140" s="46"/>
      <c r="S6140" s="46"/>
      <c r="T6140" s="46"/>
      <c r="U6140" s="46"/>
      <c r="V6140" s="46"/>
      <c r="W6140" s="46"/>
      <c r="X6140" s="46"/>
    </row>
    <row r="6141" spans="1:24" ht="20.100000000000001" customHeight="1">
      <c r="A6141" s="3" t="s">
        <v>1274</v>
      </c>
      <c r="B6141" t="s">
        <v>25</v>
      </c>
      <c r="C6141" s="4" t="s">
        <v>1247</v>
      </c>
      <c r="D6141" t="s">
        <v>25</v>
      </c>
      <c r="E6141" s="4" t="s">
        <v>27</v>
      </c>
      <c r="F6141" s="15" t="s">
        <v>25</v>
      </c>
      <c r="G6141" s="33" t="s">
        <v>1221</v>
      </c>
      <c r="H6141" s="13" t="s">
        <v>65</v>
      </c>
      <c r="I6141" s="46" t="s">
        <v>25</v>
      </c>
      <c r="J6141" s="15" t="s">
        <v>25</v>
      </c>
      <c r="K6141" s="4"/>
      <c r="L6141" s="44">
        <v>0</v>
      </c>
      <c r="M6141" s="46" t="s">
        <v>25</v>
      </c>
      <c r="N6141" s="44">
        <v>0</v>
      </c>
      <c r="O6141" s="44">
        <v>0</v>
      </c>
      <c r="P6141" s="46" t="s">
        <v>25</v>
      </c>
      <c r="Q6141" s="44">
        <v>0</v>
      </c>
      <c r="R6141" s="44">
        <v>0</v>
      </c>
      <c r="S6141" s="46" t="s">
        <v>25</v>
      </c>
      <c r="T6141" s="44">
        <v>0</v>
      </c>
      <c r="U6141" s="44">
        <v>0</v>
      </c>
      <c r="V6141" s="46" t="s">
        <v>25</v>
      </c>
      <c r="W6141" s="44">
        <v>0</v>
      </c>
      <c r="X6141" s="44">
        <v>0</v>
      </c>
    </row>
    <row r="6142" spans="1:24" ht="20.100000000000001" customHeight="1">
      <c r="A6142" s="10" t="s">
        <v>1</v>
      </c>
      <c r="B6142" s="11" t="s">
        <v>0</v>
      </c>
      <c r="C6142" s="11" t="s">
        <v>32</v>
      </c>
      <c r="D6142" s="11" t="s">
        <v>33</v>
      </c>
      <c r="E6142" s="11" t="s">
        <v>34</v>
      </c>
      <c r="F6142" s="11" t="s">
        <v>35</v>
      </c>
      <c r="G6142" s="11" t="s">
        <v>36</v>
      </c>
      <c r="H6142" s="11" t="s">
        <v>37</v>
      </c>
      <c r="I6142" s="45" t="s">
        <v>38</v>
      </c>
      <c r="J6142" s="11" t="s">
        <v>39</v>
      </c>
      <c r="K6142" s="11" t="s">
        <v>40</v>
      </c>
      <c r="L6142" s="46"/>
      <c r="M6142" s="46"/>
      <c r="N6142" s="46"/>
      <c r="O6142" s="46"/>
      <c r="P6142" s="46"/>
      <c r="Q6142" s="46"/>
      <c r="R6142" s="46"/>
      <c r="S6142" s="46"/>
      <c r="T6142" s="46"/>
      <c r="U6142" s="46"/>
      <c r="V6142" s="46"/>
      <c r="W6142" s="46"/>
      <c r="X6142" s="46"/>
    </row>
    <row r="6143" spans="1:24" ht="20.100000000000001" customHeight="1">
      <c r="A6143" t="s">
        <v>25</v>
      </c>
      <c r="B6143" s="3" t="s">
        <v>41</v>
      </c>
      <c r="C6143" t="s">
        <v>25</v>
      </c>
      <c r="D6143" t="s">
        <v>25</v>
      </c>
      <c r="E6143" t="s">
        <v>25</v>
      </c>
      <c r="F6143" t="s">
        <v>25</v>
      </c>
      <c r="G6143" t="s">
        <v>25</v>
      </c>
      <c r="H6143" t="s">
        <v>25</v>
      </c>
      <c r="I6143" s="46" t="s">
        <v>25</v>
      </c>
      <c r="J6143" t="s">
        <v>25</v>
      </c>
      <c r="L6143" s="46"/>
      <c r="M6143" s="46"/>
      <c r="N6143" s="46"/>
      <c r="O6143" s="46"/>
      <c r="P6143" s="46"/>
      <c r="Q6143" s="46"/>
      <c r="R6143" s="46"/>
      <c r="S6143" s="46"/>
      <c r="T6143" s="46"/>
      <c r="U6143" s="46"/>
      <c r="V6143" s="46"/>
      <c r="W6143" s="46"/>
      <c r="X6143" s="46"/>
    </row>
    <row r="6144" spans="1:24" ht="20.100000000000001" customHeight="1">
      <c r="A6144" t="s">
        <v>25</v>
      </c>
      <c r="B6144" s="3" t="s">
        <v>42</v>
      </c>
      <c r="C6144" s="5">
        <v>44699</v>
      </c>
      <c r="D6144" t="s">
        <v>25</v>
      </c>
      <c r="E6144" s="5">
        <v>44725</v>
      </c>
      <c r="F6144" t="s">
        <v>25</v>
      </c>
      <c r="G6144" s="5">
        <v>45128</v>
      </c>
      <c r="H6144" t="s">
        <v>25</v>
      </c>
      <c r="I6144" s="44">
        <v>45485</v>
      </c>
      <c r="J6144" t="s">
        <v>25</v>
      </c>
      <c r="L6144" s="46"/>
      <c r="M6144" s="46"/>
      <c r="N6144" s="46"/>
      <c r="O6144" s="46"/>
      <c r="P6144" s="46"/>
      <c r="Q6144" s="46"/>
      <c r="R6144" s="46"/>
      <c r="S6144" s="46"/>
      <c r="T6144" s="46"/>
      <c r="U6144" s="46"/>
      <c r="V6144" s="46"/>
      <c r="W6144" s="46"/>
      <c r="X6144" s="46"/>
    </row>
    <row r="6145" spans="1:24" ht="20.100000000000001" customHeight="1">
      <c r="A6145" t="s">
        <v>25</v>
      </c>
      <c r="B6145" s="3" t="s">
        <v>43</v>
      </c>
      <c r="C6145" t="s">
        <v>25</v>
      </c>
      <c r="D6145" t="s">
        <v>25</v>
      </c>
      <c r="E6145" t="s">
        <v>25</v>
      </c>
      <c r="F6145" t="s">
        <v>25</v>
      </c>
      <c r="G6145" t="s">
        <v>25</v>
      </c>
      <c r="H6145" t="s">
        <v>25</v>
      </c>
      <c r="I6145" s="46" t="s">
        <v>25</v>
      </c>
      <c r="J6145" t="s">
        <v>25</v>
      </c>
      <c r="L6145" s="46"/>
      <c r="M6145" s="46"/>
      <c r="N6145" s="46"/>
      <c r="O6145" s="46"/>
      <c r="P6145" s="46"/>
      <c r="Q6145" s="46"/>
      <c r="R6145" s="46"/>
      <c r="S6145" s="46"/>
      <c r="T6145" s="46"/>
      <c r="U6145" s="46"/>
      <c r="V6145" s="46"/>
      <c r="W6145" s="46"/>
      <c r="X6145" s="46"/>
    </row>
    <row r="6146" spans="1:24" ht="20.100000000000001" customHeight="1">
      <c r="A6146" t="s">
        <v>25</v>
      </c>
      <c r="B6146" s="3" t="s">
        <v>44</v>
      </c>
      <c r="C6146" t="s">
        <v>25</v>
      </c>
      <c r="D6146" t="s">
        <v>25</v>
      </c>
      <c r="E6146" t="s">
        <v>25</v>
      </c>
      <c r="F6146" t="s">
        <v>25</v>
      </c>
      <c r="G6146" t="s">
        <v>25</v>
      </c>
      <c r="H6146" t="s">
        <v>25</v>
      </c>
      <c r="I6146" s="46" t="s">
        <v>25</v>
      </c>
      <c r="J6146" t="s">
        <v>25</v>
      </c>
      <c r="L6146" s="46"/>
      <c r="M6146" s="46"/>
      <c r="N6146" s="46"/>
      <c r="O6146" s="46"/>
      <c r="P6146" s="46"/>
      <c r="Q6146" s="46"/>
      <c r="R6146" s="46"/>
      <c r="S6146" s="46"/>
      <c r="T6146" s="46"/>
      <c r="U6146" s="46"/>
      <c r="V6146" s="46"/>
      <c r="W6146" s="46"/>
      <c r="X6146" s="46"/>
    </row>
    <row r="6147" spans="1:24" ht="20.100000000000001" customHeight="1">
      <c r="A6147" t="s">
        <v>25</v>
      </c>
      <c r="B6147" s="3" t="s">
        <v>45</v>
      </c>
      <c r="C6147" t="s">
        <v>25</v>
      </c>
      <c r="D6147" t="s">
        <v>25</v>
      </c>
      <c r="E6147" t="s">
        <v>25</v>
      </c>
      <c r="F6147" t="s">
        <v>25</v>
      </c>
      <c r="G6147" t="s">
        <v>25</v>
      </c>
      <c r="H6147" t="s">
        <v>25</v>
      </c>
      <c r="I6147" s="46" t="s">
        <v>25</v>
      </c>
      <c r="J6147" t="s">
        <v>25</v>
      </c>
      <c r="L6147" s="46"/>
      <c r="M6147" s="46"/>
      <c r="N6147" s="46"/>
      <c r="O6147" s="46"/>
      <c r="P6147" s="46"/>
      <c r="Q6147" s="46"/>
      <c r="R6147" s="46"/>
      <c r="S6147" s="46"/>
      <c r="T6147" s="46"/>
      <c r="U6147" s="46"/>
      <c r="V6147" s="46"/>
      <c r="W6147" s="46"/>
      <c r="X6147" s="46"/>
    </row>
    <row r="6148" spans="1:24" ht="20.100000000000001" customHeight="1">
      <c r="A6148" t="s">
        <v>25</v>
      </c>
      <c r="B6148" s="3" t="s">
        <v>46</v>
      </c>
      <c r="C6148" t="s">
        <v>25</v>
      </c>
      <c r="D6148" t="s">
        <v>25</v>
      </c>
      <c r="E6148" t="s">
        <v>25</v>
      </c>
      <c r="F6148" t="s">
        <v>25</v>
      </c>
      <c r="G6148" t="s">
        <v>25</v>
      </c>
      <c r="H6148" t="s">
        <v>25</v>
      </c>
      <c r="I6148" s="46" t="s">
        <v>25</v>
      </c>
      <c r="J6148" t="s">
        <v>25</v>
      </c>
      <c r="L6148" s="46"/>
      <c r="M6148" s="46"/>
      <c r="N6148" s="46"/>
      <c r="O6148" s="46"/>
      <c r="P6148" s="46"/>
      <c r="Q6148" s="46"/>
      <c r="R6148" s="46"/>
      <c r="S6148" s="46"/>
      <c r="T6148" s="46"/>
      <c r="U6148" s="46"/>
      <c r="V6148" s="46"/>
      <c r="W6148" s="46"/>
      <c r="X6148" s="46"/>
    </row>
    <row r="6149" spans="1:24" ht="20.100000000000001" customHeight="1">
      <c r="A6149" t="s">
        <v>25</v>
      </c>
      <c r="B6149" s="3" t="s">
        <v>47</v>
      </c>
      <c r="C6149" t="s">
        <v>25</v>
      </c>
      <c r="D6149" t="s">
        <v>25</v>
      </c>
      <c r="E6149" t="s">
        <v>25</v>
      </c>
      <c r="F6149" t="s">
        <v>25</v>
      </c>
      <c r="G6149" t="s">
        <v>25</v>
      </c>
      <c r="H6149" t="s">
        <v>25</v>
      </c>
      <c r="I6149" s="46" t="s">
        <v>25</v>
      </c>
      <c r="J6149" t="s">
        <v>25</v>
      </c>
      <c r="L6149" s="46"/>
      <c r="M6149" s="46"/>
      <c r="N6149" s="46"/>
      <c r="O6149" s="46"/>
      <c r="P6149" s="46"/>
      <c r="Q6149" s="46"/>
      <c r="R6149" s="46"/>
      <c r="S6149" s="46"/>
      <c r="T6149" s="46"/>
      <c r="U6149" s="46"/>
      <c r="V6149" s="46"/>
      <c r="W6149" s="46"/>
      <c r="X6149" s="46"/>
    </row>
    <row r="6150" spans="1:24" ht="20.100000000000001" customHeight="1">
      <c r="A6150" s="3" t="s">
        <v>1275</v>
      </c>
      <c r="B6150" t="s">
        <v>25</v>
      </c>
      <c r="C6150" s="4" t="s">
        <v>1276</v>
      </c>
      <c r="D6150" t="s">
        <v>25</v>
      </c>
      <c r="E6150" s="4" t="s">
        <v>27</v>
      </c>
      <c r="F6150" s="15" t="s">
        <v>25</v>
      </c>
      <c r="G6150" s="33" t="s">
        <v>1221</v>
      </c>
      <c r="H6150" s="15" t="s">
        <v>72</v>
      </c>
      <c r="I6150" s="44">
        <v>12600</v>
      </c>
      <c r="J6150" s="15" t="s">
        <v>25</v>
      </c>
      <c r="K6150" s="4"/>
      <c r="L6150" s="44">
        <v>3780</v>
      </c>
      <c r="M6150" s="44">
        <v>7600</v>
      </c>
      <c r="N6150" s="44">
        <v>-3820</v>
      </c>
      <c r="O6150" s="46" t="s">
        <v>25</v>
      </c>
      <c r="P6150" s="46" t="s">
        <v>25</v>
      </c>
      <c r="Q6150" s="44">
        <v>0</v>
      </c>
      <c r="R6150" s="44">
        <v>5000</v>
      </c>
      <c r="S6150" s="44">
        <v>5000</v>
      </c>
      <c r="T6150" s="44">
        <v>0</v>
      </c>
      <c r="U6150" s="44">
        <v>3820</v>
      </c>
      <c r="V6150" s="46" t="s">
        <v>25</v>
      </c>
      <c r="W6150" s="44">
        <v>3820</v>
      </c>
      <c r="X6150" s="44">
        <v>0</v>
      </c>
    </row>
    <row r="6151" spans="1:24" ht="20.100000000000001" customHeight="1">
      <c r="A6151" s="10" t="s">
        <v>1</v>
      </c>
      <c r="B6151" s="11" t="s">
        <v>0</v>
      </c>
      <c r="C6151" s="11" t="s">
        <v>32</v>
      </c>
      <c r="D6151" s="11" t="s">
        <v>33</v>
      </c>
      <c r="E6151" s="11" t="s">
        <v>34</v>
      </c>
      <c r="F6151" s="11" t="s">
        <v>35</v>
      </c>
      <c r="G6151" s="11" t="s">
        <v>36</v>
      </c>
      <c r="H6151" s="11" t="s">
        <v>37</v>
      </c>
      <c r="I6151" s="45" t="s">
        <v>38</v>
      </c>
      <c r="J6151" s="11" t="s">
        <v>39</v>
      </c>
      <c r="K6151" s="11" t="s">
        <v>40</v>
      </c>
      <c r="L6151" s="46"/>
      <c r="M6151" s="46"/>
      <c r="N6151" s="46"/>
      <c r="O6151" s="46"/>
      <c r="P6151" s="46"/>
      <c r="Q6151" s="46"/>
      <c r="R6151" s="46"/>
      <c r="S6151" s="46"/>
      <c r="T6151" s="46"/>
      <c r="U6151" s="46"/>
      <c r="V6151" s="46"/>
      <c r="W6151" s="46"/>
      <c r="X6151" s="46"/>
    </row>
    <row r="6152" spans="1:24" ht="20.100000000000001" customHeight="1">
      <c r="A6152" t="s">
        <v>25</v>
      </c>
      <c r="B6152" s="3" t="s">
        <v>41</v>
      </c>
      <c r="C6152" s="5">
        <v>45119</v>
      </c>
      <c r="D6152" s="4">
        <v>3820</v>
      </c>
      <c r="E6152" s="5">
        <v>45846</v>
      </c>
      <c r="F6152" t="s">
        <v>25</v>
      </c>
      <c r="G6152" t="s">
        <v>25</v>
      </c>
      <c r="H6152" t="s">
        <v>25</v>
      </c>
      <c r="I6152" s="46" t="s">
        <v>25</v>
      </c>
      <c r="J6152" t="s">
        <v>25</v>
      </c>
      <c r="L6152" s="46"/>
      <c r="M6152" s="46"/>
      <c r="N6152" s="46"/>
      <c r="O6152" s="46"/>
      <c r="P6152" s="46"/>
      <c r="Q6152" s="46"/>
      <c r="R6152" s="46"/>
      <c r="S6152" s="46"/>
      <c r="T6152" s="46"/>
      <c r="U6152" s="46"/>
      <c r="V6152" s="46"/>
      <c r="W6152" s="46"/>
      <c r="X6152" s="46"/>
    </row>
    <row r="6153" spans="1:24" ht="20.100000000000001" customHeight="1">
      <c r="A6153" t="s">
        <v>25</v>
      </c>
      <c r="B6153" s="3" t="s">
        <v>42</v>
      </c>
      <c r="C6153" t="s">
        <v>25</v>
      </c>
      <c r="D6153" t="s">
        <v>25</v>
      </c>
      <c r="E6153" t="s">
        <v>25</v>
      </c>
      <c r="F6153" t="s">
        <v>25</v>
      </c>
      <c r="G6153" t="s">
        <v>25</v>
      </c>
      <c r="H6153" t="s">
        <v>25</v>
      </c>
      <c r="I6153" s="46" t="s">
        <v>25</v>
      </c>
      <c r="J6153" t="s">
        <v>25</v>
      </c>
      <c r="L6153" s="46"/>
      <c r="M6153" s="46"/>
      <c r="N6153" s="46"/>
      <c r="O6153" s="46"/>
      <c r="P6153" s="46"/>
      <c r="Q6153" s="46"/>
      <c r="R6153" s="46"/>
      <c r="S6153" s="46"/>
      <c r="T6153" s="46"/>
      <c r="U6153" s="46"/>
      <c r="V6153" s="46"/>
      <c r="W6153" s="46"/>
      <c r="X6153" s="46"/>
    </row>
    <row r="6154" spans="1:24" ht="20.100000000000001" customHeight="1">
      <c r="A6154" t="s">
        <v>25</v>
      </c>
      <c r="B6154" s="3" t="s">
        <v>43</v>
      </c>
      <c r="C6154" t="s">
        <v>25</v>
      </c>
      <c r="D6154" t="s">
        <v>25</v>
      </c>
      <c r="E6154" t="s">
        <v>25</v>
      </c>
      <c r="F6154" t="s">
        <v>25</v>
      </c>
      <c r="G6154" t="s">
        <v>25</v>
      </c>
      <c r="H6154" t="s">
        <v>25</v>
      </c>
      <c r="I6154" s="46" t="s">
        <v>25</v>
      </c>
      <c r="J6154" t="s">
        <v>25</v>
      </c>
      <c r="L6154" s="46"/>
      <c r="M6154" s="46"/>
      <c r="N6154" s="46"/>
      <c r="O6154" s="46"/>
      <c r="P6154" s="46"/>
      <c r="Q6154" s="46"/>
      <c r="R6154" s="46"/>
      <c r="S6154" s="46"/>
      <c r="T6154" s="46"/>
      <c r="U6154" s="46"/>
      <c r="V6154" s="46"/>
      <c r="W6154" s="46"/>
      <c r="X6154" s="46"/>
    </row>
    <row r="6155" spans="1:24" ht="20.100000000000001" customHeight="1">
      <c r="A6155" t="s">
        <v>25</v>
      </c>
      <c r="B6155" s="3" t="s">
        <v>44</v>
      </c>
      <c r="C6155" t="s">
        <v>25</v>
      </c>
      <c r="D6155" s="4">
        <v>3780</v>
      </c>
      <c r="E6155" t="s">
        <v>25</v>
      </c>
      <c r="F6155" t="s">
        <v>25</v>
      </c>
      <c r="G6155" t="s">
        <v>25</v>
      </c>
      <c r="H6155" s="4">
        <v>5000</v>
      </c>
      <c r="I6155" s="46" t="s">
        <v>25</v>
      </c>
      <c r="J6155" t="s">
        <v>25</v>
      </c>
      <c r="L6155" s="46"/>
      <c r="M6155" s="46"/>
      <c r="N6155" s="46"/>
      <c r="O6155" s="46"/>
      <c r="P6155" s="46"/>
      <c r="Q6155" s="46"/>
      <c r="R6155" s="46"/>
      <c r="S6155" s="46"/>
      <c r="T6155" s="46"/>
      <c r="U6155" s="46"/>
      <c r="V6155" s="46"/>
      <c r="W6155" s="46"/>
      <c r="X6155" s="46"/>
    </row>
    <row r="6156" spans="1:24" ht="20.100000000000001" customHeight="1">
      <c r="A6156" t="s">
        <v>25</v>
      </c>
      <c r="B6156" s="3" t="s">
        <v>45</v>
      </c>
      <c r="C6156" t="s">
        <v>25</v>
      </c>
      <c r="D6156" t="s">
        <v>25</v>
      </c>
      <c r="E6156" t="s">
        <v>25</v>
      </c>
      <c r="F6156" t="s">
        <v>25</v>
      </c>
      <c r="G6156" t="s">
        <v>25</v>
      </c>
      <c r="H6156" t="s">
        <v>25</v>
      </c>
      <c r="I6156" s="46" t="s">
        <v>25</v>
      </c>
      <c r="J6156" t="s">
        <v>25</v>
      </c>
      <c r="L6156" s="46"/>
      <c r="M6156" s="46"/>
      <c r="N6156" s="46"/>
      <c r="O6156" s="46"/>
      <c r="P6156" s="46"/>
      <c r="Q6156" s="46"/>
      <c r="R6156" s="46"/>
      <c r="S6156" s="46"/>
      <c r="T6156" s="46"/>
      <c r="U6156" s="46"/>
      <c r="V6156" s="46"/>
      <c r="W6156" s="46"/>
      <c r="X6156" s="46"/>
    </row>
    <row r="6157" spans="1:24" ht="20.100000000000001" customHeight="1">
      <c r="A6157" t="s">
        <v>25</v>
      </c>
      <c r="B6157" s="3" t="s">
        <v>46</v>
      </c>
      <c r="C6157" t="s">
        <v>25</v>
      </c>
      <c r="D6157" t="s">
        <v>25</v>
      </c>
      <c r="E6157" t="s">
        <v>25</v>
      </c>
      <c r="F6157" t="s">
        <v>25</v>
      </c>
      <c r="G6157" t="s">
        <v>25</v>
      </c>
      <c r="H6157" t="s">
        <v>25</v>
      </c>
      <c r="I6157" s="46" t="s">
        <v>25</v>
      </c>
      <c r="J6157" t="s">
        <v>25</v>
      </c>
      <c r="L6157" s="46"/>
      <c r="M6157" s="46"/>
      <c r="N6157" s="46"/>
      <c r="O6157" s="46"/>
      <c r="P6157" s="46"/>
      <c r="Q6157" s="46"/>
      <c r="R6157" s="46"/>
      <c r="S6157" s="46"/>
      <c r="T6157" s="46"/>
      <c r="U6157" s="46"/>
      <c r="V6157" s="46"/>
      <c r="W6157" s="46"/>
      <c r="X6157" s="46"/>
    </row>
    <row r="6158" spans="1:24" ht="20.100000000000001" customHeight="1">
      <c r="A6158" t="s">
        <v>25</v>
      </c>
      <c r="B6158" s="3" t="s">
        <v>47</v>
      </c>
      <c r="C6158" t="s">
        <v>25</v>
      </c>
      <c r="D6158" t="s">
        <v>25</v>
      </c>
      <c r="E6158" t="s">
        <v>25</v>
      </c>
      <c r="F6158" t="s">
        <v>25</v>
      </c>
      <c r="G6158" t="s">
        <v>25</v>
      </c>
      <c r="H6158" t="s">
        <v>25</v>
      </c>
      <c r="I6158" s="46" t="s">
        <v>25</v>
      </c>
      <c r="J6158" t="s">
        <v>25</v>
      </c>
      <c r="L6158" s="46"/>
      <c r="M6158" s="46"/>
      <c r="N6158" s="46"/>
      <c r="O6158" s="46"/>
      <c r="P6158" s="46"/>
      <c r="Q6158" s="46"/>
      <c r="R6158" s="46"/>
      <c r="S6158" s="46"/>
      <c r="T6158" s="46"/>
      <c r="U6158" s="46"/>
      <c r="V6158" s="46"/>
      <c r="W6158" s="46"/>
      <c r="X6158" s="46"/>
    </row>
    <row r="6159" spans="1:24" ht="20.100000000000001" customHeight="1">
      <c r="A6159" s="3" t="s">
        <v>1277</v>
      </c>
      <c r="B6159" t="s">
        <v>25</v>
      </c>
      <c r="C6159" s="4" t="s">
        <v>1276</v>
      </c>
      <c r="D6159" t="s">
        <v>25</v>
      </c>
      <c r="E6159" s="4" t="s">
        <v>27</v>
      </c>
      <c r="F6159" s="15" t="s">
        <v>25</v>
      </c>
      <c r="G6159" s="33" t="s">
        <v>1221</v>
      </c>
      <c r="H6159" s="13" t="s">
        <v>65</v>
      </c>
      <c r="I6159" s="44">
        <v>73500</v>
      </c>
      <c r="J6159" s="15" t="s">
        <v>25</v>
      </c>
      <c r="K6159" s="4"/>
      <c r="L6159" s="44">
        <v>51000</v>
      </c>
      <c r="M6159" s="44">
        <v>51000</v>
      </c>
      <c r="N6159" s="44">
        <v>0</v>
      </c>
      <c r="O6159" s="44">
        <v>7500</v>
      </c>
      <c r="P6159" s="44">
        <v>15000</v>
      </c>
      <c r="Q6159" s="44">
        <v>-7500</v>
      </c>
      <c r="R6159" s="44">
        <v>7500</v>
      </c>
      <c r="S6159" s="46" t="s">
        <v>25</v>
      </c>
      <c r="T6159" s="44">
        <v>7500</v>
      </c>
      <c r="U6159" s="44">
        <v>7500</v>
      </c>
      <c r="V6159" s="44">
        <v>7500.65</v>
      </c>
      <c r="W6159" s="44">
        <v>-0.65</v>
      </c>
      <c r="X6159" s="44">
        <v>-0.65</v>
      </c>
    </row>
    <row r="6160" spans="1:24" ht="20.100000000000001" customHeight="1">
      <c r="A6160" s="10" t="s">
        <v>1</v>
      </c>
      <c r="B6160" s="11" t="s">
        <v>0</v>
      </c>
      <c r="C6160" s="11" t="s">
        <v>32</v>
      </c>
      <c r="D6160" s="11" t="s">
        <v>33</v>
      </c>
      <c r="E6160" s="11" t="s">
        <v>34</v>
      </c>
      <c r="F6160" s="11" t="s">
        <v>35</v>
      </c>
      <c r="G6160" s="11" t="s">
        <v>36</v>
      </c>
      <c r="H6160" s="11" t="s">
        <v>37</v>
      </c>
      <c r="I6160" s="45" t="s">
        <v>38</v>
      </c>
      <c r="J6160" s="11" t="s">
        <v>39</v>
      </c>
      <c r="K6160" s="11" t="s">
        <v>40</v>
      </c>
      <c r="L6160" s="46"/>
      <c r="M6160" s="46"/>
      <c r="N6160" s="46"/>
      <c r="O6160" s="46"/>
      <c r="P6160" s="46"/>
      <c r="Q6160" s="46"/>
      <c r="R6160" s="46"/>
      <c r="S6160" s="46"/>
      <c r="T6160" s="46"/>
      <c r="U6160" s="46"/>
      <c r="V6160" s="46"/>
      <c r="W6160" s="46"/>
      <c r="X6160" s="46"/>
    </row>
    <row r="6161" spans="1:24" ht="20.100000000000001" customHeight="1">
      <c r="A6161" t="s">
        <v>25</v>
      </c>
      <c r="B6161" s="3" t="s">
        <v>41</v>
      </c>
      <c r="C6161" t="s">
        <v>25</v>
      </c>
      <c r="D6161" t="s">
        <v>25</v>
      </c>
      <c r="E6161" t="s">
        <v>25</v>
      </c>
      <c r="F6161" t="s">
        <v>25</v>
      </c>
      <c r="G6161" t="s">
        <v>25</v>
      </c>
      <c r="H6161" t="s">
        <v>25</v>
      </c>
      <c r="I6161" s="46" t="s">
        <v>25</v>
      </c>
      <c r="J6161" t="s">
        <v>25</v>
      </c>
      <c r="L6161" s="46"/>
      <c r="M6161" s="46"/>
      <c r="N6161" s="46"/>
      <c r="O6161" s="46"/>
      <c r="P6161" s="46"/>
      <c r="Q6161" s="46"/>
      <c r="R6161" s="46"/>
      <c r="S6161" s="46"/>
      <c r="T6161" s="46"/>
      <c r="U6161" s="46"/>
      <c r="V6161" s="46"/>
      <c r="W6161" s="46"/>
      <c r="X6161" s="46"/>
    </row>
    <row r="6162" spans="1:24" ht="20.100000000000001" customHeight="1">
      <c r="A6162" t="s">
        <v>25</v>
      </c>
      <c r="B6162" s="3" t="s">
        <v>42</v>
      </c>
      <c r="C6162" s="5">
        <v>44715</v>
      </c>
      <c r="D6162" s="4">
        <v>51000</v>
      </c>
      <c r="E6162" t="s">
        <v>25</v>
      </c>
      <c r="F6162" t="s">
        <v>25</v>
      </c>
      <c r="G6162" t="s">
        <v>25</v>
      </c>
      <c r="H6162" t="s">
        <v>25</v>
      </c>
      <c r="I6162" s="46" t="s">
        <v>25</v>
      </c>
      <c r="J6162" t="s">
        <v>25</v>
      </c>
      <c r="L6162" s="46"/>
      <c r="M6162" s="46"/>
      <c r="N6162" s="46"/>
      <c r="O6162" s="46"/>
      <c r="P6162" s="46"/>
      <c r="Q6162" s="46"/>
      <c r="R6162" s="46"/>
      <c r="S6162" s="46"/>
      <c r="T6162" s="46"/>
      <c r="U6162" s="46"/>
      <c r="V6162" s="46"/>
      <c r="W6162" s="46"/>
      <c r="X6162" s="46"/>
    </row>
    <row r="6163" spans="1:24" ht="20.100000000000001" customHeight="1">
      <c r="A6163" t="s">
        <v>25</v>
      </c>
      <c r="B6163" s="3" t="s">
        <v>43</v>
      </c>
      <c r="C6163" t="s">
        <v>25</v>
      </c>
      <c r="D6163" t="s">
        <v>25</v>
      </c>
      <c r="E6163" t="s">
        <v>25</v>
      </c>
      <c r="F6163" t="s">
        <v>25</v>
      </c>
      <c r="G6163" t="s">
        <v>25</v>
      </c>
      <c r="H6163" t="s">
        <v>25</v>
      </c>
      <c r="I6163" s="46" t="s">
        <v>25</v>
      </c>
      <c r="J6163" t="s">
        <v>25</v>
      </c>
      <c r="L6163" s="46"/>
      <c r="M6163" s="46"/>
      <c r="N6163" s="46"/>
      <c r="O6163" s="46"/>
      <c r="P6163" s="46"/>
      <c r="Q6163" s="46"/>
      <c r="R6163" s="46"/>
      <c r="S6163" s="46"/>
      <c r="T6163" s="46"/>
      <c r="U6163" s="46"/>
      <c r="V6163" s="46"/>
      <c r="W6163" s="46"/>
      <c r="X6163" s="46"/>
    </row>
    <row r="6164" spans="1:24" ht="20.100000000000001" customHeight="1">
      <c r="A6164" t="s">
        <v>25</v>
      </c>
      <c r="B6164" s="3" t="s">
        <v>44</v>
      </c>
      <c r="C6164" t="s">
        <v>25</v>
      </c>
      <c r="D6164" t="s">
        <v>25</v>
      </c>
      <c r="E6164" t="s">
        <v>25</v>
      </c>
      <c r="F6164" s="4">
        <v>15000</v>
      </c>
      <c r="G6164" t="s">
        <v>25</v>
      </c>
      <c r="H6164" t="s">
        <v>25</v>
      </c>
      <c r="I6164" s="46" t="s">
        <v>25</v>
      </c>
      <c r="J6164" s="4">
        <v>7500.65</v>
      </c>
      <c r="K6164" s="5">
        <v>45874</v>
      </c>
      <c r="L6164" s="46"/>
      <c r="M6164" s="46"/>
      <c r="N6164" s="46"/>
      <c r="O6164" s="46"/>
      <c r="P6164" s="46"/>
      <c r="Q6164" s="46"/>
      <c r="R6164" s="46"/>
      <c r="S6164" s="46"/>
      <c r="T6164" s="46"/>
      <c r="U6164" s="46"/>
      <c r="V6164" s="46"/>
      <c r="W6164" s="46"/>
      <c r="X6164" s="46"/>
    </row>
    <row r="6165" spans="1:24" ht="20.100000000000001" customHeight="1">
      <c r="A6165" t="s">
        <v>25</v>
      </c>
      <c r="B6165" s="3" t="s">
        <v>45</v>
      </c>
      <c r="C6165" t="s">
        <v>25</v>
      </c>
      <c r="D6165" t="s">
        <v>25</v>
      </c>
      <c r="E6165" t="s">
        <v>25</v>
      </c>
      <c r="F6165" t="s">
        <v>25</v>
      </c>
      <c r="G6165" t="s">
        <v>25</v>
      </c>
      <c r="H6165" t="s">
        <v>25</v>
      </c>
      <c r="I6165" s="46" t="s">
        <v>25</v>
      </c>
      <c r="J6165" t="s">
        <v>25</v>
      </c>
      <c r="L6165" s="46"/>
      <c r="M6165" s="46"/>
      <c r="N6165" s="46"/>
      <c r="O6165" s="46"/>
      <c r="P6165" s="46"/>
      <c r="Q6165" s="46"/>
      <c r="R6165" s="46"/>
      <c r="S6165" s="46"/>
      <c r="T6165" s="46"/>
      <c r="U6165" s="46"/>
      <c r="V6165" s="46"/>
      <c r="W6165" s="46"/>
      <c r="X6165" s="46"/>
    </row>
    <row r="6166" spans="1:24" ht="20.100000000000001" customHeight="1">
      <c r="A6166" t="s">
        <v>25</v>
      </c>
      <c r="B6166" s="3" t="s">
        <v>46</v>
      </c>
      <c r="C6166" t="s">
        <v>25</v>
      </c>
      <c r="D6166" t="s">
        <v>25</v>
      </c>
      <c r="E6166" t="s">
        <v>25</v>
      </c>
      <c r="F6166" t="s">
        <v>25</v>
      </c>
      <c r="G6166" t="s">
        <v>25</v>
      </c>
      <c r="H6166" t="s">
        <v>25</v>
      </c>
      <c r="I6166" s="46" t="s">
        <v>25</v>
      </c>
      <c r="J6166" t="s">
        <v>25</v>
      </c>
      <c r="L6166" s="46"/>
      <c r="M6166" s="46"/>
      <c r="N6166" s="46"/>
      <c r="O6166" s="46"/>
      <c r="P6166" s="46"/>
      <c r="Q6166" s="46"/>
      <c r="R6166" s="46"/>
      <c r="S6166" s="46"/>
      <c r="T6166" s="46"/>
      <c r="U6166" s="46"/>
      <c r="V6166" s="46"/>
      <c r="W6166" s="46"/>
      <c r="X6166" s="46"/>
    </row>
    <row r="6167" spans="1:24" ht="20.100000000000001" customHeight="1">
      <c r="A6167" t="s">
        <v>25</v>
      </c>
      <c r="B6167" s="3" t="s">
        <v>47</v>
      </c>
      <c r="C6167" t="s">
        <v>25</v>
      </c>
      <c r="D6167" t="s">
        <v>25</v>
      </c>
      <c r="E6167" t="s">
        <v>25</v>
      </c>
      <c r="F6167" t="s">
        <v>25</v>
      </c>
      <c r="G6167" t="s">
        <v>25</v>
      </c>
      <c r="H6167" t="s">
        <v>25</v>
      </c>
      <c r="I6167" s="46" t="s">
        <v>25</v>
      </c>
      <c r="J6167" t="s">
        <v>25</v>
      </c>
      <c r="L6167" s="46"/>
      <c r="M6167" s="46"/>
      <c r="N6167" s="46"/>
      <c r="O6167" s="46"/>
      <c r="P6167" s="46"/>
      <c r="Q6167" s="46"/>
      <c r="R6167" s="46"/>
      <c r="S6167" s="46"/>
      <c r="T6167" s="46"/>
      <c r="U6167" s="46"/>
      <c r="V6167" s="46"/>
      <c r="W6167" s="46"/>
      <c r="X6167" s="46"/>
    </row>
    <row r="6168" spans="1:24" ht="20.100000000000001" customHeight="1">
      <c r="A6168" s="3" t="s">
        <v>1278</v>
      </c>
      <c r="B6168" t="s">
        <v>25</v>
      </c>
      <c r="C6168" s="4" t="s">
        <v>1279</v>
      </c>
      <c r="D6168" t="s">
        <v>25</v>
      </c>
      <c r="E6168" s="4" t="s">
        <v>27</v>
      </c>
      <c r="F6168" s="15" t="s">
        <v>25</v>
      </c>
      <c r="G6168" s="33" t="s">
        <v>1221</v>
      </c>
      <c r="H6168" s="16" t="s">
        <v>100</v>
      </c>
      <c r="I6168" s="44">
        <v>15750</v>
      </c>
      <c r="J6168" s="15" t="s">
        <v>25</v>
      </c>
      <c r="K6168" s="4"/>
      <c r="L6168" s="44">
        <v>10225.84</v>
      </c>
      <c r="M6168" s="44">
        <v>10225.84</v>
      </c>
      <c r="N6168" s="44">
        <v>0</v>
      </c>
      <c r="O6168" s="46" t="s">
        <v>25</v>
      </c>
      <c r="P6168" s="46" t="s">
        <v>25</v>
      </c>
      <c r="Q6168" s="44">
        <v>0</v>
      </c>
      <c r="R6168" s="44">
        <v>2762.08</v>
      </c>
      <c r="S6168" s="44">
        <v>2762.08</v>
      </c>
      <c r="T6168" s="44">
        <v>0</v>
      </c>
      <c r="U6168" s="44">
        <v>2762.08</v>
      </c>
      <c r="V6168" s="44">
        <v>2762.08</v>
      </c>
      <c r="W6168" s="44">
        <v>0</v>
      </c>
      <c r="X6168" s="44">
        <v>0</v>
      </c>
    </row>
    <row r="6169" spans="1:24" ht="20.100000000000001" customHeight="1">
      <c r="A6169" s="10" t="s">
        <v>1</v>
      </c>
      <c r="B6169" s="11" t="s">
        <v>0</v>
      </c>
      <c r="C6169" s="11" t="s">
        <v>32</v>
      </c>
      <c r="D6169" s="11" t="s">
        <v>33</v>
      </c>
      <c r="E6169" s="11" t="s">
        <v>34</v>
      </c>
      <c r="F6169" s="11" t="s">
        <v>35</v>
      </c>
      <c r="G6169" s="11" t="s">
        <v>36</v>
      </c>
      <c r="H6169" s="11" t="s">
        <v>37</v>
      </c>
      <c r="I6169" s="45" t="s">
        <v>38</v>
      </c>
      <c r="J6169" s="11" t="s">
        <v>39</v>
      </c>
      <c r="K6169" s="11" t="s">
        <v>40</v>
      </c>
      <c r="L6169" s="46"/>
      <c r="M6169" s="46"/>
      <c r="N6169" s="46"/>
      <c r="O6169" s="46"/>
      <c r="P6169" s="46"/>
      <c r="Q6169" s="46"/>
      <c r="R6169" s="46"/>
      <c r="S6169" s="46"/>
      <c r="T6169" s="46"/>
      <c r="U6169" s="46"/>
      <c r="V6169" s="46"/>
      <c r="W6169" s="46"/>
      <c r="X6169" s="46"/>
    </row>
    <row r="6170" spans="1:24" ht="20.100000000000001" customHeight="1">
      <c r="A6170" t="s">
        <v>25</v>
      </c>
      <c r="B6170" s="3" t="s">
        <v>41</v>
      </c>
      <c r="C6170" t="s">
        <v>25</v>
      </c>
      <c r="D6170" t="s">
        <v>25</v>
      </c>
      <c r="E6170" t="s">
        <v>25</v>
      </c>
      <c r="F6170" t="s">
        <v>25</v>
      </c>
      <c r="G6170" t="s">
        <v>25</v>
      </c>
      <c r="H6170" t="s">
        <v>25</v>
      </c>
      <c r="I6170" s="46" t="s">
        <v>25</v>
      </c>
      <c r="J6170" t="s">
        <v>25</v>
      </c>
      <c r="L6170" s="46"/>
      <c r="M6170" s="46"/>
      <c r="N6170" s="46"/>
      <c r="O6170" s="46"/>
      <c r="P6170" s="46"/>
      <c r="Q6170" s="46"/>
      <c r="R6170" s="46"/>
      <c r="S6170" s="46"/>
      <c r="T6170" s="46"/>
      <c r="U6170" s="46"/>
      <c r="V6170" s="46"/>
      <c r="W6170" s="46"/>
      <c r="X6170" s="46"/>
    </row>
    <row r="6171" spans="1:24" ht="20.100000000000001" customHeight="1">
      <c r="A6171" t="s">
        <v>25</v>
      </c>
      <c r="B6171" s="3" t="s">
        <v>42</v>
      </c>
      <c r="C6171" s="5">
        <v>45273</v>
      </c>
      <c r="D6171" t="s">
        <v>25</v>
      </c>
      <c r="E6171" t="s">
        <v>25</v>
      </c>
      <c r="F6171" t="s">
        <v>25</v>
      </c>
      <c r="G6171" t="s">
        <v>25</v>
      </c>
      <c r="H6171" t="s">
        <v>25</v>
      </c>
      <c r="I6171" s="46" t="s">
        <v>25</v>
      </c>
      <c r="J6171" t="s">
        <v>25</v>
      </c>
      <c r="L6171" s="46"/>
      <c r="M6171" s="46"/>
      <c r="N6171" s="46"/>
      <c r="O6171" s="46"/>
      <c r="P6171" s="46"/>
      <c r="Q6171" s="46"/>
      <c r="R6171" s="46"/>
      <c r="S6171" s="46"/>
      <c r="T6171" s="46"/>
      <c r="U6171" s="46"/>
      <c r="V6171" s="46"/>
      <c r="W6171" s="46"/>
      <c r="X6171" s="46"/>
    </row>
    <row r="6172" spans="1:24" ht="20.100000000000001" customHeight="1">
      <c r="A6172" t="s">
        <v>25</v>
      </c>
      <c r="B6172" s="3" t="s">
        <v>43</v>
      </c>
      <c r="C6172" t="s">
        <v>25</v>
      </c>
      <c r="D6172" t="s">
        <v>25</v>
      </c>
      <c r="E6172" t="s">
        <v>25</v>
      </c>
      <c r="F6172" t="s">
        <v>25</v>
      </c>
      <c r="G6172" t="s">
        <v>25</v>
      </c>
      <c r="H6172" t="s">
        <v>25</v>
      </c>
      <c r="I6172" s="46" t="s">
        <v>25</v>
      </c>
      <c r="J6172" t="s">
        <v>25</v>
      </c>
      <c r="L6172" s="46"/>
      <c r="M6172" s="46"/>
      <c r="N6172" s="46"/>
      <c r="O6172" s="46"/>
      <c r="P6172" s="46"/>
      <c r="Q6172" s="46"/>
      <c r="R6172" s="46"/>
      <c r="S6172" s="46"/>
      <c r="T6172" s="46"/>
      <c r="U6172" s="46"/>
      <c r="V6172" s="46"/>
      <c r="W6172" s="46"/>
      <c r="X6172" s="46"/>
    </row>
    <row r="6173" spans="1:24" ht="20.100000000000001" customHeight="1">
      <c r="A6173" t="s">
        <v>25</v>
      </c>
      <c r="B6173" s="3" t="s">
        <v>44</v>
      </c>
      <c r="C6173" t="s">
        <v>25</v>
      </c>
      <c r="D6173" t="s">
        <v>25</v>
      </c>
      <c r="E6173" t="s">
        <v>25</v>
      </c>
      <c r="F6173" t="s">
        <v>25</v>
      </c>
      <c r="G6173" t="s">
        <v>25</v>
      </c>
      <c r="H6173" t="s">
        <v>25</v>
      </c>
      <c r="I6173" s="46" t="s">
        <v>25</v>
      </c>
      <c r="J6173" t="s">
        <v>25</v>
      </c>
      <c r="L6173" s="46"/>
      <c r="M6173" s="46"/>
      <c r="N6173" s="46"/>
      <c r="O6173" s="46"/>
      <c r="P6173" s="46"/>
      <c r="Q6173" s="46"/>
      <c r="R6173" s="46"/>
      <c r="S6173" s="46"/>
      <c r="T6173" s="46"/>
      <c r="U6173" s="46"/>
      <c r="V6173" s="46"/>
      <c r="W6173" s="46"/>
      <c r="X6173" s="46"/>
    </row>
    <row r="6174" spans="1:24" ht="20.100000000000001" customHeight="1">
      <c r="A6174" t="s">
        <v>25</v>
      </c>
      <c r="B6174" s="3" t="s">
        <v>45</v>
      </c>
      <c r="C6174" t="s">
        <v>25</v>
      </c>
      <c r="D6174" t="s">
        <v>25</v>
      </c>
      <c r="E6174" t="s">
        <v>25</v>
      </c>
      <c r="F6174" t="s">
        <v>25</v>
      </c>
      <c r="G6174" t="s">
        <v>25</v>
      </c>
      <c r="H6174" t="s">
        <v>25</v>
      </c>
      <c r="I6174" s="46" t="s">
        <v>25</v>
      </c>
      <c r="J6174" t="s">
        <v>25</v>
      </c>
      <c r="L6174" s="46"/>
      <c r="M6174" s="46"/>
      <c r="N6174" s="46"/>
      <c r="O6174" s="46"/>
      <c r="P6174" s="46"/>
      <c r="Q6174" s="46"/>
      <c r="R6174" s="46"/>
      <c r="S6174" s="46"/>
      <c r="T6174" s="46"/>
      <c r="U6174" s="46"/>
      <c r="V6174" s="46"/>
      <c r="W6174" s="46"/>
      <c r="X6174" s="46"/>
    </row>
    <row r="6175" spans="1:24" ht="20.100000000000001" customHeight="1">
      <c r="A6175" t="s">
        <v>25</v>
      </c>
      <c r="B6175" s="3" t="s">
        <v>46</v>
      </c>
      <c r="C6175" t="s">
        <v>25</v>
      </c>
      <c r="D6175" t="s">
        <v>25</v>
      </c>
      <c r="E6175" t="s">
        <v>25</v>
      </c>
      <c r="F6175" t="s">
        <v>25</v>
      </c>
      <c r="G6175" t="s">
        <v>25</v>
      </c>
      <c r="H6175" t="s">
        <v>25</v>
      </c>
      <c r="I6175" s="46" t="s">
        <v>25</v>
      </c>
      <c r="J6175" t="s">
        <v>25</v>
      </c>
      <c r="L6175" s="46"/>
      <c r="M6175" s="46"/>
      <c r="N6175" s="46"/>
      <c r="O6175" s="46"/>
      <c r="P6175" s="46"/>
      <c r="Q6175" s="46"/>
      <c r="R6175" s="46"/>
      <c r="S6175" s="46"/>
      <c r="T6175" s="46"/>
      <c r="U6175" s="46"/>
      <c r="V6175" s="46"/>
      <c r="W6175" s="46"/>
      <c r="X6175" s="46"/>
    </row>
    <row r="6176" spans="1:24" ht="20.100000000000001" customHeight="1">
      <c r="A6176" t="s">
        <v>25</v>
      </c>
      <c r="B6176" s="3" t="s">
        <v>47</v>
      </c>
      <c r="C6176" s="5">
        <v>45273</v>
      </c>
      <c r="D6176" s="4">
        <v>10225.84</v>
      </c>
      <c r="E6176" t="s">
        <v>25</v>
      </c>
      <c r="F6176" t="s">
        <v>25</v>
      </c>
      <c r="G6176" t="s">
        <v>25</v>
      </c>
      <c r="H6176" s="4">
        <v>2762.08</v>
      </c>
      <c r="I6176" s="44">
        <v>45473</v>
      </c>
      <c r="J6176" s="4">
        <v>2762.08</v>
      </c>
      <c r="K6176" s="5">
        <v>45856</v>
      </c>
      <c r="L6176" s="46"/>
      <c r="M6176" s="46"/>
      <c r="N6176" s="46"/>
      <c r="O6176" s="46"/>
      <c r="P6176" s="46"/>
      <c r="Q6176" s="46"/>
      <c r="R6176" s="46"/>
      <c r="S6176" s="46"/>
      <c r="T6176" s="46"/>
      <c r="U6176" s="46"/>
      <c r="V6176" s="46"/>
      <c r="W6176" s="46"/>
      <c r="X6176" s="46"/>
    </row>
    <row r="6177" spans="1:24" ht="20.100000000000001" customHeight="1">
      <c r="A6177" s="3" t="s">
        <v>1280</v>
      </c>
      <c r="B6177" t="s">
        <v>25</v>
      </c>
      <c r="C6177" s="4" t="s">
        <v>1279</v>
      </c>
      <c r="D6177" t="s">
        <v>25</v>
      </c>
      <c r="E6177" s="4" t="s">
        <v>27</v>
      </c>
      <c r="F6177" s="15" t="s">
        <v>25</v>
      </c>
      <c r="G6177" s="33" t="s">
        <v>1221</v>
      </c>
      <c r="H6177" s="6" t="s">
        <v>60</v>
      </c>
      <c r="I6177" s="44">
        <v>159058</v>
      </c>
      <c r="J6177" s="15" t="s">
        <v>25</v>
      </c>
      <c r="K6177" s="4"/>
      <c r="L6177" s="44">
        <v>52442.400000000001</v>
      </c>
      <c r="M6177" s="44">
        <v>52445</v>
      </c>
      <c r="N6177" s="44">
        <v>-2.6</v>
      </c>
      <c r="O6177" s="44">
        <v>77178.16</v>
      </c>
      <c r="P6177" s="44">
        <v>77178.16</v>
      </c>
      <c r="Q6177" s="44">
        <v>0</v>
      </c>
      <c r="R6177" s="44">
        <v>14717.92</v>
      </c>
      <c r="S6177" s="44">
        <v>14717.92</v>
      </c>
      <c r="T6177" s="44">
        <v>0</v>
      </c>
      <c r="U6177" s="44">
        <v>14719.52</v>
      </c>
      <c r="V6177" s="44">
        <v>14719.52</v>
      </c>
      <c r="W6177" s="44">
        <v>0</v>
      </c>
      <c r="X6177" s="44">
        <v>-2.6</v>
      </c>
    </row>
    <row r="6178" spans="1:24" ht="20.100000000000001" customHeight="1">
      <c r="A6178" s="10" t="s">
        <v>1</v>
      </c>
      <c r="B6178" s="11" t="s">
        <v>0</v>
      </c>
      <c r="C6178" s="11" t="s">
        <v>32</v>
      </c>
      <c r="D6178" s="11" t="s">
        <v>33</v>
      </c>
      <c r="E6178" s="11" t="s">
        <v>34</v>
      </c>
      <c r="F6178" s="11" t="s">
        <v>35</v>
      </c>
      <c r="G6178" s="11" t="s">
        <v>36</v>
      </c>
      <c r="H6178" s="11" t="s">
        <v>37</v>
      </c>
      <c r="I6178" s="45" t="s">
        <v>38</v>
      </c>
      <c r="J6178" s="11" t="s">
        <v>39</v>
      </c>
      <c r="K6178" s="11" t="s">
        <v>40</v>
      </c>
      <c r="L6178" s="46"/>
      <c r="M6178" s="46"/>
      <c r="N6178" s="46"/>
      <c r="O6178" s="46"/>
      <c r="P6178" s="46"/>
      <c r="Q6178" s="46"/>
      <c r="R6178" s="46"/>
      <c r="S6178" s="46"/>
      <c r="T6178" s="46"/>
      <c r="U6178" s="46"/>
      <c r="V6178" s="46"/>
      <c r="W6178" s="46"/>
      <c r="X6178" s="46"/>
    </row>
    <row r="6179" spans="1:24" ht="20.100000000000001" customHeight="1">
      <c r="A6179" t="s">
        <v>25</v>
      </c>
      <c r="B6179" s="3" t="s">
        <v>41</v>
      </c>
      <c r="C6179" t="s">
        <v>25</v>
      </c>
      <c r="D6179" t="s">
        <v>25</v>
      </c>
      <c r="E6179" t="s">
        <v>25</v>
      </c>
      <c r="F6179" t="s">
        <v>25</v>
      </c>
      <c r="G6179" t="s">
        <v>25</v>
      </c>
      <c r="H6179" t="s">
        <v>25</v>
      </c>
      <c r="I6179" s="46" t="s">
        <v>25</v>
      </c>
      <c r="J6179" t="s">
        <v>25</v>
      </c>
      <c r="L6179" s="46"/>
      <c r="M6179" s="46"/>
      <c r="N6179" s="46"/>
      <c r="O6179" s="46"/>
      <c r="P6179" s="46"/>
      <c r="Q6179" s="46"/>
      <c r="R6179" s="46"/>
      <c r="S6179" s="46"/>
      <c r="T6179" s="46"/>
      <c r="U6179" s="46"/>
      <c r="V6179" s="46"/>
      <c r="W6179" s="46"/>
      <c r="X6179" s="46"/>
    </row>
    <row r="6180" spans="1:24" ht="20.100000000000001" customHeight="1">
      <c r="A6180" t="s">
        <v>25</v>
      </c>
      <c r="B6180" s="3" t="s">
        <v>42</v>
      </c>
      <c r="C6180" s="5">
        <v>45272</v>
      </c>
      <c r="D6180" s="4">
        <v>52445</v>
      </c>
      <c r="E6180" s="5">
        <v>45273</v>
      </c>
      <c r="F6180" t="s">
        <v>25</v>
      </c>
      <c r="G6180" t="s">
        <v>25</v>
      </c>
      <c r="H6180" t="s">
        <v>25</v>
      </c>
      <c r="I6180" s="46" t="s">
        <v>25</v>
      </c>
      <c r="J6180" t="s">
        <v>25</v>
      </c>
      <c r="L6180" s="46"/>
      <c r="M6180" s="46"/>
      <c r="N6180" s="46"/>
      <c r="O6180" s="46"/>
      <c r="P6180" s="46"/>
      <c r="Q6180" s="46"/>
      <c r="R6180" s="46"/>
      <c r="S6180" s="46"/>
      <c r="T6180" s="46"/>
      <c r="U6180" s="46"/>
      <c r="V6180" s="46"/>
      <c r="W6180" s="46"/>
      <c r="X6180" s="46"/>
    </row>
    <row r="6181" spans="1:24" ht="20.100000000000001" customHeight="1">
      <c r="A6181" t="s">
        <v>25</v>
      </c>
      <c r="B6181" s="3" t="s">
        <v>43</v>
      </c>
      <c r="C6181" t="s">
        <v>25</v>
      </c>
      <c r="D6181" t="s">
        <v>25</v>
      </c>
      <c r="E6181" t="s">
        <v>25</v>
      </c>
      <c r="F6181" t="s">
        <v>25</v>
      </c>
      <c r="G6181" t="s">
        <v>25</v>
      </c>
      <c r="H6181" t="s">
        <v>25</v>
      </c>
      <c r="I6181" s="46" t="s">
        <v>25</v>
      </c>
      <c r="J6181" t="s">
        <v>25</v>
      </c>
      <c r="L6181" s="46"/>
      <c r="M6181" s="46"/>
      <c r="N6181" s="46"/>
      <c r="O6181" s="46"/>
      <c r="P6181" s="46"/>
      <c r="Q6181" s="46"/>
      <c r="R6181" s="46"/>
      <c r="S6181" s="46"/>
      <c r="T6181" s="46"/>
      <c r="U6181" s="46"/>
      <c r="V6181" s="46"/>
      <c r="W6181" s="46"/>
      <c r="X6181" s="46"/>
    </row>
    <row r="6182" spans="1:24" ht="20.100000000000001" customHeight="1">
      <c r="A6182" t="s">
        <v>25</v>
      </c>
      <c r="B6182" s="3" t="s">
        <v>44</v>
      </c>
      <c r="C6182" t="s">
        <v>25</v>
      </c>
      <c r="D6182" t="s">
        <v>25</v>
      </c>
      <c r="E6182" t="s">
        <v>25</v>
      </c>
      <c r="F6182" t="s">
        <v>25</v>
      </c>
      <c r="G6182" t="s">
        <v>25</v>
      </c>
      <c r="H6182" t="s">
        <v>25</v>
      </c>
      <c r="I6182" s="46" t="s">
        <v>25</v>
      </c>
      <c r="J6182" t="s">
        <v>25</v>
      </c>
      <c r="L6182" s="46"/>
      <c r="M6182" s="46"/>
      <c r="N6182" s="46"/>
      <c r="O6182" s="46"/>
      <c r="P6182" s="46"/>
      <c r="Q6182" s="46"/>
      <c r="R6182" s="46"/>
      <c r="S6182" s="46"/>
      <c r="T6182" s="46"/>
      <c r="U6182" s="46"/>
      <c r="V6182" s="46"/>
      <c r="W6182" s="46"/>
      <c r="X6182" s="46"/>
    </row>
    <row r="6183" spans="1:24" ht="20.100000000000001" customHeight="1">
      <c r="A6183" t="s">
        <v>25</v>
      </c>
      <c r="B6183" s="3" t="s">
        <v>45</v>
      </c>
      <c r="C6183" t="s">
        <v>25</v>
      </c>
      <c r="D6183" t="s">
        <v>25</v>
      </c>
      <c r="E6183" t="s">
        <v>25</v>
      </c>
      <c r="F6183" t="s">
        <v>25</v>
      </c>
      <c r="G6183" t="s">
        <v>25</v>
      </c>
      <c r="H6183" t="s">
        <v>25</v>
      </c>
      <c r="I6183" s="46" t="s">
        <v>25</v>
      </c>
      <c r="J6183" t="s">
        <v>25</v>
      </c>
      <c r="L6183" s="46"/>
      <c r="M6183" s="46"/>
      <c r="N6183" s="46"/>
      <c r="O6183" s="46"/>
      <c r="P6183" s="46"/>
      <c r="Q6183" s="46"/>
      <c r="R6183" s="46"/>
      <c r="S6183" s="46"/>
      <c r="T6183" s="46"/>
      <c r="U6183" s="46"/>
      <c r="V6183" s="46"/>
      <c r="W6183" s="46"/>
      <c r="X6183" s="46"/>
    </row>
    <row r="6184" spans="1:24" ht="20.100000000000001" customHeight="1">
      <c r="A6184" t="s">
        <v>25</v>
      </c>
      <c r="B6184" s="3" t="s">
        <v>46</v>
      </c>
      <c r="C6184" t="s">
        <v>25</v>
      </c>
      <c r="D6184" t="s">
        <v>25</v>
      </c>
      <c r="E6184" t="s">
        <v>25</v>
      </c>
      <c r="F6184" t="s">
        <v>25</v>
      </c>
      <c r="G6184" t="s">
        <v>25</v>
      </c>
      <c r="H6184" t="s">
        <v>25</v>
      </c>
      <c r="I6184" s="46" t="s">
        <v>25</v>
      </c>
      <c r="J6184" t="s">
        <v>25</v>
      </c>
      <c r="L6184" s="46"/>
      <c r="M6184" s="46"/>
      <c r="N6184" s="46"/>
      <c r="O6184" s="46"/>
      <c r="P6184" s="46"/>
      <c r="Q6184" s="46"/>
      <c r="R6184" s="46"/>
      <c r="S6184" s="46"/>
      <c r="T6184" s="46"/>
      <c r="U6184" s="46"/>
      <c r="V6184" s="46"/>
      <c r="W6184" s="46"/>
      <c r="X6184" s="46"/>
    </row>
    <row r="6185" spans="1:24" ht="20.100000000000001" customHeight="1">
      <c r="A6185" t="s">
        <v>25</v>
      </c>
      <c r="B6185" s="3" t="s">
        <v>47</v>
      </c>
      <c r="C6185" t="s">
        <v>25</v>
      </c>
      <c r="D6185" t="s">
        <v>25</v>
      </c>
      <c r="E6185" t="s">
        <v>25</v>
      </c>
      <c r="F6185" s="4">
        <v>77178.16</v>
      </c>
      <c r="G6185" s="5">
        <v>45322</v>
      </c>
      <c r="H6185" s="4">
        <v>14717.92</v>
      </c>
      <c r="I6185" s="44">
        <v>45473</v>
      </c>
      <c r="J6185" s="4">
        <v>14719.52</v>
      </c>
      <c r="K6185" s="5">
        <v>45856</v>
      </c>
      <c r="L6185" s="46"/>
      <c r="M6185" s="46"/>
      <c r="N6185" s="46"/>
      <c r="O6185" s="46"/>
      <c r="P6185" s="46"/>
      <c r="Q6185" s="46"/>
      <c r="R6185" s="46"/>
      <c r="S6185" s="46"/>
      <c r="T6185" s="46"/>
      <c r="U6185" s="46"/>
      <c r="V6185" s="46"/>
      <c r="W6185" s="46"/>
      <c r="X6185" s="46"/>
    </row>
    <row r="6186" spans="1:24" ht="20.100000000000001" customHeight="1">
      <c r="A6186" s="3" t="s">
        <v>1281</v>
      </c>
      <c r="B6186" t="s">
        <v>25</v>
      </c>
      <c r="C6186" s="4" t="s">
        <v>1282</v>
      </c>
      <c r="D6186" t="s">
        <v>25</v>
      </c>
      <c r="E6186" s="4" t="s">
        <v>56</v>
      </c>
      <c r="F6186" s="15" t="s">
        <v>25</v>
      </c>
      <c r="G6186" s="33" t="s">
        <v>1221</v>
      </c>
      <c r="H6186" s="13" t="s">
        <v>65</v>
      </c>
      <c r="I6186" s="44">
        <v>61398</v>
      </c>
      <c r="J6186" s="15" t="s">
        <v>25</v>
      </c>
      <c r="K6186" s="4"/>
      <c r="L6186" s="44">
        <v>30699</v>
      </c>
      <c r="M6186" s="44">
        <v>28652.41</v>
      </c>
      <c r="N6186" s="44">
        <v>2046.59</v>
      </c>
      <c r="O6186" s="44">
        <v>12280</v>
      </c>
      <c r="P6186" s="44">
        <v>7125</v>
      </c>
      <c r="Q6186" s="44">
        <v>5155</v>
      </c>
      <c r="R6186" s="44">
        <v>12280</v>
      </c>
      <c r="S6186" s="44">
        <v>7125</v>
      </c>
      <c r="T6186" s="44">
        <v>5155</v>
      </c>
      <c r="U6186" s="44">
        <v>6140</v>
      </c>
      <c r="V6186" s="46" t="s">
        <v>25</v>
      </c>
      <c r="W6186" s="44">
        <v>6140</v>
      </c>
      <c r="X6186" s="44">
        <v>18496.59</v>
      </c>
    </row>
    <row r="6187" spans="1:24" ht="20.100000000000001" customHeight="1">
      <c r="A6187" s="10" t="s">
        <v>1</v>
      </c>
      <c r="B6187" s="11" t="s">
        <v>0</v>
      </c>
      <c r="C6187" s="11" t="s">
        <v>32</v>
      </c>
      <c r="D6187" s="11" t="s">
        <v>33</v>
      </c>
      <c r="E6187" s="11" t="s">
        <v>34</v>
      </c>
      <c r="F6187" s="11" t="s">
        <v>35</v>
      </c>
      <c r="G6187" s="11" t="s">
        <v>36</v>
      </c>
      <c r="H6187" s="11" t="s">
        <v>37</v>
      </c>
      <c r="I6187" s="45" t="s">
        <v>38</v>
      </c>
      <c r="J6187" s="11" t="s">
        <v>39</v>
      </c>
      <c r="K6187" s="11" t="s">
        <v>40</v>
      </c>
      <c r="L6187" s="46"/>
      <c r="M6187" s="46"/>
      <c r="N6187" s="46"/>
      <c r="O6187" s="46"/>
      <c r="P6187" s="46"/>
      <c r="Q6187" s="46"/>
      <c r="R6187" s="46"/>
      <c r="S6187" s="46"/>
      <c r="T6187" s="46"/>
      <c r="U6187" s="46"/>
      <c r="V6187" s="46"/>
      <c r="W6187" s="46"/>
      <c r="X6187" s="46"/>
    </row>
    <row r="6188" spans="1:24" ht="20.100000000000001" customHeight="1">
      <c r="A6188" t="s">
        <v>25</v>
      </c>
      <c r="B6188" s="3" t="s">
        <v>41</v>
      </c>
      <c r="C6188" t="s">
        <v>25</v>
      </c>
      <c r="D6188" t="s">
        <v>25</v>
      </c>
      <c r="E6188" t="s">
        <v>25</v>
      </c>
      <c r="F6188" t="s">
        <v>25</v>
      </c>
      <c r="G6188" t="s">
        <v>25</v>
      </c>
      <c r="H6188" t="s">
        <v>25</v>
      </c>
      <c r="I6188" s="46" t="s">
        <v>25</v>
      </c>
      <c r="J6188" t="s">
        <v>25</v>
      </c>
      <c r="L6188" s="46"/>
      <c r="M6188" s="46"/>
      <c r="N6188" s="46"/>
      <c r="O6188" s="46"/>
      <c r="P6188" s="46"/>
      <c r="Q6188" s="46"/>
      <c r="R6188" s="46"/>
      <c r="S6188" s="46"/>
      <c r="T6188" s="46"/>
      <c r="U6188" s="46"/>
      <c r="V6188" s="46"/>
      <c r="W6188" s="46"/>
      <c r="X6188" s="46"/>
    </row>
    <row r="6189" spans="1:24" ht="20.100000000000001" customHeight="1">
      <c r="A6189" t="s">
        <v>25</v>
      </c>
      <c r="B6189" s="3" t="s">
        <v>42</v>
      </c>
      <c r="C6189" s="5">
        <v>44600</v>
      </c>
      <c r="D6189" s="4">
        <v>12733</v>
      </c>
      <c r="E6189" t="s">
        <v>25</v>
      </c>
      <c r="F6189" s="4">
        <v>7125</v>
      </c>
      <c r="G6189" t="s">
        <v>25</v>
      </c>
      <c r="H6189" s="4">
        <v>7125</v>
      </c>
      <c r="I6189" s="46" t="s">
        <v>25</v>
      </c>
      <c r="J6189" t="s">
        <v>25</v>
      </c>
      <c r="L6189" s="46"/>
      <c r="M6189" s="46"/>
      <c r="N6189" s="46"/>
      <c r="O6189" s="46"/>
      <c r="P6189" s="46"/>
      <c r="Q6189" s="46"/>
      <c r="R6189" s="46"/>
      <c r="S6189" s="46"/>
      <c r="T6189" s="46"/>
      <c r="U6189" s="46"/>
      <c r="V6189" s="46"/>
      <c r="W6189" s="46"/>
      <c r="X6189" s="46"/>
    </row>
    <row r="6190" spans="1:24" ht="20.100000000000001" customHeight="1">
      <c r="A6190" t="s">
        <v>25</v>
      </c>
      <c r="B6190" s="3" t="s">
        <v>43</v>
      </c>
      <c r="C6190" t="s">
        <v>25</v>
      </c>
      <c r="D6190" t="s">
        <v>25</v>
      </c>
      <c r="E6190" t="s">
        <v>25</v>
      </c>
      <c r="F6190" t="s">
        <v>25</v>
      </c>
      <c r="G6190" t="s">
        <v>25</v>
      </c>
      <c r="H6190" t="s">
        <v>25</v>
      </c>
      <c r="I6190" s="46" t="s">
        <v>25</v>
      </c>
      <c r="J6190" t="s">
        <v>25</v>
      </c>
      <c r="L6190" s="46"/>
      <c r="M6190" s="46"/>
      <c r="N6190" s="46"/>
      <c r="O6190" s="46"/>
      <c r="P6190" s="46"/>
      <c r="Q6190" s="46"/>
      <c r="R6190" s="46"/>
      <c r="S6190" s="46"/>
      <c r="T6190" s="46"/>
      <c r="U6190" s="46"/>
      <c r="V6190" s="46"/>
      <c r="W6190" s="46"/>
      <c r="X6190" s="46"/>
    </row>
    <row r="6191" spans="1:24" ht="20.100000000000001" customHeight="1">
      <c r="A6191" t="s">
        <v>25</v>
      </c>
      <c r="B6191" s="3" t="s">
        <v>44</v>
      </c>
      <c r="C6191" t="s">
        <v>25</v>
      </c>
      <c r="D6191" s="4">
        <v>15919.41</v>
      </c>
      <c r="E6191" t="s">
        <v>25</v>
      </c>
      <c r="F6191" t="s">
        <v>25</v>
      </c>
      <c r="G6191" t="s">
        <v>25</v>
      </c>
      <c r="H6191" t="s">
        <v>25</v>
      </c>
      <c r="I6191" s="46" t="s">
        <v>25</v>
      </c>
      <c r="J6191" t="s">
        <v>25</v>
      </c>
      <c r="L6191" s="46"/>
      <c r="M6191" s="46"/>
      <c r="N6191" s="46"/>
      <c r="O6191" s="46"/>
      <c r="P6191" s="46"/>
      <c r="Q6191" s="46"/>
      <c r="R6191" s="46"/>
      <c r="S6191" s="46"/>
      <c r="T6191" s="46"/>
      <c r="U6191" s="46"/>
      <c r="V6191" s="46"/>
      <c r="W6191" s="46"/>
      <c r="X6191" s="46"/>
    </row>
    <row r="6192" spans="1:24" ht="20.100000000000001" customHeight="1">
      <c r="A6192" t="s">
        <v>25</v>
      </c>
      <c r="B6192" s="3" t="s">
        <v>45</v>
      </c>
      <c r="C6192" t="s">
        <v>25</v>
      </c>
      <c r="D6192" t="s">
        <v>25</v>
      </c>
      <c r="E6192" t="s">
        <v>25</v>
      </c>
      <c r="F6192" t="s">
        <v>25</v>
      </c>
      <c r="G6192" t="s">
        <v>25</v>
      </c>
      <c r="H6192" t="s">
        <v>25</v>
      </c>
      <c r="I6192" s="46" t="s">
        <v>25</v>
      </c>
      <c r="J6192" t="s">
        <v>25</v>
      </c>
      <c r="L6192" s="46"/>
      <c r="M6192" s="46"/>
      <c r="N6192" s="46"/>
      <c r="O6192" s="46"/>
      <c r="P6192" s="46"/>
      <c r="Q6192" s="46"/>
      <c r="R6192" s="46"/>
      <c r="S6192" s="46"/>
      <c r="T6192" s="46"/>
      <c r="U6192" s="46"/>
      <c r="V6192" s="46"/>
      <c r="W6192" s="46"/>
      <c r="X6192" s="46"/>
    </row>
    <row r="6193" spans="1:24" ht="20.100000000000001" customHeight="1">
      <c r="A6193" t="s">
        <v>25</v>
      </c>
      <c r="B6193" s="3" t="s">
        <v>46</v>
      </c>
      <c r="C6193" t="s">
        <v>25</v>
      </c>
      <c r="D6193" t="s">
        <v>25</v>
      </c>
      <c r="E6193" t="s">
        <v>25</v>
      </c>
      <c r="F6193" t="s">
        <v>25</v>
      </c>
      <c r="G6193" t="s">
        <v>25</v>
      </c>
      <c r="H6193" t="s">
        <v>25</v>
      </c>
      <c r="I6193" s="46" t="s">
        <v>25</v>
      </c>
      <c r="J6193" t="s">
        <v>25</v>
      </c>
      <c r="L6193" s="46"/>
      <c r="M6193" s="46"/>
      <c r="N6193" s="46"/>
      <c r="O6193" s="46"/>
      <c r="P6193" s="46"/>
      <c r="Q6193" s="46"/>
      <c r="R6193" s="46"/>
      <c r="S6193" s="46"/>
      <c r="T6193" s="46"/>
      <c r="U6193" s="46"/>
      <c r="V6193" s="46"/>
      <c r="W6193" s="46"/>
      <c r="X6193" s="46"/>
    </row>
    <row r="6194" spans="1:24" ht="20.100000000000001" customHeight="1">
      <c r="A6194" t="s">
        <v>25</v>
      </c>
      <c r="B6194" s="3" t="s">
        <v>47</v>
      </c>
      <c r="C6194" t="s">
        <v>25</v>
      </c>
      <c r="D6194" t="s">
        <v>25</v>
      </c>
      <c r="E6194" t="s">
        <v>25</v>
      </c>
      <c r="F6194" t="s">
        <v>25</v>
      </c>
      <c r="G6194" t="s">
        <v>25</v>
      </c>
      <c r="H6194" t="s">
        <v>25</v>
      </c>
      <c r="I6194" s="46" t="s">
        <v>25</v>
      </c>
      <c r="J6194" t="s">
        <v>25</v>
      </c>
      <c r="L6194" s="46"/>
      <c r="M6194" s="46"/>
      <c r="N6194" s="46"/>
      <c r="O6194" s="46"/>
      <c r="P6194" s="46"/>
      <c r="Q6194" s="46"/>
      <c r="R6194" s="46"/>
      <c r="S6194" s="46"/>
      <c r="T6194" s="46"/>
      <c r="U6194" s="46"/>
      <c r="V6194" s="46"/>
      <c r="W6194" s="46"/>
      <c r="X6194" s="46"/>
    </row>
    <row r="6195" spans="1:24" ht="20.100000000000001" customHeight="1">
      <c r="A6195" s="3" t="s">
        <v>1283</v>
      </c>
      <c r="B6195" t="s">
        <v>25</v>
      </c>
      <c r="C6195" s="4" t="s">
        <v>1284</v>
      </c>
      <c r="D6195" t="s">
        <v>25</v>
      </c>
      <c r="E6195" s="4" t="s">
        <v>56</v>
      </c>
      <c r="F6195" s="15" t="s">
        <v>25</v>
      </c>
      <c r="G6195" s="33" t="s">
        <v>1221</v>
      </c>
      <c r="H6195" s="13" t="s">
        <v>65</v>
      </c>
      <c r="I6195" s="44">
        <v>112000</v>
      </c>
      <c r="J6195" s="15" t="s">
        <v>25</v>
      </c>
      <c r="K6195" s="4"/>
      <c r="L6195" s="44">
        <v>50400</v>
      </c>
      <c r="M6195" s="44">
        <v>50400</v>
      </c>
      <c r="N6195" s="44">
        <v>0</v>
      </c>
      <c r="O6195" s="44">
        <v>33600</v>
      </c>
      <c r="P6195" s="44">
        <v>33600</v>
      </c>
      <c r="Q6195" s="44">
        <v>0</v>
      </c>
      <c r="R6195" s="44">
        <v>16800</v>
      </c>
      <c r="S6195" s="44">
        <v>16800</v>
      </c>
      <c r="T6195" s="44">
        <v>0</v>
      </c>
      <c r="U6195" s="44">
        <v>11200</v>
      </c>
      <c r="V6195" s="44">
        <v>11200</v>
      </c>
      <c r="W6195" s="44">
        <v>0</v>
      </c>
      <c r="X6195" s="44">
        <v>0</v>
      </c>
    </row>
    <row r="6196" spans="1:24" ht="20.100000000000001" customHeight="1">
      <c r="A6196" s="10" t="s">
        <v>1</v>
      </c>
      <c r="B6196" s="11" t="s">
        <v>0</v>
      </c>
      <c r="C6196" s="11" t="s">
        <v>32</v>
      </c>
      <c r="D6196" s="11" t="s">
        <v>33</v>
      </c>
      <c r="E6196" s="11" t="s">
        <v>34</v>
      </c>
      <c r="F6196" s="11" t="s">
        <v>35</v>
      </c>
      <c r="G6196" s="11" t="s">
        <v>36</v>
      </c>
      <c r="H6196" s="11" t="s">
        <v>37</v>
      </c>
      <c r="I6196" s="45" t="s">
        <v>38</v>
      </c>
      <c r="J6196" s="11" t="s">
        <v>39</v>
      </c>
      <c r="K6196" s="11" t="s">
        <v>40</v>
      </c>
      <c r="L6196" s="46"/>
      <c r="M6196" s="46"/>
      <c r="N6196" s="46"/>
      <c r="O6196" s="46"/>
      <c r="P6196" s="46"/>
      <c r="Q6196" s="46"/>
      <c r="R6196" s="46"/>
      <c r="S6196" s="46"/>
      <c r="T6196" s="46"/>
      <c r="U6196" s="46"/>
      <c r="V6196" s="46"/>
      <c r="W6196" s="46"/>
      <c r="X6196" s="46"/>
    </row>
    <row r="6197" spans="1:24" ht="20.100000000000001" customHeight="1">
      <c r="A6197" t="s">
        <v>25</v>
      </c>
      <c r="B6197" s="3" t="s">
        <v>41</v>
      </c>
      <c r="C6197" t="s">
        <v>25</v>
      </c>
      <c r="D6197" t="s">
        <v>25</v>
      </c>
      <c r="E6197" t="s">
        <v>25</v>
      </c>
      <c r="F6197" t="s">
        <v>25</v>
      </c>
      <c r="G6197" t="s">
        <v>25</v>
      </c>
      <c r="H6197" t="s">
        <v>25</v>
      </c>
      <c r="I6197" s="46" t="s">
        <v>25</v>
      </c>
      <c r="J6197" t="s">
        <v>25</v>
      </c>
      <c r="L6197" s="46"/>
      <c r="M6197" s="46"/>
      <c r="N6197" s="46"/>
      <c r="O6197" s="46"/>
      <c r="P6197" s="46"/>
      <c r="Q6197" s="46"/>
      <c r="R6197" s="46"/>
      <c r="S6197" s="46"/>
      <c r="T6197" s="46"/>
      <c r="U6197" s="46"/>
      <c r="V6197" s="46"/>
      <c r="W6197" s="46"/>
      <c r="X6197" s="46"/>
    </row>
    <row r="6198" spans="1:24" ht="20.100000000000001" customHeight="1">
      <c r="A6198" t="s">
        <v>25</v>
      </c>
      <c r="B6198" s="3" t="s">
        <v>42</v>
      </c>
      <c r="C6198" s="5">
        <v>44805</v>
      </c>
      <c r="D6198" s="4">
        <v>47900</v>
      </c>
      <c r="E6198" s="5">
        <v>44806</v>
      </c>
      <c r="F6198" s="4">
        <v>33600</v>
      </c>
      <c r="G6198" s="5">
        <v>45099</v>
      </c>
      <c r="H6198" s="4">
        <v>16800</v>
      </c>
      <c r="I6198" s="44">
        <v>45477</v>
      </c>
      <c r="J6198" s="4">
        <v>11200</v>
      </c>
      <c r="K6198" s="5">
        <v>45861</v>
      </c>
      <c r="L6198" s="46"/>
      <c r="M6198" s="46"/>
      <c r="N6198" s="46"/>
      <c r="O6198" s="46"/>
      <c r="P6198" s="46"/>
      <c r="Q6198" s="46"/>
      <c r="R6198" s="46"/>
      <c r="S6198" s="46"/>
      <c r="T6198" s="46"/>
      <c r="U6198" s="46"/>
      <c r="V6198" s="46"/>
      <c r="W6198" s="46"/>
      <c r="X6198" s="46"/>
    </row>
    <row r="6199" spans="1:24" ht="20.100000000000001" customHeight="1">
      <c r="A6199" t="s">
        <v>25</v>
      </c>
      <c r="B6199" s="3" t="s">
        <v>43</v>
      </c>
      <c r="C6199" t="s">
        <v>25</v>
      </c>
      <c r="D6199" t="s">
        <v>25</v>
      </c>
      <c r="E6199" t="s">
        <v>25</v>
      </c>
      <c r="F6199" t="s">
        <v>25</v>
      </c>
      <c r="G6199" t="s">
        <v>25</v>
      </c>
      <c r="H6199" t="s">
        <v>25</v>
      </c>
      <c r="I6199" s="46" t="s">
        <v>25</v>
      </c>
      <c r="J6199" t="s">
        <v>25</v>
      </c>
      <c r="L6199" s="46"/>
      <c r="M6199" s="46"/>
      <c r="N6199" s="46"/>
      <c r="O6199" s="46"/>
      <c r="P6199" s="46"/>
      <c r="Q6199" s="46"/>
      <c r="R6199" s="46"/>
      <c r="S6199" s="46"/>
      <c r="T6199" s="46"/>
      <c r="U6199" s="46"/>
      <c r="V6199" s="46"/>
      <c r="W6199" s="46"/>
      <c r="X6199" s="46"/>
    </row>
    <row r="6200" spans="1:24" ht="20.100000000000001" customHeight="1">
      <c r="A6200" t="s">
        <v>25</v>
      </c>
      <c r="B6200" s="3" t="s">
        <v>44</v>
      </c>
      <c r="C6200" t="s">
        <v>25</v>
      </c>
      <c r="D6200" s="4">
        <v>2500</v>
      </c>
      <c r="E6200" t="s">
        <v>25</v>
      </c>
      <c r="F6200" t="s">
        <v>25</v>
      </c>
      <c r="G6200" t="s">
        <v>25</v>
      </c>
      <c r="H6200" t="s">
        <v>25</v>
      </c>
      <c r="I6200" s="46" t="s">
        <v>25</v>
      </c>
      <c r="J6200" t="s">
        <v>25</v>
      </c>
      <c r="L6200" s="46"/>
      <c r="M6200" s="46"/>
      <c r="N6200" s="46"/>
      <c r="O6200" s="46"/>
      <c r="P6200" s="46"/>
      <c r="Q6200" s="46"/>
      <c r="R6200" s="46"/>
      <c r="S6200" s="46"/>
      <c r="T6200" s="46"/>
      <c r="U6200" s="46"/>
      <c r="V6200" s="46"/>
      <c r="W6200" s="46"/>
      <c r="X6200" s="46"/>
    </row>
    <row r="6201" spans="1:24" ht="20.100000000000001" customHeight="1">
      <c r="A6201" t="s">
        <v>25</v>
      </c>
      <c r="B6201" s="3" t="s">
        <v>45</v>
      </c>
      <c r="C6201" t="s">
        <v>25</v>
      </c>
      <c r="D6201" t="s">
        <v>25</v>
      </c>
      <c r="E6201" t="s">
        <v>25</v>
      </c>
      <c r="F6201" t="s">
        <v>25</v>
      </c>
      <c r="G6201" t="s">
        <v>25</v>
      </c>
      <c r="H6201" t="s">
        <v>25</v>
      </c>
      <c r="I6201" s="46" t="s">
        <v>25</v>
      </c>
      <c r="J6201" t="s">
        <v>25</v>
      </c>
      <c r="L6201" s="46"/>
      <c r="M6201" s="46"/>
      <c r="N6201" s="46"/>
      <c r="O6201" s="46"/>
      <c r="P6201" s="46"/>
      <c r="Q6201" s="46"/>
      <c r="R6201" s="46"/>
      <c r="S6201" s="46"/>
      <c r="T6201" s="46"/>
      <c r="U6201" s="46"/>
      <c r="V6201" s="46"/>
      <c r="W6201" s="46"/>
      <c r="X6201" s="46"/>
    </row>
    <row r="6202" spans="1:24" ht="20.100000000000001" customHeight="1">
      <c r="A6202" t="s">
        <v>25</v>
      </c>
      <c r="B6202" s="3" t="s">
        <v>46</v>
      </c>
      <c r="C6202" t="s">
        <v>25</v>
      </c>
      <c r="D6202" t="s">
        <v>25</v>
      </c>
      <c r="E6202" t="s">
        <v>25</v>
      </c>
      <c r="F6202" t="s">
        <v>25</v>
      </c>
      <c r="G6202" t="s">
        <v>25</v>
      </c>
      <c r="H6202" t="s">
        <v>25</v>
      </c>
      <c r="I6202" s="46" t="s">
        <v>25</v>
      </c>
      <c r="J6202" t="s">
        <v>25</v>
      </c>
      <c r="L6202" s="46"/>
      <c r="M6202" s="46"/>
      <c r="N6202" s="46"/>
      <c r="O6202" s="46"/>
      <c r="P6202" s="46"/>
      <c r="Q6202" s="46"/>
      <c r="R6202" s="46"/>
      <c r="S6202" s="46"/>
      <c r="T6202" s="46"/>
      <c r="U6202" s="46"/>
      <c r="V6202" s="46"/>
      <c r="W6202" s="46"/>
      <c r="X6202" s="46"/>
    </row>
    <row r="6203" spans="1:24" ht="20.100000000000001" customHeight="1">
      <c r="A6203" t="s">
        <v>25</v>
      </c>
      <c r="B6203" s="3" t="s">
        <v>47</v>
      </c>
      <c r="C6203" t="s">
        <v>25</v>
      </c>
      <c r="D6203" t="s">
        <v>25</v>
      </c>
      <c r="E6203" t="s">
        <v>25</v>
      </c>
      <c r="F6203" t="s">
        <v>25</v>
      </c>
      <c r="G6203" t="s">
        <v>25</v>
      </c>
      <c r="H6203" t="s">
        <v>25</v>
      </c>
      <c r="I6203" s="46" t="s">
        <v>25</v>
      </c>
      <c r="J6203" t="s">
        <v>25</v>
      </c>
      <c r="L6203" s="46"/>
      <c r="M6203" s="46"/>
      <c r="N6203" s="46"/>
      <c r="O6203" s="46"/>
      <c r="P6203" s="46"/>
      <c r="Q6203" s="46"/>
      <c r="R6203" s="46"/>
      <c r="S6203" s="46"/>
      <c r="T6203" s="46"/>
      <c r="U6203" s="46"/>
      <c r="V6203" s="46"/>
      <c r="W6203" s="46"/>
      <c r="X6203" s="46"/>
    </row>
    <row r="6204" spans="1:24" ht="20.100000000000001" customHeight="1">
      <c r="A6204" s="3" t="s">
        <v>1285</v>
      </c>
      <c r="B6204" t="s">
        <v>25</v>
      </c>
      <c r="C6204" s="4" t="s">
        <v>1251</v>
      </c>
      <c r="D6204" t="s">
        <v>25</v>
      </c>
      <c r="E6204" s="4" t="s">
        <v>27</v>
      </c>
      <c r="F6204" s="15" t="s">
        <v>25</v>
      </c>
      <c r="G6204" s="33" t="s">
        <v>1221</v>
      </c>
      <c r="H6204" s="13" t="s">
        <v>65</v>
      </c>
      <c r="I6204" s="46" t="s">
        <v>25</v>
      </c>
      <c r="J6204" s="15" t="s">
        <v>25</v>
      </c>
      <c r="K6204" s="4"/>
      <c r="L6204" s="46" t="s">
        <v>25</v>
      </c>
      <c r="M6204" s="46" t="s">
        <v>25</v>
      </c>
      <c r="N6204" s="44">
        <v>0</v>
      </c>
      <c r="O6204" s="46" t="s">
        <v>25</v>
      </c>
      <c r="P6204" s="46" t="s">
        <v>25</v>
      </c>
      <c r="Q6204" s="44">
        <v>0</v>
      </c>
      <c r="R6204" s="46" t="s">
        <v>25</v>
      </c>
      <c r="S6204" s="46" t="s">
        <v>25</v>
      </c>
      <c r="T6204" s="44">
        <v>0</v>
      </c>
      <c r="U6204" s="46" t="s">
        <v>25</v>
      </c>
      <c r="V6204" s="46" t="s">
        <v>25</v>
      </c>
      <c r="W6204" s="44">
        <v>0</v>
      </c>
      <c r="X6204" s="44">
        <v>0</v>
      </c>
    </row>
    <row r="6205" spans="1:24" ht="20.100000000000001" customHeight="1">
      <c r="A6205" s="10" t="s">
        <v>1</v>
      </c>
      <c r="B6205" s="11" t="s">
        <v>0</v>
      </c>
      <c r="C6205" s="11" t="s">
        <v>32</v>
      </c>
      <c r="D6205" s="11" t="s">
        <v>33</v>
      </c>
      <c r="E6205" s="11" t="s">
        <v>34</v>
      </c>
      <c r="F6205" s="11" t="s">
        <v>35</v>
      </c>
      <c r="G6205" s="11" t="s">
        <v>36</v>
      </c>
      <c r="H6205" s="11" t="s">
        <v>37</v>
      </c>
      <c r="I6205" s="45" t="s">
        <v>38</v>
      </c>
      <c r="J6205" s="11" t="s">
        <v>39</v>
      </c>
      <c r="K6205" s="11" t="s">
        <v>40</v>
      </c>
      <c r="L6205" s="46"/>
      <c r="M6205" s="46"/>
      <c r="N6205" s="46"/>
      <c r="O6205" s="46"/>
      <c r="P6205" s="46"/>
      <c r="Q6205" s="46"/>
      <c r="R6205" s="46"/>
      <c r="S6205" s="46"/>
      <c r="T6205" s="46"/>
      <c r="U6205" s="46"/>
      <c r="V6205" s="46"/>
      <c r="W6205" s="46"/>
      <c r="X6205" s="46"/>
    </row>
    <row r="6206" spans="1:24" ht="20.100000000000001" customHeight="1">
      <c r="A6206" t="s">
        <v>25</v>
      </c>
      <c r="B6206" s="3" t="s">
        <v>41</v>
      </c>
      <c r="C6206" s="5">
        <v>44965</v>
      </c>
      <c r="D6206" t="s">
        <v>25</v>
      </c>
      <c r="E6206" t="s">
        <v>25</v>
      </c>
      <c r="F6206" t="s">
        <v>25</v>
      </c>
      <c r="G6206" t="s">
        <v>25</v>
      </c>
      <c r="H6206" t="s">
        <v>25</v>
      </c>
      <c r="I6206" s="46" t="s">
        <v>25</v>
      </c>
      <c r="J6206" t="s">
        <v>25</v>
      </c>
      <c r="L6206" s="46"/>
      <c r="M6206" s="46"/>
      <c r="N6206" s="46"/>
      <c r="O6206" s="46"/>
      <c r="P6206" s="46"/>
      <c r="Q6206" s="46"/>
      <c r="R6206" s="46"/>
      <c r="S6206" s="46"/>
      <c r="T6206" s="46"/>
      <c r="U6206" s="46"/>
      <c r="V6206" s="46"/>
      <c r="W6206" s="46"/>
      <c r="X6206" s="46"/>
    </row>
    <row r="6207" spans="1:24" ht="20.100000000000001" customHeight="1">
      <c r="A6207" t="s">
        <v>25</v>
      </c>
      <c r="B6207" s="3" t="s">
        <v>42</v>
      </c>
      <c r="C6207" s="5">
        <v>45020</v>
      </c>
      <c r="D6207" t="s">
        <v>25</v>
      </c>
      <c r="E6207" t="s">
        <v>25</v>
      </c>
      <c r="F6207" t="s">
        <v>25</v>
      </c>
      <c r="G6207" t="s">
        <v>25</v>
      </c>
      <c r="H6207" t="s">
        <v>25</v>
      </c>
      <c r="I6207" s="46" t="s">
        <v>25</v>
      </c>
      <c r="J6207" t="s">
        <v>25</v>
      </c>
      <c r="L6207" s="46"/>
      <c r="M6207" s="46"/>
      <c r="N6207" s="46"/>
      <c r="O6207" s="46"/>
      <c r="P6207" s="46"/>
      <c r="Q6207" s="46"/>
      <c r="R6207" s="46"/>
      <c r="S6207" s="46"/>
      <c r="T6207" s="46"/>
      <c r="U6207" s="46"/>
      <c r="V6207" s="46"/>
      <c r="W6207" s="46"/>
      <c r="X6207" s="46"/>
    </row>
    <row r="6208" spans="1:24" ht="20.100000000000001" customHeight="1">
      <c r="A6208" t="s">
        <v>25</v>
      </c>
      <c r="B6208" s="3" t="s">
        <v>43</v>
      </c>
      <c r="C6208" t="s">
        <v>25</v>
      </c>
      <c r="D6208" t="s">
        <v>25</v>
      </c>
      <c r="E6208" t="s">
        <v>25</v>
      </c>
      <c r="F6208" t="s">
        <v>25</v>
      </c>
      <c r="G6208" t="s">
        <v>25</v>
      </c>
      <c r="H6208" t="s">
        <v>25</v>
      </c>
      <c r="I6208" s="46" t="s">
        <v>25</v>
      </c>
      <c r="J6208" t="s">
        <v>25</v>
      </c>
      <c r="L6208" s="46"/>
      <c r="M6208" s="46"/>
      <c r="N6208" s="46"/>
      <c r="O6208" s="46"/>
      <c r="P6208" s="46"/>
      <c r="Q6208" s="46"/>
      <c r="R6208" s="46"/>
      <c r="S6208" s="46"/>
      <c r="T6208" s="46"/>
      <c r="U6208" s="46"/>
      <c r="V6208" s="46"/>
      <c r="W6208" s="46"/>
      <c r="X6208" s="46"/>
    </row>
    <row r="6209" spans="1:24" ht="20.100000000000001" customHeight="1">
      <c r="A6209" t="s">
        <v>25</v>
      </c>
      <c r="B6209" s="3" t="s">
        <v>44</v>
      </c>
      <c r="C6209" t="s">
        <v>25</v>
      </c>
      <c r="D6209" t="s">
        <v>25</v>
      </c>
      <c r="E6209" t="s">
        <v>25</v>
      </c>
      <c r="F6209" t="s">
        <v>25</v>
      </c>
      <c r="G6209" t="s">
        <v>25</v>
      </c>
      <c r="H6209" t="s">
        <v>25</v>
      </c>
      <c r="I6209" s="46" t="s">
        <v>25</v>
      </c>
      <c r="J6209" t="s">
        <v>25</v>
      </c>
      <c r="L6209" s="46"/>
      <c r="M6209" s="46"/>
      <c r="N6209" s="46"/>
      <c r="O6209" s="46"/>
      <c r="P6209" s="46"/>
      <c r="Q6209" s="46"/>
      <c r="R6209" s="46"/>
      <c r="S6209" s="46"/>
      <c r="T6209" s="46"/>
      <c r="U6209" s="46"/>
      <c r="V6209" s="46"/>
      <c r="W6209" s="46"/>
      <c r="X6209" s="46"/>
    </row>
    <row r="6210" spans="1:24" ht="20.100000000000001" customHeight="1">
      <c r="A6210" t="s">
        <v>25</v>
      </c>
      <c r="B6210" s="3" t="s">
        <v>45</v>
      </c>
      <c r="C6210" t="s">
        <v>25</v>
      </c>
      <c r="D6210" t="s">
        <v>25</v>
      </c>
      <c r="E6210" t="s">
        <v>25</v>
      </c>
      <c r="F6210" t="s">
        <v>25</v>
      </c>
      <c r="G6210" t="s">
        <v>25</v>
      </c>
      <c r="H6210" t="s">
        <v>25</v>
      </c>
      <c r="I6210" s="46" t="s">
        <v>25</v>
      </c>
      <c r="J6210" t="s">
        <v>25</v>
      </c>
      <c r="L6210" s="46"/>
      <c r="M6210" s="46"/>
      <c r="N6210" s="46"/>
      <c r="O6210" s="46"/>
      <c r="P6210" s="46"/>
      <c r="Q6210" s="46"/>
      <c r="R6210" s="46"/>
      <c r="S6210" s="46"/>
      <c r="T6210" s="46"/>
      <c r="U6210" s="46"/>
      <c r="V6210" s="46"/>
      <c r="W6210" s="46"/>
      <c r="X6210" s="46"/>
    </row>
    <row r="6211" spans="1:24" ht="20.100000000000001" customHeight="1">
      <c r="A6211" t="s">
        <v>25</v>
      </c>
      <c r="B6211" s="3" t="s">
        <v>46</v>
      </c>
      <c r="C6211" t="s">
        <v>25</v>
      </c>
      <c r="D6211" t="s">
        <v>25</v>
      </c>
      <c r="E6211" t="s">
        <v>25</v>
      </c>
      <c r="F6211" t="s">
        <v>25</v>
      </c>
      <c r="G6211" t="s">
        <v>25</v>
      </c>
      <c r="H6211" t="s">
        <v>25</v>
      </c>
      <c r="I6211" s="46" t="s">
        <v>25</v>
      </c>
      <c r="J6211" t="s">
        <v>25</v>
      </c>
      <c r="L6211" s="46"/>
      <c r="M6211" s="46"/>
      <c r="N6211" s="46"/>
      <c r="O6211" s="46"/>
      <c r="P6211" s="46"/>
      <c r="Q6211" s="46"/>
      <c r="R6211" s="46"/>
      <c r="S6211" s="46"/>
      <c r="T6211" s="46"/>
      <c r="U6211" s="46"/>
      <c r="V6211" s="46"/>
      <c r="W6211" s="46"/>
      <c r="X6211" s="46"/>
    </row>
    <row r="6212" spans="1:24" ht="20.100000000000001" customHeight="1">
      <c r="A6212" t="s">
        <v>25</v>
      </c>
      <c r="B6212" s="3" t="s">
        <v>47</v>
      </c>
      <c r="C6212" t="s">
        <v>25</v>
      </c>
      <c r="D6212" t="s">
        <v>25</v>
      </c>
      <c r="E6212" t="s">
        <v>25</v>
      </c>
      <c r="F6212" t="s">
        <v>25</v>
      </c>
      <c r="G6212" t="s">
        <v>25</v>
      </c>
      <c r="H6212" t="s">
        <v>25</v>
      </c>
      <c r="I6212" s="46" t="s">
        <v>25</v>
      </c>
      <c r="J6212" t="s">
        <v>25</v>
      </c>
      <c r="L6212" s="46"/>
      <c r="M6212" s="46"/>
      <c r="N6212" s="46"/>
      <c r="O6212" s="46"/>
      <c r="P6212" s="46"/>
      <c r="Q6212" s="46"/>
      <c r="R6212" s="46"/>
      <c r="S6212" s="46"/>
      <c r="T6212" s="46"/>
      <c r="U6212" s="46"/>
      <c r="V6212" s="46"/>
      <c r="W6212" s="46"/>
      <c r="X6212" s="46"/>
    </row>
    <row r="6213" spans="1:24" ht="20.100000000000001" customHeight="1">
      <c r="A6213" s="3" t="s">
        <v>1286</v>
      </c>
      <c r="B6213" t="s">
        <v>25</v>
      </c>
      <c r="C6213" s="4" t="s">
        <v>1287</v>
      </c>
      <c r="D6213" t="s">
        <v>25</v>
      </c>
      <c r="E6213" s="4" t="s">
        <v>57</v>
      </c>
      <c r="F6213" s="15" t="s">
        <v>25</v>
      </c>
      <c r="G6213" s="33" t="s">
        <v>1221</v>
      </c>
      <c r="H6213" s="13" t="s">
        <v>65</v>
      </c>
      <c r="I6213" s="44">
        <v>128000</v>
      </c>
      <c r="J6213" s="15" t="s">
        <v>25</v>
      </c>
      <c r="K6213" s="4"/>
      <c r="L6213" s="44">
        <v>64000</v>
      </c>
      <c r="M6213" s="44">
        <v>64000</v>
      </c>
      <c r="N6213" s="44">
        <v>0</v>
      </c>
      <c r="O6213" s="44">
        <v>38400</v>
      </c>
      <c r="P6213" s="44">
        <v>38400</v>
      </c>
      <c r="Q6213" s="44">
        <v>0</v>
      </c>
      <c r="R6213" s="44">
        <v>12800</v>
      </c>
      <c r="S6213" s="44">
        <v>12800</v>
      </c>
      <c r="T6213" s="44">
        <v>0</v>
      </c>
      <c r="U6213" s="44">
        <v>12800</v>
      </c>
      <c r="V6213" s="44">
        <v>12800</v>
      </c>
      <c r="W6213" s="44">
        <v>0</v>
      </c>
      <c r="X6213" s="44">
        <v>0</v>
      </c>
    </row>
    <row r="6214" spans="1:24" ht="20.100000000000001" customHeight="1">
      <c r="A6214" s="10" t="s">
        <v>1</v>
      </c>
      <c r="B6214" s="11" t="s">
        <v>0</v>
      </c>
      <c r="C6214" s="11" t="s">
        <v>32</v>
      </c>
      <c r="D6214" s="11" t="s">
        <v>33</v>
      </c>
      <c r="E6214" s="11" t="s">
        <v>34</v>
      </c>
      <c r="F6214" s="11" t="s">
        <v>35</v>
      </c>
      <c r="G6214" s="11" t="s">
        <v>36</v>
      </c>
      <c r="H6214" s="11" t="s">
        <v>37</v>
      </c>
      <c r="I6214" s="45" t="s">
        <v>38</v>
      </c>
      <c r="J6214" s="11" t="s">
        <v>39</v>
      </c>
      <c r="K6214" s="11" t="s">
        <v>40</v>
      </c>
      <c r="L6214" s="46"/>
      <c r="M6214" s="46"/>
      <c r="N6214" s="46"/>
      <c r="O6214" s="46"/>
      <c r="P6214" s="46"/>
      <c r="Q6214" s="46"/>
      <c r="R6214" s="46"/>
      <c r="S6214" s="46"/>
      <c r="T6214" s="46"/>
      <c r="U6214" s="46"/>
      <c r="V6214" s="46"/>
      <c r="W6214" s="46"/>
      <c r="X6214" s="46"/>
    </row>
    <row r="6215" spans="1:24" ht="20.100000000000001" customHeight="1">
      <c r="A6215" t="s">
        <v>25</v>
      </c>
      <c r="B6215" s="3" t="s">
        <v>41</v>
      </c>
      <c r="C6215" t="s">
        <v>25</v>
      </c>
      <c r="D6215" t="s">
        <v>25</v>
      </c>
      <c r="E6215" t="s">
        <v>25</v>
      </c>
      <c r="F6215" t="s">
        <v>25</v>
      </c>
      <c r="G6215" t="s">
        <v>25</v>
      </c>
      <c r="H6215" t="s">
        <v>25</v>
      </c>
      <c r="I6215" s="46" t="s">
        <v>25</v>
      </c>
      <c r="J6215" t="s">
        <v>25</v>
      </c>
      <c r="L6215" s="46"/>
      <c r="M6215" s="46"/>
      <c r="N6215" s="46"/>
      <c r="O6215" s="46"/>
      <c r="P6215" s="46"/>
      <c r="Q6215" s="46"/>
      <c r="R6215" s="46"/>
      <c r="S6215" s="46"/>
      <c r="T6215" s="46"/>
      <c r="U6215" s="46"/>
      <c r="V6215" s="46"/>
      <c r="W6215" s="46"/>
      <c r="X6215" s="46"/>
    </row>
    <row r="6216" spans="1:24" ht="20.100000000000001" customHeight="1">
      <c r="A6216" t="s">
        <v>25</v>
      </c>
      <c r="B6216" s="3" t="s">
        <v>42</v>
      </c>
      <c r="C6216" s="5">
        <v>44854</v>
      </c>
      <c r="D6216" s="4">
        <v>64000</v>
      </c>
      <c r="E6216" s="5">
        <v>44872</v>
      </c>
      <c r="F6216" s="4">
        <v>38400</v>
      </c>
      <c r="G6216" s="5">
        <v>45128</v>
      </c>
      <c r="H6216" s="4">
        <v>12800</v>
      </c>
      <c r="I6216" s="44">
        <v>45490</v>
      </c>
      <c r="J6216" s="4">
        <v>12800</v>
      </c>
      <c r="K6216" s="5">
        <v>45848</v>
      </c>
      <c r="L6216" s="46"/>
      <c r="M6216" s="46"/>
      <c r="N6216" s="46"/>
      <c r="O6216" s="46"/>
      <c r="P6216" s="46"/>
      <c r="Q6216" s="46"/>
      <c r="R6216" s="46"/>
      <c r="S6216" s="46"/>
      <c r="T6216" s="46"/>
      <c r="U6216" s="46"/>
      <c r="V6216" s="46"/>
      <c r="W6216" s="46"/>
      <c r="X6216" s="46"/>
    </row>
    <row r="6217" spans="1:24" ht="20.100000000000001" customHeight="1">
      <c r="A6217" t="s">
        <v>25</v>
      </c>
      <c r="B6217" s="3" t="s">
        <v>43</v>
      </c>
      <c r="C6217" t="s">
        <v>25</v>
      </c>
      <c r="D6217" t="s">
        <v>25</v>
      </c>
      <c r="E6217" t="s">
        <v>25</v>
      </c>
      <c r="F6217" t="s">
        <v>25</v>
      </c>
      <c r="G6217" t="s">
        <v>25</v>
      </c>
      <c r="H6217" t="s">
        <v>25</v>
      </c>
      <c r="I6217" s="46" t="s">
        <v>25</v>
      </c>
      <c r="J6217" t="s">
        <v>25</v>
      </c>
      <c r="L6217" s="46"/>
      <c r="M6217" s="46"/>
      <c r="N6217" s="46"/>
      <c r="O6217" s="46"/>
      <c r="P6217" s="46"/>
      <c r="Q6217" s="46"/>
      <c r="R6217" s="46"/>
      <c r="S6217" s="46"/>
      <c r="T6217" s="46"/>
      <c r="U6217" s="46"/>
      <c r="V6217" s="46"/>
      <c r="W6217" s="46"/>
      <c r="X6217" s="46"/>
    </row>
    <row r="6218" spans="1:24" ht="20.100000000000001" customHeight="1">
      <c r="A6218" t="s">
        <v>25</v>
      </c>
      <c r="B6218" s="3" t="s">
        <v>44</v>
      </c>
      <c r="C6218" t="s">
        <v>25</v>
      </c>
      <c r="D6218" t="s">
        <v>25</v>
      </c>
      <c r="E6218" t="s">
        <v>25</v>
      </c>
      <c r="F6218" t="s">
        <v>25</v>
      </c>
      <c r="G6218" t="s">
        <v>25</v>
      </c>
      <c r="H6218" t="s">
        <v>25</v>
      </c>
      <c r="I6218" s="46" t="s">
        <v>25</v>
      </c>
      <c r="J6218" t="s">
        <v>25</v>
      </c>
      <c r="L6218" s="46"/>
      <c r="M6218" s="46"/>
      <c r="N6218" s="46"/>
      <c r="O6218" s="46"/>
      <c r="P6218" s="46"/>
      <c r="Q6218" s="46"/>
      <c r="R6218" s="46"/>
      <c r="S6218" s="46"/>
      <c r="T6218" s="46"/>
      <c r="U6218" s="46"/>
      <c r="V6218" s="46"/>
      <c r="W6218" s="46"/>
      <c r="X6218" s="46"/>
    </row>
    <row r="6219" spans="1:24" ht="20.100000000000001" customHeight="1">
      <c r="A6219" t="s">
        <v>25</v>
      </c>
      <c r="B6219" s="3" t="s">
        <v>45</v>
      </c>
      <c r="C6219" t="s">
        <v>25</v>
      </c>
      <c r="D6219" t="s">
        <v>25</v>
      </c>
      <c r="E6219" t="s">
        <v>25</v>
      </c>
      <c r="F6219" t="s">
        <v>25</v>
      </c>
      <c r="G6219" t="s">
        <v>25</v>
      </c>
      <c r="H6219" t="s">
        <v>25</v>
      </c>
      <c r="I6219" s="46" t="s">
        <v>25</v>
      </c>
      <c r="J6219" t="s">
        <v>25</v>
      </c>
      <c r="L6219" s="46"/>
      <c r="M6219" s="46"/>
      <c r="N6219" s="46"/>
      <c r="O6219" s="46"/>
      <c r="P6219" s="46"/>
      <c r="Q6219" s="46"/>
      <c r="R6219" s="46"/>
      <c r="S6219" s="46"/>
      <c r="T6219" s="46"/>
      <c r="U6219" s="46"/>
      <c r="V6219" s="46"/>
      <c r="W6219" s="46"/>
      <c r="X6219" s="46"/>
    </row>
    <row r="6220" spans="1:24" ht="20.100000000000001" customHeight="1">
      <c r="A6220" t="s">
        <v>25</v>
      </c>
      <c r="B6220" s="3" t="s">
        <v>46</v>
      </c>
      <c r="C6220" t="s">
        <v>25</v>
      </c>
      <c r="D6220" t="s">
        <v>25</v>
      </c>
      <c r="E6220" t="s">
        <v>25</v>
      </c>
      <c r="F6220" t="s">
        <v>25</v>
      </c>
      <c r="G6220" t="s">
        <v>25</v>
      </c>
      <c r="H6220" t="s">
        <v>25</v>
      </c>
      <c r="I6220" s="46" t="s">
        <v>25</v>
      </c>
      <c r="J6220" t="s">
        <v>25</v>
      </c>
      <c r="L6220" s="46"/>
      <c r="M6220" s="46"/>
      <c r="N6220" s="46"/>
      <c r="O6220" s="46"/>
      <c r="P6220" s="46"/>
      <c r="Q6220" s="46"/>
      <c r="R6220" s="46"/>
      <c r="S6220" s="46"/>
      <c r="T6220" s="46"/>
      <c r="U6220" s="46"/>
      <c r="V6220" s="46"/>
      <c r="W6220" s="46"/>
      <c r="X6220" s="46"/>
    </row>
    <row r="6221" spans="1:24" ht="20.100000000000001" customHeight="1">
      <c r="A6221" t="s">
        <v>25</v>
      </c>
      <c r="B6221" s="3" t="s">
        <v>47</v>
      </c>
      <c r="C6221" t="s">
        <v>25</v>
      </c>
      <c r="D6221" t="s">
        <v>25</v>
      </c>
      <c r="E6221" t="s">
        <v>25</v>
      </c>
      <c r="F6221" t="s">
        <v>25</v>
      </c>
      <c r="G6221" t="s">
        <v>25</v>
      </c>
      <c r="H6221" t="s">
        <v>25</v>
      </c>
      <c r="I6221" s="46" t="s">
        <v>25</v>
      </c>
      <c r="J6221" t="s">
        <v>25</v>
      </c>
      <c r="L6221" s="46"/>
      <c r="M6221" s="46"/>
      <c r="N6221" s="46"/>
      <c r="O6221" s="46"/>
      <c r="P6221" s="46"/>
      <c r="Q6221" s="46"/>
      <c r="R6221" s="46"/>
      <c r="S6221" s="46"/>
      <c r="T6221" s="46"/>
      <c r="U6221" s="46"/>
      <c r="V6221" s="46"/>
      <c r="W6221" s="46"/>
      <c r="X6221" s="46"/>
    </row>
    <row r="6222" spans="1:24" ht="20.100000000000001" customHeight="1">
      <c r="A6222" s="3" t="s">
        <v>1288</v>
      </c>
      <c r="B6222" t="s">
        <v>25</v>
      </c>
      <c r="C6222" s="4" t="s">
        <v>1105</v>
      </c>
      <c r="D6222" t="s">
        <v>25</v>
      </c>
      <c r="E6222" s="4" t="s">
        <v>27</v>
      </c>
      <c r="F6222" s="15" t="s">
        <v>25</v>
      </c>
      <c r="G6222" s="33" t="s">
        <v>1221</v>
      </c>
      <c r="H6222" s="13" t="s">
        <v>65</v>
      </c>
      <c r="I6222" s="44">
        <v>110000</v>
      </c>
      <c r="J6222" s="15" t="s">
        <v>25</v>
      </c>
      <c r="K6222" s="4"/>
      <c r="L6222" s="44">
        <v>75000</v>
      </c>
      <c r="M6222" s="44">
        <v>20010.650000000001</v>
      </c>
      <c r="N6222" s="44">
        <v>54989.35</v>
      </c>
      <c r="O6222" s="44">
        <v>13000</v>
      </c>
      <c r="P6222" s="44">
        <v>70045</v>
      </c>
      <c r="Q6222" s="44">
        <v>-57045</v>
      </c>
      <c r="R6222" s="44">
        <v>11000</v>
      </c>
      <c r="S6222" s="44">
        <v>10000</v>
      </c>
      <c r="T6222" s="44">
        <v>1000</v>
      </c>
      <c r="U6222" s="44">
        <v>11000</v>
      </c>
      <c r="V6222" s="44">
        <v>9957.49</v>
      </c>
      <c r="W6222" s="44">
        <v>1042.51</v>
      </c>
      <c r="X6222" s="44">
        <v>-13.14</v>
      </c>
    </row>
    <row r="6223" spans="1:24" ht="20.100000000000001" customHeight="1">
      <c r="A6223" s="10" t="s">
        <v>1</v>
      </c>
      <c r="B6223" s="11" t="s">
        <v>0</v>
      </c>
      <c r="C6223" s="11" t="s">
        <v>32</v>
      </c>
      <c r="D6223" s="11" t="s">
        <v>33</v>
      </c>
      <c r="E6223" s="11" t="s">
        <v>34</v>
      </c>
      <c r="F6223" s="11" t="s">
        <v>35</v>
      </c>
      <c r="G6223" s="11" t="s">
        <v>36</v>
      </c>
      <c r="H6223" s="11" t="s">
        <v>37</v>
      </c>
      <c r="I6223" s="45" t="s">
        <v>38</v>
      </c>
      <c r="J6223" s="11" t="s">
        <v>39</v>
      </c>
      <c r="K6223" s="11" t="s">
        <v>40</v>
      </c>
      <c r="L6223" s="46"/>
      <c r="M6223" s="46"/>
      <c r="N6223" s="46"/>
      <c r="O6223" s="46"/>
      <c r="P6223" s="46"/>
      <c r="Q6223" s="46"/>
      <c r="R6223" s="46"/>
      <c r="S6223" s="46"/>
      <c r="T6223" s="46"/>
      <c r="U6223" s="46"/>
      <c r="V6223" s="46"/>
      <c r="W6223" s="46"/>
      <c r="X6223" s="46"/>
    </row>
    <row r="6224" spans="1:24" ht="20.100000000000001" customHeight="1">
      <c r="A6224" t="s">
        <v>25</v>
      </c>
      <c r="B6224" s="3" t="s">
        <v>41</v>
      </c>
      <c r="C6224" s="5">
        <v>45170</v>
      </c>
      <c r="D6224" t="s">
        <v>25</v>
      </c>
      <c r="E6224" t="s">
        <v>25</v>
      </c>
      <c r="F6224" t="s">
        <v>25</v>
      </c>
      <c r="G6224" t="s">
        <v>25</v>
      </c>
      <c r="H6224" t="s">
        <v>25</v>
      </c>
      <c r="I6224" s="46" t="s">
        <v>25</v>
      </c>
      <c r="J6224" t="s">
        <v>25</v>
      </c>
      <c r="L6224" s="46"/>
      <c r="M6224" s="46"/>
      <c r="N6224" s="46"/>
      <c r="O6224" s="46"/>
      <c r="P6224" s="46"/>
      <c r="Q6224" s="46"/>
      <c r="R6224" s="46"/>
      <c r="S6224" s="46"/>
      <c r="T6224" s="46"/>
      <c r="U6224" s="46"/>
      <c r="V6224" s="46"/>
      <c r="W6224" s="46"/>
      <c r="X6224" s="46"/>
    </row>
    <row r="6225" spans="1:24" ht="20.100000000000001" customHeight="1">
      <c r="A6225" t="s">
        <v>25</v>
      </c>
      <c r="B6225" s="3" t="s">
        <v>42</v>
      </c>
      <c r="C6225" s="5">
        <v>45180</v>
      </c>
      <c r="D6225" s="4">
        <v>15000</v>
      </c>
      <c r="E6225" s="5">
        <v>45180</v>
      </c>
      <c r="F6225" t="s">
        <v>25</v>
      </c>
      <c r="G6225" t="s">
        <v>25</v>
      </c>
      <c r="H6225" t="s">
        <v>25</v>
      </c>
      <c r="I6225" s="46" t="s">
        <v>25</v>
      </c>
      <c r="J6225" t="s">
        <v>25</v>
      </c>
      <c r="L6225" s="46"/>
      <c r="M6225" s="46"/>
      <c r="N6225" s="46"/>
      <c r="O6225" s="46"/>
      <c r="P6225" s="46"/>
      <c r="Q6225" s="46"/>
      <c r="R6225" s="46"/>
      <c r="S6225" s="46"/>
      <c r="T6225" s="46"/>
      <c r="U6225" s="46"/>
      <c r="V6225" s="46"/>
      <c r="W6225" s="46"/>
      <c r="X6225" s="46"/>
    </row>
    <row r="6226" spans="1:24" ht="20.100000000000001" customHeight="1">
      <c r="A6226" t="s">
        <v>25</v>
      </c>
      <c r="B6226" s="3" t="s">
        <v>43</v>
      </c>
      <c r="C6226" t="s">
        <v>25</v>
      </c>
      <c r="D6226" t="s">
        <v>25</v>
      </c>
      <c r="E6226" t="s">
        <v>25</v>
      </c>
      <c r="F6226" t="s">
        <v>25</v>
      </c>
      <c r="G6226" t="s">
        <v>25</v>
      </c>
      <c r="H6226" t="s">
        <v>25</v>
      </c>
      <c r="I6226" s="46" t="s">
        <v>25</v>
      </c>
      <c r="J6226" t="s">
        <v>25</v>
      </c>
      <c r="L6226" s="46"/>
      <c r="M6226" s="46"/>
      <c r="N6226" s="46"/>
      <c r="O6226" s="46"/>
      <c r="P6226" s="46"/>
      <c r="Q6226" s="46"/>
      <c r="R6226" s="46"/>
      <c r="S6226" s="46"/>
      <c r="T6226" s="46"/>
      <c r="U6226" s="46"/>
      <c r="V6226" s="46"/>
      <c r="W6226" s="46"/>
      <c r="X6226" s="46"/>
    </row>
    <row r="6227" spans="1:24" ht="20.100000000000001" customHeight="1">
      <c r="A6227" t="s">
        <v>25</v>
      </c>
      <c r="B6227" s="3" t="s">
        <v>44</v>
      </c>
      <c r="C6227" t="s">
        <v>25</v>
      </c>
      <c r="D6227" s="4">
        <v>5010.6499999999996</v>
      </c>
      <c r="E6227" t="s">
        <v>25</v>
      </c>
      <c r="F6227" s="4">
        <v>10045</v>
      </c>
      <c r="G6227" t="s">
        <v>25</v>
      </c>
      <c r="H6227" s="4">
        <v>10000</v>
      </c>
      <c r="I6227" s="46" t="s">
        <v>25</v>
      </c>
      <c r="J6227" s="4">
        <v>9957.49</v>
      </c>
      <c r="L6227" s="46"/>
      <c r="M6227" s="46"/>
      <c r="N6227" s="46"/>
      <c r="O6227" s="46"/>
      <c r="P6227" s="46"/>
      <c r="Q6227" s="46"/>
      <c r="R6227" s="46"/>
      <c r="S6227" s="46"/>
      <c r="T6227" s="46"/>
      <c r="U6227" s="46"/>
      <c r="V6227" s="46"/>
      <c r="W6227" s="46"/>
      <c r="X6227" s="46"/>
    </row>
    <row r="6228" spans="1:24" ht="20.100000000000001" customHeight="1">
      <c r="A6228" t="s">
        <v>25</v>
      </c>
      <c r="B6228" s="3" t="s">
        <v>45</v>
      </c>
      <c r="C6228" t="s">
        <v>25</v>
      </c>
      <c r="D6228" t="s">
        <v>25</v>
      </c>
      <c r="E6228" t="s">
        <v>25</v>
      </c>
      <c r="F6228" t="s">
        <v>25</v>
      </c>
      <c r="G6228" t="s">
        <v>25</v>
      </c>
      <c r="H6228" t="s">
        <v>25</v>
      </c>
      <c r="I6228" s="46" t="s">
        <v>25</v>
      </c>
      <c r="J6228" t="s">
        <v>25</v>
      </c>
      <c r="L6228" s="46"/>
      <c r="M6228" s="46"/>
      <c r="N6228" s="46"/>
      <c r="O6228" s="46"/>
      <c r="P6228" s="46"/>
      <c r="Q6228" s="46"/>
      <c r="R6228" s="46"/>
      <c r="S6228" s="46"/>
      <c r="T6228" s="46"/>
      <c r="U6228" s="46"/>
      <c r="V6228" s="46"/>
      <c r="W6228" s="46"/>
      <c r="X6228" s="46"/>
    </row>
    <row r="6229" spans="1:24" ht="20.100000000000001" customHeight="1">
      <c r="A6229" t="s">
        <v>25</v>
      </c>
      <c r="B6229" s="3" t="s">
        <v>46</v>
      </c>
      <c r="C6229" t="s">
        <v>25</v>
      </c>
      <c r="D6229" t="s">
        <v>25</v>
      </c>
      <c r="E6229" t="s">
        <v>25</v>
      </c>
      <c r="F6229" t="s">
        <v>25</v>
      </c>
      <c r="G6229" t="s">
        <v>25</v>
      </c>
      <c r="H6229" t="s">
        <v>25</v>
      </c>
      <c r="I6229" s="46" t="s">
        <v>25</v>
      </c>
      <c r="J6229" t="s">
        <v>25</v>
      </c>
      <c r="L6229" s="46"/>
      <c r="M6229" s="46"/>
      <c r="N6229" s="46"/>
      <c r="O6229" s="46"/>
      <c r="P6229" s="46"/>
      <c r="Q6229" s="46"/>
      <c r="R6229" s="46"/>
      <c r="S6229" s="46"/>
      <c r="T6229" s="46"/>
      <c r="U6229" s="46"/>
      <c r="V6229" s="46"/>
      <c r="W6229" s="46"/>
      <c r="X6229" s="46"/>
    </row>
    <row r="6230" spans="1:24" ht="20.100000000000001" customHeight="1">
      <c r="A6230" t="s">
        <v>25</v>
      </c>
      <c r="B6230" s="3" t="s">
        <v>47</v>
      </c>
      <c r="C6230" t="s">
        <v>25</v>
      </c>
      <c r="D6230" t="s">
        <v>25</v>
      </c>
      <c r="E6230" t="s">
        <v>25</v>
      </c>
      <c r="F6230" s="4">
        <v>60000</v>
      </c>
      <c r="G6230" s="5">
        <v>45254</v>
      </c>
      <c r="H6230" t="s">
        <v>25</v>
      </c>
      <c r="I6230" s="46" t="s">
        <v>25</v>
      </c>
      <c r="J6230" t="s">
        <v>25</v>
      </c>
      <c r="L6230" s="46"/>
      <c r="M6230" s="46"/>
      <c r="N6230" s="46"/>
      <c r="O6230" s="46"/>
      <c r="P6230" s="46"/>
      <c r="Q6230" s="46"/>
      <c r="R6230" s="46"/>
      <c r="S6230" s="46"/>
      <c r="T6230" s="46"/>
      <c r="U6230" s="46"/>
      <c r="V6230" s="46"/>
      <c r="W6230" s="46"/>
      <c r="X6230" s="46"/>
    </row>
    <row r="6231" spans="1:24" ht="20.100000000000001" customHeight="1">
      <c r="A6231" s="3" t="s">
        <v>1289</v>
      </c>
      <c r="B6231" t="s">
        <v>25</v>
      </c>
      <c r="C6231" s="4" t="s">
        <v>1287</v>
      </c>
      <c r="D6231" t="s">
        <v>25</v>
      </c>
      <c r="E6231" s="4" t="s">
        <v>57</v>
      </c>
      <c r="F6231" s="15" t="s">
        <v>25</v>
      </c>
      <c r="G6231" s="33" t="s">
        <v>1221</v>
      </c>
      <c r="H6231" s="8" t="s">
        <v>30</v>
      </c>
      <c r="I6231" s="44">
        <v>163000</v>
      </c>
      <c r="J6231" s="15" t="s">
        <v>25</v>
      </c>
      <c r="K6231" s="4"/>
      <c r="L6231" s="44">
        <v>99000</v>
      </c>
      <c r="M6231" s="44">
        <v>99000</v>
      </c>
      <c r="N6231" s="44">
        <v>0</v>
      </c>
      <c r="O6231" s="44">
        <v>59400</v>
      </c>
      <c r="P6231" s="44">
        <v>59400</v>
      </c>
      <c r="Q6231" s="44">
        <v>0</v>
      </c>
      <c r="R6231" s="44">
        <v>4598.92</v>
      </c>
      <c r="S6231" s="44">
        <v>4598.92</v>
      </c>
      <c r="T6231" s="44">
        <v>0</v>
      </c>
      <c r="U6231" s="44">
        <v>0</v>
      </c>
      <c r="V6231" s="46" t="s">
        <v>25</v>
      </c>
      <c r="W6231" s="44">
        <v>0</v>
      </c>
      <c r="X6231" s="44">
        <v>0</v>
      </c>
    </row>
    <row r="6232" spans="1:24" ht="20.100000000000001" customHeight="1">
      <c r="A6232" s="10" t="s">
        <v>1</v>
      </c>
      <c r="B6232" s="11" t="s">
        <v>0</v>
      </c>
      <c r="C6232" s="11" t="s">
        <v>32</v>
      </c>
      <c r="D6232" s="11" t="s">
        <v>33</v>
      </c>
      <c r="E6232" s="11" t="s">
        <v>34</v>
      </c>
      <c r="F6232" s="11" t="s">
        <v>35</v>
      </c>
      <c r="G6232" s="11" t="s">
        <v>36</v>
      </c>
      <c r="H6232" s="11" t="s">
        <v>37</v>
      </c>
      <c r="I6232" s="45" t="s">
        <v>38</v>
      </c>
      <c r="J6232" s="11" t="s">
        <v>39</v>
      </c>
      <c r="K6232" s="11" t="s">
        <v>40</v>
      </c>
      <c r="L6232" s="46"/>
      <c r="M6232" s="46"/>
      <c r="N6232" s="46"/>
      <c r="O6232" s="46"/>
      <c r="P6232" s="46"/>
      <c r="Q6232" s="46"/>
      <c r="R6232" s="46"/>
      <c r="S6232" s="46"/>
      <c r="T6232" s="46"/>
      <c r="U6232" s="46"/>
      <c r="V6232" s="46"/>
      <c r="W6232" s="46"/>
      <c r="X6232" s="46"/>
    </row>
    <row r="6233" spans="1:24" ht="20.100000000000001" customHeight="1">
      <c r="A6233" t="s">
        <v>25</v>
      </c>
      <c r="B6233" s="3" t="s">
        <v>41</v>
      </c>
      <c r="C6233" s="5">
        <v>44792</v>
      </c>
      <c r="D6233" t="s">
        <v>25</v>
      </c>
      <c r="E6233" t="s">
        <v>25</v>
      </c>
      <c r="F6233" t="s">
        <v>25</v>
      </c>
      <c r="G6233" t="s">
        <v>25</v>
      </c>
      <c r="H6233" t="s">
        <v>25</v>
      </c>
      <c r="I6233" s="46" t="s">
        <v>25</v>
      </c>
      <c r="J6233" t="s">
        <v>25</v>
      </c>
      <c r="L6233" s="46"/>
      <c r="M6233" s="46"/>
      <c r="N6233" s="46"/>
      <c r="O6233" s="46"/>
      <c r="P6233" s="46"/>
      <c r="Q6233" s="46"/>
      <c r="R6233" s="46"/>
      <c r="S6233" s="46"/>
      <c r="T6233" s="46"/>
      <c r="U6233" s="46"/>
      <c r="V6233" s="46"/>
      <c r="W6233" s="46"/>
      <c r="X6233" s="46"/>
    </row>
    <row r="6234" spans="1:24" ht="20.100000000000001" customHeight="1">
      <c r="A6234" t="s">
        <v>25</v>
      </c>
      <c r="B6234" s="3" t="s">
        <v>42</v>
      </c>
      <c r="C6234" s="5">
        <v>44832</v>
      </c>
      <c r="D6234" s="4">
        <v>99000</v>
      </c>
      <c r="E6234" s="5">
        <v>44838</v>
      </c>
      <c r="F6234" s="4">
        <v>59400</v>
      </c>
      <c r="G6234" s="5">
        <v>45128</v>
      </c>
      <c r="H6234" s="4">
        <v>4598.92</v>
      </c>
      <c r="I6234" s="44">
        <v>45490</v>
      </c>
      <c r="J6234" t="s">
        <v>25</v>
      </c>
      <c r="K6234" s="5">
        <v>45848</v>
      </c>
      <c r="L6234" s="46"/>
      <c r="M6234" s="46"/>
      <c r="N6234" s="46"/>
      <c r="O6234" s="46"/>
      <c r="P6234" s="46"/>
      <c r="Q6234" s="46"/>
      <c r="R6234" s="46"/>
      <c r="S6234" s="46"/>
      <c r="T6234" s="46"/>
      <c r="U6234" s="46"/>
      <c r="V6234" s="46"/>
      <c r="W6234" s="46"/>
      <c r="X6234" s="46"/>
    </row>
    <row r="6235" spans="1:24" ht="20.100000000000001" customHeight="1">
      <c r="A6235" t="s">
        <v>25</v>
      </c>
      <c r="B6235" s="3" t="s">
        <v>43</v>
      </c>
      <c r="C6235" t="s">
        <v>25</v>
      </c>
      <c r="D6235" t="s">
        <v>25</v>
      </c>
      <c r="E6235" t="s">
        <v>25</v>
      </c>
      <c r="F6235" t="s">
        <v>25</v>
      </c>
      <c r="G6235" t="s">
        <v>25</v>
      </c>
      <c r="H6235" t="s">
        <v>25</v>
      </c>
      <c r="I6235" s="46" t="s">
        <v>25</v>
      </c>
      <c r="J6235" t="s">
        <v>25</v>
      </c>
      <c r="L6235" s="46"/>
      <c r="M6235" s="46"/>
      <c r="N6235" s="46"/>
      <c r="O6235" s="46"/>
      <c r="P6235" s="46"/>
      <c r="Q6235" s="46"/>
      <c r="R6235" s="46"/>
      <c r="S6235" s="46"/>
      <c r="T6235" s="46"/>
      <c r="U6235" s="46"/>
      <c r="V6235" s="46"/>
      <c r="W6235" s="46"/>
      <c r="X6235" s="46"/>
    </row>
    <row r="6236" spans="1:24" ht="20.100000000000001" customHeight="1">
      <c r="A6236" t="s">
        <v>25</v>
      </c>
      <c r="B6236" s="3" t="s">
        <v>44</v>
      </c>
      <c r="C6236" t="s">
        <v>25</v>
      </c>
      <c r="D6236" t="s">
        <v>25</v>
      </c>
      <c r="E6236" t="s">
        <v>25</v>
      </c>
      <c r="F6236" t="s">
        <v>25</v>
      </c>
      <c r="G6236" t="s">
        <v>25</v>
      </c>
      <c r="H6236" t="s">
        <v>25</v>
      </c>
      <c r="I6236" s="46" t="s">
        <v>25</v>
      </c>
      <c r="J6236" t="s">
        <v>25</v>
      </c>
      <c r="L6236" s="46"/>
      <c r="M6236" s="46"/>
      <c r="N6236" s="46"/>
      <c r="O6236" s="46"/>
      <c r="P6236" s="46"/>
      <c r="Q6236" s="46"/>
      <c r="R6236" s="46"/>
      <c r="S6236" s="46"/>
      <c r="T6236" s="46"/>
      <c r="U6236" s="46"/>
      <c r="V6236" s="46"/>
      <c r="W6236" s="46"/>
      <c r="X6236" s="46"/>
    </row>
    <row r="6237" spans="1:24" ht="20.100000000000001" customHeight="1">
      <c r="A6237" t="s">
        <v>25</v>
      </c>
      <c r="B6237" s="3" t="s">
        <v>45</v>
      </c>
      <c r="C6237" t="s">
        <v>25</v>
      </c>
      <c r="D6237" t="s">
        <v>25</v>
      </c>
      <c r="E6237" t="s">
        <v>25</v>
      </c>
      <c r="F6237" t="s">
        <v>25</v>
      </c>
      <c r="G6237" t="s">
        <v>25</v>
      </c>
      <c r="H6237" t="s">
        <v>25</v>
      </c>
      <c r="I6237" s="46" t="s">
        <v>25</v>
      </c>
      <c r="J6237" t="s">
        <v>25</v>
      </c>
      <c r="L6237" s="46"/>
      <c r="M6237" s="46"/>
      <c r="N6237" s="46"/>
      <c r="O6237" s="46"/>
      <c r="P6237" s="46"/>
      <c r="Q6237" s="46"/>
      <c r="R6237" s="46"/>
      <c r="S6237" s="46"/>
      <c r="T6237" s="46"/>
      <c r="U6237" s="46"/>
      <c r="V6237" s="46"/>
      <c r="W6237" s="46"/>
      <c r="X6237" s="46"/>
    </row>
    <row r="6238" spans="1:24" ht="20.100000000000001" customHeight="1">
      <c r="A6238" t="s">
        <v>25</v>
      </c>
      <c r="B6238" s="3" t="s">
        <v>46</v>
      </c>
      <c r="C6238" t="s">
        <v>25</v>
      </c>
      <c r="D6238" t="s">
        <v>25</v>
      </c>
      <c r="E6238" t="s">
        <v>25</v>
      </c>
      <c r="F6238" t="s">
        <v>25</v>
      </c>
      <c r="G6238" t="s">
        <v>25</v>
      </c>
      <c r="H6238" t="s">
        <v>25</v>
      </c>
      <c r="I6238" s="46" t="s">
        <v>25</v>
      </c>
      <c r="J6238" t="s">
        <v>25</v>
      </c>
      <c r="L6238" s="46"/>
      <c r="M6238" s="46"/>
      <c r="N6238" s="46"/>
      <c r="O6238" s="46"/>
      <c r="P6238" s="46"/>
      <c r="Q6238" s="46"/>
      <c r="R6238" s="46"/>
      <c r="S6238" s="46"/>
      <c r="T6238" s="46"/>
      <c r="U6238" s="46"/>
      <c r="V6238" s="46"/>
      <c r="W6238" s="46"/>
      <c r="X6238" s="46"/>
    </row>
    <row r="6239" spans="1:24" ht="20.100000000000001" customHeight="1">
      <c r="A6239" t="s">
        <v>25</v>
      </c>
      <c r="B6239" s="3" t="s">
        <v>47</v>
      </c>
      <c r="C6239" t="s">
        <v>25</v>
      </c>
      <c r="D6239" t="s">
        <v>25</v>
      </c>
      <c r="E6239" t="s">
        <v>25</v>
      </c>
      <c r="F6239" t="s">
        <v>25</v>
      </c>
      <c r="G6239" t="s">
        <v>25</v>
      </c>
      <c r="H6239" t="s">
        <v>25</v>
      </c>
      <c r="I6239" s="46" t="s">
        <v>25</v>
      </c>
      <c r="J6239" t="s">
        <v>25</v>
      </c>
      <c r="L6239" s="46"/>
      <c r="M6239" s="46"/>
      <c r="N6239" s="46"/>
      <c r="O6239" s="46"/>
      <c r="P6239" s="46"/>
      <c r="Q6239" s="46"/>
      <c r="R6239" s="46"/>
      <c r="S6239" s="46"/>
      <c r="T6239" s="46"/>
      <c r="U6239" s="46"/>
      <c r="V6239" s="46"/>
      <c r="W6239" s="46"/>
      <c r="X6239" s="46"/>
    </row>
    <row r="6240" spans="1:24" ht="20.100000000000001" customHeight="1">
      <c r="A6240" s="3" t="s">
        <v>1290</v>
      </c>
      <c r="B6240" t="s">
        <v>25</v>
      </c>
      <c r="C6240" s="4" t="s">
        <v>1291</v>
      </c>
      <c r="D6240" t="s">
        <v>25</v>
      </c>
      <c r="E6240" s="4" t="s">
        <v>27</v>
      </c>
      <c r="F6240" s="15" t="s">
        <v>25</v>
      </c>
      <c r="G6240" s="33" t="s">
        <v>1221</v>
      </c>
      <c r="H6240" s="8" t="s">
        <v>30</v>
      </c>
      <c r="I6240" s="44">
        <v>85000</v>
      </c>
      <c r="J6240" s="15" t="s">
        <v>25</v>
      </c>
      <c r="K6240" s="4"/>
      <c r="L6240" s="44">
        <v>25500</v>
      </c>
      <c r="M6240" s="44">
        <v>25431.439999999999</v>
      </c>
      <c r="N6240" s="44">
        <v>68.56</v>
      </c>
      <c r="O6240" s="44">
        <v>25500</v>
      </c>
      <c r="P6240" s="44">
        <v>25564.59</v>
      </c>
      <c r="Q6240" s="44">
        <v>-64.59</v>
      </c>
      <c r="R6240" s="44">
        <v>25500</v>
      </c>
      <c r="S6240" s="44">
        <v>25468.7</v>
      </c>
      <c r="T6240" s="44">
        <v>31.3</v>
      </c>
      <c r="U6240" s="44">
        <v>8500</v>
      </c>
      <c r="V6240" s="44">
        <v>8535.27</v>
      </c>
      <c r="W6240" s="44">
        <v>-35.270000000000003</v>
      </c>
      <c r="X6240" s="44">
        <v>0</v>
      </c>
    </row>
    <row r="6241" spans="1:24" ht="20.100000000000001" customHeight="1">
      <c r="A6241" s="10" t="s">
        <v>1</v>
      </c>
      <c r="B6241" s="11" t="s">
        <v>0</v>
      </c>
      <c r="C6241" s="11" t="s">
        <v>32</v>
      </c>
      <c r="D6241" s="11" t="s">
        <v>33</v>
      </c>
      <c r="E6241" s="11" t="s">
        <v>34</v>
      </c>
      <c r="F6241" s="11" t="s">
        <v>35</v>
      </c>
      <c r="G6241" s="11" t="s">
        <v>36</v>
      </c>
      <c r="H6241" s="11" t="s">
        <v>37</v>
      </c>
      <c r="I6241" s="45" t="s">
        <v>38</v>
      </c>
      <c r="J6241" s="11" t="s">
        <v>39</v>
      </c>
      <c r="K6241" s="11" t="s">
        <v>40</v>
      </c>
      <c r="L6241" s="46"/>
      <c r="M6241" s="46"/>
      <c r="N6241" s="46"/>
      <c r="O6241" s="46"/>
      <c r="P6241" s="46"/>
      <c r="Q6241" s="46"/>
      <c r="R6241" s="46"/>
      <c r="S6241" s="46"/>
      <c r="T6241" s="46"/>
      <c r="U6241" s="46"/>
      <c r="V6241" s="46"/>
      <c r="W6241" s="46"/>
      <c r="X6241" s="46"/>
    </row>
    <row r="6242" spans="1:24" ht="20.100000000000001" customHeight="1">
      <c r="A6242" t="s">
        <v>25</v>
      </c>
      <c r="B6242" s="3" t="s">
        <v>41</v>
      </c>
      <c r="C6242" s="5">
        <v>44694</v>
      </c>
      <c r="D6242" s="4">
        <v>2500</v>
      </c>
      <c r="E6242" t="s">
        <v>25</v>
      </c>
      <c r="F6242" t="s">
        <v>25</v>
      </c>
      <c r="G6242" t="s">
        <v>25</v>
      </c>
      <c r="H6242" t="s">
        <v>25</v>
      </c>
      <c r="I6242" s="46" t="s">
        <v>25</v>
      </c>
      <c r="J6242" t="s">
        <v>25</v>
      </c>
      <c r="L6242" s="46"/>
      <c r="M6242" s="46"/>
      <c r="N6242" s="46"/>
      <c r="O6242" s="46"/>
      <c r="P6242" s="46"/>
      <c r="Q6242" s="46"/>
      <c r="R6242" s="46"/>
      <c r="S6242" s="46"/>
      <c r="T6242" s="46"/>
      <c r="U6242" s="46"/>
      <c r="V6242" s="46"/>
      <c r="W6242" s="46"/>
      <c r="X6242" s="46"/>
    </row>
    <row r="6243" spans="1:24" ht="20.100000000000001" customHeight="1">
      <c r="A6243" t="s">
        <v>25</v>
      </c>
      <c r="B6243" s="3" t="s">
        <v>42</v>
      </c>
      <c r="C6243" s="5">
        <v>44726</v>
      </c>
      <c r="D6243" s="4">
        <v>22931.439999999999</v>
      </c>
      <c r="E6243" s="5">
        <v>45126</v>
      </c>
      <c r="F6243" s="4">
        <v>25564.59</v>
      </c>
      <c r="G6243" s="5">
        <v>45463</v>
      </c>
      <c r="H6243" s="4">
        <v>25468.7</v>
      </c>
      <c r="I6243" s="46" t="s">
        <v>25</v>
      </c>
      <c r="J6243" s="4">
        <v>8474.66</v>
      </c>
      <c r="K6243" s="5">
        <v>45845</v>
      </c>
      <c r="L6243" s="46"/>
      <c r="M6243" s="46"/>
      <c r="N6243" s="46"/>
      <c r="O6243" s="46"/>
      <c r="P6243" s="46"/>
      <c r="Q6243" s="46"/>
      <c r="R6243" s="46"/>
      <c r="S6243" s="46"/>
      <c r="T6243" s="46"/>
      <c r="U6243" s="46"/>
      <c r="V6243" s="46"/>
      <c r="W6243" s="46"/>
      <c r="X6243" s="46"/>
    </row>
    <row r="6244" spans="1:24" ht="20.100000000000001" customHeight="1">
      <c r="A6244" t="s">
        <v>25</v>
      </c>
      <c r="B6244" s="3" t="s">
        <v>43</v>
      </c>
      <c r="C6244" t="s">
        <v>25</v>
      </c>
      <c r="D6244" t="s">
        <v>25</v>
      </c>
      <c r="E6244" t="s">
        <v>25</v>
      </c>
      <c r="F6244" t="s">
        <v>25</v>
      </c>
      <c r="G6244" t="s">
        <v>25</v>
      </c>
      <c r="H6244" t="s">
        <v>25</v>
      </c>
      <c r="I6244" s="46" t="s">
        <v>25</v>
      </c>
      <c r="J6244" t="s">
        <v>25</v>
      </c>
      <c r="L6244" s="46"/>
      <c r="M6244" s="46"/>
      <c r="N6244" s="46"/>
      <c r="O6244" s="46"/>
      <c r="P6244" s="46"/>
      <c r="Q6244" s="46"/>
      <c r="R6244" s="46"/>
      <c r="S6244" s="46"/>
      <c r="T6244" s="46"/>
      <c r="U6244" s="46"/>
      <c r="V6244" s="46"/>
      <c r="W6244" s="46"/>
      <c r="X6244" s="46"/>
    </row>
    <row r="6245" spans="1:24" ht="20.100000000000001" customHeight="1">
      <c r="A6245" t="s">
        <v>25</v>
      </c>
      <c r="B6245" s="3" t="s">
        <v>44</v>
      </c>
      <c r="C6245" t="s">
        <v>25</v>
      </c>
      <c r="D6245" t="s">
        <v>25</v>
      </c>
      <c r="E6245" t="s">
        <v>25</v>
      </c>
      <c r="F6245" t="s">
        <v>25</v>
      </c>
      <c r="G6245" t="s">
        <v>25</v>
      </c>
      <c r="H6245" t="s">
        <v>25</v>
      </c>
      <c r="I6245" s="46" t="s">
        <v>25</v>
      </c>
      <c r="J6245" t="s">
        <v>25</v>
      </c>
      <c r="L6245" s="46"/>
      <c r="M6245" s="46"/>
      <c r="N6245" s="46"/>
      <c r="O6245" s="46"/>
      <c r="P6245" s="46"/>
      <c r="Q6245" s="46"/>
      <c r="R6245" s="46"/>
      <c r="S6245" s="46"/>
      <c r="T6245" s="46"/>
      <c r="U6245" s="46"/>
      <c r="V6245" s="46"/>
      <c r="W6245" s="46"/>
      <c r="X6245" s="46"/>
    </row>
    <row r="6246" spans="1:24" ht="20.100000000000001" customHeight="1">
      <c r="A6246" t="s">
        <v>25</v>
      </c>
      <c r="B6246" s="3" t="s">
        <v>45</v>
      </c>
      <c r="C6246" t="s">
        <v>25</v>
      </c>
      <c r="D6246" t="s">
        <v>25</v>
      </c>
      <c r="E6246" t="s">
        <v>25</v>
      </c>
      <c r="F6246" t="s">
        <v>25</v>
      </c>
      <c r="G6246" t="s">
        <v>25</v>
      </c>
      <c r="H6246" t="s">
        <v>25</v>
      </c>
      <c r="I6246" s="46" t="s">
        <v>25</v>
      </c>
      <c r="J6246" t="s">
        <v>25</v>
      </c>
      <c r="L6246" s="46"/>
      <c r="M6246" s="46"/>
      <c r="N6246" s="46"/>
      <c r="O6246" s="46"/>
      <c r="P6246" s="46"/>
      <c r="Q6246" s="46"/>
      <c r="R6246" s="46"/>
      <c r="S6246" s="46"/>
      <c r="T6246" s="46"/>
      <c r="U6246" s="46"/>
      <c r="V6246" s="46"/>
      <c r="W6246" s="46"/>
      <c r="X6246" s="46"/>
    </row>
    <row r="6247" spans="1:24" ht="20.100000000000001" customHeight="1">
      <c r="A6247" t="s">
        <v>25</v>
      </c>
      <c r="B6247" s="3" t="s">
        <v>46</v>
      </c>
      <c r="C6247" t="s">
        <v>25</v>
      </c>
      <c r="D6247" t="s">
        <v>25</v>
      </c>
      <c r="E6247" t="s">
        <v>25</v>
      </c>
      <c r="F6247" t="s">
        <v>25</v>
      </c>
      <c r="G6247" t="s">
        <v>25</v>
      </c>
      <c r="H6247" t="s">
        <v>25</v>
      </c>
      <c r="I6247" s="46" t="s">
        <v>25</v>
      </c>
      <c r="J6247" t="s">
        <v>25</v>
      </c>
      <c r="L6247" s="46"/>
      <c r="M6247" s="46"/>
      <c r="N6247" s="46"/>
      <c r="O6247" s="46"/>
      <c r="P6247" s="46"/>
      <c r="Q6247" s="46"/>
      <c r="R6247" s="46"/>
      <c r="S6247" s="46"/>
      <c r="T6247" s="46"/>
      <c r="U6247" s="46"/>
      <c r="V6247" s="46"/>
      <c r="W6247" s="46"/>
      <c r="X6247" s="46"/>
    </row>
    <row r="6248" spans="1:24" ht="20.100000000000001" customHeight="1">
      <c r="A6248" t="s">
        <v>25</v>
      </c>
      <c r="B6248" s="3" t="s">
        <v>47</v>
      </c>
      <c r="C6248" t="s">
        <v>25</v>
      </c>
      <c r="D6248" t="s">
        <v>25</v>
      </c>
      <c r="E6248" t="s">
        <v>25</v>
      </c>
      <c r="F6248" t="s">
        <v>25</v>
      </c>
      <c r="G6248" t="s">
        <v>25</v>
      </c>
      <c r="H6248" t="s">
        <v>25</v>
      </c>
      <c r="I6248" s="46" t="s">
        <v>25</v>
      </c>
      <c r="J6248" s="4">
        <v>60.61</v>
      </c>
      <c r="K6248" s="5">
        <v>45897</v>
      </c>
      <c r="L6248" s="46"/>
      <c r="M6248" s="46"/>
      <c r="N6248" s="46"/>
      <c r="O6248" s="46"/>
      <c r="P6248" s="46"/>
      <c r="Q6248" s="46"/>
      <c r="R6248" s="46"/>
      <c r="S6248" s="46"/>
      <c r="T6248" s="46"/>
      <c r="U6248" s="46"/>
      <c r="V6248" s="46"/>
      <c r="W6248" s="46"/>
      <c r="X6248" s="46"/>
    </row>
    <row r="6249" spans="1:24" ht="20.100000000000001" customHeight="1">
      <c r="A6249" s="3" t="s">
        <v>1292</v>
      </c>
      <c r="B6249" t="s">
        <v>25</v>
      </c>
      <c r="C6249" s="4" t="s">
        <v>398</v>
      </c>
      <c r="D6249" t="s">
        <v>25</v>
      </c>
      <c r="E6249" s="4" t="s">
        <v>57</v>
      </c>
      <c r="F6249" s="15" t="s">
        <v>25</v>
      </c>
      <c r="G6249" s="33" t="s">
        <v>1221</v>
      </c>
      <c r="H6249" s="13" t="s">
        <v>65</v>
      </c>
      <c r="I6249" s="44">
        <v>117000</v>
      </c>
      <c r="J6249" s="15" t="s">
        <v>25</v>
      </c>
      <c r="K6249" s="4"/>
      <c r="L6249" s="44">
        <v>35100</v>
      </c>
      <c r="M6249" s="44">
        <v>35156.43</v>
      </c>
      <c r="N6249" s="44">
        <v>-56.43</v>
      </c>
      <c r="O6249" s="44">
        <v>35100</v>
      </c>
      <c r="P6249" s="44">
        <v>35176.879999999997</v>
      </c>
      <c r="Q6249" s="44">
        <v>-76.88</v>
      </c>
      <c r="R6249" s="44">
        <v>35100</v>
      </c>
      <c r="S6249" s="44">
        <v>34915.56</v>
      </c>
      <c r="T6249" s="44">
        <v>184.44</v>
      </c>
      <c r="U6249" s="44">
        <v>11700</v>
      </c>
      <c r="V6249" s="44">
        <v>11756.46</v>
      </c>
      <c r="W6249" s="44">
        <v>-56.46</v>
      </c>
      <c r="X6249" s="44">
        <v>-5.33</v>
      </c>
    </row>
    <row r="6250" spans="1:24" ht="20.100000000000001" customHeight="1">
      <c r="A6250" s="10" t="s">
        <v>1</v>
      </c>
      <c r="B6250" s="11" t="s">
        <v>0</v>
      </c>
      <c r="C6250" s="11" t="s">
        <v>32</v>
      </c>
      <c r="D6250" s="11" t="s">
        <v>33</v>
      </c>
      <c r="E6250" s="11" t="s">
        <v>34</v>
      </c>
      <c r="F6250" s="11" t="s">
        <v>35</v>
      </c>
      <c r="G6250" s="11" t="s">
        <v>36</v>
      </c>
      <c r="H6250" s="11" t="s">
        <v>37</v>
      </c>
      <c r="I6250" s="45" t="s">
        <v>38</v>
      </c>
      <c r="J6250" s="11" t="s">
        <v>39</v>
      </c>
      <c r="K6250" s="11" t="s">
        <v>40</v>
      </c>
      <c r="L6250" s="46"/>
      <c r="M6250" s="46"/>
      <c r="N6250" s="46"/>
      <c r="O6250" s="46"/>
      <c r="P6250" s="46"/>
      <c r="Q6250" s="46"/>
      <c r="R6250" s="46"/>
      <c r="S6250" s="46"/>
      <c r="T6250" s="46"/>
      <c r="U6250" s="46"/>
      <c r="V6250" s="46"/>
      <c r="W6250" s="46"/>
      <c r="X6250" s="46"/>
    </row>
    <row r="6251" spans="1:24" ht="20.100000000000001" customHeight="1">
      <c r="A6251" t="s">
        <v>25</v>
      </c>
      <c r="B6251" s="3" t="s">
        <v>41</v>
      </c>
      <c r="C6251" t="s">
        <v>25</v>
      </c>
      <c r="D6251" s="4">
        <v>2505.33</v>
      </c>
      <c r="E6251" s="5">
        <v>45911</v>
      </c>
      <c r="F6251" t="s">
        <v>25</v>
      </c>
      <c r="G6251" t="s">
        <v>25</v>
      </c>
      <c r="H6251" t="s">
        <v>25</v>
      </c>
      <c r="I6251" s="46" t="s">
        <v>25</v>
      </c>
      <c r="J6251" t="s">
        <v>25</v>
      </c>
      <c r="L6251" s="46"/>
      <c r="M6251" s="46"/>
      <c r="N6251" s="46"/>
      <c r="O6251" s="46"/>
      <c r="P6251" s="46"/>
      <c r="Q6251" s="46"/>
      <c r="R6251" s="46"/>
      <c r="S6251" s="46"/>
      <c r="T6251" s="46"/>
      <c r="U6251" s="46"/>
      <c r="V6251" s="46"/>
      <c r="W6251" s="46"/>
      <c r="X6251" s="46"/>
    </row>
    <row r="6252" spans="1:24" ht="20.100000000000001" customHeight="1">
      <c r="A6252" t="s">
        <v>25</v>
      </c>
      <c r="B6252" s="3" t="s">
        <v>42</v>
      </c>
      <c r="C6252" s="5">
        <v>44725</v>
      </c>
      <c r="D6252" s="4">
        <v>32651.1</v>
      </c>
      <c r="E6252" t="s">
        <v>25</v>
      </c>
      <c r="F6252" s="4">
        <v>35176.879999999997</v>
      </c>
      <c r="G6252" t="s">
        <v>25</v>
      </c>
      <c r="H6252" s="4">
        <v>34915.56</v>
      </c>
      <c r="I6252" s="46" t="s">
        <v>25</v>
      </c>
      <c r="J6252" s="4">
        <v>11700</v>
      </c>
      <c r="K6252" s="5">
        <v>45847</v>
      </c>
      <c r="L6252" s="46"/>
      <c r="M6252" s="46"/>
      <c r="N6252" s="46"/>
      <c r="O6252" s="46"/>
      <c r="P6252" s="46"/>
      <c r="Q6252" s="46"/>
      <c r="R6252" s="46"/>
      <c r="S6252" s="46"/>
      <c r="T6252" s="46"/>
      <c r="U6252" s="46"/>
      <c r="V6252" s="46"/>
      <c r="W6252" s="46"/>
      <c r="X6252" s="46"/>
    </row>
    <row r="6253" spans="1:24" ht="20.100000000000001" customHeight="1">
      <c r="A6253" t="s">
        <v>25</v>
      </c>
      <c r="B6253" s="3" t="s">
        <v>43</v>
      </c>
      <c r="C6253" t="s">
        <v>25</v>
      </c>
      <c r="D6253" t="s">
        <v>25</v>
      </c>
      <c r="E6253" t="s">
        <v>25</v>
      </c>
      <c r="F6253" t="s">
        <v>25</v>
      </c>
      <c r="G6253" t="s">
        <v>25</v>
      </c>
      <c r="H6253" t="s">
        <v>25</v>
      </c>
      <c r="I6253" s="46" t="s">
        <v>25</v>
      </c>
      <c r="J6253" t="s">
        <v>25</v>
      </c>
      <c r="L6253" s="46"/>
      <c r="M6253" s="46"/>
      <c r="N6253" s="46"/>
      <c r="O6253" s="46"/>
      <c r="P6253" s="46"/>
      <c r="Q6253" s="46"/>
      <c r="R6253" s="46"/>
      <c r="S6253" s="46"/>
      <c r="T6253" s="46"/>
      <c r="U6253" s="46"/>
      <c r="V6253" s="46"/>
      <c r="W6253" s="46"/>
      <c r="X6253" s="46"/>
    </row>
    <row r="6254" spans="1:24" ht="20.100000000000001" customHeight="1">
      <c r="A6254" t="s">
        <v>25</v>
      </c>
      <c r="B6254" s="3" t="s">
        <v>44</v>
      </c>
      <c r="C6254" t="s">
        <v>25</v>
      </c>
      <c r="D6254" t="s">
        <v>25</v>
      </c>
      <c r="E6254" t="s">
        <v>25</v>
      </c>
      <c r="F6254" t="s">
        <v>25</v>
      </c>
      <c r="G6254" t="s">
        <v>25</v>
      </c>
      <c r="H6254" t="s">
        <v>25</v>
      </c>
      <c r="I6254" s="46" t="s">
        <v>25</v>
      </c>
      <c r="J6254" t="s">
        <v>25</v>
      </c>
      <c r="L6254" s="46"/>
      <c r="M6254" s="46"/>
      <c r="N6254" s="46"/>
      <c r="O6254" s="46"/>
      <c r="P6254" s="46"/>
      <c r="Q6254" s="46"/>
      <c r="R6254" s="46"/>
      <c r="S6254" s="46"/>
      <c r="T6254" s="46"/>
      <c r="U6254" s="46"/>
      <c r="V6254" s="46"/>
      <c r="W6254" s="46"/>
      <c r="X6254" s="46"/>
    </row>
    <row r="6255" spans="1:24" ht="20.100000000000001" customHeight="1">
      <c r="A6255" t="s">
        <v>25</v>
      </c>
      <c r="B6255" s="3" t="s">
        <v>45</v>
      </c>
      <c r="C6255" t="s">
        <v>25</v>
      </c>
      <c r="D6255" t="s">
        <v>25</v>
      </c>
      <c r="E6255" t="s">
        <v>25</v>
      </c>
      <c r="F6255" t="s">
        <v>25</v>
      </c>
      <c r="G6255" t="s">
        <v>25</v>
      </c>
      <c r="H6255" t="s">
        <v>25</v>
      </c>
      <c r="I6255" s="46" t="s">
        <v>25</v>
      </c>
      <c r="J6255" t="s">
        <v>25</v>
      </c>
      <c r="L6255" s="46"/>
      <c r="M6255" s="46"/>
      <c r="N6255" s="46"/>
      <c r="O6255" s="46"/>
      <c r="P6255" s="46"/>
      <c r="Q6255" s="46"/>
      <c r="R6255" s="46"/>
      <c r="S6255" s="46"/>
      <c r="T6255" s="46"/>
      <c r="U6255" s="46"/>
      <c r="V6255" s="46"/>
      <c r="W6255" s="46"/>
      <c r="X6255" s="46"/>
    </row>
    <row r="6256" spans="1:24" ht="20.100000000000001" customHeight="1">
      <c r="A6256" t="s">
        <v>25</v>
      </c>
      <c r="B6256" s="3" t="s">
        <v>46</v>
      </c>
      <c r="C6256" t="s">
        <v>25</v>
      </c>
      <c r="D6256" t="s">
        <v>25</v>
      </c>
      <c r="E6256" t="s">
        <v>25</v>
      </c>
      <c r="F6256" t="s">
        <v>25</v>
      </c>
      <c r="G6256" t="s">
        <v>25</v>
      </c>
      <c r="H6256" t="s">
        <v>25</v>
      </c>
      <c r="I6256" s="46" t="s">
        <v>25</v>
      </c>
      <c r="J6256" t="s">
        <v>25</v>
      </c>
      <c r="L6256" s="46"/>
      <c r="M6256" s="46"/>
      <c r="N6256" s="46"/>
      <c r="O6256" s="46"/>
      <c r="P6256" s="46"/>
      <c r="Q6256" s="46"/>
      <c r="R6256" s="46"/>
      <c r="S6256" s="46"/>
      <c r="T6256" s="46"/>
      <c r="U6256" s="46"/>
      <c r="V6256" s="46"/>
      <c r="W6256" s="46"/>
      <c r="X6256" s="46"/>
    </row>
    <row r="6257" spans="1:24" ht="20.100000000000001" customHeight="1">
      <c r="A6257" t="s">
        <v>25</v>
      </c>
      <c r="B6257" s="3" t="s">
        <v>47</v>
      </c>
      <c r="C6257" t="s">
        <v>25</v>
      </c>
      <c r="D6257" t="s">
        <v>25</v>
      </c>
      <c r="E6257" t="s">
        <v>25</v>
      </c>
      <c r="F6257" t="s">
        <v>25</v>
      </c>
      <c r="G6257" t="s">
        <v>25</v>
      </c>
      <c r="H6257" t="s">
        <v>25</v>
      </c>
      <c r="I6257" s="46" t="s">
        <v>25</v>
      </c>
      <c r="J6257" s="4">
        <v>56.46</v>
      </c>
      <c r="K6257" s="5">
        <v>45897</v>
      </c>
      <c r="L6257" s="46"/>
      <c r="M6257" s="46"/>
      <c r="N6257" s="46"/>
      <c r="O6257" s="46"/>
      <c r="P6257" s="46"/>
      <c r="Q6257" s="46"/>
      <c r="R6257" s="46"/>
      <c r="S6257" s="46"/>
      <c r="T6257" s="46"/>
      <c r="U6257" s="46"/>
      <c r="V6257" s="46"/>
      <c r="W6257" s="46"/>
      <c r="X6257" s="46"/>
    </row>
    <row r="6258" spans="1:24" ht="20.100000000000001" customHeight="1">
      <c r="A6258" s="3" t="s">
        <v>1293</v>
      </c>
      <c r="B6258" t="s">
        <v>25</v>
      </c>
      <c r="C6258" s="4" t="s">
        <v>1287</v>
      </c>
      <c r="D6258" t="s">
        <v>25</v>
      </c>
      <c r="E6258" s="4" t="s">
        <v>57</v>
      </c>
      <c r="F6258" s="15" t="s">
        <v>25</v>
      </c>
      <c r="G6258" s="33" t="s">
        <v>1221</v>
      </c>
      <c r="H6258" s="16" t="s">
        <v>100</v>
      </c>
      <c r="I6258" s="44">
        <v>35000</v>
      </c>
      <c r="J6258" s="15" t="s">
        <v>25</v>
      </c>
      <c r="K6258" s="4"/>
      <c r="L6258" s="44">
        <v>35000</v>
      </c>
      <c r="M6258" s="44">
        <v>35000</v>
      </c>
      <c r="N6258" s="44">
        <v>0</v>
      </c>
      <c r="O6258" s="46" t="s">
        <v>25</v>
      </c>
      <c r="P6258" s="46" t="s">
        <v>25</v>
      </c>
      <c r="Q6258" s="44">
        <v>0</v>
      </c>
      <c r="R6258" s="46" t="s">
        <v>25</v>
      </c>
      <c r="S6258" s="46" t="s">
        <v>25</v>
      </c>
      <c r="T6258" s="44">
        <v>0</v>
      </c>
      <c r="U6258" s="46" t="s">
        <v>25</v>
      </c>
      <c r="V6258" s="46" t="s">
        <v>25</v>
      </c>
      <c r="W6258" s="44">
        <v>0</v>
      </c>
      <c r="X6258" s="44">
        <v>0</v>
      </c>
    </row>
    <row r="6259" spans="1:24" ht="20.100000000000001" customHeight="1">
      <c r="A6259" s="10" t="s">
        <v>1</v>
      </c>
      <c r="B6259" s="11" t="s">
        <v>0</v>
      </c>
      <c r="C6259" s="11" t="s">
        <v>32</v>
      </c>
      <c r="D6259" s="11" t="s">
        <v>33</v>
      </c>
      <c r="E6259" s="11" t="s">
        <v>34</v>
      </c>
      <c r="F6259" s="11" t="s">
        <v>35</v>
      </c>
      <c r="G6259" s="11" t="s">
        <v>36</v>
      </c>
      <c r="H6259" s="11" t="s">
        <v>37</v>
      </c>
      <c r="I6259" s="45" t="s">
        <v>38</v>
      </c>
      <c r="J6259" s="11" t="s">
        <v>39</v>
      </c>
      <c r="K6259" s="11" t="s">
        <v>40</v>
      </c>
      <c r="L6259" s="46"/>
      <c r="M6259" s="46"/>
      <c r="N6259" s="46"/>
      <c r="O6259" s="46"/>
      <c r="P6259" s="46"/>
      <c r="Q6259" s="46"/>
      <c r="R6259" s="46"/>
      <c r="S6259" s="46"/>
      <c r="T6259" s="46"/>
      <c r="U6259" s="46"/>
      <c r="V6259" s="46"/>
      <c r="W6259" s="46"/>
      <c r="X6259" s="46"/>
    </row>
    <row r="6260" spans="1:24" ht="20.100000000000001" customHeight="1">
      <c r="A6260" t="s">
        <v>25</v>
      </c>
      <c r="B6260" s="3" t="s">
        <v>41</v>
      </c>
      <c r="C6260" t="s">
        <v>25</v>
      </c>
      <c r="D6260" t="s">
        <v>25</v>
      </c>
      <c r="E6260" t="s">
        <v>25</v>
      </c>
      <c r="F6260" t="s">
        <v>25</v>
      </c>
      <c r="G6260" t="s">
        <v>25</v>
      </c>
      <c r="H6260" t="s">
        <v>25</v>
      </c>
      <c r="I6260" s="46" t="s">
        <v>25</v>
      </c>
      <c r="J6260" t="s">
        <v>25</v>
      </c>
      <c r="L6260" s="46"/>
      <c r="M6260" s="46"/>
      <c r="N6260" s="46"/>
      <c r="O6260" s="46"/>
      <c r="P6260" s="46"/>
      <c r="Q6260" s="46"/>
      <c r="R6260" s="46"/>
      <c r="S6260" s="46"/>
      <c r="T6260" s="46"/>
      <c r="U6260" s="46"/>
      <c r="V6260" s="46"/>
      <c r="W6260" s="46"/>
      <c r="X6260" s="46"/>
    </row>
    <row r="6261" spans="1:24" ht="20.100000000000001" customHeight="1">
      <c r="A6261" t="s">
        <v>25</v>
      </c>
      <c r="B6261" s="3" t="s">
        <v>42</v>
      </c>
      <c r="C6261" t="s">
        <v>25</v>
      </c>
      <c r="D6261" t="s">
        <v>25</v>
      </c>
      <c r="E6261" t="s">
        <v>25</v>
      </c>
      <c r="F6261" t="s">
        <v>25</v>
      </c>
      <c r="G6261" t="s">
        <v>25</v>
      </c>
      <c r="H6261" t="s">
        <v>25</v>
      </c>
      <c r="I6261" s="46" t="s">
        <v>25</v>
      </c>
      <c r="J6261" t="s">
        <v>25</v>
      </c>
      <c r="L6261" s="46"/>
      <c r="M6261" s="46"/>
      <c r="N6261" s="46"/>
      <c r="O6261" s="46"/>
      <c r="P6261" s="46"/>
      <c r="Q6261" s="46"/>
      <c r="R6261" s="46"/>
      <c r="S6261" s="46"/>
      <c r="T6261" s="46"/>
      <c r="U6261" s="46"/>
      <c r="V6261" s="46"/>
      <c r="W6261" s="46"/>
      <c r="X6261" s="46"/>
    </row>
    <row r="6262" spans="1:24" ht="20.100000000000001" customHeight="1">
      <c r="A6262" t="s">
        <v>25</v>
      </c>
      <c r="B6262" s="3" t="s">
        <v>43</v>
      </c>
      <c r="C6262" t="s">
        <v>25</v>
      </c>
      <c r="D6262" t="s">
        <v>25</v>
      </c>
      <c r="E6262" t="s">
        <v>25</v>
      </c>
      <c r="F6262" t="s">
        <v>25</v>
      </c>
      <c r="G6262" t="s">
        <v>25</v>
      </c>
      <c r="H6262" t="s">
        <v>25</v>
      </c>
      <c r="I6262" s="46" t="s">
        <v>25</v>
      </c>
      <c r="J6262" t="s">
        <v>25</v>
      </c>
      <c r="L6262" s="46"/>
      <c r="M6262" s="46"/>
      <c r="N6262" s="46"/>
      <c r="O6262" s="46"/>
      <c r="P6262" s="46"/>
      <c r="Q6262" s="46"/>
      <c r="R6262" s="46"/>
      <c r="S6262" s="46"/>
      <c r="T6262" s="46"/>
      <c r="U6262" s="46"/>
      <c r="V6262" s="46"/>
      <c r="W6262" s="46"/>
      <c r="X6262" s="46"/>
    </row>
    <row r="6263" spans="1:24" ht="20.100000000000001" customHeight="1">
      <c r="A6263" t="s">
        <v>25</v>
      </c>
      <c r="B6263" s="3" t="s">
        <v>44</v>
      </c>
      <c r="C6263" t="s">
        <v>25</v>
      </c>
      <c r="D6263" t="s">
        <v>25</v>
      </c>
      <c r="E6263" t="s">
        <v>25</v>
      </c>
      <c r="F6263" t="s">
        <v>25</v>
      </c>
      <c r="G6263" t="s">
        <v>25</v>
      </c>
      <c r="H6263" t="s">
        <v>25</v>
      </c>
      <c r="I6263" s="46" t="s">
        <v>25</v>
      </c>
      <c r="J6263" t="s">
        <v>25</v>
      </c>
      <c r="L6263" s="46"/>
      <c r="M6263" s="46"/>
      <c r="N6263" s="46"/>
      <c r="O6263" s="46"/>
      <c r="P6263" s="46"/>
      <c r="Q6263" s="46"/>
      <c r="R6263" s="46"/>
      <c r="S6263" s="46"/>
      <c r="T6263" s="46"/>
      <c r="U6263" s="46"/>
      <c r="V6263" s="46"/>
      <c r="W6263" s="46"/>
      <c r="X6263" s="46"/>
    </row>
    <row r="6264" spans="1:24" ht="20.100000000000001" customHeight="1">
      <c r="A6264" t="s">
        <v>25</v>
      </c>
      <c r="B6264" s="3" t="s">
        <v>45</v>
      </c>
      <c r="C6264" t="s">
        <v>25</v>
      </c>
      <c r="D6264" t="s">
        <v>25</v>
      </c>
      <c r="E6264" t="s">
        <v>25</v>
      </c>
      <c r="F6264" t="s">
        <v>25</v>
      </c>
      <c r="G6264" t="s">
        <v>25</v>
      </c>
      <c r="H6264" t="s">
        <v>25</v>
      </c>
      <c r="I6264" s="46" t="s">
        <v>25</v>
      </c>
      <c r="J6264" t="s">
        <v>25</v>
      </c>
      <c r="L6264" s="46"/>
      <c r="M6264" s="46"/>
      <c r="N6264" s="46"/>
      <c r="O6264" s="46"/>
      <c r="P6264" s="46"/>
      <c r="Q6264" s="46"/>
      <c r="R6264" s="46"/>
      <c r="S6264" s="46"/>
      <c r="T6264" s="46"/>
      <c r="U6264" s="46"/>
      <c r="V6264" s="46"/>
      <c r="W6264" s="46"/>
      <c r="X6264" s="46"/>
    </row>
    <row r="6265" spans="1:24" ht="20.100000000000001" customHeight="1">
      <c r="A6265" t="s">
        <v>25</v>
      </c>
      <c r="B6265" s="3" t="s">
        <v>46</v>
      </c>
      <c r="C6265" t="s">
        <v>25</v>
      </c>
      <c r="D6265" t="s">
        <v>25</v>
      </c>
      <c r="E6265" t="s">
        <v>25</v>
      </c>
      <c r="F6265" t="s">
        <v>25</v>
      </c>
      <c r="G6265" t="s">
        <v>25</v>
      </c>
      <c r="H6265" t="s">
        <v>25</v>
      </c>
      <c r="I6265" s="46" t="s">
        <v>25</v>
      </c>
      <c r="J6265" t="s">
        <v>25</v>
      </c>
      <c r="L6265" s="46"/>
      <c r="M6265" s="46"/>
      <c r="N6265" s="46"/>
      <c r="O6265" s="46"/>
      <c r="P6265" s="46"/>
      <c r="Q6265" s="46"/>
      <c r="R6265" s="46"/>
      <c r="S6265" s="46"/>
      <c r="T6265" s="46"/>
      <c r="U6265" s="46"/>
      <c r="V6265" s="46"/>
      <c r="W6265" s="46"/>
      <c r="X6265" s="46"/>
    </row>
    <row r="6266" spans="1:24" ht="20.100000000000001" customHeight="1">
      <c r="A6266" t="s">
        <v>25</v>
      </c>
      <c r="B6266" s="3" t="s">
        <v>47</v>
      </c>
      <c r="C6266" s="5">
        <v>44832</v>
      </c>
      <c r="D6266" s="4">
        <v>35000</v>
      </c>
      <c r="E6266" s="5">
        <v>45881</v>
      </c>
      <c r="F6266" t="s">
        <v>25</v>
      </c>
      <c r="G6266" t="s">
        <v>25</v>
      </c>
      <c r="H6266" t="s">
        <v>25</v>
      </c>
      <c r="I6266" s="46" t="s">
        <v>25</v>
      </c>
      <c r="J6266" t="s">
        <v>25</v>
      </c>
      <c r="L6266" s="46"/>
      <c r="M6266" s="46"/>
      <c r="N6266" s="46"/>
      <c r="O6266" s="46"/>
      <c r="P6266" s="46"/>
      <c r="Q6266" s="46"/>
      <c r="R6266" s="46"/>
      <c r="S6266" s="46"/>
      <c r="T6266" s="46"/>
      <c r="U6266" s="46"/>
      <c r="V6266" s="46"/>
      <c r="W6266" s="46"/>
      <c r="X6266" s="46"/>
    </row>
    <row r="6267" spans="1:24" ht="20.100000000000001" customHeight="1">
      <c r="A6267" s="3" t="s">
        <v>1294</v>
      </c>
      <c r="B6267" t="s">
        <v>25</v>
      </c>
      <c r="C6267" s="4" t="s">
        <v>1295</v>
      </c>
      <c r="D6267" t="s">
        <v>25</v>
      </c>
      <c r="E6267" s="4" t="s">
        <v>27</v>
      </c>
      <c r="F6267" s="15" t="s">
        <v>25</v>
      </c>
      <c r="G6267" s="32" t="s">
        <v>1219</v>
      </c>
      <c r="H6267" s="8" t="s">
        <v>30</v>
      </c>
      <c r="I6267" s="44">
        <v>115200</v>
      </c>
      <c r="J6267" s="15" t="s">
        <v>25</v>
      </c>
      <c r="K6267" s="4"/>
      <c r="L6267" s="44">
        <v>102400</v>
      </c>
      <c r="M6267" s="44">
        <v>102341.21</v>
      </c>
      <c r="N6267" s="44">
        <v>58.79</v>
      </c>
      <c r="O6267" s="44">
        <v>12800</v>
      </c>
      <c r="P6267" s="44">
        <v>12790.48</v>
      </c>
      <c r="Q6267" s="44">
        <v>9.52</v>
      </c>
      <c r="R6267" s="46" t="s">
        <v>25</v>
      </c>
      <c r="S6267" s="44">
        <v>68.31</v>
      </c>
      <c r="T6267" s="44">
        <v>-68.31</v>
      </c>
      <c r="U6267" s="46" t="s">
        <v>25</v>
      </c>
      <c r="V6267" s="46" t="s">
        <v>25</v>
      </c>
      <c r="W6267" s="44">
        <v>0</v>
      </c>
      <c r="X6267" s="44">
        <v>0</v>
      </c>
    </row>
    <row r="6268" spans="1:24" ht="20.100000000000001" customHeight="1">
      <c r="A6268" s="10" t="s">
        <v>1</v>
      </c>
      <c r="B6268" s="11" t="s">
        <v>0</v>
      </c>
      <c r="C6268" s="11" t="s">
        <v>32</v>
      </c>
      <c r="D6268" s="11" t="s">
        <v>33</v>
      </c>
      <c r="E6268" s="11" t="s">
        <v>34</v>
      </c>
      <c r="F6268" s="11" t="s">
        <v>35</v>
      </c>
      <c r="G6268" s="11" t="s">
        <v>36</v>
      </c>
      <c r="H6268" s="11" t="s">
        <v>37</v>
      </c>
      <c r="I6268" s="45" t="s">
        <v>38</v>
      </c>
      <c r="J6268" s="11" t="s">
        <v>39</v>
      </c>
      <c r="K6268" s="11" t="s">
        <v>40</v>
      </c>
      <c r="L6268" s="46"/>
      <c r="M6268" s="46"/>
      <c r="N6268" s="46"/>
      <c r="O6268" s="46"/>
      <c r="P6268" s="46"/>
      <c r="Q6268" s="46"/>
      <c r="R6268" s="46"/>
      <c r="S6268" s="46"/>
      <c r="T6268" s="46"/>
      <c r="U6268" s="46"/>
      <c r="V6268" s="46"/>
      <c r="W6268" s="46"/>
      <c r="X6268" s="46"/>
    </row>
    <row r="6269" spans="1:24" ht="20.100000000000001" customHeight="1">
      <c r="A6269" t="s">
        <v>25</v>
      </c>
      <c r="B6269" s="3" t="s">
        <v>41</v>
      </c>
      <c r="C6269" s="5">
        <v>44750</v>
      </c>
      <c r="D6269" t="s">
        <v>25</v>
      </c>
      <c r="E6269" t="s">
        <v>25</v>
      </c>
      <c r="F6269" t="s">
        <v>25</v>
      </c>
      <c r="G6269" t="s">
        <v>25</v>
      </c>
      <c r="H6269" t="s">
        <v>25</v>
      </c>
      <c r="I6269" s="46" t="s">
        <v>25</v>
      </c>
      <c r="J6269" t="s">
        <v>25</v>
      </c>
      <c r="L6269" s="46"/>
      <c r="M6269" s="46"/>
      <c r="N6269" s="46"/>
      <c r="O6269" s="46"/>
      <c r="P6269" s="46"/>
      <c r="Q6269" s="46"/>
      <c r="R6269" s="46"/>
      <c r="S6269" s="46"/>
      <c r="T6269" s="46"/>
      <c r="U6269" s="46"/>
      <c r="V6269" s="46"/>
      <c r="W6269" s="46"/>
      <c r="X6269" s="46"/>
    </row>
    <row r="6270" spans="1:24" ht="20.100000000000001" customHeight="1">
      <c r="A6270" t="s">
        <v>25</v>
      </c>
      <c r="B6270" s="3" t="s">
        <v>42</v>
      </c>
      <c r="C6270" s="5">
        <v>44770</v>
      </c>
      <c r="D6270" s="4">
        <v>102341.21</v>
      </c>
      <c r="E6270" s="5">
        <v>44817</v>
      </c>
      <c r="F6270" s="4">
        <v>12790.48</v>
      </c>
      <c r="G6270" s="5">
        <v>45096</v>
      </c>
      <c r="H6270" s="4">
        <v>68.31</v>
      </c>
      <c r="I6270" s="44">
        <v>45924</v>
      </c>
      <c r="J6270" t="s">
        <v>25</v>
      </c>
      <c r="L6270" s="46"/>
      <c r="M6270" s="46"/>
      <c r="N6270" s="46"/>
      <c r="O6270" s="46"/>
      <c r="P6270" s="46"/>
      <c r="Q6270" s="46"/>
      <c r="R6270" s="46"/>
      <c r="S6270" s="46"/>
      <c r="T6270" s="46"/>
      <c r="U6270" s="46"/>
      <c r="V6270" s="46"/>
      <c r="W6270" s="46"/>
      <c r="X6270" s="46"/>
    </row>
    <row r="6271" spans="1:24" ht="20.100000000000001" customHeight="1">
      <c r="A6271" t="s">
        <v>25</v>
      </c>
      <c r="B6271" s="3" t="s">
        <v>43</v>
      </c>
      <c r="C6271" t="s">
        <v>25</v>
      </c>
      <c r="D6271" t="s">
        <v>25</v>
      </c>
      <c r="E6271" t="s">
        <v>25</v>
      </c>
      <c r="F6271" t="s">
        <v>25</v>
      </c>
      <c r="G6271" t="s">
        <v>25</v>
      </c>
      <c r="H6271" t="s">
        <v>25</v>
      </c>
      <c r="I6271" s="46" t="s">
        <v>25</v>
      </c>
      <c r="J6271" t="s">
        <v>25</v>
      </c>
      <c r="L6271" s="46"/>
      <c r="M6271" s="46"/>
      <c r="N6271" s="46"/>
      <c r="O6271" s="46"/>
      <c r="P6271" s="46"/>
      <c r="Q6271" s="46"/>
      <c r="R6271" s="46"/>
      <c r="S6271" s="46"/>
      <c r="T6271" s="46"/>
      <c r="U6271" s="46"/>
      <c r="V6271" s="46"/>
      <c r="W6271" s="46"/>
      <c r="X6271" s="46"/>
    </row>
    <row r="6272" spans="1:24" ht="20.100000000000001" customHeight="1">
      <c r="A6272" t="s">
        <v>25</v>
      </c>
      <c r="B6272" s="3" t="s">
        <v>44</v>
      </c>
      <c r="C6272" t="s">
        <v>25</v>
      </c>
      <c r="D6272" t="s">
        <v>25</v>
      </c>
      <c r="E6272" t="s">
        <v>25</v>
      </c>
      <c r="F6272" t="s">
        <v>25</v>
      </c>
      <c r="G6272" t="s">
        <v>25</v>
      </c>
      <c r="H6272" t="s">
        <v>25</v>
      </c>
      <c r="I6272" s="46" t="s">
        <v>25</v>
      </c>
      <c r="J6272" t="s">
        <v>25</v>
      </c>
      <c r="L6272" s="46"/>
      <c r="M6272" s="46"/>
      <c r="N6272" s="46"/>
      <c r="O6272" s="46"/>
      <c r="P6272" s="46"/>
      <c r="Q6272" s="46"/>
      <c r="R6272" s="46"/>
      <c r="S6272" s="46"/>
      <c r="T6272" s="46"/>
      <c r="U6272" s="46"/>
      <c r="V6272" s="46"/>
      <c r="W6272" s="46"/>
      <c r="X6272" s="46"/>
    </row>
    <row r="6273" spans="1:24" ht="20.100000000000001" customHeight="1">
      <c r="A6273" t="s">
        <v>25</v>
      </c>
      <c r="B6273" s="3" t="s">
        <v>45</v>
      </c>
      <c r="C6273" t="s">
        <v>25</v>
      </c>
      <c r="D6273" t="s">
        <v>25</v>
      </c>
      <c r="E6273" t="s">
        <v>25</v>
      </c>
      <c r="F6273" t="s">
        <v>25</v>
      </c>
      <c r="G6273" t="s">
        <v>25</v>
      </c>
      <c r="H6273" t="s">
        <v>25</v>
      </c>
      <c r="I6273" s="46" t="s">
        <v>25</v>
      </c>
      <c r="J6273" t="s">
        <v>25</v>
      </c>
      <c r="L6273" s="46"/>
      <c r="M6273" s="46"/>
      <c r="N6273" s="46"/>
      <c r="O6273" s="46"/>
      <c r="P6273" s="46"/>
      <c r="Q6273" s="46"/>
      <c r="R6273" s="46"/>
      <c r="S6273" s="46"/>
      <c r="T6273" s="46"/>
      <c r="U6273" s="46"/>
      <c r="V6273" s="46"/>
      <c r="W6273" s="46"/>
      <c r="X6273" s="46"/>
    </row>
    <row r="6274" spans="1:24" ht="20.100000000000001" customHeight="1">
      <c r="A6274" t="s">
        <v>25</v>
      </c>
      <c r="B6274" s="3" t="s">
        <v>46</v>
      </c>
      <c r="C6274" t="s">
        <v>25</v>
      </c>
      <c r="D6274" t="s">
        <v>25</v>
      </c>
      <c r="E6274" t="s">
        <v>25</v>
      </c>
      <c r="F6274" t="s">
        <v>25</v>
      </c>
      <c r="G6274" t="s">
        <v>25</v>
      </c>
      <c r="H6274" t="s">
        <v>25</v>
      </c>
      <c r="I6274" s="46" t="s">
        <v>25</v>
      </c>
      <c r="J6274" t="s">
        <v>25</v>
      </c>
      <c r="L6274" s="46"/>
      <c r="M6274" s="46"/>
      <c r="N6274" s="46"/>
      <c r="O6274" s="46"/>
      <c r="P6274" s="46"/>
      <c r="Q6274" s="46"/>
      <c r="R6274" s="46"/>
      <c r="S6274" s="46"/>
      <c r="T6274" s="46"/>
      <c r="U6274" s="46"/>
      <c r="V6274" s="46"/>
      <c r="W6274" s="46"/>
      <c r="X6274" s="46"/>
    </row>
    <row r="6275" spans="1:24" ht="20.100000000000001" customHeight="1">
      <c r="A6275" t="s">
        <v>25</v>
      </c>
      <c r="B6275" s="3" t="s">
        <v>47</v>
      </c>
      <c r="C6275" t="s">
        <v>25</v>
      </c>
      <c r="D6275" t="s">
        <v>25</v>
      </c>
      <c r="E6275" t="s">
        <v>25</v>
      </c>
      <c r="F6275" t="s">
        <v>25</v>
      </c>
      <c r="G6275" t="s">
        <v>25</v>
      </c>
      <c r="H6275" t="s">
        <v>25</v>
      </c>
      <c r="I6275" s="46" t="s">
        <v>25</v>
      </c>
      <c r="J6275" t="s">
        <v>25</v>
      </c>
      <c r="L6275" s="46"/>
      <c r="M6275" s="46"/>
      <c r="N6275" s="46"/>
      <c r="O6275" s="46"/>
      <c r="P6275" s="46"/>
      <c r="Q6275" s="46"/>
      <c r="R6275" s="46"/>
      <c r="S6275" s="46"/>
      <c r="T6275" s="46"/>
      <c r="U6275" s="46"/>
      <c r="V6275" s="46"/>
      <c r="W6275" s="46"/>
      <c r="X6275" s="46"/>
    </row>
    <row r="6276" spans="1:24" ht="20.100000000000001" customHeight="1">
      <c r="A6276" s="3" t="s">
        <v>1296</v>
      </c>
      <c r="B6276" t="s">
        <v>25</v>
      </c>
      <c r="C6276" s="4" t="s">
        <v>839</v>
      </c>
      <c r="D6276" t="s">
        <v>25</v>
      </c>
      <c r="E6276" s="4" t="s">
        <v>56</v>
      </c>
      <c r="F6276" s="15" t="s">
        <v>25</v>
      </c>
      <c r="G6276" s="32" t="s">
        <v>1219</v>
      </c>
      <c r="H6276" s="13" t="s">
        <v>65</v>
      </c>
      <c r="I6276" s="46" t="s">
        <v>25</v>
      </c>
      <c r="J6276" s="15" t="s">
        <v>25</v>
      </c>
      <c r="K6276" s="4"/>
      <c r="L6276" s="46" t="s">
        <v>25</v>
      </c>
      <c r="M6276" s="46" t="s">
        <v>25</v>
      </c>
      <c r="N6276" s="44">
        <v>0</v>
      </c>
      <c r="O6276" s="46" t="s">
        <v>25</v>
      </c>
      <c r="P6276" s="46" t="s">
        <v>25</v>
      </c>
      <c r="Q6276" s="44">
        <v>0</v>
      </c>
      <c r="R6276" s="46" t="s">
        <v>25</v>
      </c>
      <c r="S6276" s="46" t="s">
        <v>25</v>
      </c>
      <c r="T6276" s="44">
        <v>0</v>
      </c>
      <c r="U6276" s="46" t="s">
        <v>25</v>
      </c>
      <c r="V6276" s="46" t="s">
        <v>25</v>
      </c>
      <c r="W6276" s="44">
        <v>0</v>
      </c>
      <c r="X6276" s="44">
        <v>0</v>
      </c>
    </row>
    <row r="6277" spans="1:24" ht="20.100000000000001" customHeight="1">
      <c r="A6277" s="10" t="s">
        <v>1</v>
      </c>
      <c r="B6277" s="11" t="s">
        <v>0</v>
      </c>
      <c r="C6277" s="11" t="s">
        <v>32</v>
      </c>
      <c r="D6277" s="11" t="s">
        <v>33</v>
      </c>
      <c r="E6277" s="11" t="s">
        <v>34</v>
      </c>
      <c r="F6277" s="11" t="s">
        <v>35</v>
      </c>
      <c r="G6277" s="11" t="s">
        <v>36</v>
      </c>
      <c r="H6277" s="11" t="s">
        <v>37</v>
      </c>
      <c r="I6277" s="45" t="s">
        <v>38</v>
      </c>
      <c r="J6277" s="11" t="s">
        <v>39</v>
      </c>
      <c r="K6277" s="11" t="s">
        <v>40</v>
      </c>
      <c r="L6277" s="46"/>
      <c r="M6277" s="46"/>
      <c r="N6277" s="46"/>
      <c r="O6277" s="46"/>
      <c r="P6277" s="46"/>
      <c r="Q6277" s="46"/>
      <c r="R6277" s="46"/>
      <c r="S6277" s="46"/>
      <c r="T6277" s="46"/>
      <c r="U6277" s="46"/>
      <c r="V6277" s="46"/>
      <c r="W6277" s="46"/>
      <c r="X6277" s="46"/>
    </row>
    <row r="6278" spans="1:24" ht="20.100000000000001" customHeight="1">
      <c r="A6278" t="s">
        <v>25</v>
      </c>
      <c r="B6278" s="3" t="s">
        <v>41</v>
      </c>
      <c r="C6278" t="s">
        <v>25</v>
      </c>
      <c r="D6278" t="s">
        <v>25</v>
      </c>
      <c r="E6278" t="s">
        <v>25</v>
      </c>
      <c r="F6278" t="s">
        <v>25</v>
      </c>
      <c r="G6278" t="s">
        <v>25</v>
      </c>
      <c r="H6278" t="s">
        <v>25</v>
      </c>
      <c r="I6278" s="46" t="s">
        <v>25</v>
      </c>
      <c r="J6278" t="s">
        <v>25</v>
      </c>
      <c r="L6278" s="46"/>
      <c r="M6278" s="46"/>
      <c r="N6278" s="46"/>
      <c r="O6278" s="46"/>
      <c r="P6278" s="46"/>
      <c r="Q6278" s="46"/>
      <c r="R6278" s="46"/>
      <c r="S6278" s="46"/>
      <c r="T6278" s="46"/>
      <c r="U6278" s="46"/>
      <c r="V6278" s="46"/>
      <c r="W6278" s="46"/>
      <c r="X6278" s="46"/>
    </row>
    <row r="6279" spans="1:24" ht="20.100000000000001" customHeight="1">
      <c r="A6279" t="s">
        <v>25</v>
      </c>
      <c r="B6279" s="3" t="s">
        <v>42</v>
      </c>
      <c r="C6279" t="s">
        <v>25</v>
      </c>
      <c r="D6279" t="s">
        <v>25</v>
      </c>
      <c r="E6279" t="s">
        <v>25</v>
      </c>
      <c r="F6279" t="s">
        <v>25</v>
      </c>
      <c r="G6279" t="s">
        <v>25</v>
      </c>
      <c r="H6279" t="s">
        <v>25</v>
      </c>
      <c r="I6279" s="46" t="s">
        <v>25</v>
      </c>
      <c r="J6279" t="s">
        <v>25</v>
      </c>
      <c r="L6279" s="46"/>
      <c r="M6279" s="46"/>
      <c r="N6279" s="46"/>
      <c r="O6279" s="46"/>
      <c r="P6279" s="46"/>
      <c r="Q6279" s="46"/>
      <c r="R6279" s="46"/>
      <c r="S6279" s="46"/>
      <c r="T6279" s="46"/>
      <c r="U6279" s="46"/>
      <c r="V6279" s="46"/>
      <c r="W6279" s="46"/>
      <c r="X6279" s="46"/>
    </row>
    <row r="6280" spans="1:24" ht="20.100000000000001" customHeight="1">
      <c r="A6280" t="s">
        <v>25</v>
      </c>
      <c r="B6280" s="3" t="s">
        <v>43</v>
      </c>
      <c r="C6280" t="s">
        <v>25</v>
      </c>
      <c r="D6280" t="s">
        <v>25</v>
      </c>
      <c r="E6280" t="s">
        <v>25</v>
      </c>
      <c r="F6280" t="s">
        <v>25</v>
      </c>
      <c r="G6280" t="s">
        <v>25</v>
      </c>
      <c r="H6280" t="s">
        <v>25</v>
      </c>
      <c r="I6280" s="46" t="s">
        <v>25</v>
      </c>
      <c r="J6280" t="s">
        <v>25</v>
      </c>
      <c r="L6280" s="46"/>
      <c r="M6280" s="46"/>
      <c r="N6280" s="46"/>
      <c r="O6280" s="46"/>
      <c r="P6280" s="46"/>
      <c r="Q6280" s="46"/>
      <c r="R6280" s="46"/>
      <c r="S6280" s="46"/>
      <c r="T6280" s="46"/>
      <c r="U6280" s="46"/>
      <c r="V6280" s="46"/>
      <c r="W6280" s="46"/>
      <c r="X6280" s="46"/>
    </row>
    <row r="6281" spans="1:24" ht="20.100000000000001" customHeight="1">
      <c r="A6281" t="s">
        <v>25</v>
      </c>
      <c r="B6281" s="3" t="s">
        <v>44</v>
      </c>
      <c r="C6281" t="s">
        <v>25</v>
      </c>
      <c r="D6281" t="s">
        <v>25</v>
      </c>
      <c r="E6281" t="s">
        <v>25</v>
      </c>
      <c r="F6281" t="s">
        <v>25</v>
      </c>
      <c r="G6281" t="s">
        <v>25</v>
      </c>
      <c r="H6281" t="s">
        <v>25</v>
      </c>
      <c r="I6281" s="46" t="s">
        <v>25</v>
      </c>
      <c r="J6281" t="s">
        <v>25</v>
      </c>
      <c r="L6281" s="46"/>
      <c r="M6281" s="46"/>
      <c r="N6281" s="46"/>
      <c r="O6281" s="46"/>
      <c r="P6281" s="46"/>
      <c r="Q6281" s="46"/>
      <c r="R6281" s="46"/>
      <c r="S6281" s="46"/>
      <c r="T6281" s="46"/>
      <c r="U6281" s="46"/>
      <c r="V6281" s="46"/>
      <c r="W6281" s="46"/>
      <c r="X6281" s="46"/>
    </row>
    <row r="6282" spans="1:24" ht="20.100000000000001" customHeight="1">
      <c r="A6282" t="s">
        <v>25</v>
      </c>
      <c r="B6282" s="3" t="s">
        <v>45</v>
      </c>
      <c r="C6282" t="s">
        <v>25</v>
      </c>
      <c r="D6282" t="s">
        <v>25</v>
      </c>
      <c r="E6282" t="s">
        <v>25</v>
      </c>
      <c r="F6282" t="s">
        <v>25</v>
      </c>
      <c r="G6282" t="s">
        <v>25</v>
      </c>
      <c r="H6282" t="s">
        <v>25</v>
      </c>
      <c r="I6282" s="46" t="s">
        <v>25</v>
      </c>
      <c r="J6282" t="s">
        <v>25</v>
      </c>
      <c r="L6282" s="46"/>
      <c r="M6282" s="46"/>
      <c r="N6282" s="46"/>
      <c r="O6282" s="46"/>
      <c r="P6282" s="46"/>
      <c r="Q6282" s="46"/>
      <c r="R6282" s="46"/>
      <c r="S6282" s="46"/>
      <c r="T6282" s="46"/>
      <c r="U6282" s="46"/>
      <c r="V6282" s="46"/>
      <c r="W6282" s="46"/>
      <c r="X6282" s="46"/>
    </row>
    <row r="6283" spans="1:24" ht="20.100000000000001" customHeight="1">
      <c r="A6283" t="s">
        <v>25</v>
      </c>
      <c r="B6283" s="3" t="s">
        <v>46</v>
      </c>
      <c r="C6283" t="s">
        <v>25</v>
      </c>
      <c r="D6283" t="s">
        <v>25</v>
      </c>
      <c r="E6283" t="s">
        <v>25</v>
      </c>
      <c r="F6283" t="s">
        <v>25</v>
      </c>
      <c r="G6283" t="s">
        <v>25</v>
      </c>
      <c r="H6283" t="s">
        <v>25</v>
      </c>
      <c r="I6283" s="46" t="s">
        <v>25</v>
      </c>
      <c r="J6283" t="s">
        <v>25</v>
      </c>
      <c r="L6283" s="46"/>
      <c r="M6283" s="46"/>
      <c r="N6283" s="46"/>
      <c r="O6283" s="46"/>
      <c r="P6283" s="46"/>
      <c r="Q6283" s="46"/>
      <c r="R6283" s="46"/>
      <c r="S6283" s="46"/>
      <c r="T6283" s="46"/>
      <c r="U6283" s="46"/>
      <c r="V6283" s="46"/>
      <c r="W6283" s="46"/>
      <c r="X6283" s="46"/>
    </row>
    <row r="6284" spans="1:24" ht="20.100000000000001" customHeight="1">
      <c r="A6284" t="s">
        <v>25</v>
      </c>
      <c r="B6284" s="3" t="s">
        <v>47</v>
      </c>
      <c r="C6284" t="s">
        <v>25</v>
      </c>
      <c r="D6284" t="s">
        <v>25</v>
      </c>
      <c r="E6284" t="s">
        <v>25</v>
      </c>
      <c r="F6284" t="s">
        <v>25</v>
      </c>
      <c r="G6284" t="s">
        <v>25</v>
      </c>
      <c r="H6284" t="s">
        <v>25</v>
      </c>
      <c r="I6284" s="46" t="s">
        <v>25</v>
      </c>
      <c r="J6284" t="s">
        <v>25</v>
      </c>
      <c r="L6284" s="46"/>
      <c r="M6284" s="46"/>
      <c r="N6284" s="46"/>
      <c r="O6284" s="46"/>
      <c r="P6284" s="46"/>
      <c r="Q6284" s="46"/>
      <c r="R6284" s="46"/>
      <c r="S6284" s="46"/>
      <c r="T6284" s="46"/>
      <c r="U6284" s="46"/>
      <c r="V6284" s="46"/>
      <c r="W6284" s="46"/>
      <c r="X6284" s="46"/>
    </row>
    <row r="6285" spans="1:24" ht="20.100000000000001" customHeight="1">
      <c r="A6285" s="3" t="s">
        <v>1297</v>
      </c>
      <c r="B6285" t="s">
        <v>25</v>
      </c>
      <c r="C6285" s="4" t="s">
        <v>1298</v>
      </c>
      <c r="D6285" t="s">
        <v>25</v>
      </c>
      <c r="E6285" s="4" t="s">
        <v>56</v>
      </c>
      <c r="F6285" s="15" t="s">
        <v>25</v>
      </c>
      <c r="G6285" s="32" t="s">
        <v>1219</v>
      </c>
      <c r="H6285" s="13" t="s">
        <v>65</v>
      </c>
      <c r="I6285" s="44">
        <v>98000</v>
      </c>
      <c r="J6285" s="15" t="s">
        <v>25</v>
      </c>
      <c r="K6285" s="4"/>
      <c r="L6285" s="44">
        <v>98000</v>
      </c>
      <c r="M6285" s="44">
        <v>80000</v>
      </c>
      <c r="N6285" s="44">
        <v>18000</v>
      </c>
      <c r="O6285" s="46" t="s">
        <v>25</v>
      </c>
      <c r="P6285" s="44">
        <v>18000</v>
      </c>
      <c r="Q6285" s="44">
        <v>-18000</v>
      </c>
      <c r="R6285" s="46" t="s">
        <v>25</v>
      </c>
      <c r="S6285" s="46" t="s">
        <v>25</v>
      </c>
      <c r="T6285" s="44">
        <v>0</v>
      </c>
      <c r="U6285" s="46" t="s">
        <v>25</v>
      </c>
      <c r="V6285" s="46" t="s">
        <v>25</v>
      </c>
      <c r="W6285" s="44">
        <v>0</v>
      </c>
      <c r="X6285" s="44">
        <v>0</v>
      </c>
    </row>
    <row r="6286" spans="1:24" ht="20.100000000000001" customHeight="1">
      <c r="A6286" s="10" t="s">
        <v>1</v>
      </c>
      <c r="B6286" s="11" t="s">
        <v>0</v>
      </c>
      <c r="C6286" s="11" t="s">
        <v>32</v>
      </c>
      <c r="D6286" s="11" t="s">
        <v>33</v>
      </c>
      <c r="E6286" s="11" t="s">
        <v>34</v>
      </c>
      <c r="F6286" s="11" t="s">
        <v>35</v>
      </c>
      <c r="G6286" s="11" t="s">
        <v>36</v>
      </c>
      <c r="H6286" s="11" t="s">
        <v>37</v>
      </c>
      <c r="I6286" s="45" t="s">
        <v>38</v>
      </c>
      <c r="J6286" s="11" t="s">
        <v>39</v>
      </c>
      <c r="K6286" s="11" t="s">
        <v>40</v>
      </c>
      <c r="L6286" s="46"/>
      <c r="M6286" s="46"/>
      <c r="N6286" s="46"/>
      <c r="O6286" s="46"/>
      <c r="P6286" s="46"/>
      <c r="Q6286" s="46"/>
      <c r="R6286" s="46"/>
      <c r="S6286" s="46"/>
      <c r="T6286" s="46"/>
      <c r="U6286" s="46"/>
      <c r="V6286" s="46"/>
      <c r="W6286" s="46"/>
      <c r="X6286" s="46"/>
    </row>
    <row r="6287" spans="1:24" ht="20.100000000000001" customHeight="1">
      <c r="A6287" t="s">
        <v>25</v>
      </c>
      <c r="B6287" s="3" t="s">
        <v>41</v>
      </c>
      <c r="C6287" t="s">
        <v>25</v>
      </c>
      <c r="D6287" t="s">
        <v>25</v>
      </c>
      <c r="E6287" t="s">
        <v>25</v>
      </c>
      <c r="F6287" t="s">
        <v>25</v>
      </c>
      <c r="G6287" t="s">
        <v>25</v>
      </c>
      <c r="H6287" t="s">
        <v>25</v>
      </c>
      <c r="I6287" s="46" t="s">
        <v>25</v>
      </c>
      <c r="J6287" t="s">
        <v>25</v>
      </c>
      <c r="L6287" s="46"/>
      <c r="M6287" s="46"/>
      <c r="N6287" s="46"/>
      <c r="O6287" s="46"/>
      <c r="P6287" s="46"/>
      <c r="Q6287" s="46"/>
      <c r="R6287" s="46"/>
      <c r="S6287" s="46"/>
      <c r="T6287" s="46"/>
      <c r="U6287" s="46"/>
      <c r="V6287" s="46"/>
      <c r="W6287" s="46"/>
      <c r="X6287" s="46"/>
    </row>
    <row r="6288" spans="1:24" ht="20.100000000000001" customHeight="1">
      <c r="A6288" t="s">
        <v>25</v>
      </c>
      <c r="B6288" s="3" t="s">
        <v>42</v>
      </c>
      <c r="C6288" s="5">
        <v>45181</v>
      </c>
      <c r="D6288" s="4">
        <v>56000</v>
      </c>
      <c r="E6288" s="5">
        <v>45181</v>
      </c>
      <c r="F6288" s="4">
        <v>8500</v>
      </c>
      <c r="G6288" s="5">
        <v>45536</v>
      </c>
      <c r="H6288" t="s">
        <v>25</v>
      </c>
      <c r="I6288" s="46" t="s">
        <v>25</v>
      </c>
      <c r="J6288" t="s">
        <v>25</v>
      </c>
      <c r="L6288" s="46"/>
      <c r="M6288" s="46"/>
      <c r="N6288" s="46"/>
      <c r="O6288" s="46"/>
      <c r="P6288" s="46"/>
      <c r="Q6288" s="46"/>
      <c r="R6288" s="46"/>
      <c r="S6288" s="46"/>
      <c r="T6288" s="46"/>
      <c r="U6288" s="46"/>
      <c r="V6288" s="46"/>
      <c r="W6288" s="46"/>
      <c r="X6288" s="46"/>
    </row>
    <row r="6289" spans="1:24" ht="20.100000000000001" customHeight="1">
      <c r="A6289" t="s">
        <v>25</v>
      </c>
      <c r="B6289" s="3" t="s">
        <v>43</v>
      </c>
      <c r="C6289" t="s">
        <v>25</v>
      </c>
      <c r="D6289" t="s">
        <v>25</v>
      </c>
      <c r="E6289" t="s">
        <v>25</v>
      </c>
      <c r="F6289" t="s">
        <v>25</v>
      </c>
      <c r="G6289" t="s">
        <v>25</v>
      </c>
      <c r="H6289" t="s">
        <v>25</v>
      </c>
      <c r="I6289" s="46" t="s">
        <v>25</v>
      </c>
      <c r="J6289" t="s">
        <v>25</v>
      </c>
      <c r="L6289" s="46"/>
      <c r="M6289" s="46"/>
      <c r="N6289" s="46"/>
      <c r="O6289" s="46"/>
      <c r="P6289" s="46"/>
      <c r="Q6289" s="46"/>
      <c r="R6289" s="46"/>
      <c r="S6289" s="46"/>
      <c r="T6289" s="46"/>
      <c r="U6289" s="46"/>
      <c r="V6289" s="46"/>
      <c r="W6289" s="46"/>
      <c r="X6289" s="46"/>
    </row>
    <row r="6290" spans="1:24" ht="20.100000000000001" customHeight="1">
      <c r="A6290" t="s">
        <v>25</v>
      </c>
      <c r="B6290" s="3" t="s">
        <v>44</v>
      </c>
      <c r="C6290" t="s">
        <v>25</v>
      </c>
      <c r="D6290" s="4">
        <v>24000</v>
      </c>
      <c r="E6290" t="s">
        <v>25</v>
      </c>
      <c r="F6290" s="4">
        <v>9500</v>
      </c>
      <c r="G6290" t="s">
        <v>25</v>
      </c>
      <c r="H6290" t="s">
        <v>25</v>
      </c>
      <c r="I6290" s="46" t="s">
        <v>25</v>
      </c>
      <c r="J6290" t="s">
        <v>25</v>
      </c>
      <c r="L6290" s="46"/>
      <c r="M6290" s="46"/>
      <c r="N6290" s="46"/>
      <c r="O6290" s="46"/>
      <c r="P6290" s="46"/>
      <c r="Q6290" s="46"/>
      <c r="R6290" s="46"/>
      <c r="S6290" s="46"/>
      <c r="T6290" s="46"/>
      <c r="U6290" s="46"/>
      <c r="V6290" s="46"/>
      <c r="W6290" s="46"/>
      <c r="X6290" s="46"/>
    </row>
    <row r="6291" spans="1:24" ht="20.100000000000001" customHeight="1">
      <c r="A6291" t="s">
        <v>25</v>
      </c>
      <c r="B6291" s="3" t="s">
        <v>45</v>
      </c>
      <c r="C6291" t="s">
        <v>25</v>
      </c>
      <c r="D6291" t="s">
        <v>25</v>
      </c>
      <c r="E6291" t="s">
        <v>25</v>
      </c>
      <c r="F6291" t="s">
        <v>25</v>
      </c>
      <c r="G6291" t="s">
        <v>25</v>
      </c>
      <c r="H6291" t="s">
        <v>25</v>
      </c>
      <c r="I6291" s="46" t="s">
        <v>25</v>
      </c>
      <c r="J6291" t="s">
        <v>25</v>
      </c>
      <c r="L6291" s="46"/>
      <c r="M6291" s="46"/>
      <c r="N6291" s="46"/>
      <c r="O6291" s="46"/>
      <c r="P6291" s="46"/>
      <c r="Q6291" s="46"/>
      <c r="R6291" s="46"/>
      <c r="S6291" s="46"/>
      <c r="T6291" s="46"/>
      <c r="U6291" s="46"/>
      <c r="V6291" s="46"/>
      <c r="W6291" s="46"/>
      <c r="X6291" s="46"/>
    </row>
    <row r="6292" spans="1:24" ht="20.100000000000001" customHeight="1">
      <c r="A6292" t="s">
        <v>25</v>
      </c>
      <c r="B6292" s="3" t="s">
        <v>46</v>
      </c>
      <c r="C6292" t="s">
        <v>25</v>
      </c>
      <c r="D6292" t="s">
        <v>25</v>
      </c>
      <c r="E6292" t="s">
        <v>25</v>
      </c>
      <c r="F6292" t="s">
        <v>25</v>
      </c>
      <c r="G6292" t="s">
        <v>25</v>
      </c>
      <c r="H6292" t="s">
        <v>25</v>
      </c>
      <c r="I6292" s="46" t="s">
        <v>25</v>
      </c>
      <c r="J6292" t="s">
        <v>25</v>
      </c>
      <c r="L6292" s="46"/>
      <c r="M6292" s="46"/>
      <c r="N6292" s="46"/>
      <c r="O6292" s="46"/>
      <c r="P6292" s="46"/>
      <c r="Q6292" s="46"/>
      <c r="R6292" s="46"/>
      <c r="S6292" s="46"/>
      <c r="T6292" s="46"/>
      <c r="U6292" s="46"/>
      <c r="V6292" s="46"/>
      <c r="W6292" s="46"/>
      <c r="X6292" s="46"/>
    </row>
    <row r="6293" spans="1:24" ht="20.100000000000001" customHeight="1">
      <c r="A6293" t="s">
        <v>25</v>
      </c>
      <c r="B6293" s="3" t="s">
        <v>78</v>
      </c>
      <c r="C6293" t="s">
        <v>25</v>
      </c>
      <c r="D6293" t="s">
        <v>25</v>
      </c>
      <c r="E6293" t="s">
        <v>25</v>
      </c>
      <c r="F6293" t="s">
        <v>25</v>
      </c>
      <c r="G6293" t="s">
        <v>25</v>
      </c>
      <c r="H6293" t="s">
        <v>25</v>
      </c>
      <c r="I6293" s="46" t="s">
        <v>25</v>
      </c>
      <c r="J6293" t="s">
        <v>25</v>
      </c>
      <c r="L6293" s="46"/>
      <c r="M6293" s="46"/>
      <c r="N6293" s="46"/>
      <c r="O6293" s="46"/>
      <c r="P6293" s="46"/>
      <c r="Q6293" s="46"/>
      <c r="R6293" s="46"/>
      <c r="S6293" s="46"/>
      <c r="T6293" s="46"/>
      <c r="U6293" s="46"/>
      <c r="V6293" s="46"/>
      <c r="W6293" s="46"/>
      <c r="X6293" s="46"/>
    </row>
    <row r="6294" spans="1:24" ht="20.100000000000001" customHeight="1">
      <c r="A6294" s="3" t="s">
        <v>1299</v>
      </c>
      <c r="B6294" t="s">
        <v>25</v>
      </c>
      <c r="C6294" s="4" t="s">
        <v>1300</v>
      </c>
      <c r="D6294" t="s">
        <v>25</v>
      </c>
      <c r="E6294" s="4" t="s">
        <v>56</v>
      </c>
      <c r="F6294" s="15" t="s">
        <v>25</v>
      </c>
      <c r="G6294" s="32" t="s">
        <v>1219</v>
      </c>
      <c r="H6294" s="8" t="s">
        <v>30</v>
      </c>
      <c r="I6294" s="44">
        <v>146500</v>
      </c>
      <c r="J6294" s="15" t="s">
        <v>25</v>
      </c>
      <c r="K6294" s="4"/>
      <c r="L6294" s="44">
        <v>73250</v>
      </c>
      <c r="M6294" s="44">
        <v>73249.72</v>
      </c>
      <c r="N6294" s="44">
        <v>0.28000000000000003</v>
      </c>
      <c r="O6294" s="44">
        <v>43950</v>
      </c>
      <c r="P6294" s="44">
        <v>43949.63</v>
      </c>
      <c r="Q6294" s="44">
        <v>0.37</v>
      </c>
      <c r="R6294" s="44">
        <v>14650</v>
      </c>
      <c r="S6294" s="44">
        <v>14649.53</v>
      </c>
      <c r="T6294" s="44">
        <v>0.47</v>
      </c>
      <c r="U6294" s="44">
        <v>14650</v>
      </c>
      <c r="V6294" s="44">
        <v>14650.82</v>
      </c>
      <c r="W6294" s="44">
        <v>-0.82</v>
      </c>
      <c r="X6294" s="44">
        <v>0.3</v>
      </c>
    </row>
    <row r="6295" spans="1:24" ht="20.100000000000001" customHeight="1">
      <c r="A6295" s="10" t="s">
        <v>1</v>
      </c>
      <c r="B6295" s="11" t="s">
        <v>0</v>
      </c>
      <c r="C6295" s="11" t="s">
        <v>32</v>
      </c>
      <c r="D6295" s="11" t="s">
        <v>33</v>
      </c>
      <c r="E6295" s="11" t="s">
        <v>34</v>
      </c>
      <c r="F6295" s="11" t="s">
        <v>35</v>
      </c>
      <c r="G6295" s="11" t="s">
        <v>36</v>
      </c>
      <c r="H6295" s="11" t="s">
        <v>37</v>
      </c>
      <c r="I6295" s="45" t="s">
        <v>38</v>
      </c>
      <c r="J6295" s="11" t="s">
        <v>39</v>
      </c>
      <c r="K6295" s="11" t="s">
        <v>40</v>
      </c>
      <c r="L6295" s="46"/>
      <c r="M6295" s="46"/>
      <c r="N6295" s="46"/>
      <c r="O6295" s="46"/>
      <c r="P6295" s="46"/>
      <c r="Q6295" s="46"/>
      <c r="R6295" s="46"/>
      <c r="S6295" s="46"/>
      <c r="T6295" s="46"/>
      <c r="U6295" s="46"/>
      <c r="V6295" s="46"/>
      <c r="W6295" s="46"/>
      <c r="X6295" s="46"/>
    </row>
    <row r="6296" spans="1:24" ht="20.100000000000001" customHeight="1">
      <c r="A6296" t="s">
        <v>25</v>
      </c>
      <c r="B6296" s="3" t="s">
        <v>41</v>
      </c>
      <c r="C6296" s="5">
        <v>44795</v>
      </c>
      <c r="D6296" s="4">
        <v>2500.2199999999998</v>
      </c>
      <c r="E6296" t="s">
        <v>25</v>
      </c>
      <c r="F6296" t="s">
        <v>25</v>
      </c>
      <c r="G6296" t="s">
        <v>25</v>
      </c>
      <c r="H6296" t="s">
        <v>25</v>
      </c>
      <c r="I6296" s="46" t="s">
        <v>25</v>
      </c>
      <c r="J6296" t="s">
        <v>25</v>
      </c>
      <c r="L6296" s="46"/>
      <c r="M6296" s="46"/>
      <c r="N6296" s="46"/>
      <c r="O6296" s="46"/>
      <c r="P6296" s="46"/>
      <c r="Q6296" s="46"/>
      <c r="R6296" s="46"/>
      <c r="S6296" s="46"/>
      <c r="T6296" s="46"/>
      <c r="U6296" s="46"/>
      <c r="V6296" s="46"/>
      <c r="W6296" s="46"/>
      <c r="X6296" s="46"/>
    </row>
    <row r="6297" spans="1:24" ht="20.100000000000001" customHeight="1">
      <c r="A6297" t="s">
        <v>25</v>
      </c>
      <c r="B6297" s="3" t="s">
        <v>42</v>
      </c>
      <c r="C6297" s="5">
        <v>44832</v>
      </c>
      <c r="D6297" s="4">
        <v>70749.5</v>
      </c>
      <c r="E6297" s="5">
        <v>44851</v>
      </c>
      <c r="F6297" s="4">
        <v>43949.63</v>
      </c>
      <c r="G6297" s="5">
        <v>45184</v>
      </c>
      <c r="H6297" s="4">
        <v>14649.53</v>
      </c>
      <c r="I6297" s="44">
        <v>45497</v>
      </c>
      <c r="J6297" t="s">
        <v>25</v>
      </c>
      <c r="L6297" s="46"/>
      <c r="M6297" s="46"/>
      <c r="N6297" s="46"/>
      <c r="O6297" s="46"/>
      <c r="P6297" s="46"/>
      <c r="Q6297" s="46"/>
      <c r="R6297" s="46"/>
      <c r="S6297" s="46"/>
      <c r="T6297" s="46"/>
      <c r="U6297" s="46"/>
      <c r="V6297" s="46"/>
      <c r="W6297" s="46"/>
      <c r="X6297" s="46"/>
    </row>
    <row r="6298" spans="1:24" ht="20.100000000000001" customHeight="1">
      <c r="A6298" t="s">
        <v>25</v>
      </c>
      <c r="B6298" s="3" t="s">
        <v>43</v>
      </c>
      <c r="C6298" t="s">
        <v>25</v>
      </c>
      <c r="D6298" t="s">
        <v>25</v>
      </c>
      <c r="E6298" t="s">
        <v>25</v>
      </c>
      <c r="F6298" t="s">
        <v>25</v>
      </c>
      <c r="G6298" t="s">
        <v>25</v>
      </c>
      <c r="H6298" t="s">
        <v>25</v>
      </c>
      <c r="I6298" s="46" t="s">
        <v>25</v>
      </c>
      <c r="J6298" t="s">
        <v>25</v>
      </c>
      <c r="L6298" s="46"/>
      <c r="M6298" s="46"/>
      <c r="N6298" s="46"/>
      <c r="O6298" s="46"/>
      <c r="P6298" s="46"/>
      <c r="Q6298" s="46"/>
      <c r="R6298" s="46"/>
      <c r="S6298" s="46"/>
      <c r="T6298" s="46"/>
      <c r="U6298" s="46"/>
      <c r="V6298" s="46"/>
      <c r="W6298" s="46"/>
      <c r="X6298" s="46"/>
    </row>
    <row r="6299" spans="1:24" ht="20.100000000000001" customHeight="1">
      <c r="A6299" t="s">
        <v>25</v>
      </c>
      <c r="B6299" s="3" t="s">
        <v>44</v>
      </c>
      <c r="C6299" t="s">
        <v>25</v>
      </c>
      <c r="D6299" t="s">
        <v>25</v>
      </c>
      <c r="E6299" t="s">
        <v>25</v>
      </c>
      <c r="F6299" t="s">
        <v>25</v>
      </c>
      <c r="G6299" t="s">
        <v>25</v>
      </c>
      <c r="H6299" t="s">
        <v>25</v>
      </c>
      <c r="I6299" s="46" t="s">
        <v>25</v>
      </c>
      <c r="J6299" t="s">
        <v>25</v>
      </c>
      <c r="L6299" s="46"/>
      <c r="M6299" s="46"/>
      <c r="N6299" s="46"/>
      <c r="O6299" s="46"/>
      <c r="P6299" s="46"/>
      <c r="Q6299" s="46"/>
      <c r="R6299" s="46"/>
      <c r="S6299" s="46"/>
      <c r="T6299" s="46"/>
      <c r="U6299" s="46"/>
      <c r="V6299" s="46"/>
      <c r="W6299" s="46"/>
      <c r="X6299" s="46"/>
    </row>
    <row r="6300" spans="1:24" ht="20.100000000000001" customHeight="1">
      <c r="A6300" t="s">
        <v>25</v>
      </c>
      <c r="B6300" s="3" t="s">
        <v>45</v>
      </c>
      <c r="C6300" t="s">
        <v>25</v>
      </c>
      <c r="D6300" t="s">
        <v>25</v>
      </c>
      <c r="E6300" t="s">
        <v>25</v>
      </c>
      <c r="F6300" t="s">
        <v>25</v>
      </c>
      <c r="G6300" t="s">
        <v>25</v>
      </c>
      <c r="H6300" t="s">
        <v>25</v>
      </c>
      <c r="I6300" s="46" t="s">
        <v>25</v>
      </c>
      <c r="J6300" t="s">
        <v>25</v>
      </c>
      <c r="L6300" s="46"/>
      <c r="M6300" s="46"/>
      <c r="N6300" s="46"/>
      <c r="O6300" s="46"/>
      <c r="P6300" s="46"/>
      <c r="Q6300" s="46"/>
      <c r="R6300" s="46"/>
      <c r="S6300" s="46"/>
      <c r="T6300" s="46"/>
      <c r="U6300" s="46"/>
      <c r="V6300" s="46"/>
      <c r="W6300" s="46"/>
      <c r="X6300" s="46"/>
    </row>
    <row r="6301" spans="1:24" ht="20.100000000000001" customHeight="1">
      <c r="A6301" t="s">
        <v>25</v>
      </c>
      <c r="B6301" s="3" t="s">
        <v>46</v>
      </c>
      <c r="C6301" t="s">
        <v>25</v>
      </c>
      <c r="D6301" t="s">
        <v>25</v>
      </c>
      <c r="E6301" t="s">
        <v>25</v>
      </c>
      <c r="F6301" t="s">
        <v>25</v>
      </c>
      <c r="G6301" t="s">
        <v>25</v>
      </c>
      <c r="H6301" t="s">
        <v>25</v>
      </c>
      <c r="I6301" s="46" t="s">
        <v>25</v>
      </c>
      <c r="J6301" t="s">
        <v>25</v>
      </c>
      <c r="L6301" s="46"/>
      <c r="M6301" s="46"/>
      <c r="N6301" s="46"/>
      <c r="O6301" s="46"/>
      <c r="P6301" s="46"/>
      <c r="Q6301" s="46"/>
      <c r="R6301" s="46"/>
      <c r="S6301" s="46"/>
      <c r="T6301" s="46"/>
      <c r="U6301" s="46"/>
      <c r="V6301" s="46"/>
      <c r="W6301" s="46"/>
      <c r="X6301" s="46"/>
    </row>
    <row r="6302" spans="1:24" ht="20.100000000000001" customHeight="1">
      <c r="A6302" t="s">
        <v>25</v>
      </c>
      <c r="B6302" s="3" t="s">
        <v>47</v>
      </c>
      <c r="C6302" t="s">
        <v>25</v>
      </c>
      <c r="D6302" t="s">
        <v>25</v>
      </c>
      <c r="E6302" t="s">
        <v>25</v>
      </c>
      <c r="F6302" t="s">
        <v>25</v>
      </c>
      <c r="G6302" t="s">
        <v>25</v>
      </c>
      <c r="H6302" t="s">
        <v>25</v>
      </c>
      <c r="I6302" s="46" t="s">
        <v>25</v>
      </c>
      <c r="J6302" s="4">
        <v>14650.82</v>
      </c>
      <c r="K6302" s="5">
        <v>45896</v>
      </c>
      <c r="L6302" s="46"/>
      <c r="M6302" s="46"/>
      <c r="N6302" s="46"/>
      <c r="O6302" s="46"/>
      <c r="P6302" s="46"/>
      <c r="Q6302" s="46"/>
      <c r="R6302" s="46"/>
      <c r="S6302" s="46"/>
      <c r="T6302" s="46"/>
      <c r="U6302" s="46"/>
      <c r="V6302" s="46"/>
      <c r="W6302" s="46"/>
      <c r="X6302" s="46"/>
    </row>
    <row r="6303" spans="1:24" ht="20.100000000000001" customHeight="1">
      <c r="A6303" s="3" t="s">
        <v>1301</v>
      </c>
      <c r="B6303" t="s">
        <v>25</v>
      </c>
      <c r="C6303" s="4" t="s">
        <v>988</v>
      </c>
      <c r="D6303" t="s">
        <v>25</v>
      </c>
      <c r="E6303" s="4" t="s">
        <v>27</v>
      </c>
      <c r="F6303" s="15" t="s">
        <v>25</v>
      </c>
      <c r="G6303" s="32" t="s">
        <v>1219</v>
      </c>
      <c r="H6303" s="13" t="s">
        <v>65</v>
      </c>
      <c r="I6303" s="46" t="s">
        <v>25</v>
      </c>
      <c r="J6303" s="15" t="s">
        <v>25</v>
      </c>
      <c r="K6303" s="4"/>
      <c r="L6303" s="46" t="s">
        <v>25</v>
      </c>
      <c r="M6303" s="46" t="s">
        <v>25</v>
      </c>
      <c r="N6303" s="44">
        <v>0</v>
      </c>
      <c r="O6303" s="46" t="s">
        <v>25</v>
      </c>
      <c r="P6303" s="46" t="s">
        <v>25</v>
      </c>
      <c r="Q6303" s="44">
        <v>0</v>
      </c>
      <c r="R6303" s="46" t="s">
        <v>25</v>
      </c>
      <c r="S6303" s="46" t="s">
        <v>25</v>
      </c>
      <c r="T6303" s="44">
        <v>0</v>
      </c>
      <c r="U6303" s="46" t="s">
        <v>25</v>
      </c>
      <c r="V6303" s="46" t="s">
        <v>25</v>
      </c>
      <c r="W6303" s="44">
        <v>0</v>
      </c>
      <c r="X6303" s="44">
        <v>0</v>
      </c>
    </row>
    <row r="6304" spans="1:24" ht="20.100000000000001" customHeight="1">
      <c r="A6304" s="10" t="s">
        <v>1</v>
      </c>
      <c r="B6304" s="11" t="s">
        <v>0</v>
      </c>
      <c r="C6304" s="11" t="s">
        <v>32</v>
      </c>
      <c r="D6304" s="11" t="s">
        <v>33</v>
      </c>
      <c r="E6304" s="11" t="s">
        <v>34</v>
      </c>
      <c r="F6304" s="11" t="s">
        <v>35</v>
      </c>
      <c r="G6304" s="11" t="s">
        <v>36</v>
      </c>
      <c r="H6304" s="11" t="s">
        <v>37</v>
      </c>
      <c r="I6304" s="45" t="s">
        <v>38</v>
      </c>
      <c r="J6304" s="11" t="s">
        <v>39</v>
      </c>
      <c r="K6304" s="11" t="s">
        <v>40</v>
      </c>
      <c r="L6304" s="46"/>
      <c r="M6304" s="46"/>
      <c r="N6304" s="46"/>
      <c r="O6304" s="46"/>
      <c r="P6304" s="46"/>
      <c r="Q6304" s="46"/>
      <c r="R6304" s="46"/>
      <c r="S6304" s="46"/>
      <c r="T6304" s="46"/>
      <c r="U6304" s="46"/>
      <c r="V6304" s="46"/>
      <c r="W6304" s="46"/>
      <c r="X6304" s="46"/>
    </row>
    <row r="6305" spans="1:24" ht="20.100000000000001" customHeight="1">
      <c r="A6305" t="s">
        <v>25</v>
      </c>
      <c r="B6305" s="3" t="s">
        <v>41</v>
      </c>
      <c r="C6305" t="s">
        <v>25</v>
      </c>
      <c r="D6305" t="s">
        <v>25</v>
      </c>
      <c r="E6305" t="s">
        <v>25</v>
      </c>
      <c r="F6305" t="s">
        <v>25</v>
      </c>
      <c r="G6305" t="s">
        <v>25</v>
      </c>
      <c r="H6305" t="s">
        <v>25</v>
      </c>
      <c r="I6305" s="46" t="s">
        <v>25</v>
      </c>
      <c r="J6305" t="s">
        <v>25</v>
      </c>
      <c r="L6305" s="46"/>
      <c r="M6305" s="46"/>
      <c r="N6305" s="46"/>
      <c r="O6305" s="46"/>
      <c r="P6305" s="46"/>
      <c r="Q6305" s="46"/>
      <c r="R6305" s="46"/>
      <c r="S6305" s="46"/>
      <c r="T6305" s="46"/>
      <c r="U6305" s="46"/>
      <c r="V6305" s="46"/>
      <c r="W6305" s="46"/>
      <c r="X6305" s="46"/>
    </row>
    <row r="6306" spans="1:24" ht="20.100000000000001" customHeight="1">
      <c r="A6306" t="s">
        <v>25</v>
      </c>
      <c r="B6306" s="3" t="s">
        <v>42</v>
      </c>
      <c r="C6306" s="5">
        <v>44806</v>
      </c>
      <c r="D6306" t="s">
        <v>25</v>
      </c>
      <c r="E6306" t="s">
        <v>25</v>
      </c>
      <c r="F6306" t="s">
        <v>25</v>
      </c>
      <c r="G6306" t="s">
        <v>25</v>
      </c>
      <c r="H6306" t="s">
        <v>25</v>
      </c>
      <c r="I6306" s="46" t="s">
        <v>25</v>
      </c>
      <c r="J6306" t="s">
        <v>25</v>
      </c>
      <c r="L6306" s="46"/>
      <c r="M6306" s="46"/>
      <c r="N6306" s="46"/>
      <c r="O6306" s="46"/>
      <c r="P6306" s="46"/>
      <c r="Q6306" s="46"/>
      <c r="R6306" s="46"/>
      <c r="S6306" s="46"/>
      <c r="T6306" s="46"/>
      <c r="U6306" s="46"/>
      <c r="V6306" s="46"/>
      <c r="W6306" s="46"/>
      <c r="X6306" s="46"/>
    </row>
    <row r="6307" spans="1:24" ht="20.100000000000001" customHeight="1">
      <c r="A6307" t="s">
        <v>25</v>
      </c>
      <c r="B6307" s="3" t="s">
        <v>43</v>
      </c>
      <c r="C6307" t="s">
        <v>25</v>
      </c>
      <c r="D6307" t="s">
        <v>25</v>
      </c>
      <c r="E6307" t="s">
        <v>25</v>
      </c>
      <c r="F6307" t="s">
        <v>25</v>
      </c>
      <c r="G6307" t="s">
        <v>25</v>
      </c>
      <c r="H6307" t="s">
        <v>25</v>
      </c>
      <c r="I6307" s="46" t="s">
        <v>25</v>
      </c>
      <c r="J6307" t="s">
        <v>25</v>
      </c>
      <c r="L6307" s="46"/>
      <c r="M6307" s="46"/>
      <c r="N6307" s="46"/>
      <c r="O6307" s="46"/>
      <c r="P6307" s="46"/>
      <c r="Q6307" s="46"/>
      <c r="R6307" s="46"/>
      <c r="S6307" s="46"/>
      <c r="T6307" s="46"/>
      <c r="U6307" s="46"/>
      <c r="V6307" s="46"/>
      <c r="W6307" s="46"/>
      <c r="X6307" s="46"/>
    </row>
    <row r="6308" spans="1:24" ht="20.100000000000001" customHeight="1">
      <c r="A6308" t="s">
        <v>25</v>
      </c>
      <c r="B6308" s="3" t="s">
        <v>69</v>
      </c>
      <c r="C6308" t="s">
        <v>25</v>
      </c>
      <c r="D6308" t="s">
        <v>25</v>
      </c>
      <c r="E6308" t="s">
        <v>25</v>
      </c>
      <c r="F6308" t="s">
        <v>25</v>
      </c>
      <c r="G6308" t="s">
        <v>25</v>
      </c>
      <c r="H6308" t="s">
        <v>25</v>
      </c>
      <c r="I6308" s="46" t="s">
        <v>25</v>
      </c>
      <c r="J6308" t="s">
        <v>25</v>
      </c>
      <c r="L6308" s="46"/>
      <c r="M6308" s="46"/>
      <c r="N6308" s="46"/>
      <c r="O6308" s="46"/>
      <c r="P6308" s="46"/>
      <c r="Q6308" s="46"/>
      <c r="R6308" s="46"/>
      <c r="S6308" s="46"/>
      <c r="T6308" s="46"/>
      <c r="U6308" s="46"/>
      <c r="V6308" s="46"/>
      <c r="W6308" s="46"/>
      <c r="X6308" s="46"/>
    </row>
    <row r="6309" spans="1:24" ht="20.100000000000001" customHeight="1">
      <c r="A6309" t="s">
        <v>25</v>
      </c>
      <c r="B6309" s="3" t="s">
        <v>45</v>
      </c>
      <c r="C6309" t="s">
        <v>25</v>
      </c>
      <c r="D6309" t="s">
        <v>25</v>
      </c>
      <c r="E6309" t="s">
        <v>25</v>
      </c>
      <c r="F6309" t="s">
        <v>25</v>
      </c>
      <c r="G6309" t="s">
        <v>25</v>
      </c>
      <c r="H6309" t="s">
        <v>25</v>
      </c>
      <c r="I6309" s="46" t="s">
        <v>25</v>
      </c>
      <c r="J6309" t="s">
        <v>25</v>
      </c>
      <c r="L6309" s="46"/>
      <c r="M6309" s="46"/>
      <c r="N6309" s="46"/>
      <c r="O6309" s="46"/>
      <c r="P6309" s="46"/>
      <c r="Q6309" s="46"/>
      <c r="R6309" s="46"/>
      <c r="S6309" s="46"/>
      <c r="T6309" s="46"/>
      <c r="U6309" s="46"/>
      <c r="V6309" s="46"/>
      <c r="W6309" s="46"/>
      <c r="X6309" s="46"/>
    </row>
    <row r="6310" spans="1:24" ht="20.100000000000001" customHeight="1">
      <c r="A6310" t="s">
        <v>25</v>
      </c>
      <c r="B6310" s="3" t="s">
        <v>46</v>
      </c>
      <c r="C6310" t="s">
        <v>25</v>
      </c>
      <c r="D6310" t="s">
        <v>25</v>
      </c>
      <c r="E6310" t="s">
        <v>25</v>
      </c>
      <c r="F6310" t="s">
        <v>25</v>
      </c>
      <c r="G6310" t="s">
        <v>25</v>
      </c>
      <c r="H6310" t="s">
        <v>25</v>
      </c>
      <c r="I6310" s="46" t="s">
        <v>25</v>
      </c>
      <c r="J6310" t="s">
        <v>25</v>
      </c>
      <c r="L6310" s="46"/>
      <c r="M6310" s="46"/>
      <c r="N6310" s="46"/>
      <c r="O6310" s="46"/>
      <c r="P6310" s="46"/>
      <c r="Q6310" s="46"/>
      <c r="R6310" s="46"/>
      <c r="S6310" s="46"/>
      <c r="T6310" s="46"/>
      <c r="U6310" s="46"/>
      <c r="V6310" s="46"/>
      <c r="W6310" s="46"/>
      <c r="X6310" s="46"/>
    </row>
    <row r="6311" spans="1:24" ht="20.100000000000001" customHeight="1">
      <c r="A6311" t="s">
        <v>25</v>
      </c>
      <c r="B6311" s="3" t="s">
        <v>465</v>
      </c>
      <c r="C6311" t="s">
        <v>25</v>
      </c>
      <c r="D6311" t="s">
        <v>25</v>
      </c>
      <c r="E6311" t="s">
        <v>25</v>
      </c>
      <c r="F6311" t="s">
        <v>25</v>
      </c>
      <c r="G6311" t="s">
        <v>25</v>
      </c>
      <c r="H6311" t="s">
        <v>25</v>
      </c>
      <c r="I6311" s="46" t="s">
        <v>25</v>
      </c>
      <c r="J6311" t="s">
        <v>25</v>
      </c>
      <c r="L6311" s="46"/>
      <c r="M6311" s="46"/>
      <c r="N6311" s="46"/>
      <c r="O6311" s="46"/>
      <c r="P6311" s="46"/>
      <c r="Q6311" s="46"/>
      <c r="R6311" s="46"/>
      <c r="S6311" s="46"/>
      <c r="T6311" s="46"/>
      <c r="U6311" s="46"/>
      <c r="V6311" s="46"/>
      <c r="W6311" s="46"/>
      <c r="X6311" s="46"/>
    </row>
    <row r="6312" spans="1:24" ht="20.100000000000001" customHeight="1">
      <c r="A6312" s="3" t="s">
        <v>1302</v>
      </c>
      <c r="B6312" t="s">
        <v>25</v>
      </c>
      <c r="C6312" s="4" t="s">
        <v>1303</v>
      </c>
      <c r="D6312" t="s">
        <v>25</v>
      </c>
      <c r="E6312" s="4" t="s">
        <v>57</v>
      </c>
      <c r="F6312" s="15" t="s">
        <v>25</v>
      </c>
      <c r="G6312" s="32" t="s">
        <v>1219</v>
      </c>
      <c r="H6312" s="8" t="s">
        <v>30</v>
      </c>
      <c r="I6312" s="44">
        <v>141900</v>
      </c>
      <c r="J6312" s="15" t="s">
        <v>25</v>
      </c>
      <c r="K6312" s="4"/>
      <c r="L6312" s="44">
        <v>42570</v>
      </c>
      <c r="M6312" s="44">
        <v>42570</v>
      </c>
      <c r="N6312" s="44">
        <v>0</v>
      </c>
      <c r="O6312" s="44">
        <v>70950</v>
      </c>
      <c r="P6312" s="44">
        <v>70950</v>
      </c>
      <c r="Q6312" s="44">
        <v>0</v>
      </c>
      <c r="R6312" s="44">
        <v>14190</v>
      </c>
      <c r="S6312" s="44">
        <v>14190</v>
      </c>
      <c r="T6312" s="44">
        <v>0</v>
      </c>
      <c r="U6312" s="44">
        <v>14190</v>
      </c>
      <c r="V6312" s="44">
        <v>14189.88</v>
      </c>
      <c r="W6312" s="44">
        <v>0.12</v>
      </c>
      <c r="X6312" s="44">
        <v>0.12</v>
      </c>
    </row>
    <row r="6313" spans="1:24" ht="20.100000000000001" customHeight="1">
      <c r="A6313" s="10" t="s">
        <v>1</v>
      </c>
      <c r="B6313" s="11" t="s">
        <v>0</v>
      </c>
      <c r="C6313" s="11" t="s">
        <v>32</v>
      </c>
      <c r="D6313" s="11" t="s">
        <v>33</v>
      </c>
      <c r="E6313" s="11" t="s">
        <v>34</v>
      </c>
      <c r="F6313" s="11" t="s">
        <v>35</v>
      </c>
      <c r="G6313" s="11" t="s">
        <v>36</v>
      </c>
      <c r="H6313" s="11" t="s">
        <v>37</v>
      </c>
      <c r="I6313" s="45" t="s">
        <v>38</v>
      </c>
      <c r="J6313" s="11" t="s">
        <v>39</v>
      </c>
      <c r="K6313" s="11" t="s">
        <v>40</v>
      </c>
      <c r="L6313" s="46"/>
      <c r="M6313" s="46"/>
      <c r="N6313" s="46"/>
      <c r="O6313" s="46"/>
      <c r="P6313" s="46"/>
      <c r="Q6313" s="46"/>
      <c r="R6313" s="46"/>
      <c r="S6313" s="46"/>
      <c r="T6313" s="46"/>
      <c r="U6313" s="46"/>
      <c r="V6313" s="46"/>
      <c r="W6313" s="46"/>
      <c r="X6313" s="46"/>
    </row>
    <row r="6314" spans="1:24" ht="20.100000000000001" customHeight="1">
      <c r="A6314" t="s">
        <v>25</v>
      </c>
      <c r="B6314" s="3" t="s">
        <v>41</v>
      </c>
      <c r="C6314" t="s">
        <v>25</v>
      </c>
      <c r="D6314" t="s">
        <v>25</v>
      </c>
      <c r="E6314" t="s">
        <v>25</v>
      </c>
      <c r="F6314" t="s">
        <v>25</v>
      </c>
      <c r="G6314" t="s">
        <v>25</v>
      </c>
      <c r="H6314" t="s">
        <v>25</v>
      </c>
      <c r="I6314" s="46" t="s">
        <v>25</v>
      </c>
      <c r="J6314" t="s">
        <v>25</v>
      </c>
      <c r="L6314" s="46"/>
      <c r="M6314" s="46"/>
      <c r="N6314" s="46"/>
      <c r="O6314" s="46"/>
      <c r="P6314" s="46"/>
      <c r="Q6314" s="46"/>
      <c r="R6314" s="46"/>
      <c r="S6314" s="46"/>
      <c r="T6314" s="46"/>
      <c r="U6314" s="46"/>
      <c r="V6314" s="46"/>
      <c r="W6314" s="46"/>
      <c r="X6314" s="46"/>
    </row>
    <row r="6315" spans="1:24" ht="20.100000000000001" customHeight="1">
      <c r="A6315" t="s">
        <v>25</v>
      </c>
      <c r="B6315" s="3" t="s">
        <v>42</v>
      </c>
      <c r="C6315" s="5">
        <v>44809</v>
      </c>
      <c r="D6315" s="4">
        <v>42570</v>
      </c>
      <c r="E6315" s="5">
        <v>44811</v>
      </c>
      <c r="F6315" t="s">
        <v>25</v>
      </c>
      <c r="G6315" t="s">
        <v>25</v>
      </c>
      <c r="H6315" t="s">
        <v>25</v>
      </c>
      <c r="I6315" s="46" t="s">
        <v>25</v>
      </c>
      <c r="J6315" t="s">
        <v>25</v>
      </c>
      <c r="L6315" s="46"/>
      <c r="M6315" s="46"/>
      <c r="N6315" s="46"/>
      <c r="O6315" s="46"/>
      <c r="P6315" s="46"/>
      <c r="Q6315" s="46"/>
      <c r="R6315" s="46"/>
      <c r="S6315" s="46"/>
      <c r="T6315" s="46"/>
      <c r="U6315" s="46"/>
      <c r="V6315" s="46"/>
      <c r="W6315" s="46"/>
      <c r="X6315" s="46"/>
    </row>
    <row r="6316" spans="1:24" ht="20.100000000000001" customHeight="1">
      <c r="A6316" t="s">
        <v>25</v>
      </c>
      <c r="B6316" s="3" t="s">
        <v>43</v>
      </c>
      <c r="C6316" t="s">
        <v>25</v>
      </c>
      <c r="D6316" t="s">
        <v>25</v>
      </c>
      <c r="E6316" t="s">
        <v>25</v>
      </c>
      <c r="F6316" t="s">
        <v>25</v>
      </c>
      <c r="G6316" t="s">
        <v>25</v>
      </c>
      <c r="H6316" t="s">
        <v>25</v>
      </c>
      <c r="I6316" s="46" t="s">
        <v>25</v>
      </c>
      <c r="J6316" t="s">
        <v>25</v>
      </c>
      <c r="L6316" s="46"/>
      <c r="M6316" s="46"/>
      <c r="N6316" s="46"/>
      <c r="O6316" s="46"/>
      <c r="P6316" s="46"/>
      <c r="Q6316" s="46"/>
      <c r="R6316" s="46"/>
      <c r="S6316" s="46"/>
      <c r="T6316" s="46"/>
      <c r="U6316" s="46"/>
      <c r="V6316" s="46"/>
      <c r="W6316" s="46"/>
      <c r="X6316" s="46"/>
    </row>
    <row r="6317" spans="1:24" ht="20.100000000000001" customHeight="1">
      <c r="A6317" t="s">
        <v>25</v>
      </c>
      <c r="B6317" s="3" t="s">
        <v>69</v>
      </c>
      <c r="C6317" t="s">
        <v>25</v>
      </c>
      <c r="D6317" t="s">
        <v>25</v>
      </c>
      <c r="E6317" t="s">
        <v>25</v>
      </c>
      <c r="F6317" t="s">
        <v>25</v>
      </c>
      <c r="G6317" t="s">
        <v>25</v>
      </c>
      <c r="H6317" t="s">
        <v>25</v>
      </c>
      <c r="I6317" s="46" t="s">
        <v>25</v>
      </c>
      <c r="J6317" t="s">
        <v>25</v>
      </c>
      <c r="L6317" s="46"/>
      <c r="M6317" s="46"/>
      <c r="N6317" s="46"/>
      <c r="O6317" s="46"/>
      <c r="P6317" s="46"/>
      <c r="Q6317" s="46"/>
      <c r="R6317" s="46"/>
      <c r="S6317" s="46"/>
      <c r="T6317" s="46"/>
      <c r="U6317" s="46"/>
      <c r="V6317" s="46"/>
      <c r="W6317" s="46"/>
      <c r="X6317" s="46"/>
    </row>
    <row r="6318" spans="1:24" ht="20.100000000000001" customHeight="1">
      <c r="A6318" t="s">
        <v>25</v>
      </c>
      <c r="B6318" s="3" t="s">
        <v>45</v>
      </c>
      <c r="C6318" t="s">
        <v>25</v>
      </c>
      <c r="D6318" t="s">
        <v>25</v>
      </c>
      <c r="E6318" t="s">
        <v>25</v>
      </c>
      <c r="F6318" t="s">
        <v>25</v>
      </c>
      <c r="G6318" t="s">
        <v>25</v>
      </c>
      <c r="H6318" t="s">
        <v>25</v>
      </c>
      <c r="I6318" s="46" t="s">
        <v>25</v>
      </c>
      <c r="J6318" t="s">
        <v>25</v>
      </c>
      <c r="L6318" s="46"/>
      <c r="M6318" s="46"/>
      <c r="N6318" s="46"/>
      <c r="O6318" s="46"/>
      <c r="P6318" s="46"/>
      <c r="Q6318" s="46"/>
      <c r="R6318" s="46"/>
      <c r="S6318" s="46"/>
      <c r="T6318" s="46"/>
      <c r="U6318" s="46"/>
      <c r="V6318" s="46"/>
      <c r="W6318" s="46"/>
      <c r="X6318" s="46"/>
    </row>
    <row r="6319" spans="1:24" ht="20.100000000000001" customHeight="1">
      <c r="A6319" t="s">
        <v>25</v>
      </c>
      <c r="B6319" s="3" t="s">
        <v>46</v>
      </c>
      <c r="C6319" t="s">
        <v>25</v>
      </c>
      <c r="D6319" t="s">
        <v>25</v>
      </c>
      <c r="E6319" t="s">
        <v>25</v>
      </c>
      <c r="F6319" t="s">
        <v>25</v>
      </c>
      <c r="G6319" t="s">
        <v>25</v>
      </c>
      <c r="H6319" t="s">
        <v>25</v>
      </c>
      <c r="I6319" s="46" t="s">
        <v>25</v>
      </c>
      <c r="J6319" t="s">
        <v>25</v>
      </c>
      <c r="L6319" s="46"/>
      <c r="M6319" s="46"/>
      <c r="N6319" s="46"/>
      <c r="O6319" s="46"/>
      <c r="P6319" s="46"/>
      <c r="Q6319" s="46"/>
      <c r="R6319" s="46"/>
      <c r="S6319" s="46"/>
      <c r="T6319" s="46"/>
      <c r="U6319" s="46"/>
      <c r="V6319" s="46"/>
      <c r="W6319" s="46"/>
      <c r="X6319" s="46"/>
    </row>
    <row r="6320" spans="1:24" ht="20.100000000000001" customHeight="1">
      <c r="A6320" t="s">
        <v>25</v>
      </c>
      <c r="B6320" s="3" t="s">
        <v>47</v>
      </c>
      <c r="C6320" t="s">
        <v>25</v>
      </c>
      <c r="D6320" t="s">
        <v>25</v>
      </c>
      <c r="E6320" t="s">
        <v>25</v>
      </c>
      <c r="F6320" s="4">
        <v>70950</v>
      </c>
      <c r="G6320" s="5">
        <v>45488</v>
      </c>
      <c r="H6320" s="4">
        <v>14190</v>
      </c>
      <c r="I6320" s="44">
        <v>45488</v>
      </c>
      <c r="J6320" s="4">
        <v>14189.88</v>
      </c>
      <c r="K6320" s="5">
        <v>45869</v>
      </c>
      <c r="L6320" s="46"/>
      <c r="M6320" s="46"/>
      <c r="N6320" s="46"/>
      <c r="O6320" s="46"/>
      <c r="P6320" s="46"/>
      <c r="Q6320" s="46"/>
      <c r="R6320" s="46"/>
      <c r="S6320" s="46"/>
      <c r="T6320" s="46"/>
      <c r="U6320" s="46"/>
      <c r="V6320" s="46"/>
      <c r="W6320" s="46"/>
      <c r="X6320" s="46"/>
    </row>
    <row r="6321" spans="1:24" ht="20.100000000000001" customHeight="1">
      <c r="A6321" s="3" t="s">
        <v>1304</v>
      </c>
      <c r="B6321" t="s">
        <v>25</v>
      </c>
      <c r="C6321" s="4" t="s">
        <v>1305</v>
      </c>
      <c r="D6321" t="s">
        <v>25</v>
      </c>
      <c r="E6321" s="4" t="s">
        <v>27</v>
      </c>
      <c r="F6321" s="15" t="s">
        <v>25</v>
      </c>
      <c r="G6321" s="32" t="s">
        <v>1219</v>
      </c>
      <c r="H6321" s="8" t="s">
        <v>30</v>
      </c>
      <c r="I6321" s="44">
        <v>138183</v>
      </c>
      <c r="J6321" s="15" t="s">
        <v>25</v>
      </c>
      <c r="K6321" s="4"/>
      <c r="L6321" s="44">
        <v>110546.4</v>
      </c>
      <c r="M6321" s="44">
        <v>110746.84</v>
      </c>
      <c r="N6321" s="44">
        <v>-200.44</v>
      </c>
      <c r="O6321" s="46" t="s">
        <v>25</v>
      </c>
      <c r="P6321" s="46" t="s">
        <v>25</v>
      </c>
      <c r="Q6321" s="44">
        <v>0</v>
      </c>
      <c r="R6321" s="44">
        <v>13818.3</v>
      </c>
      <c r="S6321" s="44">
        <v>13717.96</v>
      </c>
      <c r="T6321" s="44">
        <v>100.34</v>
      </c>
      <c r="U6321" s="44">
        <v>13818.3</v>
      </c>
      <c r="V6321" s="44">
        <v>13717.96</v>
      </c>
      <c r="W6321" s="44">
        <v>100.34</v>
      </c>
      <c r="X6321" s="44">
        <v>0.24</v>
      </c>
    </row>
    <row r="6322" spans="1:24" ht="20.100000000000001" customHeight="1">
      <c r="A6322" s="10" t="s">
        <v>1</v>
      </c>
      <c r="B6322" s="11" t="s">
        <v>0</v>
      </c>
      <c r="C6322" s="11" t="s">
        <v>32</v>
      </c>
      <c r="D6322" s="11" t="s">
        <v>33</v>
      </c>
      <c r="E6322" s="11" t="s">
        <v>34</v>
      </c>
      <c r="F6322" s="11" t="s">
        <v>35</v>
      </c>
      <c r="G6322" s="11" t="s">
        <v>36</v>
      </c>
      <c r="H6322" s="11" t="s">
        <v>37</v>
      </c>
      <c r="I6322" s="45" t="s">
        <v>38</v>
      </c>
      <c r="J6322" s="11" t="s">
        <v>39</v>
      </c>
      <c r="K6322" s="11" t="s">
        <v>40</v>
      </c>
      <c r="L6322" s="46"/>
      <c r="M6322" s="46"/>
      <c r="N6322" s="46"/>
      <c r="O6322" s="46"/>
      <c r="P6322" s="46"/>
      <c r="Q6322" s="46"/>
      <c r="R6322" s="46"/>
      <c r="S6322" s="46"/>
      <c r="T6322" s="46"/>
      <c r="U6322" s="46"/>
      <c r="V6322" s="46"/>
      <c r="W6322" s="46"/>
      <c r="X6322" s="46"/>
    </row>
    <row r="6323" spans="1:24" ht="20.100000000000001" customHeight="1">
      <c r="A6323" t="s">
        <v>25</v>
      </c>
      <c r="B6323" s="3" t="s">
        <v>41</v>
      </c>
      <c r="C6323" s="5">
        <v>44755</v>
      </c>
      <c r="D6323" t="s">
        <v>25</v>
      </c>
      <c r="E6323" t="s">
        <v>25</v>
      </c>
      <c r="F6323" t="s">
        <v>25</v>
      </c>
      <c r="G6323" t="s">
        <v>25</v>
      </c>
      <c r="H6323" t="s">
        <v>25</v>
      </c>
      <c r="I6323" s="46" t="s">
        <v>25</v>
      </c>
      <c r="J6323" t="s">
        <v>25</v>
      </c>
      <c r="L6323" s="46"/>
      <c r="M6323" s="46"/>
      <c r="N6323" s="46"/>
      <c r="O6323" s="46"/>
      <c r="P6323" s="46"/>
      <c r="Q6323" s="46"/>
      <c r="R6323" s="46"/>
      <c r="S6323" s="46"/>
      <c r="T6323" s="46"/>
      <c r="U6323" s="46"/>
      <c r="V6323" s="46"/>
      <c r="W6323" s="46"/>
      <c r="X6323" s="46"/>
    </row>
    <row r="6324" spans="1:24" ht="20.100000000000001" customHeight="1">
      <c r="A6324" t="s">
        <v>25</v>
      </c>
      <c r="B6324" s="3" t="s">
        <v>42</v>
      </c>
      <c r="C6324" s="5">
        <v>44860</v>
      </c>
      <c r="D6324" s="4">
        <v>60361.07</v>
      </c>
      <c r="E6324" s="5">
        <v>44805</v>
      </c>
      <c r="F6324" t="s">
        <v>25</v>
      </c>
      <c r="G6324" t="s">
        <v>25</v>
      </c>
      <c r="H6324" t="s">
        <v>25</v>
      </c>
      <c r="I6324" s="46" t="s">
        <v>25</v>
      </c>
      <c r="J6324" t="s">
        <v>25</v>
      </c>
      <c r="L6324" s="46"/>
      <c r="M6324" s="46"/>
      <c r="N6324" s="46"/>
      <c r="O6324" s="46"/>
      <c r="P6324" s="46"/>
      <c r="Q6324" s="46"/>
      <c r="R6324" s="46"/>
      <c r="S6324" s="46"/>
      <c r="T6324" s="46"/>
      <c r="U6324" s="46"/>
      <c r="V6324" s="46"/>
      <c r="W6324" s="46"/>
      <c r="X6324" s="46"/>
    </row>
    <row r="6325" spans="1:24" ht="20.100000000000001" customHeight="1">
      <c r="A6325" t="s">
        <v>25</v>
      </c>
      <c r="B6325" s="3" t="s">
        <v>43</v>
      </c>
      <c r="C6325" t="s">
        <v>25</v>
      </c>
      <c r="D6325" s="4">
        <v>50385.77</v>
      </c>
      <c r="E6325" s="5">
        <v>45261</v>
      </c>
      <c r="F6325" t="s">
        <v>25</v>
      </c>
      <c r="G6325" t="s">
        <v>25</v>
      </c>
      <c r="H6325" s="4">
        <v>13717.96</v>
      </c>
      <c r="I6325" s="44">
        <v>45475</v>
      </c>
      <c r="J6325" s="4">
        <v>13717.96</v>
      </c>
      <c r="K6325" s="5">
        <v>45873</v>
      </c>
      <c r="L6325" s="46"/>
      <c r="M6325" s="46"/>
      <c r="N6325" s="46"/>
      <c r="O6325" s="46"/>
      <c r="P6325" s="46"/>
      <c r="Q6325" s="46"/>
      <c r="R6325" s="46"/>
      <c r="S6325" s="46"/>
      <c r="T6325" s="46"/>
      <c r="U6325" s="46"/>
      <c r="V6325" s="46"/>
      <c r="W6325" s="46"/>
      <c r="X6325" s="46"/>
    </row>
    <row r="6326" spans="1:24" ht="20.100000000000001" customHeight="1">
      <c r="A6326" t="s">
        <v>25</v>
      </c>
      <c r="B6326" s="3" t="s">
        <v>44</v>
      </c>
      <c r="C6326" t="s">
        <v>25</v>
      </c>
      <c r="D6326" t="s">
        <v>25</v>
      </c>
      <c r="E6326" t="s">
        <v>25</v>
      </c>
      <c r="F6326" t="s">
        <v>25</v>
      </c>
      <c r="G6326" t="s">
        <v>25</v>
      </c>
      <c r="H6326" t="s">
        <v>25</v>
      </c>
      <c r="I6326" s="46" t="s">
        <v>25</v>
      </c>
      <c r="J6326" t="s">
        <v>25</v>
      </c>
      <c r="L6326" s="46"/>
      <c r="M6326" s="46"/>
      <c r="N6326" s="46"/>
      <c r="O6326" s="46"/>
      <c r="P6326" s="46"/>
      <c r="Q6326" s="46"/>
      <c r="R6326" s="46"/>
      <c r="S6326" s="46"/>
      <c r="T6326" s="46"/>
      <c r="U6326" s="46"/>
      <c r="V6326" s="46"/>
      <c r="W6326" s="46"/>
      <c r="X6326" s="46"/>
    </row>
    <row r="6327" spans="1:24" ht="20.100000000000001" customHeight="1">
      <c r="A6327" t="s">
        <v>25</v>
      </c>
      <c r="B6327" s="3" t="s">
        <v>45</v>
      </c>
      <c r="C6327" t="s">
        <v>25</v>
      </c>
      <c r="D6327" t="s">
        <v>25</v>
      </c>
      <c r="E6327" t="s">
        <v>25</v>
      </c>
      <c r="F6327" t="s">
        <v>25</v>
      </c>
      <c r="G6327" t="s">
        <v>25</v>
      </c>
      <c r="H6327" t="s">
        <v>25</v>
      </c>
      <c r="I6327" s="46" t="s">
        <v>25</v>
      </c>
      <c r="J6327" t="s">
        <v>25</v>
      </c>
      <c r="L6327" s="46"/>
      <c r="M6327" s="46"/>
      <c r="N6327" s="46"/>
      <c r="O6327" s="46"/>
      <c r="P6327" s="46"/>
      <c r="Q6327" s="46"/>
      <c r="R6327" s="46"/>
      <c r="S6327" s="46"/>
      <c r="T6327" s="46"/>
      <c r="U6327" s="46"/>
      <c r="V6327" s="46"/>
      <c r="W6327" s="46"/>
      <c r="X6327" s="46"/>
    </row>
    <row r="6328" spans="1:24" ht="20.100000000000001" customHeight="1">
      <c r="A6328" t="s">
        <v>25</v>
      </c>
      <c r="B6328" s="3" t="s">
        <v>46</v>
      </c>
      <c r="C6328" t="s">
        <v>25</v>
      </c>
      <c r="D6328" t="s">
        <v>25</v>
      </c>
      <c r="E6328" t="s">
        <v>25</v>
      </c>
      <c r="F6328" t="s">
        <v>25</v>
      </c>
      <c r="G6328" t="s">
        <v>25</v>
      </c>
      <c r="H6328" t="s">
        <v>25</v>
      </c>
      <c r="I6328" s="46" t="s">
        <v>25</v>
      </c>
      <c r="J6328" t="s">
        <v>25</v>
      </c>
      <c r="L6328" s="46"/>
      <c r="M6328" s="46"/>
      <c r="N6328" s="46"/>
      <c r="O6328" s="46"/>
      <c r="P6328" s="46"/>
      <c r="Q6328" s="46"/>
      <c r="R6328" s="46"/>
      <c r="S6328" s="46"/>
      <c r="T6328" s="46"/>
      <c r="U6328" s="46"/>
      <c r="V6328" s="46"/>
      <c r="W6328" s="46"/>
      <c r="X6328" s="46"/>
    </row>
    <row r="6329" spans="1:24" ht="20.100000000000001" customHeight="1">
      <c r="A6329" t="s">
        <v>25</v>
      </c>
      <c r="B6329" s="3" t="s">
        <v>47</v>
      </c>
      <c r="C6329" t="s">
        <v>25</v>
      </c>
      <c r="D6329" t="s">
        <v>25</v>
      </c>
      <c r="E6329" t="s">
        <v>25</v>
      </c>
      <c r="F6329" t="s">
        <v>25</v>
      </c>
      <c r="G6329" t="s">
        <v>25</v>
      </c>
      <c r="H6329" t="s">
        <v>25</v>
      </c>
      <c r="I6329" s="46" t="s">
        <v>25</v>
      </c>
      <c r="J6329" t="s">
        <v>25</v>
      </c>
      <c r="L6329" s="46"/>
      <c r="M6329" s="46"/>
      <c r="N6329" s="46"/>
      <c r="O6329" s="46"/>
      <c r="P6329" s="46"/>
      <c r="Q6329" s="46"/>
      <c r="R6329" s="46"/>
      <c r="S6329" s="46"/>
      <c r="T6329" s="46"/>
      <c r="U6329" s="46"/>
      <c r="V6329" s="46"/>
      <c r="W6329" s="46"/>
      <c r="X6329" s="46"/>
    </row>
    <row r="6330" spans="1:24" ht="20.100000000000001" customHeight="1">
      <c r="A6330" s="3" t="s">
        <v>1306</v>
      </c>
      <c r="B6330" t="s">
        <v>25</v>
      </c>
      <c r="C6330" s="4" t="s">
        <v>1307</v>
      </c>
      <c r="D6330" t="s">
        <v>25</v>
      </c>
      <c r="E6330" s="4" t="s">
        <v>27</v>
      </c>
      <c r="F6330" s="15" t="s">
        <v>25</v>
      </c>
      <c r="G6330" s="32" t="s">
        <v>1219</v>
      </c>
      <c r="H6330" s="13" t="s">
        <v>65</v>
      </c>
      <c r="I6330" s="44">
        <v>84700</v>
      </c>
      <c r="J6330" s="15" t="s">
        <v>25</v>
      </c>
      <c r="K6330" s="4"/>
      <c r="L6330" s="44">
        <v>23675</v>
      </c>
      <c r="M6330" s="44">
        <v>23675</v>
      </c>
      <c r="N6330" s="44">
        <v>0</v>
      </c>
      <c r="O6330" s="44">
        <v>42085</v>
      </c>
      <c r="P6330" s="44">
        <v>41970.14</v>
      </c>
      <c r="Q6330" s="44">
        <v>114.86</v>
      </c>
      <c r="R6330" s="44">
        <v>9470</v>
      </c>
      <c r="S6330" s="44">
        <v>9470</v>
      </c>
      <c r="T6330" s="44">
        <v>0</v>
      </c>
      <c r="U6330" s="44">
        <v>9470</v>
      </c>
      <c r="V6330" s="44">
        <v>9470</v>
      </c>
      <c r="W6330" s="44">
        <v>0</v>
      </c>
      <c r="X6330" s="44">
        <v>114.86</v>
      </c>
    </row>
    <row r="6331" spans="1:24" ht="20.100000000000001" customHeight="1">
      <c r="A6331" s="10" t="s">
        <v>1</v>
      </c>
      <c r="B6331" s="11" t="s">
        <v>0</v>
      </c>
      <c r="C6331" s="11" t="s">
        <v>32</v>
      </c>
      <c r="D6331" s="11" t="s">
        <v>33</v>
      </c>
      <c r="E6331" s="11" t="s">
        <v>34</v>
      </c>
      <c r="F6331" s="11" t="s">
        <v>35</v>
      </c>
      <c r="G6331" s="11" t="s">
        <v>36</v>
      </c>
      <c r="H6331" s="11" t="s">
        <v>37</v>
      </c>
      <c r="I6331" s="45" t="s">
        <v>38</v>
      </c>
      <c r="J6331" s="11" t="s">
        <v>39</v>
      </c>
      <c r="K6331" s="11" t="s">
        <v>40</v>
      </c>
      <c r="L6331" s="46"/>
      <c r="M6331" s="46"/>
      <c r="N6331" s="46"/>
      <c r="O6331" s="46"/>
      <c r="P6331" s="46"/>
      <c r="Q6331" s="46"/>
      <c r="R6331" s="46"/>
      <c r="S6331" s="46"/>
      <c r="T6331" s="46"/>
      <c r="U6331" s="46"/>
      <c r="V6331" s="46"/>
      <c r="W6331" s="46"/>
      <c r="X6331" s="46"/>
    </row>
    <row r="6332" spans="1:24" ht="20.100000000000001" customHeight="1">
      <c r="A6332" t="s">
        <v>25</v>
      </c>
      <c r="B6332" s="3" t="s">
        <v>41</v>
      </c>
      <c r="C6332" t="s">
        <v>25</v>
      </c>
      <c r="D6332" t="s">
        <v>25</v>
      </c>
      <c r="E6332" t="s">
        <v>25</v>
      </c>
      <c r="F6332" t="s">
        <v>25</v>
      </c>
      <c r="G6332" t="s">
        <v>25</v>
      </c>
      <c r="H6332" t="s">
        <v>25</v>
      </c>
      <c r="I6332" s="46" t="s">
        <v>25</v>
      </c>
      <c r="J6332" t="s">
        <v>25</v>
      </c>
      <c r="L6332" s="46"/>
      <c r="M6332" s="46"/>
      <c r="N6332" s="46"/>
      <c r="O6332" s="46"/>
      <c r="P6332" s="46"/>
      <c r="Q6332" s="46"/>
      <c r="R6332" s="46"/>
      <c r="S6332" s="46"/>
      <c r="T6332" s="46"/>
      <c r="U6332" s="46"/>
      <c r="V6332" s="46"/>
      <c r="W6332" s="46"/>
      <c r="X6332" s="46"/>
    </row>
    <row r="6333" spans="1:24" ht="20.100000000000001" customHeight="1">
      <c r="A6333" t="s">
        <v>25</v>
      </c>
      <c r="B6333" s="3" t="s">
        <v>42</v>
      </c>
      <c r="C6333" s="5">
        <v>44694</v>
      </c>
      <c r="D6333" s="4">
        <v>23675</v>
      </c>
      <c r="E6333" s="5">
        <v>44697</v>
      </c>
      <c r="F6333" t="s">
        <v>25</v>
      </c>
      <c r="G6333" t="s">
        <v>25</v>
      </c>
      <c r="H6333" t="s">
        <v>25</v>
      </c>
      <c r="I6333" s="46" t="s">
        <v>25</v>
      </c>
      <c r="J6333" t="s">
        <v>25</v>
      </c>
      <c r="L6333" s="46"/>
      <c r="M6333" s="46"/>
      <c r="N6333" s="46"/>
      <c r="O6333" s="46"/>
      <c r="P6333" s="46"/>
      <c r="Q6333" s="46"/>
      <c r="R6333" s="46"/>
      <c r="S6333" s="46"/>
      <c r="T6333" s="46"/>
      <c r="U6333" s="46"/>
      <c r="V6333" s="46"/>
      <c r="W6333" s="46"/>
      <c r="X6333" s="46"/>
    </row>
    <row r="6334" spans="1:24" ht="20.100000000000001" customHeight="1">
      <c r="A6334" t="s">
        <v>25</v>
      </c>
      <c r="B6334" s="3" t="s">
        <v>43</v>
      </c>
      <c r="C6334" t="s">
        <v>25</v>
      </c>
      <c r="D6334" t="s">
        <v>25</v>
      </c>
      <c r="E6334" t="s">
        <v>25</v>
      </c>
      <c r="F6334" t="s">
        <v>25</v>
      </c>
      <c r="G6334" t="s">
        <v>25</v>
      </c>
      <c r="H6334" t="s">
        <v>25</v>
      </c>
      <c r="I6334" s="46" t="s">
        <v>25</v>
      </c>
      <c r="J6334" t="s">
        <v>25</v>
      </c>
      <c r="L6334" s="46"/>
      <c r="M6334" s="46"/>
      <c r="N6334" s="46"/>
      <c r="O6334" s="46"/>
      <c r="P6334" s="46"/>
      <c r="Q6334" s="46"/>
      <c r="R6334" s="46"/>
      <c r="S6334" s="46"/>
      <c r="T6334" s="46"/>
      <c r="U6334" s="46"/>
      <c r="V6334" s="46"/>
      <c r="W6334" s="46"/>
      <c r="X6334" s="46"/>
    </row>
    <row r="6335" spans="1:24" ht="20.100000000000001" customHeight="1">
      <c r="A6335" t="s">
        <v>25</v>
      </c>
      <c r="B6335" s="3" t="s">
        <v>44</v>
      </c>
      <c r="C6335" t="s">
        <v>25</v>
      </c>
      <c r="D6335" t="s">
        <v>25</v>
      </c>
      <c r="E6335" t="s">
        <v>25</v>
      </c>
      <c r="F6335" s="4">
        <v>22737.15</v>
      </c>
      <c r="G6335" t="s">
        <v>25</v>
      </c>
      <c r="H6335" t="s">
        <v>25</v>
      </c>
      <c r="I6335" s="46" t="s">
        <v>25</v>
      </c>
      <c r="J6335" t="s">
        <v>25</v>
      </c>
      <c r="L6335" s="46"/>
      <c r="M6335" s="46"/>
      <c r="N6335" s="46"/>
      <c r="O6335" s="46"/>
      <c r="P6335" s="46"/>
      <c r="Q6335" s="46"/>
      <c r="R6335" s="46"/>
      <c r="S6335" s="46"/>
      <c r="T6335" s="46"/>
      <c r="U6335" s="46"/>
      <c r="V6335" s="46"/>
      <c r="W6335" s="46"/>
      <c r="X6335" s="46"/>
    </row>
    <row r="6336" spans="1:24" ht="20.100000000000001" customHeight="1">
      <c r="A6336" t="s">
        <v>25</v>
      </c>
      <c r="B6336" s="3" t="s">
        <v>45</v>
      </c>
      <c r="C6336" t="s">
        <v>25</v>
      </c>
      <c r="D6336" t="s">
        <v>25</v>
      </c>
      <c r="E6336" t="s">
        <v>25</v>
      </c>
      <c r="F6336" t="s">
        <v>25</v>
      </c>
      <c r="G6336" t="s">
        <v>25</v>
      </c>
      <c r="H6336" t="s">
        <v>25</v>
      </c>
      <c r="I6336" s="46" t="s">
        <v>25</v>
      </c>
      <c r="J6336" t="s">
        <v>25</v>
      </c>
      <c r="L6336" s="46"/>
      <c r="M6336" s="46"/>
      <c r="N6336" s="46"/>
      <c r="O6336" s="46"/>
      <c r="P6336" s="46"/>
      <c r="Q6336" s="46"/>
      <c r="R6336" s="46"/>
      <c r="S6336" s="46"/>
      <c r="T6336" s="46"/>
      <c r="U6336" s="46"/>
      <c r="V6336" s="46"/>
      <c r="W6336" s="46"/>
      <c r="X6336" s="46"/>
    </row>
    <row r="6337" spans="1:24" ht="20.100000000000001" customHeight="1">
      <c r="A6337" t="s">
        <v>25</v>
      </c>
      <c r="B6337" s="3" t="s">
        <v>46</v>
      </c>
      <c r="C6337" t="s">
        <v>25</v>
      </c>
      <c r="D6337" t="s">
        <v>25</v>
      </c>
      <c r="E6337" t="s">
        <v>25</v>
      </c>
      <c r="F6337" t="s">
        <v>25</v>
      </c>
      <c r="G6337" t="s">
        <v>25</v>
      </c>
      <c r="H6337" t="s">
        <v>25</v>
      </c>
      <c r="I6337" s="46" t="s">
        <v>25</v>
      </c>
      <c r="J6337" t="s">
        <v>25</v>
      </c>
      <c r="L6337" s="46"/>
      <c r="M6337" s="46"/>
      <c r="N6337" s="46"/>
      <c r="O6337" s="46"/>
      <c r="P6337" s="46"/>
      <c r="Q6337" s="46"/>
      <c r="R6337" s="46"/>
      <c r="S6337" s="46"/>
      <c r="T6337" s="46"/>
      <c r="U6337" s="46"/>
      <c r="V6337" s="46"/>
      <c r="W6337" s="46"/>
      <c r="X6337" s="46"/>
    </row>
    <row r="6338" spans="1:24" ht="20.100000000000001" customHeight="1">
      <c r="A6338" t="s">
        <v>25</v>
      </c>
      <c r="B6338" s="3" t="s">
        <v>47</v>
      </c>
      <c r="C6338" t="s">
        <v>25</v>
      </c>
      <c r="D6338" t="s">
        <v>25</v>
      </c>
      <c r="E6338" t="s">
        <v>25</v>
      </c>
      <c r="F6338" s="4">
        <v>19232.990000000002</v>
      </c>
      <c r="G6338" s="5">
        <v>45267</v>
      </c>
      <c r="H6338" s="4">
        <v>9470</v>
      </c>
      <c r="I6338" s="44">
        <v>45483</v>
      </c>
      <c r="J6338" s="4">
        <v>9470</v>
      </c>
      <c r="K6338" s="5">
        <v>45853</v>
      </c>
      <c r="L6338" s="46"/>
      <c r="M6338" s="46"/>
      <c r="N6338" s="46"/>
      <c r="O6338" s="46"/>
      <c r="P6338" s="46"/>
      <c r="Q6338" s="46"/>
      <c r="R6338" s="46"/>
      <c r="S6338" s="46"/>
      <c r="T6338" s="46"/>
      <c r="U6338" s="46"/>
      <c r="V6338" s="46"/>
      <c r="W6338" s="46"/>
      <c r="X6338" s="46"/>
    </row>
    <row r="6339" spans="1:24" ht="20.100000000000001" customHeight="1">
      <c r="A6339" s="3" t="s">
        <v>1308</v>
      </c>
      <c r="B6339" t="s">
        <v>25</v>
      </c>
      <c r="C6339" s="4" t="s">
        <v>1309</v>
      </c>
      <c r="D6339" t="s">
        <v>25</v>
      </c>
      <c r="E6339" s="4" t="s">
        <v>56</v>
      </c>
      <c r="F6339" s="15" t="s">
        <v>25</v>
      </c>
      <c r="G6339" s="32" t="s">
        <v>1219</v>
      </c>
      <c r="H6339" s="13" t="s">
        <v>65</v>
      </c>
      <c r="I6339" s="44">
        <v>83000</v>
      </c>
      <c r="J6339" s="15" t="s">
        <v>25</v>
      </c>
      <c r="K6339" s="4"/>
      <c r="L6339" s="44">
        <v>83000</v>
      </c>
      <c r="M6339" s="44">
        <v>83006.83</v>
      </c>
      <c r="N6339" s="44">
        <v>-6.83</v>
      </c>
      <c r="O6339" s="46" t="s">
        <v>25</v>
      </c>
      <c r="P6339" s="46" t="s">
        <v>25</v>
      </c>
      <c r="Q6339" s="44">
        <v>0</v>
      </c>
      <c r="R6339" s="46" t="s">
        <v>25</v>
      </c>
      <c r="S6339" s="46" t="s">
        <v>25</v>
      </c>
      <c r="T6339" s="44">
        <v>0</v>
      </c>
      <c r="U6339" s="46" t="s">
        <v>25</v>
      </c>
      <c r="V6339" s="46" t="s">
        <v>25</v>
      </c>
      <c r="W6339" s="44">
        <v>0</v>
      </c>
      <c r="X6339" s="44">
        <v>-6.83</v>
      </c>
    </row>
    <row r="6340" spans="1:24" ht="20.100000000000001" customHeight="1">
      <c r="A6340" s="10" t="s">
        <v>1</v>
      </c>
      <c r="B6340" s="11" t="s">
        <v>0</v>
      </c>
      <c r="C6340" s="11" t="s">
        <v>32</v>
      </c>
      <c r="D6340" s="11" t="s">
        <v>33</v>
      </c>
      <c r="E6340" s="11" t="s">
        <v>34</v>
      </c>
      <c r="F6340" s="11" t="s">
        <v>35</v>
      </c>
      <c r="G6340" s="11" t="s">
        <v>36</v>
      </c>
      <c r="H6340" s="11" t="s">
        <v>37</v>
      </c>
      <c r="I6340" s="45" t="s">
        <v>38</v>
      </c>
      <c r="J6340" s="11" t="s">
        <v>39</v>
      </c>
      <c r="K6340" s="11" t="s">
        <v>40</v>
      </c>
      <c r="L6340" s="46"/>
      <c r="M6340" s="46"/>
      <c r="N6340" s="46"/>
      <c r="O6340" s="46"/>
      <c r="P6340" s="46"/>
      <c r="Q6340" s="46"/>
      <c r="R6340" s="46"/>
      <c r="S6340" s="46"/>
      <c r="T6340" s="46"/>
      <c r="U6340" s="46"/>
      <c r="V6340" s="46"/>
      <c r="W6340" s="46"/>
      <c r="X6340" s="46"/>
    </row>
    <row r="6341" spans="1:24" ht="20.100000000000001" customHeight="1">
      <c r="A6341" t="s">
        <v>25</v>
      </c>
      <c r="B6341" s="3" t="s">
        <v>41</v>
      </c>
      <c r="C6341" s="5">
        <v>44789</v>
      </c>
      <c r="D6341" s="4">
        <v>5007.08</v>
      </c>
      <c r="E6341" s="5">
        <v>44792</v>
      </c>
      <c r="F6341" t="s">
        <v>25</v>
      </c>
      <c r="G6341" t="s">
        <v>25</v>
      </c>
      <c r="H6341" t="s">
        <v>25</v>
      </c>
      <c r="I6341" s="46" t="s">
        <v>25</v>
      </c>
      <c r="J6341" t="s">
        <v>25</v>
      </c>
      <c r="L6341" s="46"/>
      <c r="M6341" s="46"/>
      <c r="N6341" s="46"/>
      <c r="O6341" s="46"/>
      <c r="P6341" s="46"/>
      <c r="Q6341" s="46"/>
      <c r="R6341" s="46"/>
      <c r="S6341" s="46"/>
      <c r="T6341" s="46"/>
      <c r="U6341" s="46"/>
      <c r="V6341" s="46"/>
      <c r="W6341" s="46"/>
      <c r="X6341" s="46"/>
    </row>
    <row r="6342" spans="1:24" ht="20.100000000000001" customHeight="1">
      <c r="A6342" t="s">
        <v>25</v>
      </c>
      <c r="B6342" s="3" t="s">
        <v>42</v>
      </c>
      <c r="C6342" t="s">
        <v>25</v>
      </c>
      <c r="D6342" s="4">
        <v>38883.75</v>
      </c>
      <c r="E6342" s="5">
        <v>44811</v>
      </c>
      <c r="F6342" t="s">
        <v>25</v>
      </c>
      <c r="G6342" t="s">
        <v>25</v>
      </c>
      <c r="H6342" t="s">
        <v>25</v>
      </c>
      <c r="I6342" s="46" t="s">
        <v>25</v>
      </c>
      <c r="J6342" t="s">
        <v>25</v>
      </c>
      <c r="L6342" s="46"/>
      <c r="M6342" s="46"/>
      <c r="N6342" s="46"/>
      <c r="O6342" s="46"/>
      <c r="P6342" s="46"/>
      <c r="Q6342" s="46"/>
      <c r="R6342" s="46"/>
      <c r="S6342" s="46"/>
      <c r="T6342" s="46"/>
      <c r="U6342" s="46"/>
      <c r="V6342" s="46"/>
      <c r="W6342" s="46"/>
      <c r="X6342" s="46"/>
    </row>
    <row r="6343" spans="1:24" ht="20.100000000000001" customHeight="1">
      <c r="A6343" t="s">
        <v>25</v>
      </c>
      <c r="B6343" s="3" t="s">
        <v>43</v>
      </c>
      <c r="C6343" t="s">
        <v>25</v>
      </c>
      <c r="D6343" t="s">
        <v>25</v>
      </c>
      <c r="E6343" t="s">
        <v>25</v>
      </c>
      <c r="F6343" t="s">
        <v>25</v>
      </c>
      <c r="G6343" t="s">
        <v>25</v>
      </c>
      <c r="H6343" t="s">
        <v>25</v>
      </c>
      <c r="I6343" s="46" t="s">
        <v>25</v>
      </c>
      <c r="J6343" t="s">
        <v>25</v>
      </c>
      <c r="L6343" s="46"/>
      <c r="M6343" s="46"/>
      <c r="N6343" s="46"/>
      <c r="O6343" s="46"/>
      <c r="P6343" s="46"/>
      <c r="Q6343" s="46"/>
      <c r="R6343" s="46"/>
      <c r="S6343" s="46"/>
      <c r="T6343" s="46"/>
      <c r="U6343" s="46"/>
      <c r="V6343" s="46"/>
      <c r="W6343" s="46"/>
      <c r="X6343" s="46"/>
    </row>
    <row r="6344" spans="1:24" ht="20.100000000000001" customHeight="1">
      <c r="A6344" t="s">
        <v>25</v>
      </c>
      <c r="B6344" s="3" t="s">
        <v>44</v>
      </c>
      <c r="C6344" t="s">
        <v>25</v>
      </c>
      <c r="D6344" s="4">
        <v>39116</v>
      </c>
      <c r="E6344" t="s">
        <v>25</v>
      </c>
      <c r="F6344" t="s">
        <v>25</v>
      </c>
      <c r="G6344" t="s">
        <v>25</v>
      </c>
      <c r="H6344" t="s">
        <v>25</v>
      </c>
      <c r="I6344" s="46" t="s">
        <v>25</v>
      </c>
      <c r="J6344" t="s">
        <v>25</v>
      </c>
      <c r="L6344" s="46"/>
      <c r="M6344" s="46"/>
      <c r="N6344" s="46"/>
      <c r="O6344" s="46"/>
      <c r="P6344" s="46"/>
      <c r="Q6344" s="46"/>
      <c r="R6344" s="46"/>
      <c r="S6344" s="46"/>
      <c r="T6344" s="46"/>
      <c r="U6344" s="46"/>
      <c r="V6344" s="46"/>
      <c r="W6344" s="46"/>
      <c r="X6344" s="46"/>
    </row>
    <row r="6345" spans="1:24" ht="20.100000000000001" customHeight="1">
      <c r="A6345" t="s">
        <v>25</v>
      </c>
      <c r="B6345" s="3" t="s">
        <v>45</v>
      </c>
      <c r="C6345" t="s">
        <v>25</v>
      </c>
      <c r="D6345" t="s">
        <v>25</v>
      </c>
      <c r="E6345" t="s">
        <v>25</v>
      </c>
      <c r="F6345" t="s">
        <v>25</v>
      </c>
      <c r="G6345" t="s">
        <v>25</v>
      </c>
      <c r="H6345" t="s">
        <v>25</v>
      </c>
      <c r="I6345" s="46" t="s">
        <v>25</v>
      </c>
      <c r="J6345" t="s">
        <v>25</v>
      </c>
      <c r="L6345" s="46"/>
      <c r="M6345" s="46"/>
      <c r="N6345" s="46"/>
      <c r="O6345" s="46"/>
      <c r="P6345" s="46"/>
      <c r="Q6345" s="46"/>
      <c r="R6345" s="46"/>
      <c r="S6345" s="46"/>
      <c r="T6345" s="46"/>
      <c r="U6345" s="46"/>
      <c r="V6345" s="46"/>
      <c r="W6345" s="46"/>
      <c r="X6345" s="46"/>
    </row>
    <row r="6346" spans="1:24" ht="20.100000000000001" customHeight="1">
      <c r="A6346" t="s">
        <v>25</v>
      </c>
      <c r="B6346" s="3" t="s">
        <v>46</v>
      </c>
      <c r="C6346" t="s">
        <v>25</v>
      </c>
      <c r="D6346" t="s">
        <v>25</v>
      </c>
      <c r="E6346" t="s">
        <v>25</v>
      </c>
      <c r="F6346" t="s">
        <v>25</v>
      </c>
      <c r="G6346" t="s">
        <v>25</v>
      </c>
      <c r="H6346" t="s">
        <v>25</v>
      </c>
      <c r="I6346" s="46" t="s">
        <v>25</v>
      </c>
      <c r="J6346" t="s">
        <v>25</v>
      </c>
      <c r="L6346" s="46"/>
      <c r="M6346" s="46"/>
      <c r="N6346" s="46"/>
      <c r="O6346" s="46"/>
      <c r="P6346" s="46"/>
      <c r="Q6346" s="46"/>
      <c r="R6346" s="46"/>
      <c r="S6346" s="46"/>
      <c r="T6346" s="46"/>
      <c r="U6346" s="46"/>
      <c r="V6346" s="46"/>
      <c r="W6346" s="46"/>
      <c r="X6346" s="46"/>
    </row>
    <row r="6347" spans="1:24" ht="20.100000000000001" customHeight="1">
      <c r="A6347" t="s">
        <v>25</v>
      </c>
      <c r="B6347" s="3" t="s">
        <v>47</v>
      </c>
      <c r="C6347" t="s">
        <v>25</v>
      </c>
      <c r="D6347" t="s">
        <v>25</v>
      </c>
      <c r="E6347" t="s">
        <v>25</v>
      </c>
      <c r="F6347" t="s">
        <v>25</v>
      </c>
      <c r="G6347" t="s">
        <v>25</v>
      </c>
      <c r="H6347" t="s">
        <v>25</v>
      </c>
      <c r="I6347" s="46" t="s">
        <v>25</v>
      </c>
      <c r="J6347" t="s">
        <v>25</v>
      </c>
      <c r="L6347" s="46"/>
      <c r="M6347" s="46"/>
      <c r="N6347" s="46"/>
      <c r="O6347" s="46"/>
      <c r="P6347" s="46"/>
      <c r="Q6347" s="46"/>
      <c r="R6347" s="46"/>
      <c r="S6347" s="46"/>
      <c r="T6347" s="46"/>
      <c r="U6347" s="46"/>
      <c r="V6347" s="46"/>
      <c r="W6347" s="46"/>
      <c r="X6347" s="46"/>
    </row>
    <row r="6348" spans="1:24" ht="20.100000000000001" customHeight="1">
      <c r="A6348" s="3" t="s">
        <v>1310</v>
      </c>
      <c r="B6348" t="s">
        <v>25</v>
      </c>
      <c r="C6348" s="4" t="s">
        <v>1311</v>
      </c>
      <c r="D6348" t="s">
        <v>25</v>
      </c>
      <c r="E6348" s="4" t="s">
        <v>56</v>
      </c>
      <c r="F6348" s="15" t="s">
        <v>25</v>
      </c>
      <c r="G6348" s="32" t="s">
        <v>1219</v>
      </c>
      <c r="H6348" s="8" t="s">
        <v>30</v>
      </c>
      <c r="I6348" s="44">
        <v>139500</v>
      </c>
      <c r="J6348" s="15" t="s">
        <v>25</v>
      </c>
      <c r="K6348" s="4"/>
      <c r="L6348" s="44">
        <v>30667</v>
      </c>
      <c r="M6348" s="44">
        <v>65119.51</v>
      </c>
      <c r="N6348" s="44">
        <v>-34452.51</v>
      </c>
      <c r="O6348" s="44">
        <v>80933</v>
      </c>
      <c r="P6348" s="44">
        <v>46470.48</v>
      </c>
      <c r="Q6348" s="44">
        <v>34462.519999999997</v>
      </c>
      <c r="R6348" s="44">
        <v>13950</v>
      </c>
      <c r="S6348" s="44">
        <v>13950</v>
      </c>
      <c r="T6348" s="44">
        <v>0</v>
      </c>
      <c r="U6348" s="44">
        <v>13950</v>
      </c>
      <c r="V6348" s="44">
        <v>13950</v>
      </c>
      <c r="W6348" s="44">
        <v>0</v>
      </c>
      <c r="X6348" s="44">
        <v>10.01</v>
      </c>
    </row>
    <row r="6349" spans="1:24" ht="20.100000000000001" customHeight="1">
      <c r="A6349" s="10" t="s">
        <v>1</v>
      </c>
      <c r="B6349" s="11" t="s">
        <v>0</v>
      </c>
      <c r="C6349" s="11" t="s">
        <v>32</v>
      </c>
      <c r="D6349" s="11" t="s">
        <v>33</v>
      </c>
      <c r="E6349" s="11" t="s">
        <v>34</v>
      </c>
      <c r="F6349" s="11" t="s">
        <v>35</v>
      </c>
      <c r="G6349" s="11" t="s">
        <v>36</v>
      </c>
      <c r="H6349" s="11" t="s">
        <v>37</v>
      </c>
      <c r="I6349" s="45" t="s">
        <v>38</v>
      </c>
      <c r="J6349" s="11" t="s">
        <v>39</v>
      </c>
      <c r="K6349" s="11" t="s">
        <v>40</v>
      </c>
      <c r="L6349" s="46"/>
      <c r="M6349" s="46"/>
      <c r="N6349" s="46"/>
      <c r="O6349" s="46"/>
      <c r="P6349" s="46"/>
      <c r="Q6349" s="46"/>
      <c r="R6349" s="46"/>
      <c r="S6349" s="46"/>
      <c r="T6349" s="46"/>
      <c r="U6349" s="46"/>
      <c r="V6349" s="46"/>
      <c r="W6349" s="46"/>
      <c r="X6349" s="46"/>
    </row>
    <row r="6350" spans="1:24" ht="20.100000000000001" customHeight="1">
      <c r="A6350" t="s">
        <v>25</v>
      </c>
      <c r="B6350" s="3" t="s">
        <v>41</v>
      </c>
      <c r="C6350" t="s">
        <v>25</v>
      </c>
      <c r="D6350" t="s">
        <v>25</v>
      </c>
      <c r="E6350" t="s">
        <v>25</v>
      </c>
      <c r="F6350" t="s">
        <v>25</v>
      </c>
      <c r="G6350" t="s">
        <v>25</v>
      </c>
      <c r="H6350" t="s">
        <v>25</v>
      </c>
      <c r="I6350" s="46" t="s">
        <v>25</v>
      </c>
      <c r="J6350" t="s">
        <v>25</v>
      </c>
      <c r="L6350" s="46"/>
      <c r="M6350" s="46"/>
      <c r="N6350" s="46"/>
      <c r="O6350" s="46"/>
      <c r="P6350" s="46"/>
      <c r="Q6350" s="46"/>
      <c r="R6350" s="46"/>
      <c r="S6350" s="46"/>
      <c r="T6350" s="46"/>
      <c r="U6350" s="46"/>
      <c r="V6350" s="46"/>
      <c r="W6350" s="46"/>
      <c r="X6350" s="46"/>
    </row>
    <row r="6351" spans="1:24" ht="20.100000000000001" customHeight="1">
      <c r="A6351" t="s">
        <v>25</v>
      </c>
      <c r="B6351" s="3" t="s">
        <v>42</v>
      </c>
      <c r="C6351" s="5">
        <v>44747</v>
      </c>
      <c r="D6351" s="4">
        <v>30667.51</v>
      </c>
      <c r="E6351" s="5">
        <v>44747</v>
      </c>
      <c r="F6351" t="s">
        <v>25</v>
      </c>
      <c r="G6351" t="s">
        <v>25</v>
      </c>
      <c r="H6351" t="s">
        <v>25</v>
      </c>
      <c r="I6351" s="46" t="s">
        <v>25</v>
      </c>
      <c r="J6351" t="s">
        <v>25</v>
      </c>
      <c r="L6351" s="46"/>
      <c r="M6351" s="46"/>
      <c r="N6351" s="46"/>
      <c r="O6351" s="46"/>
      <c r="P6351" s="46"/>
      <c r="Q6351" s="46"/>
      <c r="R6351" s="46"/>
      <c r="S6351" s="46"/>
      <c r="T6351" s="46"/>
      <c r="U6351" s="46"/>
      <c r="V6351" s="46"/>
      <c r="W6351" s="46"/>
      <c r="X6351" s="46"/>
    </row>
    <row r="6352" spans="1:24" ht="20.100000000000001" customHeight="1">
      <c r="A6352" t="s">
        <v>25</v>
      </c>
      <c r="B6352" s="3" t="s">
        <v>43</v>
      </c>
      <c r="C6352" t="s">
        <v>25</v>
      </c>
      <c r="D6352" s="4">
        <v>34452</v>
      </c>
      <c r="E6352" s="5">
        <v>45247</v>
      </c>
      <c r="F6352" t="s">
        <v>25</v>
      </c>
      <c r="G6352" t="s">
        <v>25</v>
      </c>
      <c r="H6352" t="s">
        <v>25</v>
      </c>
      <c r="I6352" s="46" t="s">
        <v>25</v>
      </c>
      <c r="J6352" t="s">
        <v>25</v>
      </c>
      <c r="L6352" s="46"/>
      <c r="M6352" s="46"/>
      <c r="N6352" s="46"/>
      <c r="O6352" s="46"/>
      <c r="P6352" s="46"/>
      <c r="Q6352" s="46"/>
      <c r="R6352" s="46"/>
      <c r="S6352" s="46"/>
      <c r="T6352" s="46"/>
      <c r="U6352" s="46"/>
      <c r="V6352" s="46"/>
      <c r="W6352" s="46"/>
      <c r="X6352" s="46"/>
    </row>
    <row r="6353" spans="1:24" ht="20.100000000000001" customHeight="1">
      <c r="A6353" t="s">
        <v>25</v>
      </c>
      <c r="B6353" s="3" t="s">
        <v>44</v>
      </c>
      <c r="C6353" t="s">
        <v>25</v>
      </c>
      <c r="D6353" t="s">
        <v>25</v>
      </c>
      <c r="E6353" t="s">
        <v>25</v>
      </c>
      <c r="F6353" t="s">
        <v>25</v>
      </c>
      <c r="G6353" t="s">
        <v>25</v>
      </c>
      <c r="H6353" t="s">
        <v>25</v>
      </c>
      <c r="I6353" s="46" t="s">
        <v>25</v>
      </c>
      <c r="J6353" t="s">
        <v>25</v>
      </c>
      <c r="L6353" s="46"/>
      <c r="M6353" s="46"/>
      <c r="N6353" s="46"/>
      <c r="O6353" s="46"/>
      <c r="P6353" s="46"/>
      <c r="Q6353" s="46"/>
      <c r="R6353" s="46"/>
      <c r="S6353" s="46"/>
      <c r="T6353" s="46"/>
      <c r="U6353" s="46"/>
      <c r="V6353" s="46"/>
      <c r="W6353" s="46"/>
      <c r="X6353" s="46"/>
    </row>
    <row r="6354" spans="1:24" ht="20.100000000000001" customHeight="1">
      <c r="A6354" t="s">
        <v>25</v>
      </c>
      <c r="B6354" s="3" t="s">
        <v>45</v>
      </c>
      <c r="C6354" t="s">
        <v>25</v>
      </c>
      <c r="D6354" t="s">
        <v>25</v>
      </c>
      <c r="E6354" t="s">
        <v>25</v>
      </c>
      <c r="F6354" t="s">
        <v>25</v>
      </c>
      <c r="G6354" t="s">
        <v>25</v>
      </c>
      <c r="H6354" t="s">
        <v>25</v>
      </c>
      <c r="I6354" s="46" t="s">
        <v>25</v>
      </c>
      <c r="J6354" t="s">
        <v>25</v>
      </c>
      <c r="L6354" s="46"/>
      <c r="M6354" s="46"/>
      <c r="N6354" s="46"/>
      <c r="O6354" s="46"/>
      <c r="P6354" s="46"/>
      <c r="Q6354" s="46"/>
      <c r="R6354" s="46"/>
      <c r="S6354" s="46"/>
      <c r="T6354" s="46"/>
      <c r="U6354" s="46"/>
      <c r="V6354" s="46"/>
      <c r="W6354" s="46"/>
      <c r="X6354" s="46"/>
    </row>
    <row r="6355" spans="1:24" ht="20.100000000000001" customHeight="1">
      <c r="A6355" t="s">
        <v>25</v>
      </c>
      <c r="B6355" s="3" t="s">
        <v>46</v>
      </c>
      <c r="C6355" t="s">
        <v>25</v>
      </c>
      <c r="D6355" t="s">
        <v>25</v>
      </c>
      <c r="E6355" t="s">
        <v>25</v>
      </c>
      <c r="F6355" t="s">
        <v>25</v>
      </c>
      <c r="G6355" t="s">
        <v>25</v>
      </c>
      <c r="H6355" t="s">
        <v>25</v>
      </c>
      <c r="I6355" s="46" t="s">
        <v>25</v>
      </c>
      <c r="J6355" t="s">
        <v>25</v>
      </c>
      <c r="L6355" s="46"/>
      <c r="M6355" s="46"/>
      <c r="N6355" s="46"/>
      <c r="O6355" s="46"/>
      <c r="P6355" s="46"/>
      <c r="Q6355" s="46"/>
      <c r="R6355" s="46"/>
      <c r="S6355" s="46"/>
      <c r="T6355" s="46"/>
      <c r="U6355" s="46"/>
      <c r="V6355" s="46"/>
      <c r="W6355" s="46"/>
      <c r="X6355" s="46"/>
    </row>
    <row r="6356" spans="1:24" ht="20.100000000000001" customHeight="1">
      <c r="A6356" t="s">
        <v>25</v>
      </c>
      <c r="B6356" s="3" t="s">
        <v>47</v>
      </c>
      <c r="C6356" t="s">
        <v>25</v>
      </c>
      <c r="D6356" t="s">
        <v>25</v>
      </c>
      <c r="E6356" t="s">
        <v>25</v>
      </c>
      <c r="F6356" s="4">
        <v>46470.48</v>
      </c>
      <c r="G6356" s="5">
        <v>45239</v>
      </c>
      <c r="H6356" s="4">
        <v>13950</v>
      </c>
      <c r="I6356" s="44">
        <v>45503</v>
      </c>
      <c r="J6356" s="4">
        <v>13950</v>
      </c>
      <c r="K6356" s="5">
        <v>45847</v>
      </c>
      <c r="L6356" s="46"/>
      <c r="M6356" s="46"/>
      <c r="N6356" s="46"/>
      <c r="O6356" s="46"/>
      <c r="P6356" s="46"/>
      <c r="Q6356" s="46"/>
      <c r="R6356" s="46"/>
      <c r="S6356" s="46"/>
      <c r="T6356" s="46"/>
      <c r="U6356" s="46"/>
      <c r="V6356" s="46"/>
      <c r="W6356" s="46"/>
      <c r="X6356" s="46"/>
    </row>
    <row r="6357" spans="1:24" ht="20.100000000000001" customHeight="1">
      <c r="A6357" s="3" t="s">
        <v>1312</v>
      </c>
      <c r="B6357" t="s">
        <v>25</v>
      </c>
      <c r="C6357" s="4" t="s">
        <v>1313</v>
      </c>
      <c r="D6357" t="s">
        <v>25</v>
      </c>
      <c r="E6357" s="4" t="s">
        <v>27</v>
      </c>
      <c r="F6357" s="15" t="s">
        <v>25</v>
      </c>
      <c r="G6357" s="32" t="s">
        <v>1219</v>
      </c>
      <c r="H6357" s="8" t="s">
        <v>30</v>
      </c>
      <c r="I6357" s="44">
        <v>215750</v>
      </c>
      <c r="J6357" s="15" t="s">
        <v>25</v>
      </c>
      <c r="K6357" s="4"/>
      <c r="L6357" s="44">
        <v>107875</v>
      </c>
      <c r="M6357" s="44">
        <v>129449.79</v>
      </c>
      <c r="N6357" s="44">
        <v>-21574.79</v>
      </c>
      <c r="O6357" s="44">
        <v>64725</v>
      </c>
      <c r="P6357" s="44">
        <v>64725</v>
      </c>
      <c r="Q6357" s="44">
        <v>0</v>
      </c>
      <c r="R6357" s="44">
        <v>21575</v>
      </c>
      <c r="S6357" s="44">
        <v>21575</v>
      </c>
      <c r="T6357" s="44">
        <v>0</v>
      </c>
      <c r="U6357" s="44">
        <v>21575</v>
      </c>
      <c r="V6357" s="46" t="s">
        <v>25</v>
      </c>
      <c r="W6357" s="44">
        <v>21575</v>
      </c>
      <c r="X6357" s="44">
        <v>0.21</v>
      </c>
    </row>
    <row r="6358" spans="1:24" ht="20.100000000000001" customHeight="1">
      <c r="A6358" s="10" t="s">
        <v>1</v>
      </c>
      <c r="B6358" s="11" t="s">
        <v>0</v>
      </c>
      <c r="C6358" s="11" t="s">
        <v>32</v>
      </c>
      <c r="D6358" s="11" t="s">
        <v>33</v>
      </c>
      <c r="E6358" s="11" t="s">
        <v>34</v>
      </c>
      <c r="F6358" s="11" t="s">
        <v>35</v>
      </c>
      <c r="G6358" s="11" t="s">
        <v>36</v>
      </c>
      <c r="H6358" s="11" t="s">
        <v>37</v>
      </c>
      <c r="I6358" s="45" t="s">
        <v>38</v>
      </c>
      <c r="J6358" s="11" t="s">
        <v>39</v>
      </c>
      <c r="K6358" s="11" t="s">
        <v>40</v>
      </c>
      <c r="L6358" s="46"/>
      <c r="M6358" s="46"/>
      <c r="N6358" s="46"/>
      <c r="O6358" s="46"/>
      <c r="P6358" s="46"/>
      <c r="Q6358" s="46"/>
      <c r="R6358" s="46"/>
      <c r="S6358" s="46"/>
      <c r="T6358" s="46"/>
      <c r="U6358" s="46"/>
      <c r="V6358" s="46"/>
      <c r="W6358" s="46"/>
      <c r="X6358" s="46"/>
    </row>
    <row r="6359" spans="1:24" ht="20.100000000000001" customHeight="1">
      <c r="A6359" t="s">
        <v>25</v>
      </c>
      <c r="B6359" s="3" t="s">
        <v>41</v>
      </c>
      <c r="C6359" t="s">
        <v>25</v>
      </c>
      <c r="D6359" s="4">
        <v>2500</v>
      </c>
      <c r="E6359" s="5">
        <v>44648</v>
      </c>
      <c r="F6359" t="s">
        <v>25</v>
      </c>
      <c r="G6359" t="s">
        <v>25</v>
      </c>
      <c r="H6359" t="s">
        <v>25</v>
      </c>
      <c r="I6359" s="46" t="s">
        <v>25</v>
      </c>
      <c r="J6359" t="s">
        <v>25</v>
      </c>
      <c r="L6359" s="46"/>
      <c r="M6359" s="46"/>
      <c r="N6359" s="46"/>
      <c r="O6359" s="46"/>
      <c r="P6359" s="46"/>
      <c r="Q6359" s="46"/>
      <c r="R6359" s="46"/>
      <c r="S6359" s="46"/>
      <c r="T6359" s="46"/>
      <c r="U6359" s="46"/>
      <c r="V6359" s="46"/>
      <c r="W6359" s="46"/>
      <c r="X6359" s="46"/>
    </row>
    <row r="6360" spans="1:24" ht="20.100000000000001" customHeight="1">
      <c r="A6360" t="s">
        <v>25</v>
      </c>
      <c r="B6360" s="3" t="s">
        <v>42</v>
      </c>
      <c r="C6360" s="5">
        <v>44662</v>
      </c>
      <c r="D6360" s="4">
        <v>105374.79</v>
      </c>
      <c r="E6360" s="5">
        <v>44662</v>
      </c>
      <c r="F6360" s="4">
        <v>64725</v>
      </c>
      <c r="G6360" s="5">
        <v>45100</v>
      </c>
      <c r="H6360" s="4">
        <v>21575</v>
      </c>
      <c r="I6360" s="44">
        <v>45488</v>
      </c>
      <c r="J6360" t="s">
        <v>25</v>
      </c>
      <c r="L6360" s="46"/>
      <c r="M6360" s="46"/>
      <c r="N6360" s="46"/>
      <c r="O6360" s="46"/>
      <c r="P6360" s="46"/>
      <c r="Q6360" s="46"/>
      <c r="R6360" s="46"/>
      <c r="S6360" s="46"/>
      <c r="T6360" s="46"/>
      <c r="U6360" s="46"/>
      <c r="V6360" s="46"/>
      <c r="W6360" s="46"/>
      <c r="X6360" s="46"/>
    </row>
    <row r="6361" spans="1:24" ht="20.100000000000001" customHeight="1">
      <c r="A6361" t="s">
        <v>25</v>
      </c>
      <c r="B6361" s="3" t="s">
        <v>43</v>
      </c>
      <c r="C6361" t="s">
        <v>25</v>
      </c>
      <c r="D6361" t="s">
        <v>25</v>
      </c>
      <c r="E6361" t="s">
        <v>25</v>
      </c>
      <c r="F6361" t="s">
        <v>25</v>
      </c>
      <c r="G6361" t="s">
        <v>25</v>
      </c>
      <c r="H6361" t="s">
        <v>25</v>
      </c>
      <c r="I6361" s="46" t="s">
        <v>25</v>
      </c>
      <c r="J6361" t="s">
        <v>25</v>
      </c>
      <c r="L6361" s="46"/>
      <c r="M6361" s="46"/>
      <c r="N6361" s="46"/>
      <c r="O6361" s="46"/>
      <c r="P6361" s="46"/>
      <c r="Q6361" s="46"/>
      <c r="R6361" s="46"/>
      <c r="S6361" s="46"/>
      <c r="T6361" s="46"/>
      <c r="U6361" s="46"/>
      <c r="V6361" s="46"/>
      <c r="W6361" s="46"/>
      <c r="X6361" s="46"/>
    </row>
    <row r="6362" spans="1:24" ht="20.100000000000001" customHeight="1">
      <c r="A6362" t="s">
        <v>25</v>
      </c>
      <c r="B6362" s="3" t="s">
        <v>44</v>
      </c>
      <c r="C6362" t="s">
        <v>25</v>
      </c>
      <c r="D6362" s="4">
        <v>21575</v>
      </c>
      <c r="E6362" s="5">
        <v>45695</v>
      </c>
      <c r="F6362" t="s">
        <v>25</v>
      </c>
      <c r="G6362" t="s">
        <v>25</v>
      </c>
      <c r="H6362" t="s">
        <v>25</v>
      </c>
      <c r="I6362" s="46" t="s">
        <v>25</v>
      </c>
      <c r="J6362" t="s">
        <v>25</v>
      </c>
      <c r="L6362" s="46"/>
      <c r="M6362" s="46"/>
      <c r="N6362" s="46"/>
      <c r="O6362" s="46"/>
      <c r="P6362" s="46"/>
      <c r="Q6362" s="46"/>
      <c r="R6362" s="46"/>
      <c r="S6362" s="46"/>
      <c r="T6362" s="46"/>
      <c r="U6362" s="46"/>
      <c r="V6362" s="46"/>
      <c r="W6362" s="46"/>
      <c r="X6362" s="46"/>
    </row>
    <row r="6363" spans="1:24" ht="20.100000000000001" customHeight="1">
      <c r="A6363" t="s">
        <v>25</v>
      </c>
      <c r="B6363" s="3" t="s">
        <v>45</v>
      </c>
      <c r="C6363" t="s">
        <v>25</v>
      </c>
      <c r="D6363" t="s">
        <v>25</v>
      </c>
      <c r="E6363" t="s">
        <v>25</v>
      </c>
      <c r="F6363" t="s">
        <v>25</v>
      </c>
      <c r="G6363" t="s">
        <v>25</v>
      </c>
      <c r="H6363" t="s">
        <v>25</v>
      </c>
      <c r="I6363" s="46" t="s">
        <v>25</v>
      </c>
      <c r="J6363" t="s">
        <v>25</v>
      </c>
      <c r="L6363" s="46"/>
      <c r="M6363" s="46"/>
      <c r="N6363" s="46"/>
      <c r="O6363" s="46"/>
      <c r="P6363" s="46"/>
      <c r="Q6363" s="46"/>
      <c r="R6363" s="46"/>
      <c r="S6363" s="46"/>
      <c r="T6363" s="46"/>
      <c r="U6363" s="46"/>
      <c r="V6363" s="46"/>
      <c r="W6363" s="46"/>
      <c r="X6363" s="46"/>
    </row>
    <row r="6364" spans="1:24" ht="20.100000000000001" customHeight="1">
      <c r="A6364" t="s">
        <v>25</v>
      </c>
      <c r="B6364" s="3" t="s">
        <v>46</v>
      </c>
      <c r="C6364" t="s">
        <v>25</v>
      </c>
      <c r="D6364" t="s">
        <v>25</v>
      </c>
      <c r="E6364" t="s">
        <v>25</v>
      </c>
      <c r="F6364" t="s">
        <v>25</v>
      </c>
      <c r="G6364" t="s">
        <v>25</v>
      </c>
      <c r="H6364" t="s">
        <v>25</v>
      </c>
      <c r="I6364" s="46" t="s">
        <v>25</v>
      </c>
      <c r="J6364" t="s">
        <v>25</v>
      </c>
      <c r="L6364" s="46"/>
      <c r="M6364" s="46"/>
      <c r="N6364" s="46"/>
      <c r="O6364" s="46"/>
      <c r="P6364" s="46"/>
      <c r="Q6364" s="46"/>
      <c r="R6364" s="46"/>
      <c r="S6364" s="46"/>
      <c r="T6364" s="46"/>
      <c r="U6364" s="46"/>
      <c r="V6364" s="46"/>
      <c r="W6364" s="46"/>
      <c r="X6364" s="46"/>
    </row>
    <row r="6365" spans="1:24" ht="20.100000000000001" customHeight="1">
      <c r="A6365" t="s">
        <v>25</v>
      </c>
      <c r="B6365" s="3" t="s">
        <v>47</v>
      </c>
      <c r="C6365" t="s">
        <v>25</v>
      </c>
      <c r="D6365" t="s">
        <v>25</v>
      </c>
      <c r="E6365" t="s">
        <v>25</v>
      </c>
      <c r="F6365" t="s">
        <v>25</v>
      </c>
      <c r="G6365" t="s">
        <v>25</v>
      </c>
      <c r="H6365" t="s">
        <v>25</v>
      </c>
      <c r="I6365" s="46" t="s">
        <v>25</v>
      </c>
      <c r="J6365" t="s">
        <v>25</v>
      </c>
      <c r="L6365" s="46"/>
      <c r="M6365" s="46"/>
      <c r="N6365" s="46"/>
      <c r="O6365" s="46"/>
      <c r="P6365" s="46"/>
      <c r="Q6365" s="46"/>
      <c r="R6365" s="46"/>
      <c r="S6365" s="46"/>
      <c r="T6365" s="46"/>
      <c r="U6365" s="46"/>
      <c r="V6365" s="46"/>
      <c r="W6365" s="46"/>
      <c r="X6365" s="46"/>
    </row>
    <row r="6366" spans="1:24" ht="20.100000000000001" customHeight="1">
      <c r="A6366" s="3" t="s">
        <v>1314</v>
      </c>
      <c r="B6366" t="s">
        <v>25</v>
      </c>
      <c r="C6366" s="4" t="s">
        <v>1315</v>
      </c>
      <c r="D6366" t="s">
        <v>25</v>
      </c>
      <c r="E6366" s="4" t="s">
        <v>56</v>
      </c>
      <c r="F6366" s="15" t="s">
        <v>25</v>
      </c>
      <c r="G6366" s="32" t="s">
        <v>1219</v>
      </c>
      <c r="H6366" s="13" t="s">
        <v>65</v>
      </c>
      <c r="I6366" s="46" t="s">
        <v>25</v>
      </c>
      <c r="J6366" s="15" t="s">
        <v>25</v>
      </c>
      <c r="K6366" s="4"/>
      <c r="L6366" s="46" t="s">
        <v>25</v>
      </c>
      <c r="M6366" s="46" t="s">
        <v>25</v>
      </c>
      <c r="N6366" s="44">
        <v>0</v>
      </c>
      <c r="O6366" s="46" t="s">
        <v>25</v>
      </c>
      <c r="P6366" s="46" t="s">
        <v>25</v>
      </c>
      <c r="Q6366" s="44">
        <v>0</v>
      </c>
      <c r="R6366" s="46" t="s">
        <v>25</v>
      </c>
      <c r="S6366" s="46" t="s">
        <v>25</v>
      </c>
      <c r="T6366" s="44">
        <v>0</v>
      </c>
      <c r="U6366" s="46" t="s">
        <v>25</v>
      </c>
      <c r="V6366" s="46" t="s">
        <v>25</v>
      </c>
      <c r="W6366" s="44">
        <v>0</v>
      </c>
      <c r="X6366" s="44">
        <v>0</v>
      </c>
    </row>
    <row r="6367" spans="1:24" ht="20.100000000000001" customHeight="1">
      <c r="A6367" s="10" t="s">
        <v>1</v>
      </c>
      <c r="B6367" s="11" t="s">
        <v>0</v>
      </c>
      <c r="C6367" s="11" t="s">
        <v>32</v>
      </c>
      <c r="D6367" s="11" t="s">
        <v>33</v>
      </c>
      <c r="E6367" s="11" t="s">
        <v>34</v>
      </c>
      <c r="F6367" s="11" t="s">
        <v>35</v>
      </c>
      <c r="G6367" s="11" t="s">
        <v>36</v>
      </c>
      <c r="H6367" s="11" t="s">
        <v>37</v>
      </c>
      <c r="I6367" s="45" t="s">
        <v>38</v>
      </c>
      <c r="J6367" s="11" t="s">
        <v>39</v>
      </c>
      <c r="K6367" s="11" t="s">
        <v>40</v>
      </c>
      <c r="L6367" s="46"/>
      <c r="M6367" s="46"/>
      <c r="N6367" s="46"/>
      <c r="O6367" s="46"/>
      <c r="P6367" s="46"/>
      <c r="Q6367" s="46"/>
      <c r="R6367" s="46"/>
      <c r="S6367" s="46"/>
      <c r="T6367" s="46"/>
      <c r="U6367" s="46"/>
      <c r="V6367" s="46"/>
      <c r="W6367" s="46"/>
      <c r="X6367" s="46"/>
    </row>
    <row r="6368" spans="1:24" ht="20.100000000000001" customHeight="1">
      <c r="A6368" t="s">
        <v>25</v>
      </c>
      <c r="B6368" s="3" t="s">
        <v>41</v>
      </c>
      <c r="C6368" s="5">
        <v>45279</v>
      </c>
      <c r="D6368" t="s">
        <v>25</v>
      </c>
      <c r="E6368" t="s">
        <v>25</v>
      </c>
      <c r="F6368" t="s">
        <v>25</v>
      </c>
      <c r="G6368" t="s">
        <v>25</v>
      </c>
      <c r="H6368" t="s">
        <v>25</v>
      </c>
      <c r="I6368" s="46" t="s">
        <v>25</v>
      </c>
      <c r="J6368" t="s">
        <v>25</v>
      </c>
      <c r="L6368" s="46"/>
      <c r="M6368" s="46"/>
      <c r="N6368" s="46"/>
      <c r="O6368" s="46"/>
      <c r="P6368" s="46"/>
      <c r="Q6368" s="46"/>
      <c r="R6368" s="46"/>
      <c r="S6368" s="46"/>
      <c r="T6368" s="46"/>
      <c r="U6368" s="46"/>
      <c r="V6368" s="46"/>
      <c r="W6368" s="46"/>
      <c r="X6368" s="46"/>
    </row>
    <row r="6369" spans="1:24" ht="20.100000000000001" customHeight="1">
      <c r="A6369" t="s">
        <v>25</v>
      </c>
      <c r="B6369" s="3" t="s">
        <v>42</v>
      </c>
      <c r="C6369" t="s">
        <v>25</v>
      </c>
      <c r="D6369" t="s">
        <v>25</v>
      </c>
      <c r="E6369" t="s">
        <v>25</v>
      </c>
      <c r="F6369" t="s">
        <v>25</v>
      </c>
      <c r="G6369" t="s">
        <v>25</v>
      </c>
      <c r="H6369" t="s">
        <v>25</v>
      </c>
      <c r="I6369" s="46" t="s">
        <v>25</v>
      </c>
      <c r="J6369" t="s">
        <v>25</v>
      </c>
      <c r="L6369" s="46"/>
      <c r="M6369" s="46"/>
      <c r="N6369" s="46"/>
      <c r="O6369" s="46"/>
      <c r="P6369" s="46"/>
      <c r="Q6369" s="46"/>
      <c r="R6369" s="46"/>
      <c r="S6369" s="46"/>
      <c r="T6369" s="46"/>
      <c r="U6369" s="46"/>
      <c r="V6369" s="46"/>
      <c r="W6369" s="46"/>
      <c r="X6369" s="46"/>
    </row>
    <row r="6370" spans="1:24" ht="20.100000000000001" customHeight="1">
      <c r="A6370" t="s">
        <v>25</v>
      </c>
      <c r="B6370" s="3" t="s">
        <v>43</v>
      </c>
      <c r="C6370" t="s">
        <v>25</v>
      </c>
      <c r="D6370" t="s">
        <v>25</v>
      </c>
      <c r="E6370" t="s">
        <v>25</v>
      </c>
      <c r="F6370" t="s">
        <v>25</v>
      </c>
      <c r="G6370" t="s">
        <v>25</v>
      </c>
      <c r="H6370" t="s">
        <v>25</v>
      </c>
      <c r="I6370" s="46" t="s">
        <v>25</v>
      </c>
      <c r="J6370" t="s">
        <v>25</v>
      </c>
      <c r="L6370" s="46"/>
      <c r="M6370" s="46"/>
      <c r="N6370" s="46"/>
      <c r="O6370" s="46"/>
      <c r="P6370" s="46"/>
      <c r="Q6370" s="46"/>
      <c r="R6370" s="46"/>
      <c r="S6370" s="46"/>
      <c r="T6370" s="46"/>
      <c r="U6370" s="46"/>
      <c r="V6370" s="46"/>
      <c r="W6370" s="46"/>
      <c r="X6370" s="46"/>
    </row>
    <row r="6371" spans="1:24" ht="20.100000000000001" customHeight="1">
      <c r="A6371" t="s">
        <v>25</v>
      </c>
      <c r="B6371" s="3" t="s">
        <v>44</v>
      </c>
      <c r="C6371" t="s">
        <v>25</v>
      </c>
      <c r="D6371" t="s">
        <v>25</v>
      </c>
      <c r="E6371" t="s">
        <v>25</v>
      </c>
      <c r="F6371" t="s">
        <v>25</v>
      </c>
      <c r="G6371" t="s">
        <v>25</v>
      </c>
      <c r="H6371" t="s">
        <v>25</v>
      </c>
      <c r="I6371" s="46" t="s">
        <v>25</v>
      </c>
      <c r="J6371" t="s">
        <v>25</v>
      </c>
      <c r="L6371" s="46"/>
      <c r="M6371" s="46"/>
      <c r="N6371" s="46"/>
      <c r="O6371" s="46"/>
      <c r="P6371" s="46"/>
      <c r="Q6371" s="46"/>
      <c r="R6371" s="46"/>
      <c r="S6371" s="46"/>
      <c r="T6371" s="46"/>
      <c r="U6371" s="46"/>
      <c r="V6371" s="46"/>
      <c r="W6371" s="46"/>
      <c r="X6371" s="46"/>
    </row>
    <row r="6372" spans="1:24" ht="20.100000000000001" customHeight="1">
      <c r="A6372" t="s">
        <v>25</v>
      </c>
      <c r="B6372" s="3" t="s">
        <v>45</v>
      </c>
      <c r="C6372" t="s">
        <v>25</v>
      </c>
      <c r="D6372" t="s">
        <v>25</v>
      </c>
      <c r="E6372" t="s">
        <v>25</v>
      </c>
      <c r="F6372" t="s">
        <v>25</v>
      </c>
      <c r="G6372" t="s">
        <v>25</v>
      </c>
      <c r="H6372" t="s">
        <v>25</v>
      </c>
      <c r="I6372" s="46" t="s">
        <v>25</v>
      </c>
      <c r="J6372" t="s">
        <v>25</v>
      </c>
      <c r="L6372" s="46"/>
      <c r="M6372" s="46"/>
      <c r="N6372" s="46"/>
      <c r="O6372" s="46"/>
      <c r="P6372" s="46"/>
      <c r="Q6372" s="46"/>
      <c r="R6372" s="46"/>
      <c r="S6372" s="46"/>
      <c r="T6372" s="46"/>
      <c r="U6372" s="46"/>
      <c r="V6372" s="46"/>
      <c r="W6372" s="46"/>
      <c r="X6372" s="46"/>
    </row>
    <row r="6373" spans="1:24" ht="20.100000000000001" customHeight="1">
      <c r="A6373" t="s">
        <v>25</v>
      </c>
      <c r="B6373" s="3" t="s">
        <v>46</v>
      </c>
      <c r="C6373" t="s">
        <v>25</v>
      </c>
      <c r="D6373" t="s">
        <v>25</v>
      </c>
      <c r="E6373" t="s">
        <v>25</v>
      </c>
      <c r="F6373" t="s">
        <v>25</v>
      </c>
      <c r="G6373" t="s">
        <v>25</v>
      </c>
      <c r="H6373" t="s">
        <v>25</v>
      </c>
      <c r="I6373" s="46" t="s">
        <v>25</v>
      </c>
      <c r="J6373" t="s">
        <v>25</v>
      </c>
      <c r="L6373" s="46"/>
      <c r="M6373" s="46"/>
      <c r="N6373" s="46"/>
      <c r="O6373" s="46"/>
      <c r="P6373" s="46"/>
      <c r="Q6373" s="46"/>
      <c r="R6373" s="46"/>
      <c r="S6373" s="46"/>
      <c r="T6373" s="46"/>
      <c r="U6373" s="46"/>
      <c r="V6373" s="46"/>
      <c r="W6373" s="46"/>
      <c r="X6373" s="46"/>
    </row>
    <row r="6374" spans="1:24" ht="20.100000000000001" customHeight="1">
      <c r="A6374" t="s">
        <v>25</v>
      </c>
      <c r="B6374" s="3" t="s">
        <v>47</v>
      </c>
      <c r="C6374" t="s">
        <v>25</v>
      </c>
      <c r="D6374" t="s">
        <v>25</v>
      </c>
      <c r="E6374" t="s">
        <v>25</v>
      </c>
      <c r="F6374" t="s">
        <v>25</v>
      </c>
      <c r="G6374" t="s">
        <v>25</v>
      </c>
      <c r="H6374" t="s">
        <v>25</v>
      </c>
      <c r="I6374" s="46" t="s">
        <v>25</v>
      </c>
      <c r="J6374" t="s">
        <v>25</v>
      </c>
      <c r="L6374" s="46"/>
      <c r="M6374" s="46"/>
      <c r="N6374" s="46"/>
      <c r="O6374" s="46"/>
      <c r="P6374" s="46"/>
      <c r="Q6374" s="46"/>
      <c r="R6374" s="46"/>
      <c r="S6374" s="46"/>
      <c r="T6374" s="46"/>
      <c r="U6374" s="46"/>
      <c r="V6374" s="46"/>
      <c r="W6374" s="46"/>
      <c r="X6374" s="46"/>
    </row>
    <row r="6375" spans="1:24" ht="20.100000000000001" customHeight="1">
      <c r="A6375" s="3" t="s">
        <v>1316</v>
      </c>
      <c r="B6375" t="s">
        <v>25</v>
      </c>
      <c r="C6375" s="4" t="s">
        <v>1315</v>
      </c>
      <c r="D6375" t="s">
        <v>25</v>
      </c>
      <c r="E6375" s="4" t="s">
        <v>56</v>
      </c>
      <c r="F6375" s="15" t="s">
        <v>25</v>
      </c>
      <c r="G6375" s="32" t="s">
        <v>1219</v>
      </c>
      <c r="H6375" s="15" t="s">
        <v>72</v>
      </c>
      <c r="I6375" s="46" t="s">
        <v>25</v>
      </c>
      <c r="J6375" s="15" t="s">
        <v>25</v>
      </c>
      <c r="K6375" s="4"/>
      <c r="L6375" s="46" t="s">
        <v>25</v>
      </c>
      <c r="M6375" s="46" t="s">
        <v>25</v>
      </c>
      <c r="N6375" s="44">
        <v>0</v>
      </c>
      <c r="O6375" s="46" t="s">
        <v>25</v>
      </c>
      <c r="P6375" s="46" t="s">
        <v>25</v>
      </c>
      <c r="Q6375" s="44">
        <v>0</v>
      </c>
      <c r="R6375" s="46" t="s">
        <v>25</v>
      </c>
      <c r="S6375" s="46" t="s">
        <v>25</v>
      </c>
      <c r="T6375" s="44">
        <v>0</v>
      </c>
      <c r="U6375" s="46" t="s">
        <v>25</v>
      </c>
      <c r="V6375" s="46" t="s">
        <v>25</v>
      </c>
      <c r="W6375" s="44">
        <v>0</v>
      </c>
      <c r="X6375" s="44">
        <v>0</v>
      </c>
    </row>
    <row r="6376" spans="1:24" ht="20.100000000000001" customHeight="1">
      <c r="A6376" s="10" t="s">
        <v>1</v>
      </c>
      <c r="B6376" s="11" t="s">
        <v>0</v>
      </c>
      <c r="C6376" s="11" t="s">
        <v>32</v>
      </c>
      <c r="D6376" s="11" t="s">
        <v>33</v>
      </c>
      <c r="E6376" s="11" t="s">
        <v>34</v>
      </c>
      <c r="F6376" s="11" t="s">
        <v>35</v>
      </c>
      <c r="G6376" s="11" t="s">
        <v>36</v>
      </c>
      <c r="H6376" s="11" t="s">
        <v>37</v>
      </c>
      <c r="I6376" s="45" t="s">
        <v>38</v>
      </c>
      <c r="J6376" s="11" t="s">
        <v>39</v>
      </c>
      <c r="K6376" s="11" t="s">
        <v>40</v>
      </c>
      <c r="L6376" s="46"/>
      <c r="M6376" s="46"/>
      <c r="N6376" s="46"/>
      <c r="O6376" s="46"/>
      <c r="P6376" s="46"/>
      <c r="Q6376" s="46"/>
      <c r="R6376" s="46"/>
      <c r="S6376" s="46"/>
      <c r="T6376" s="46"/>
      <c r="U6376" s="46"/>
      <c r="V6376" s="46"/>
      <c r="W6376" s="46"/>
      <c r="X6376" s="46"/>
    </row>
    <row r="6377" spans="1:24" ht="20.100000000000001" customHeight="1">
      <c r="A6377" t="s">
        <v>25</v>
      </c>
      <c r="B6377" s="3" t="s">
        <v>41</v>
      </c>
      <c r="C6377" t="s">
        <v>25</v>
      </c>
      <c r="D6377" t="s">
        <v>25</v>
      </c>
      <c r="E6377" t="s">
        <v>25</v>
      </c>
      <c r="F6377" t="s">
        <v>25</v>
      </c>
      <c r="G6377" t="s">
        <v>25</v>
      </c>
      <c r="H6377" t="s">
        <v>25</v>
      </c>
      <c r="I6377" s="46" t="s">
        <v>25</v>
      </c>
      <c r="J6377" t="s">
        <v>25</v>
      </c>
      <c r="L6377" s="46"/>
      <c r="M6377" s="46"/>
      <c r="N6377" s="46"/>
      <c r="O6377" s="46"/>
      <c r="P6377" s="46"/>
      <c r="Q6377" s="46"/>
      <c r="R6377" s="46"/>
      <c r="S6377" s="46"/>
      <c r="T6377" s="46"/>
      <c r="U6377" s="46"/>
      <c r="V6377" s="46"/>
      <c r="W6377" s="46"/>
      <c r="X6377" s="46"/>
    </row>
    <row r="6378" spans="1:24" ht="20.100000000000001" customHeight="1">
      <c r="A6378" t="s">
        <v>25</v>
      </c>
      <c r="B6378" s="3" t="s">
        <v>42</v>
      </c>
      <c r="C6378" s="5">
        <v>45342</v>
      </c>
      <c r="D6378" t="s">
        <v>25</v>
      </c>
      <c r="E6378" t="s">
        <v>25</v>
      </c>
      <c r="F6378" t="s">
        <v>25</v>
      </c>
      <c r="G6378" t="s">
        <v>25</v>
      </c>
      <c r="H6378" t="s">
        <v>25</v>
      </c>
      <c r="I6378" s="46" t="s">
        <v>25</v>
      </c>
      <c r="J6378" t="s">
        <v>25</v>
      </c>
      <c r="L6378" s="46"/>
      <c r="M6378" s="46"/>
      <c r="N6378" s="46"/>
      <c r="O6378" s="46"/>
      <c r="P6378" s="46"/>
      <c r="Q6378" s="46"/>
      <c r="R6378" s="46"/>
      <c r="S6378" s="46"/>
      <c r="T6378" s="46"/>
      <c r="U6378" s="46"/>
      <c r="V6378" s="46"/>
      <c r="W6378" s="46"/>
      <c r="X6378" s="46"/>
    </row>
    <row r="6379" spans="1:24" ht="20.100000000000001" customHeight="1">
      <c r="A6379" t="s">
        <v>25</v>
      </c>
      <c r="B6379" s="3" t="s">
        <v>43</v>
      </c>
      <c r="C6379" t="s">
        <v>25</v>
      </c>
      <c r="D6379" t="s">
        <v>25</v>
      </c>
      <c r="E6379" t="s">
        <v>25</v>
      </c>
      <c r="F6379" t="s">
        <v>25</v>
      </c>
      <c r="G6379" t="s">
        <v>25</v>
      </c>
      <c r="H6379" t="s">
        <v>25</v>
      </c>
      <c r="I6379" s="46" t="s">
        <v>25</v>
      </c>
      <c r="J6379" t="s">
        <v>25</v>
      </c>
      <c r="L6379" s="46"/>
      <c r="M6379" s="46"/>
      <c r="N6379" s="46"/>
      <c r="O6379" s="46"/>
      <c r="P6379" s="46"/>
      <c r="Q6379" s="46"/>
      <c r="R6379" s="46"/>
      <c r="S6379" s="46"/>
      <c r="T6379" s="46"/>
      <c r="U6379" s="46"/>
      <c r="V6379" s="46"/>
      <c r="W6379" s="46"/>
      <c r="X6379" s="46"/>
    </row>
    <row r="6380" spans="1:24" ht="20.100000000000001" customHeight="1">
      <c r="A6380" t="s">
        <v>25</v>
      </c>
      <c r="B6380" s="3" t="s">
        <v>44</v>
      </c>
      <c r="C6380" t="s">
        <v>25</v>
      </c>
      <c r="D6380" t="s">
        <v>25</v>
      </c>
      <c r="E6380" t="s">
        <v>25</v>
      </c>
      <c r="F6380" t="s">
        <v>25</v>
      </c>
      <c r="G6380" t="s">
        <v>25</v>
      </c>
      <c r="H6380" t="s">
        <v>25</v>
      </c>
      <c r="I6380" s="46" t="s">
        <v>25</v>
      </c>
      <c r="J6380" t="s">
        <v>25</v>
      </c>
      <c r="L6380" s="46"/>
      <c r="M6380" s="46"/>
      <c r="N6380" s="46"/>
      <c r="O6380" s="46"/>
      <c r="P6380" s="46"/>
      <c r="Q6380" s="46"/>
      <c r="R6380" s="46"/>
      <c r="S6380" s="46"/>
      <c r="T6380" s="46"/>
      <c r="U6380" s="46"/>
      <c r="V6380" s="46"/>
      <c r="W6380" s="46"/>
      <c r="X6380" s="46"/>
    </row>
    <row r="6381" spans="1:24" ht="20.100000000000001" customHeight="1">
      <c r="A6381" t="s">
        <v>25</v>
      </c>
      <c r="B6381" s="3" t="s">
        <v>45</v>
      </c>
      <c r="C6381" t="s">
        <v>25</v>
      </c>
      <c r="D6381" t="s">
        <v>25</v>
      </c>
      <c r="E6381" t="s">
        <v>25</v>
      </c>
      <c r="F6381" t="s">
        <v>25</v>
      </c>
      <c r="G6381" t="s">
        <v>25</v>
      </c>
      <c r="H6381" t="s">
        <v>25</v>
      </c>
      <c r="I6381" s="46" t="s">
        <v>25</v>
      </c>
      <c r="J6381" t="s">
        <v>25</v>
      </c>
      <c r="L6381" s="46"/>
      <c r="M6381" s="46"/>
      <c r="N6381" s="46"/>
      <c r="O6381" s="46"/>
      <c r="P6381" s="46"/>
      <c r="Q6381" s="46"/>
      <c r="R6381" s="46"/>
      <c r="S6381" s="46"/>
      <c r="T6381" s="46"/>
      <c r="U6381" s="46"/>
      <c r="V6381" s="46"/>
      <c r="W6381" s="46"/>
      <c r="X6381" s="46"/>
    </row>
    <row r="6382" spans="1:24" ht="20.100000000000001" customHeight="1">
      <c r="A6382" t="s">
        <v>25</v>
      </c>
      <c r="B6382" s="3" t="s">
        <v>46</v>
      </c>
      <c r="C6382" t="s">
        <v>25</v>
      </c>
      <c r="D6382" t="s">
        <v>25</v>
      </c>
      <c r="E6382" t="s">
        <v>25</v>
      </c>
      <c r="F6382" t="s">
        <v>25</v>
      </c>
      <c r="G6382" t="s">
        <v>25</v>
      </c>
      <c r="H6382" t="s">
        <v>25</v>
      </c>
      <c r="I6382" s="46" t="s">
        <v>25</v>
      </c>
      <c r="J6382" t="s">
        <v>25</v>
      </c>
      <c r="L6382" s="46"/>
      <c r="M6382" s="46"/>
      <c r="N6382" s="46"/>
      <c r="O6382" s="46"/>
      <c r="P6382" s="46"/>
      <c r="Q6382" s="46"/>
      <c r="R6382" s="46"/>
      <c r="S6382" s="46"/>
      <c r="T6382" s="46"/>
      <c r="U6382" s="46"/>
      <c r="V6382" s="46"/>
      <c r="W6382" s="46"/>
      <c r="X6382" s="46"/>
    </row>
    <row r="6383" spans="1:24" ht="20.100000000000001" customHeight="1">
      <c r="A6383" t="s">
        <v>25</v>
      </c>
      <c r="B6383" s="3" t="s">
        <v>47</v>
      </c>
      <c r="C6383" t="s">
        <v>25</v>
      </c>
      <c r="D6383" t="s">
        <v>25</v>
      </c>
      <c r="E6383" t="s">
        <v>25</v>
      </c>
      <c r="F6383" t="s">
        <v>25</v>
      </c>
      <c r="G6383" t="s">
        <v>25</v>
      </c>
      <c r="H6383" t="s">
        <v>25</v>
      </c>
      <c r="I6383" s="46" t="s">
        <v>25</v>
      </c>
      <c r="J6383" t="s">
        <v>25</v>
      </c>
      <c r="L6383" s="46"/>
      <c r="M6383" s="46"/>
      <c r="N6383" s="46"/>
      <c r="O6383" s="46"/>
      <c r="P6383" s="46"/>
      <c r="Q6383" s="46"/>
      <c r="R6383" s="46"/>
      <c r="S6383" s="46"/>
      <c r="T6383" s="46"/>
      <c r="U6383" s="46"/>
      <c r="V6383" s="46"/>
      <c r="W6383" s="46"/>
      <c r="X6383" s="46"/>
    </row>
    <row r="6384" spans="1:24" ht="20.100000000000001" customHeight="1">
      <c r="A6384" s="3" t="s">
        <v>1317</v>
      </c>
      <c r="B6384" t="s">
        <v>25</v>
      </c>
      <c r="C6384" s="4" t="s">
        <v>1318</v>
      </c>
      <c r="D6384" t="s">
        <v>25</v>
      </c>
      <c r="E6384" s="4" t="s">
        <v>55</v>
      </c>
      <c r="F6384" s="15" t="s">
        <v>25</v>
      </c>
      <c r="G6384" s="32" t="s">
        <v>1219</v>
      </c>
      <c r="H6384" s="16" t="s">
        <v>100</v>
      </c>
      <c r="I6384" s="44">
        <v>20451.68</v>
      </c>
      <c r="J6384" s="15" t="s">
        <v>25</v>
      </c>
      <c r="K6384" s="4"/>
      <c r="L6384" s="44">
        <v>20452</v>
      </c>
      <c r="M6384" s="44">
        <v>20451.93</v>
      </c>
      <c r="N6384" s="44">
        <v>7.0000000000000007E-2</v>
      </c>
      <c r="O6384" s="46" t="s">
        <v>25</v>
      </c>
      <c r="P6384" s="46" t="s">
        <v>25</v>
      </c>
      <c r="Q6384" s="44">
        <v>0</v>
      </c>
      <c r="R6384" s="46" t="s">
        <v>25</v>
      </c>
      <c r="S6384" s="46" t="s">
        <v>25</v>
      </c>
      <c r="T6384" s="44">
        <v>0</v>
      </c>
      <c r="U6384" s="46" t="s">
        <v>25</v>
      </c>
      <c r="V6384" s="46" t="s">
        <v>25</v>
      </c>
      <c r="W6384" s="44">
        <v>0</v>
      </c>
      <c r="X6384" s="44">
        <v>7.0000000000000007E-2</v>
      </c>
    </row>
    <row r="6385" spans="1:24" ht="20.100000000000001" customHeight="1">
      <c r="A6385" s="10" t="s">
        <v>1</v>
      </c>
      <c r="B6385" s="11" t="s">
        <v>0</v>
      </c>
      <c r="C6385" s="11" t="s">
        <v>32</v>
      </c>
      <c r="D6385" s="11" t="s">
        <v>33</v>
      </c>
      <c r="E6385" s="11" t="s">
        <v>34</v>
      </c>
      <c r="F6385" s="11" t="s">
        <v>35</v>
      </c>
      <c r="G6385" s="11" t="s">
        <v>36</v>
      </c>
      <c r="H6385" s="11" t="s">
        <v>37</v>
      </c>
      <c r="I6385" s="45" t="s">
        <v>38</v>
      </c>
      <c r="J6385" s="11" t="s">
        <v>39</v>
      </c>
      <c r="K6385" s="11" t="s">
        <v>40</v>
      </c>
      <c r="L6385" s="46"/>
      <c r="M6385" s="46"/>
      <c r="N6385" s="46"/>
      <c r="O6385" s="46"/>
      <c r="P6385" s="46"/>
      <c r="Q6385" s="46"/>
      <c r="R6385" s="46"/>
      <c r="S6385" s="46"/>
      <c r="T6385" s="46"/>
      <c r="U6385" s="46"/>
      <c r="V6385" s="46"/>
      <c r="W6385" s="46"/>
      <c r="X6385" s="46"/>
    </row>
    <row r="6386" spans="1:24" ht="20.100000000000001" customHeight="1">
      <c r="A6386" t="s">
        <v>25</v>
      </c>
      <c r="B6386" s="3" t="s">
        <v>41</v>
      </c>
      <c r="C6386" s="5">
        <v>44938</v>
      </c>
      <c r="D6386" s="4">
        <v>3000</v>
      </c>
      <c r="E6386" s="5">
        <v>44958</v>
      </c>
      <c r="F6386" t="s">
        <v>25</v>
      </c>
      <c r="G6386" t="s">
        <v>25</v>
      </c>
      <c r="H6386" t="s">
        <v>25</v>
      </c>
      <c r="I6386" s="46" t="s">
        <v>25</v>
      </c>
      <c r="J6386" t="s">
        <v>25</v>
      </c>
      <c r="L6386" s="46"/>
      <c r="M6386" s="46"/>
      <c r="N6386" s="46"/>
      <c r="O6386" s="46"/>
      <c r="P6386" s="46"/>
      <c r="Q6386" s="46"/>
      <c r="R6386" s="46"/>
      <c r="S6386" s="46"/>
      <c r="T6386" s="46"/>
      <c r="U6386" s="46"/>
      <c r="V6386" s="46"/>
      <c r="W6386" s="46"/>
      <c r="X6386" s="46"/>
    </row>
    <row r="6387" spans="1:24" ht="20.100000000000001" customHeight="1">
      <c r="A6387" t="s">
        <v>25</v>
      </c>
      <c r="B6387" s="3" t="s">
        <v>42</v>
      </c>
      <c r="C6387" s="5">
        <v>44981</v>
      </c>
      <c r="D6387" s="4">
        <v>17451.93</v>
      </c>
      <c r="E6387" s="5">
        <v>44988</v>
      </c>
      <c r="F6387" t="s">
        <v>25</v>
      </c>
      <c r="G6387" t="s">
        <v>25</v>
      </c>
      <c r="H6387" t="s">
        <v>25</v>
      </c>
      <c r="I6387" s="46" t="s">
        <v>25</v>
      </c>
      <c r="J6387" t="s">
        <v>25</v>
      </c>
      <c r="L6387" s="46"/>
      <c r="M6387" s="46"/>
      <c r="N6387" s="46"/>
      <c r="O6387" s="46"/>
      <c r="P6387" s="46"/>
      <c r="Q6387" s="46"/>
      <c r="R6387" s="46"/>
      <c r="S6387" s="46"/>
      <c r="T6387" s="46"/>
      <c r="U6387" s="46"/>
      <c r="V6387" s="46"/>
      <c r="W6387" s="46"/>
      <c r="X6387" s="46"/>
    </row>
    <row r="6388" spans="1:24" ht="20.100000000000001" customHeight="1">
      <c r="A6388" t="s">
        <v>25</v>
      </c>
      <c r="B6388" s="3" t="s">
        <v>43</v>
      </c>
      <c r="C6388" t="s">
        <v>25</v>
      </c>
      <c r="D6388" t="s">
        <v>25</v>
      </c>
      <c r="E6388" t="s">
        <v>25</v>
      </c>
      <c r="F6388" t="s">
        <v>25</v>
      </c>
      <c r="G6388" t="s">
        <v>25</v>
      </c>
      <c r="H6388" t="s">
        <v>25</v>
      </c>
      <c r="I6388" s="46" t="s">
        <v>25</v>
      </c>
      <c r="J6388" t="s">
        <v>25</v>
      </c>
      <c r="L6388" s="46"/>
      <c r="M6388" s="46"/>
      <c r="N6388" s="46"/>
      <c r="O6388" s="46"/>
      <c r="P6388" s="46"/>
      <c r="Q6388" s="46"/>
      <c r="R6388" s="46"/>
      <c r="S6388" s="46"/>
      <c r="T6388" s="46"/>
      <c r="U6388" s="46"/>
      <c r="V6388" s="46"/>
      <c r="W6388" s="46"/>
      <c r="X6388" s="46"/>
    </row>
    <row r="6389" spans="1:24" ht="20.100000000000001" customHeight="1">
      <c r="A6389" t="s">
        <v>25</v>
      </c>
      <c r="B6389" s="3" t="s">
        <v>44</v>
      </c>
      <c r="C6389" t="s">
        <v>25</v>
      </c>
      <c r="D6389" t="s">
        <v>25</v>
      </c>
      <c r="E6389" t="s">
        <v>25</v>
      </c>
      <c r="F6389" t="s">
        <v>25</v>
      </c>
      <c r="G6389" t="s">
        <v>25</v>
      </c>
      <c r="H6389" t="s">
        <v>25</v>
      </c>
      <c r="I6389" s="46" t="s">
        <v>25</v>
      </c>
      <c r="J6389" t="s">
        <v>25</v>
      </c>
      <c r="L6389" s="46"/>
      <c r="M6389" s="46"/>
      <c r="N6389" s="46"/>
      <c r="O6389" s="46"/>
      <c r="P6389" s="46"/>
      <c r="Q6389" s="46"/>
      <c r="R6389" s="46"/>
      <c r="S6389" s="46"/>
      <c r="T6389" s="46"/>
      <c r="U6389" s="46"/>
      <c r="V6389" s="46"/>
      <c r="W6389" s="46"/>
      <c r="X6389" s="46"/>
    </row>
    <row r="6390" spans="1:24" ht="20.100000000000001" customHeight="1">
      <c r="A6390" t="s">
        <v>25</v>
      </c>
      <c r="B6390" s="3" t="s">
        <v>45</v>
      </c>
      <c r="C6390" t="s">
        <v>25</v>
      </c>
      <c r="D6390" t="s">
        <v>25</v>
      </c>
      <c r="E6390" t="s">
        <v>25</v>
      </c>
      <c r="F6390" t="s">
        <v>25</v>
      </c>
      <c r="G6390" t="s">
        <v>25</v>
      </c>
      <c r="H6390" t="s">
        <v>25</v>
      </c>
      <c r="I6390" s="46" t="s">
        <v>25</v>
      </c>
      <c r="J6390" t="s">
        <v>25</v>
      </c>
      <c r="L6390" s="46"/>
      <c r="M6390" s="46"/>
      <c r="N6390" s="46"/>
      <c r="O6390" s="46"/>
      <c r="P6390" s="46"/>
      <c r="Q6390" s="46"/>
      <c r="R6390" s="46"/>
      <c r="S6390" s="46"/>
      <c r="T6390" s="46"/>
      <c r="U6390" s="46"/>
      <c r="V6390" s="46"/>
      <c r="W6390" s="46"/>
      <c r="X6390" s="46"/>
    </row>
    <row r="6391" spans="1:24" ht="20.100000000000001" customHeight="1">
      <c r="A6391" t="s">
        <v>25</v>
      </c>
      <c r="B6391" s="3" t="s">
        <v>46</v>
      </c>
      <c r="C6391" t="s">
        <v>25</v>
      </c>
      <c r="D6391" t="s">
        <v>25</v>
      </c>
      <c r="E6391" t="s">
        <v>25</v>
      </c>
      <c r="F6391" t="s">
        <v>25</v>
      </c>
      <c r="G6391" t="s">
        <v>25</v>
      </c>
      <c r="H6391" t="s">
        <v>25</v>
      </c>
      <c r="I6391" s="46" t="s">
        <v>25</v>
      </c>
      <c r="J6391" t="s">
        <v>25</v>
      </c>
      <c r="L6391" s="46"/>
      <c r="M6391" s="46"/>
      <c r="N6391" s="46"/>
      <c r="O6391" s="46"/>
      <c r="P6391" s="46"/>
      <c r="Q6391" s="46"/>
      <c r="R6391" s="46"/>
      <c r="S6391" s="46"/>
      <c r="T6391" s="46"/>
      <c r="U6391" s="46"/>
      <c r="V6391" s="46"/>
      <c r="W6391" s="46"/>
      <c r="X6391" s="46"/>
    </row>
    <row r="6392" spans="1:24" ht="20.100000000000001" customHeight="1">
      <c r="A6392" t="s">
        <v>25</v>
      </c>
      <c r="B6392" s="3" t="s">
        <v>47</v>
      </c>
      <c r="C6392" t="s">
        <v>25</v>
      </c>
      <c r="D6392" t="s">
        <v>25</v>
      </c>
      <c r="E6392" t="s">
        <v>25</v>
      </c>
      <c r="F6392" t="s">
        <v>25</v>
      </c>
      <c r="G6392" t="s">
        <v>25</v>
      </c>
      <c r="H6392" t="s">
        <v>25</v>
      </c>
      <c r="I6392" s="46" t="s">
        <v>25</v>
      </c>
      <c r="J6392" t="s">
        <v>25</v>
      </c>
      <c r="L6392" s="46"/>
      <c r="M6392" s="46"/>
      <c r="N6392" s="46"/>
      <c r="O6392" s="46"/>
      <c r="P6392" s="46"/>
      <c r="Q6392" s="46"/>
      <c r="R6392" s="46"/>
      <c r="S6392" s="46"/>
      <c r="T6392" s="46"/>
      <c r="U6392" s="46"/>
      <c r="V6392" s="46"/>
      <c r="W6392" s="46"/>
      <c r="X6392" s="46"/>
    </row>
    <row r="6393" spans="1:24" ht="20.100000000000001" customHeight="1">
      <c r="A6393" s="3" t="s">
        <v>1319</v>
      </c>
      <c r="B6393" t="s">
        <v>25</v>
      </c>
      <c r="C6393" s="4" t="s">
        <v>1320</v>
      </c>
      <c r="D6393" t="s">
        <v>25</v>
      </c>
      <c r="E6393" s="4" t="s">
        <v>55</v>
      </c>
      <c r="F6393" s="15" t="s">
        <v>25</v>
      </c>
      <c r="G6393" s="32" t="s">
        <v>1219</v>
      </c>
      <c r="H6393" s="16" t="s">
        <v>100</v>
      </c>
      <c r="I6393" s="46" t="s">
        <v>25</v>
      </c>
      <c r="J6393" s="15" t="s">
        <v>25</v>
      </c>
      <c r="K6393" s="4"/>
      <c r="L6393" s="46" t="s">
        <v>25</v>
      </c>
      <c r="M6393" s="46" t="s">
        <v>25</v>
      </c>
      <c r="N6393" s="44">
        <v>0</v>
      </c>
      <c r="O6393" s="46" t="s">
        <v>25</v>
      </c>
      <c r="P6393" s="46" t="s">
        <v>25</v>
      </c>
      <c r="Q6393" s="44">
        <v>0</v>
      </c>
      <c r="R6393" s="46" t="s">
        <v>25</v>
      </c>
      <c r="S6393" s="46" t="s">
        <v>25</v>
      </c>
      <c r="T6393" s="44">
        <v>0</v>
      </c>
      <c r="U6393" s="46" t="s">
        <v>25</v>
      </c>
      <c r="V6393" s="46" t="s">
        <v>25</v>
      </c>
      <c r="W6393" s="44">
        <v>0</v>
      </c>
      <c r="X6393" s="44">
        <v>0</v>
      </c>
    </row>
    <row r="6394" spans="1:24" ht="20.100000000000001" customHeight="1">
      <c r="A6394" s="10" t="s">
        <v>1</v>
      </c>
      <c r="B6394" s="11" t="s">
        <v>0</v>
      </c>
      <c r="C6394" s="11" t="s">
        <v>32</v>
      </c>
      <c r="D6394" s="11" t="s">
        <v>33</v>
      </c>
      <c r="E6394" s="11" t="s">
        <v>34</v>
      </c>
      <c r="F6394" s="11" t="s">
        <v>35</v>
      </c>
      <c r="G6394" s="11" t="s">
        <v>36</v>
      </c>
      <c r="H6394" s="11" t="s">
        <v>37</v>
      </c>
      <c r="I6394" s="45" t="s">
        <v>38</v>
      </c>
      <c r="J6394" s="11" t="s">
        <v>39</v>
      </c>
      <c r="K6394" s="11" t="s">
        <v>40</v>
      </c>
      <c r="L6394" s="46"/>
      <c r="M6394" s="46"/>
      <c r="N6394" s="46"/>
      <c r="O6394" s="46"/>
      <c r="P6394" s="46"/>
      <c r="Q6394" s="46"/>
      <c r="R6394" s="46"/>
      <c r="S6394" s="46"/>
      <c r="T6394" s="46"/>
      <c r="U6394" s="46"/>
      <c r="V6394" s="46"/>
      <c r="W6394" s="46"/>
      <c r="X6394" s="46"/>
    </row>
    <row r="6395" spans="1:24" ht="20.100000000000001" customHeight="1">
      <c r="A6395" t="s">
        <v>25</v>
      </c>
      <c r="B6395" s="3" t="s">
        <v>41</v>
      </c>
      <c r="C6395" t="s">
        <v>25</v>
      </c>
      <c r="D6395" t="s">
        <v>25</v>
      </c>
      <c r="E6395" t="s">
        <v>25</v>
      </c>
      <c r="F6395" t="s">
        <v>25</v>
      </c>
      <c r="G6395" t="s">
        <v>25</v>
      </c>
      <c r="H6395" t="s">
        <v>25</v>
      </c>
      <c r="I6395" s="46" t="s">
        <v>25</v>
      </c>
      <c r="J6395" t="s">
        <v>25</v>
      </c>
      <c r="L6395" s="46"/>
      <c r="M6395" s="46"/>
      <c r="N6395" s="46"/>
      <c r="O6395" s="46"/>
      <c r="P6395" s="46"/>
      <c r="Q6395" s="46"/>
      <c r="R6395" s="46"/>
      <c r="S6395" s="46"/>
      <c r="T6395" s="46"/>
      <c r="U6395" s="46"/>
      <c r="V6395" s="46"/>
      <c r="W6395" s="46"/>
      <c r="X6395" s="46"/>
    </row>
    <row r="6396" spans="1:24" ht="20.100000000000001" customHeight="1">
      <c r="A6396" t="s">
        <v>25</v>
      </c>
      <c r="B6396" s="3" t="s">
        <v>42</v>
      </c>
      <c r="C6396" s="5">
        <v>45555</v>
      </c>
      <c r="D6396" t="s">
        <v>25</v>
      </c>
      <c r="E6396" t="s">
        <v>25</v>
      </c>
      <c r="F6396" t="s">
        <v>25</v>
      </c>
      <c r="G6396" t="s">
        <v>25</v>
      </c>
      <c r="H6396" t="s">
        <v>25</v>
      </c>
      <c r="I6396" s="46" t="s">
        <v>25</v>
      </c>
      <c r="J6396" t="s">
        <v>25</v>
      </c>
      <c r="L6396" s="46"/>
      <c r="M6396" s="46"/>
      <c r="N6396" s="46"/>
      <c r="O6396" s="46"/>
      <c r="P6396" s="46"/>
      <c r="Q6396" s="46"/>
      <c r="R6396" s="46"/>
      <c r="S6396" s="46"/>
      <c r="T6396" s="46"/>
      <c r="U6396" s="46"/>
      <c r="V6396" s="46"/>
      <c r="W6396" s="46"/>
      <c r="X6396" s="46"/>
    </row>
    <row r="6397" spans="1:24" ht="20.100000000000001" customHeight="1">
      <c r="A6397" t="s">
        <v>25</v>
      </c>
      <c r="B6397" s="3" t="s">
        <v>43</v>
      </c>
      <c r="C6397" t="s">
        <v>25</v>
      </c>
      <c r="D6397" t="s">
        <v>25</v>
      </c>
      <c r="E6397" t="s">
        <v>25</v>
      </c>
      <c r="F6397" t="s">
        <v>25</v>
      </c>
      <c r="G6397" t="s">
        <v>25</v>
      </c>
      <c r="H6397" t="s">
        <v>25</v>
      </c>
      <c r="I6397" s="46" t="s">
        <v>25</v>
      </c>
      <c r="J6397" t="s">
        <v>25</v>
      </c>
      <c r="L6397" s="46"/>
      <c r="M6397" s="46"/>
      <c r="N6397" s="46"/>
      <c r="O6397" s="46"/>
      <c r="P6397" s="46"/>
      <c r="Q6397" s="46"/>
      <c r="R6397" s="46"/>
      <c r="S6397" s="46"/>
      <c r="T6397" s="46"/>
      <c r="U6397" s="46"/>
      <c r="V6397" s="46"/>
      <c r="W6397" s="46"/>
      <c r="X6397" s="46"/>
    </row>
    <row r="6398" spans="1:24" ht="20.100000000000001" customHeight="1">
      <c r="A6398" t="s">
        <v>25</v>
      </c>
      <c r="B6398" s="3" t="s">
        <v>44</v>
      </c>
      <c r="C6398" t="s">
        <v>25</v>
      </c>
      <c r="D6398" t="s">
        <v>25</v>
      </c>
      <c r="E6398" t="s">
        <v>25</v>
      </c>
      <c r="F6398" t="s">
        <v>25</v>
      </c>
      <c r="G6398" t="s">
        <v>25</v>
      </c>
      <c r="H6398" t="s">
        <v>25</v>
      </c>
      <c r="I6398" s="46" t="s">
        <v>25</v>
      </c>
      <c r="J6398" t="s">
        <v>25</v>
      </c>
      <c r="L6398" s="46"/>
      <c r="M6398" s="46"/>
      <c r="N6398" s="46"/>
      <c r="O6398" s="46"/>
      <c r="P6398" s="46"/>
      <c r="Q6398" s="46"/>
      <c r="R6398" s="46"/>
      <c r="S6398" s="46"/>
      <c r="T6398" s="46"/>
      <c r="U6398" s="46"/>
      <c r="V6398" s="46"/>
      <c r="W6398" s="46"/>
      <c r="X6398" s="46"/>
    </row>
    <row r="6399" spans="1:24" ht="20.100000000000001" customHeight="1">
      <c r="A6399" t="s">
        <v>25</v>
      </c>
      <c r="B6399" s="3" t="s">
        <v>45</v>
      </c>
      <c r="C6399" t="s">
        <v>25</v>
      </c>
      <c r="D6399" t="s">
        <v>25</v>
      </c>
      <c r="E6399" t="s">
        <v>25</v>
      </c>
      <c r="F6399" t="s">
        <v>25</v>
      </c>
      <c r="G6399" t="s">
        <v>25</v>
      </c>
      <c r="H6399" t="s">
        <v>25</v>
      </c>
      <c r="I6399" s="46" t="s">
        <v>25</v>
      </c>
      <c r="J6399" t="s">
        <v>25</v>
      </c>
      <c r="L6399" s="46"/>
      <c r="M6399" s="46"/>
      <c r="N6399" s="46"/>
      <c r="O6399" s="46"/>
      <c r="P6399" s="46"/>
      <c r="Q6399" s="46"/>
      <c r="R6399" s="46"/>
      <c r="S6399" s="46"/>
      <c r="T6399" s="46"/>
      <c r="U6399" s="46"/>
      <c r="V6399" s="46"/>
      <c r="W6399" s="46"/>
      <c r="X6399" s="46"/>
    </row>
    <row r="6400" spans="1:24" ht="20.100000000000001" customHeight="1">
      <c r="A6400" t="s">
        <v>25</v>
      </c>
      <c r="B6400" s="3" t="s">
        <v>46</v>
      </c>
      <c r="C6400" t="s">
        <v>25</v>
      </c>
      <c r="D6400" t="s">
        <v>25</v>
      </c>
      <c r="E6400" t="s">
        <v>25</v>
      </c>
      <c r="F6400" t="s">
        <v>25</v>
      </c>
      <c r="G6400" t="s">
        <v>25</v>
      </c>
      <c r="H6400" t="s">
        <v>25</v>
      </c>
      <c r="I6400" s="46" t="s">
        <v>25</v>
      </c>
      <c r="J6400" t="s">
        <v>25</v>
      </c>
      <c r="L6400" s="46"/>
      <c r="M6400" s="46"/>
      <c r="N6400" s="46"/>
      <c r="O6400" s="46"/>
      <c r="P6400" s="46"/>
      <c r="Q6400" s="46"/>
      <c r="R6400" s="46"/>
      <c r="S6400" s="46"/>
      <c r="T6400" s="46"/>
      <c r="U6400" s="46"/>
      <c r="V6400" s="46"/>
      <c r="W6400" s="46"/>
      <c r="X6400" s="46"/>
    </row>
    <row r="6401" spans="1:24" ht="20.100000000000001" customHeight="1">
      <c r="A6401" t="s">
        <v>25</v>
      </c>
      <c r="B6401" s="3" t="s">
        <v>47</v>
      </c>
      <c r="C6401" t="s">
        <v>25</v>
      </c>
      <c r="D6401" t="s">
        <v>25</v>
      </c>
      <c r="E6401" t="s">
        <v>25</v>
      </c>
      <c r="F6401" t="s">
        <v>25</v>
      </c>
      <c r="G6401" t="s">
        <v>25</v>
      </c>
      <c r="H6401" t="s">
        <v>25</v>
      </c>
      <c r="I6401" s="46" t="s">
        <v>25</v>
      </c>
      <c r="J6401" t="s">
        <v>25</v>
      </c>
      <c r="L6401" s="46"/>
      <c r="M6401" s="46"/>
      <c r="N6401" s="46"/>
      <c r="O6401" s="46"/>
      <c r="P6401" s="46"/>
      <c r="Q6401" s="46"/>
      <c r="R6401" s="46"/>
      <c r="S6401" s="46"/>
      <c r="T6401" s="46"/>
      <c r="U6401" s="46"/>
      <c r="V6401" s="46"/>
      <c r="W6401" s="46"/>
      <c r="X6401" s="46"/>
    </row>
    <row r="6402" spans="1:24" ht="20.100000000000001" customHeight="1">
      <c r="A6402" s="3" t="s">
        <v>1321</v>
      </c>
      <c r="B6402" t="s">
        <v>25</v>
      </c>
      <c r="C6402" s="4" t="s">
        <v>1322</v>
      </c>
      <c r="D6402" t="s">
        <v>25</v>
      </c>
      <c r="E6402" s="4" t="s">
        <v>55</v>
      </c>
      <c r="F6402" s="15" t="s">
        <v>25</v>
      </c>
      <c r="G6402" s="32" t="s">
        <v>1219</v>
      </c>
      <c r="H6402" s="16" t="s">
        <v>100</v>
      </c>
      <c r="I6402" s="44">
        <v>27500</v>
      </c>
      <c r="J6402" s="15" t="s">
        <v>25</v>
      </c>
      <c r="K6402" s="4"/>
      <c r="L6402" s="44">
        <v>4125</v>
      </c>
      <c r="M6402" s="44">
        <v>4125</v>
      </c>
      <c r="N6402" s="44">
        <v>0</v>
      </c>
      <c r="O6402" s="46" t="s">
        <v>25</v>
      </c>
      <c r="P6402" s="44">
        <v>20625</v>
      </c>
      <c r="Q6402" s="44">
        <v>-20625</v>
      </c>
      <c r="R6402" s="44">
        <v>20625</v>
      </c>
      <c r="S6402" s="46" t="s">
        <v>25</v>
      </c>
      <c r="T6402" s="44">
        <v>20625</v>
      </c>
      <c r="U6402" s="44">
        <v>2750</v>
      </c>
      <c r="V6402" s="44">
        <v>2750</v>
      </c>
      <c r="W6402" s="44">
        <v>0</v>
      </c>
      <c r="X6402" s="44">
        <v>0</v>
      </c>
    </row>
    <row r="6403" spans="1:24" ht="20.100000000000001" customHeight="1">
      <c r="A6403" s="10" t="s">
        <v>1</v>
      </c>
      <c r="B6403" s="11" t="s">
        <v>0</v>
      </c>
      <c r="C6403" s="11" t="s">
        <v>32</v>
      </c>
      <c r="D6403" s="11" t="s">
        <v>33</v>
      </c>
      <c r="E6403" s="11" t="s">
        <v>34</v>
      </c>
      <c r="F6403" s="11" t="s">
        <v>35</v>
      </c>
      <c r="G6403" s="11" t="s">
        <v>36</v>
      </c>
      <c r="H6403" s="11" t="s">
        <v>37</v>
      </c>
      <c r="I6403" s="45" t="s">
        <v>38</v>
      </c>
      <c r="J6403" s="11" t="s">
        <v>39</v>
      </c>
      <c r="K6403" s="11" t="s">
        <v>40</v>
      </c>
      <c r="L6403" s="46"/>
      <c r="M6403" s="46"/>
      <c r="N6403" s="46"/>
      <c r="O6403" s="46"/>
      <c r="P6403" s="46"/>
      <c r="Q6403" s="46"/>
      <c r="R6403" s="46"/>
      <c r="S6403" s="46"/>
      <c r="T6403" s="46"/>
      <c r="U6403" s="46"/>
      <c r="V6403" s="46"/>
      <c r="W6403" s="46"/>
      <c r="X6403" s="46"/>
    </row>
    <row r="6404" spans="1:24" ht="20.100000000000001" customHeight="1">
      <c r="A6404" t="s">
        <v>25</v>
      </c>
      <c r="B6404" s="3" t="s">
        <v>41</v>
      </c>
      <c r="C6404" s="5">
        <v>45502</v>
      </c>
      <c r="D6404" t="s">
        <v>25</v>
      </c>
      <c r="E6404" t="s">
        <v>25</v>
      </c>
      <c r="F6404" t="s">
        <v>25</v>
      </c>
      <c r="G6404" t="s">
        <v>25</v>
      </c>
      <c r="H6404" t="s">
        <v>25</v>
      </c>
      <c r="I6404" s="46" t="s">
        <v>25</v>
      </c>
      <c r="J6404" t="s">
        <v>25</v>
      </c>
      <c r="L6404" s="46"/>
      <c r="M6404" s="46"/>
      <c r="N6404" s="46"/>
      <c r="O6404" s="46"/>
      <c r="P6404" s="46"/>
      <c r="Q6404" s="46"/>
      <c r="R6404" s="46"/>
      <c r="S6404" s="46"/>
      <c r="T6404" s="46"/>
      <c r="U6404" s="46"/>
      <c r="V6404" s="46"/>
      <c r="W6404" s="46"/>
      <c r="X6404" s="46"/>
    </row>
    <row r="6405" spans="1:24" ht="20.100000000000001" customHeight="1">
      <c r="A6405" t="s">
        <v>25</v>
      </c>
      <c r="B6405" s="3" t="s">
        <v>42</v>
      </c>
      <c r="C6405" s="5">
        <v>45548</v>
      </c>
      <c r="D6405" s="4">
        <v>4125</v>
      </c>
      <c r="E6405" s="5">
        <v>45551</v>
      </c>
      <c r="F6405" t="s">
        <v>25</v>
      </c>
      <c r="G6405" t="s">
        <v>25</v>
      </c>
      <c r="H6405" t="s">
        <v>25</v>
      </c>
      <c r="I6405" s="46" t="s">
        <v>25</v>
      </c>
      <c r="J6405" t="s">
        <v>25</v>
      </c>
      <c r="L6405" s="46"/>
      <c r="M6405" s="46"/>
      <c r="N6405" s="46"/>
      <c r="O6405" s="46"/>
      <c r="P6405" s="46"/>
      <c r="Q6405" s="46"/>
      <c r="R6405" s="46"/>
      <c r="S6405" s="46"/>
      <c r="T6405" s="46"/>
      <c r="U6405" s="46"/>
      <c r="V6405" s="46"/>
      <c r="W6405" s="46"/>
      <c r="X6405" s="46"/>
    </row>
    <row r="6406" spans="1:24" ht="20.100000000000001" customHeight="1">
      <c r="A6406" t="s">
        <v>25</v>
      </c>
      <c r="B6406" s="3" t="s">
        <v>43</v>
      </c>
      <c r="C6406" t="s">
        <v>25</v>
      </c>
      <c r="D6406" t="s">
        <v>25</v>
      </c>
      <c r="E6406" t="s">
        <v>25</v>
      </c>
      <c r="F6406" t="s">
        <v>25</v>
      </c>
      <c r="G6406" t="s">
        <v>25</v>
      </c>
      <c r="H6406" t="s">
        <v>25</v>
      </c>
      <c r="I6406" s="46" t="s">
        <v>25</v>
      </c>
      <c r="J6406" t="s">
        <v>25</v>
      </c>
      <c r="L6406" s="46"/>
      <c r="M6406" s="46"/>
      <c r="N6406" s="46"/>
      <c r="O6406" s="46"/>
      <c r="P6406" s="46"/>
      <c r="Q6406" s="46"/>
      <c r="R6406" s="46"/>
      <c r="S6406" s="46"/>
      <c r="T6406" s="46"/>
      <c r="U6406" s="46"/>
      <c r="V6406" s="46"/>
      <c r="W6406" s="46"/>
      <c r="X6406" s="46"/>
    </row>
    <row r="6407" spans="1:24" ht="20.100000000000001" customHeight="1">
      <c r="A6407" t="s">
        <v>25</v>
      </c>
      <c r="B6407" s="3" t="s">
        <v>44</v>
      </c>
      <c r="C6407" t="s">
        <v>25</v>
      </c>
      <c r="D6407" t="s">
        <v>25</v>
      </c>
      <c r="E6407" t="s">
        <v>25</v>
      </c>
      <c r="F6407" t="s">
        <v>25</v>
      </c>
      <c r="G6407" t="s">
        <v>25</v>
      </c>
      <c r="H6407" t="s">
        <v>25</v>
      </c>
      <c r="I6407" s="46" t="s">
        <v>25</v>
      </c>
      <c r="J6407" t="s">
        <v>25</v>
      </c>
      <c r="L6407" s="46"/>
      <c r="M6407" s="46"/>
      <c r="N6407" s="46"/>
      <c r="O6407" s="46"/>
      <c r="P6407" s="46"/>
      <c r="Q6407" s="46"/>
      <c r="R6407" s="46"/>
      <c r="S6407" s="46"/>
      <c r="T6407" s="46"/>
      <c r="U6407" s="46"/>
      <c r="V6407" s="46"/>
      <c r="W6407" s="46"/>
      <c r="X6407" s="46"/>
    </row>
    <row r="6408" spans="1:24" ht="20.100000000000001" customHeight="1">
      <c r="A6408" t="s">
        <v>25</v>
      </c>
      <c r="B6408" s="3" t="s">
        <v>45</v>
      </c>
      <c r="C6408" t="s">
        <v>25</v>
      </c>
      <c r="D6408" t="s">
        <v>25</v>
      </c>
      <c r="E6408" t="s">
        <v>25</v>
      </c>
      <c r="F6408" t="s">
        <v>25</v>
      </c>
      <c r="G6408" t="s">
        <v>25</v>
      </c>
      <c r="H6408" t="s">
        <v>25</v>
      </c>
      <c r="I6408" s="46" t="s">
        <v>25</v>
      </c>
      <c r="J6408" t="s">
        <v>25</v>
      </c>
      <c r="L6408" s="46"/>
      <c r="M6408" s="46"/>
      <c r="N6408" s="46"/>
      <c r="O6408" s="46"/>
      <c r="P6408" s="46"/>
      <c r="Q6408" s="46"/>
      <c r="R6408" s="46"/>
      <c r="S6408" s="46"/>
      <c r="T6408" s="46"/>
      <c r="U6408" s="46"/>
      <c r="V6408" s="46"/>
      <c r="W6408" s="46"/>
      <c r="X6408" s="46"/>
    </row>
    <row r="6409" spans="1:24" ht="20.100000000000001" customHeight="1">
      <c r="A6409" t="s">
        <v>25</v>
      </c>
      <c r="B6409" s="3" t="s">
        <v>46</v>
      </c>
      <c r="C6409" t="s">
        <v>25</v>
      </c>
      <c r="D6409" t="s">
        <v>25</v>
      </c>
      <c r="E6409" t="s">
        <v>25</v>
      </c>
      <c r="F6409" t="s">
        <v>25</v>
      </c>
      <c r="G6409" t="s">
        <v>25</v>
      </c>
      <c r="H6409" t="s">
        <v>25</v>
      </c>
      <c r="I6409" s="46" t="s">
        <v>25</v>
      </c>
      <c r="J6409" t="s">
        <v>25</v>
      </c>
      <c r="L6409" s="46"/>
      <c r="M6409" s="46"/>
      <c r="N6409" s="46"/>
      <c r="O6409" s="46"/>
      <c r="P6409" s="46"/>
      <c r="Q6409" s="46"/>
      <c r="R6409" s="46"/>
      <c r="S6409" s="46"/>
      <c r="T6409" s="46"/>
      <c r="U6409" s="46"/>
      <c r="V6409" s="46"/>
      <c r="W6409" s="46"/>
      <c r="X6409" s="46"/>
    </row>
    <row r="6410" spans="1:24" ht="20.100000000000001" customHeight="1">
      <c r="A6410" t="s">
        <v>25</v>
      </c>
      <c r="B6410" s="3" t="s">
        <v>47</v>
      </c>
      <c r="C6410" t="s">
        <v>25</v>
      </c>
      <c r="D6410" t="s">
        <v>25</v>
      </c>
      <c r="E6410" t="s">
        <v>25</v>
      </c>
      <c r="F6410" s="4">
        <v>20625</v>
      </c>
      <c r="G6410" s="5">
        <v>45604</v>
      </c>
      <c r="H6410" t="s">
        <v>25</v>
      </c>
      <c r="I6410" s="46" t="s">
        <v>25</v>
      </c>
      <c r="J6410" s="4">
        <v>2750</v>
      </c>
      <c r="K6410" s="5">
        <v>45849</v>
      </c>
      <c r="L6410" s="46"/>
      <c r="M6410" s="46"/>
      <c r="N6410" s="46"/>
      <c r="O6410" s="46"/>
      <c r="P6410" s="46"/>
      <c r="Q6410" s="46"/>
      <c r="R6410" s="46"/>
      <c r="S6410" s="46"/>
      <c r="T6410" s="46"/>
      <c r="U6410" s="46"/>
      <c r="V6410" s="46"/>
      <c r="W6410" s="46"/>
      <c r="X6410" s="46"/>
    </row>
    <row r="6411" spans="1:24" ht="20.100000000000001" customHeight="1">
      <c r="A6411" s="3" t="s">
        <v>1323</v>
      </c>
      <c r="B6411" t="s">
        <v>25</v>
      </c>
      <c r="C6411" s="4" t="s">
        <v>1315</v>
      </c>
      <c r="D6411" t="s">
        <v>25</v>
      </c>
      <c r="E6411" s="4" t="s">
        <v>56</v>
      </c>
      <c r="F6411" s="15" t="s">
        <v>25</v>
      </c>
      <c r="G6411" s="32" t="s">
        <v>1219</v>
      </c>
      <c r="H6411" s="16" t="s">
        <v>100</v>
      </c>
      <c r="I6411" s="44">
        <v>26000</v>
      </c>
      <c r="J6411" s="15" t="s">
        <v>25</v>
      </c>
      <c r="K6411" s="4"/>
      <c r="L6411" s="44">
        <v>2600</v>
      </c>
      <c r="M6411" s="44">
        <v>2600</v>
      </c>
      <c r="N6411" s="44">
        <v>0</v>
      </c>
      <c r="O6411" s="46" t="s">
        <v>25</v>
      </c>
      <c r="P6411" s="46" t="s">
        <v>25</v>
      </c>
      <c r="Q6411" s="44">
        <v>0</v>
      </c>
      <c r="R6411" s="46" t="s">
        <v>25</v>
      </c>
      <c r="S6411" s="46" t="s">
        <v>25</v>
      </c>
      <c r="T6411" s="44">
        <v>0</v>
      </c>
      <c r="U6411" s="44">
        <v>23400</v>
      </c>
      <c r="V6411" s="44">
        <v>23400</v>
      </c>
      <c r="W6411" s="44">
        <v>0</v>
      </c>
      <c r="X6411" s="44">
        <v>0</v>
      </c>
    </row>
    <row r="6412" spans="1:24" ht="20.100000000000001" customHeight="1">
      <c r="A6412" s="10" t="s">
        <v>1</v>
      </c>
      <c r="B6412" s="11" t="s">
        <v>0</v>
      </c>
      <c r="C6412" s="11" t="s">
        <v>32</v>
      </c>
      <c r="D6412" s="11" t="s">
        <v>33</v>
      </c>
      <c r="E6412" s="11" t="s">
        <v>34</v>
      </c>
      <c r="F6412" s="11" t="s">
        <v>35</v>
      </c>
      <c r="G6412" s="11" t="s">
        <v>36</v>
      </c>
      <c r="H6412" s="11" t="s">
        <v>37</v>
      </c>
      <c r="I6412" s="45" t="s">
        <v>38</v>
      </c>
      <c r="J6412" s="11" t="s">
        <v>39</v>
      </c>
      <c r="K6412" s="11" t="s">
        <v>40</v>
      </c>
      <c r="L6412" s="46"/>
      <c r="M6412" s="46"/>
      <c r="N6412" s="46"/>
      <c r="O6412" s="46"/>
      <c r="P6412" s="46"/>
      <c r="Q6412" s="46"/>
      <c r="R6412" s="46"/>
      <c r="S6412" s="46"/>
      <c r="T6412" s="46"/>
      <c r="U6412" s="46"/>
      <c r="V6412" s="46"/>
      <c r="W6412" s="46"/>
      <c r="X6412" s="46"/>
    </row>
    <row r="6413" spans="1:24" ht="20.100000000000001" customHeight="1">
      <c r="A6413" t="s">
        <v>25</v>
      </c>
      <c r="B6413" s="3" t="s">
        <v>41</v>
      </c>
      <c r="C6413" t="s">
        <v>25</v>
      </c>
      <c r="D6413" t="s">
        <v>25</v>
      </c>
      <c r="E6413" t="s">
        <v>25</v>
      </c>
      <c r="F6413" t="s">
        <v>25</v>
      </c>
      <c r="G6413" t="s">
        <v>25</v>
      </c>
      <c r="H6413" t="s">
        <v>25</v>
      </c>
      <c r="I6413" s="46" t="s">
        <v>25</v>
      </c>
      <c r="J6413" t="s">
        <v>25</v>
      </c>
      <c r="L6413" s="46"/>
      <c r="M6413" s="46"/>
      <c r="N6413" s="46"/>
      <c r="O6413" s="46"/>
      <c r="P6413" s="46"/>
      <c r="Q6413" s="46"/>
      <c r="R6413" s="46"/>
      <c r="S6413" s="46"/>
      <c r="T6413" s="46"/>
      <c r="U6413" s="46"/>
      <c r="V6413" s="46"/>
      <c r="W6413" s="46"/>
      <c r="X6413" s="46"/>
    </row>
    <row r="6414" spans="1:24" ht="20.100000000000001" customHeight="1">
      <c r="A6414" t="s">
        <v>25</v>
      </c>
      <c r="B6414" s="3" t="s">
        <v>42</v>
      </c>
      <c r="C6414" s="5">
        <v>45321</v>
      </c>
      <c r="D6414" s="4">
        <v>2600</v>
      </c>
      <c r="E6414" s="5">
        <v>45323</v>
      </c>
      <c r="F6414" t="s">
        <v>25</v>
      </c>
      <c r="G6414" t="s">
        <v>25</v>
      </c>
      <c r="H6414" t="s">
        <v>25</v>
      </c>
      <c r="I6414" s="46" t="s">
        <v>25</v>
      </c>
      <c r="J6414" s="4">
        <v>23400</v>
      </c>
      <c r="K6414" s="5">
        <v>45853</v>
      </c>
      <c r="L6414" s="46"/>
      <c r="M6414" s="46"/>
      <c r="N6414" s="46"/>
      <c r="O6414" s="46"/>
      <c r="P6414" s="46"/>
      <c r="Q6414" s="46"/>
      <c r="R6414" s="46"/>
      <c r="S6414" s="46"/>
      <c r="T6414" s="46"/>
      <c r="U6414" s="46"/>
      <c r="V6414" s="46"/>
      <c r="W6414" s="46"/>
      <c r="X6414" s="46"/>
    </row>
    <row r="6415" spans="1:24" ht="20.100000000000001" customHeight="1">
      <c r="A6415" t="s">
        <v>25</v>
      </c>
      <c r="B6415" s="3" t="s">
        <v>43</v>
      </c>
      <c r="C6415" t="s">
        <v>25</v>
      </c>
      <c r="D6415" t="s">
        <v>25</v>
      </c>
      <c r="E6415" t="s">
        <v>25</v>
      </c>
      <c r="F6415" t="s">
        <v>25</v>
      </c>
      <c r="G6415" t="s">
        <v>25</v>
      </c>
      <c r="H6415" t="s">
        <v>25</v>
      </c>
      <c r="I6415" s="46" t="s">
        <v>25</v>
      </c>
      <c r="J6415" t="s">
        <v>25</v>
      </c>
      <c r="L6415" s="46"/>
      <c r="M6415" s="46"/>
      <c r="N6415" s="46"/>
      <c r="O6415" s="46"/>
      <c r="P6415" s="46"/>
      <c r="Q6415" s="46"/>
      <c r="R6415" s="46"/>
      <c r="S6415" s="46"/>
      <c r="T6415" s="46"/>
      <c r="U6415" s="46"/>
      <c r="V6415" s="46"/>
      <c r="W6415" s="46"/>
      <c r="X6415" s="46"/>
    </row>
    <row r="6416" spans="1:24" ht="20.100000000000001" customHeight="1">
      <c r="A6416" t="s">
        <v>25</v>
      </c>
      <c r="B6416" s="3" t="s">
        <v>44</v>
      </c>
      <c r="C6416" t="s">
        <v>25</v>
      </c>
      <c r="D6416" t="s">
        <v>25</v>
      </c>
      <c r="E6416" t="s">
        <v>25</v>
      </c>
      <c r="F6416" t="s">
        <v>25</v>
      </c>
      <c r="G6416" t="s">
        <v>25</v>
      </c>
      <c r="H6416" t="s">
        <v>25</v>
      </c>
      <c r="I6416" s="46" t="s">
        <v>25</v>
      </c>
      <c r="J6416" t="s">
        <v>25</v>
      </c>
      <c r="L6416" s="46"/>
      <c r="M6416" s="46"/>
      <c r="N6416" s="46"/>
      <c r="O6416" s="46"/>
      <c r="P6416" s="46"/>
      <c r="Q6416" s="46"/>
      <c r="R6416" s="46"/>
      <c r="S6416" s="46"/>
      <c r="T6416" s="46"/>
      <c r="U6416" s="46"/>
      <c r="V6416" s="46"/>
      <c r="W6416" s="46"/>
      <c r="X6416" s="46"/>
    </row>
    <row r="6417" spans="1:24" ht="20.100000000000001" customHeight="1">
      <c r="A6417" t="s">
        <v>25</v>
      </c>
      <c r="B6417" s="3" t="s">
        <v>45</v>
      </c>
      <c r="C6417" t="s">
        <v>25</v>
      </c>
      <c r="D6417" t="s">
        <v>25</v>
      </c>
      <c r="E6417" t="s">
        <v>25</v>
      </c>
      <c r="F6417" t="s">
        <v>25</v>
      </c>
      <c r="G6417" t="s">
        <v>25</v>
      </c>
      <c r="H6417" t="s">
        <v>25</v>
      </c>
      <c r="I6417" s="46" t="s">
        <v>25</v>
      </c>
      <c r="J6417" t="s">
        <v>25</v>
      </c>
      <c r="L6417" s="46"/>
      <c r="M6417" s="46"/>
      <c r="N6417" s="46"/>
      <c r="O6417" s="46"/>
      <c r="P6417" s="46"/>
      <c r="Q6417" s="46"/>
      <c r="R6417" s="46"/>
      <c r="S6417" s="46"/>
      <c r="T6417" s="46"/>
      <c r="U6417" s="46"/>
      <c r="V6417" s="46"/>
      <c r="W6417" s="46"/>
      <c r="X6417" s="46"/>
    </row>
    <row r="6418" spans="1:24" ht="20.100000000000001" customHeight="1">
      <c r="A6418" t="s">
        <v>25</v>
      </c>
      <c r="B6418" s="3" t="s">
        <v>46</v>
      </c>
      <c r="C6418" t="s">
        <v>25</v>
      </c>
      <c r="D6418" t="s">
        <v>25</v>
      </c>
      <c r="E6418" t="s">
        <v>25</v>
      </c>
      <c r="F6418" t="s">
        <v>25</v>
      </c>
      <c r="G6418" t="s">
        <v>25</v>
      </c>
      <c r="H6418" t="s">
        <v>25</v>
      </c>
      <c r="I6418" s="46" t="s">
        <v>25</v>
      </c>
      <c r="J6418" t="s">
        <v>25</v>
      </c>
      <c r="L6418" s="46"/>
      <c r="M6418" s="46"/>
      <c r="N6418" s="46"/>
      <c r="O6418" s="46"/>
      <c r="P6418" s="46"/>
      <c r="Q6418" s="46"/>
      <c r="R6418" s="46"/>
      <c r="S6418" s="46"/>
      <c r="T6418" s="46"/>
      <c r="U6418" s="46"/>
      <c r="V6418" s="46"/>
      <c r="W6418" s="46"/>
      <c r="X6418" s="46"/>
    </row>
    <row r="6419" spans="1:24" ht="20.100000000000001" customHeight="1">
      <c r="A6419" t="s">
        <v>25</v>
      </c>
      <c r="B6419" s="3" t="s">
        <v>47</v>
      </c>
      <c r="C6419" t="s">
        <v>25</v>
      </c>
      <c r="D6419" t="s">
        <v>25</v>
      </c>
      <c r="E6419" t="s">
        <v>25</v>
      </c>
      <c r="F6419" t="s">
        <v>25</v>
      </c>
      <c r="G6419" t="s">
        <v>25</v>
      </c>
      <c r="H6419" t="s">
        <v>25</v>
      </c>
      <c r="I6419" s="46" t="s">
        <v>25</v>
      </c>
      <c r="J6419" t="s">
        <v>25</v>
      </c>
      <c r="L6419" s="46"/>
      <c r="M6419" s="46"/>
      <c r="N6419" s="46"/>
      <c r="O6419" s="46"/>
      <c r="P6419" s="46"/>
      <c r="Q6419" s="46"/>
      <c r="R6419" s="46"/>
      <c r="S6419" s="46"/>
      <c r="T6419" s="46"/>
      <c r="U6419" s="46"/>
      <c r="V6419" s="46"/>
      <c r="W6419" s="46"/>
      <c r="X6419" s="46"/>
    </row>
    <row r="6420" spans="1:24" ht="20.100000000000001" customHeight="1">
      <c r="A6420" s="3" t="s">
        <v>1324</v>
      </c>
      <c r="B6420" t="s">
        <v>25</v>
      </c>
      <c r="C6420" s="4" t="s">
        <v>1313</v>
      </c>
      <c r="D6420" t="s">
        <v>25</v>
      </c>
      <c r="E6420" s="4" t="s">
        <v>27</v>
      </c>
      <c r="F6420" s="15" t="s">
        <v>25</v>
      </c>
      <c r="G6420" s="32" t="s">
        <v>1219</v>
      </c>
      <c r="H6420" s="16" t="s">
        <v>100</v>
      </c>
      <c r="I6420" s="44">
        <v>26500</v>
      </c>
      <c r="J6420" s="15" t="s">
        <v>25</v>
      </c>
      <c r="K6420" s="4"/>
      <c r="L6420" s="44">
        <v>5112.92</v>
      </c>
      <c r="M6420" s="44">
        <v>17895.22</v>
      </c>
      <c r="N6420" s="44">
        <v>-12782.3</v>
      </c>
      <c r="O6420" s="46" t="s">
        <v>25</v>
      </c>
      <c r="P6420" s="44">
        <v>2556.46</v>
      </c>
      <c r="Q6420" s="44">
        <v>-2556.46</v>
      </c>
      <c r="R6420" s="46" t="s">
        <v>25</v>
      </c>
      <c r="S6420" s="46" t="s">
        <v>25</v>
      </c>
      <c r="T6420" s="44">
        <v>0</v>
      </c>
      <c r="U6420" s="44">
        <v>21387.08</v>
      </c>
      <c r="V6420" s="46" t="s">
        <v>25</v>
      </c>
      <c r="W6420" s="44">
        <v>21387.08</v>
      </c>
      <c r="X6420" s="44">
        <v>6048.32</v>
      </c>
    </row>
    <row r="6421" spans="1:24" ht="20.100000000000001" customHeight="1">
      <c r="A6421" s="10" t="s">
        <v>1</v>
      </c>
      <c r="B6421" s="11" t="s">
        <v>0</v>
      </c>
      <c r="C6421" s="11" t="s">
        <v>32</v>
      </c>
      <c r="D6421" s="11" t="s">
        <v>33</v>
      </c>
      <c r="E6421" s="11" t="s">
        <v>34</v>
      </c>
      <c r="F6421" s="11" t="s">
        <v>35</v>
      </c>
      <c r="G6421" s="11" t="s">
        <v>36</v>
      </c>
      <c r="H6421" s="11" t="s">
        <v>37</v>
      </c>
      <c r="I6421" s="45" t="s">
        <v>38</v>
      </c>
      <c r="J6421" s="11" t="s">
        <v>39</v>
      </c>
      <c r="K6421" s="11" t="s">
        <v>40</v>
      </c>
      <c r="L6421" s="46"/>
      <c r="M6421" s="46"/>
      <c r="N6421" s="46"/>
      <c r="O6421" s="46"/>
      <c r="P6421" s="46"/>
      <c r="Q6421" s="46"/>
      <c r="R6421" s="46"/>
      <c r="S6421" s="46"/>
      <c r="T6421" s="46"/>
      <c r="U6421" s="46"/>
      <c r="V6421" s="46"/>
      <c r="W6421" s="46"/>
      <c r="X6421" s="46"/>
    </row>
    <row r="6422" spans="1:24" ht="20.100000000000001" customHeight="1">
      <c r="A6422" t="s">
        <v>25</v>
      </c>
      <c r="B6422" s="3" t="s">
        <v>41</v>
      </c>
      <c r="C6422" t="s">
        <v>25</v>
      </c>
      <c r="D6422" t="s">
        <v>25</v>
      </c>
      <c r="E6422" t="s">
        <v>25</v>
      </c>
      <c r="F6422" t="s">
        <v>25</v>
      </c>
      <c r="G6422" t="s">
        <v>25</v>
      </c>
      <c r="H6422" t="s">
        <v>25</v>
      </c>
      <c r="I6422" s="46" t="s">
        <v>25</v>
      </c>
      <c r="J6422" t="s">
        <v>25</v>
      </c>
      <c r="L6422" s="46"/>
      <c r="M6422" s="46"/>
      <c r="N6422" s="46"/>
      <c r="O6422" s="46"/>
      <c r="P6422" s="46"/>
      <c r="Q6422" s="46"/>
      <c r="R6422" s="46"/>
      <c r="S6422" s="46"/>
      <c r="T6422" s="46"/>
      <c r="U6422" s="46"/>
      <c r="V6422" s="46"/>
      <c r="W6422" s="46"/>
      <c r="X6422" s="46"/>
    </row>
    <row r="6423" spans="1:24" ht="20.100000000000001" customHeight="1">
      <c r="A6423" t="s">
        <v>25</v>
      </c>
      <c r="B6423" s="3" t="s">
        <v>42</v>
      </c>
      <c r="C6423" s="5">
        <v>45520</v>
      </c>
      <c r="D6423" s="4">
        <v>5112.92</v>
      </c>
      <c r="E6423" s="5">
        <v>45520</v>
      </c>
      <c r="F6423" t="s">
        <v>25</v>
      </c>
      <c r="G6423" t="s">
        <v>25</v>
      </c>
      <c r="H6423" t="s">
        <v>25</v>
      </c>
      <c r="I6423" s="46" t="s">
        <v>25</v>
      </c>
      <c r="J6423" t="s">
        <v>25</v>
      </c>
      <c r="L6423" s="46"/>
      <c r="M6423" s="46"/>
      <c r="N6423" s="46"/>
      <c r="O6423" s="46"/>
      <c r="P6423" s="46"/>
      <c r="Q6423" s="46"/>
      <c r="R6423" s="46"/>
      <c r="S6423" s="46"/>
      <c r="T6423" s="46"/>
      <c r="U6423" s="46"/>
      <c r="V6423" s="46"/>
      <c r="W6423" s="46"/>
      <c r="X6423" s="46"/>
    </row>
    <row r="6424" spans="1:24" ht="20.100000000000001" customHeight="1">
      <c r="A6424" t="s">
        <v>25</v>
      </c>
      <c r="B6424" s="3" t="s">
        <v>43</v>
      </c>
      <c r="C6424" t="s">
        <v>25</v>
      </c>
      <c r="D6424" t="s">
        <v>25</v>
      </c>
      <c r="E6424" t="s">
        <v>25</v>
      </c>
      <c r="F6424" t="s">
        <v>25</v>
      </c>
      <c r="G6424" t="s">
        <v>25</v>
      </c>
      <c r="H6424" t="s">
        <v>25</v>
      </c>
      <c r="I6424" s="46" t="s">
        <v>25</v>
      </c>
      <c r="J6424" t="s">
        <v>25</v>
      </c>
      <c r="L6424" s="46"/>
      <c r="M6424" s="46"/>
      <c r="N6424" s="46"/>
      <c r="O6424" s="46"/>
      <c r="P6424" s="46"/>
      <c r="Q6424" s="46"/>
      <c r="R6424" s="46"/>
      <c r="S6424" s="46"/>
      <c r="T6424" s="46"/>
      <c r="U6424" s="46"/>
      <c r="V6424" s="46"/>
      <c r="W6424" s="46"/>
      <c r="X6424" s="46"/>
    </row>
    <row r="6425" spans="1:24" ht="20.100000000000001" customHeight="1">
      <c r="A6425" t="s">
        <v>25</v>
      </c>
      <c r="B6425" s="3" t="s">
        <v>44</v>
      </c>
      <c r="C6425" t="s">
        <v>25</v>
      </c>
      <c r="D6425" s="4">
        <v>12782.3</v>
      </c>
      <c r="E6425" s="5">
        <v>45870</v>
      </c>
      <c r="F6425" t="s">
        <v>25</v>
      </c>
      <c r="G6425" t="s">
        <v>25</v>
      </c>
      <c r="H6425" t="s">
        <v>25</v>
      </c>
      <c r="I6425" s="46" t="s">
        <v>25</v>
      </c>
      <c r="J6425" t="s">
        <v>25</v>
      </c>
      <c r="L6425" s="46"/>
      <c r="M6425" s="46"/>
      <c r="N6425" s="46"/>
      <c r="O6425" s="46"/>
      <c r="P6425" s="46"/>
      <c r="Q6425" s="46"/>
      <c r="R6425" s="46"/>
      <c r="S6425" s="46"/>
      <c r="T6425" s="46"/>
      <c r="U6425" s="46"/>
      <c r="V6425" s="46"/>
      <c r="W6425" s="46"/>
      <c r="X6425" s="46"/>
    </row>
    <row r="6426" spans="1:24" ht="20.100000000000001" customHeight="1">
      <c r="A6426" t="s">
        <v>25</v>
      </c>
      <c r="B6426" s="3" t="s">
        <v>45</v>
      </c>
      <c r="C6426" t="s">
        <v>25</v>
      </c>
      <c r="D6426" t="s">
        <v>25</v>
      </c>
      <c r="E6426" t="s">
        <v>25</v>
      </c>
      <c r="F6426" t="s">
        <v>25</v>
      </c>
      <c r="G6426" t="s">
        <v>25</v>
      </c>
      <c r="H6426" t="s">
        <v>25</v>
      </c>
      <c r="I6426" s="46" t="s">
        <v>25</v>
      </c>
      <c r="J6426" t="s">
        <v>25</v>
      </c>
      <c r="L6426" s="46"/>
      <c r="M6426" s="46"/>
      <c r="N6426" s="46"/>
      <c r="O6426" s="46"/>
      <c r="P6426" s="46"/>
      <c r="Q6426" s="46"/>
      <c r="R6426" s="46"/>
      <c r="S6426" s="46"/>
      <c r="T6426" s="46"/>
      <c r="U6426" s="46"/>
      <c r="V6426" s="46"/>
      <c r="W6426" s="46"/>
      <c r="X6426" s="46"/>
    </row>
    <row r="6427" spans="1:24" ht="20.100000000000001" customHeight="1">
      <c r="A6427" t="s">
        <v>25</v>
      </c>
      <c r="B6427" s="3" t="s">
        <v>46</v>
      </c>
      <c r="C6427" t="s">
        <v>25</v>
      </c>
      <c r="D6427" t="s">
        <v>25</v>
      </c>
      <c r="E6427" t="s">
        <v>25</v>
      </c>
      <c r="F6427" t="s">
        <v>25</v>
      </c>
      <c r="G6427" t="s">
        <v>25</v>
      </c>
      <c r="H6427" t="s">
        <v>25</v>
      </c>
      <c r="I6427" s="46" t="s">
        <v>25</v>
      </c>
      <c r="J6427" t="s">
        <v>25</v>
      </c>
      <c r="L6427" s="46"/>
      <c r="M6427" s="46"/>
      <c r="N6427" s="46"/>
      <c r="O6427" s="46"/>
      <c r="P6427" s="46"/>
      <c r="Q6427" s="46"/>
      <c r="R6427" s="46"/>
      <c r="S6427" s="46"/>
      <c r="T6427" s="46"/>
      <c r="U6427" s="46"/>
      <c r="V6427" s="46"/>
      <c r="W6427" s="46"/>
      <c r="X6427" s="46"/>
    </row>
    <row r="6428" spans="1:24" ht="20.100000000000001" customHeight="1">
      <c r="A6428" t="s">
        <v>25</v>
      </c>
      <c r="B6428" s="3" t="s">
        <v>47</v>
      </c>
      <c r="C6428" t="s">
        <v>25</v>
      </c>
      <c r="D6428" t="s">
        <v>25</v>
      </c>
      <c r="E6428" t="s">
        <v>25</v>
      </c>
      <c r="F6428" s="4">
        <v>2556.46</v>
      </c>
      <c r="G6428" s="5">
        <v>45870</v>
      </c>
      <c r="H6428" t="s">
        <v>25</v>
      </c>
      <c r="I6428" s="46" t="s">
        <v>25</v>
      </c>
      <c r="J6428" t="s">
        <v>25</v>
      </c>
      <c r="L6428" s="46"/>
      <c r="M6428" s="46"/>
      <c r="N6428" s="46"/>
      <c r="O6428" s="46"/>
      <c r="P6428" s="46"/>
      <c r="Q6428" s="46"/>
      <c r="R6428" s="46"/>
      <c r="S6428" s="46"/>
      <c r="T6428" s="46"/>
      <c r="U6428" s="46"/>
      <c r="V6428" s="46"/>
      <c r="W6428" s="46"/>
      <c r="X6428" s="46"/>
    </row>
    <row r="6429" spans="1:24" ht="20.100000000000001" customHeight="1">
      <c r="A6429" s="3" t="s">
        <v>1325</v>
      </c>
      <c r="B6429" t="s">
        <v>25</v>
      </c>
      <c r="C6429" s="4" t="s">
        <v>1326</v>
      </c>
      <c r="D6429" t="s">
        <v>25</v>
      </c>
      <c r="E6429" s="4" t="s">
        <v>57</v>
      </c>
      <c r="F6429" s="15" t="s">
        <v>25</v>
      </c>
      <c r="G6429" s="32" t="s">
        <v>1219</v>
      </c>
      <c r="H6429" s="15" t="s">
        <v>72</v>
      </c>
      <c r="I6429" s="44">
        <v>2500</v>
      </c>
      <c r="J6429" s="15" t="s">
        <v>25</v>
      </c>
      <c r="K6429" s="4"/>
      <c r="L6429" s="46" t="s">
        <v>25</v>
      </c>
      <c r="M6429" s="44">
        <v>2500</v>
      </c>
      <c r="N6429" s="44">
        <v>-2500</v>
      </c>
      <c r="O6429" s="46" t="s">
        <v>25</v>
      </c>
      <c r="P6429" s="46" t="s">
        <v>25</v>
      </c>
      <c r="Q6429" s="44">
        <v>0</v>
      </c>
      <c r="R6429" s="44">
        <v>2500</v>
      </c>
      <c r="S6429" s="46" t="s">
        <v>25</v>
      </c>
      <c r="T6429" s="44">
        <v>2500</v>
      </c>
      <c r="U6429" s="46" t="s">
        <v>25</v>
      </c>
      <c r="V6429" s="46" t="s">
        <v>25</v>
      </c>
      <c r="W6429" s="44">
        <v>0</v>
      </c>
      <c r="X6429" s="44">
        <v>0</v>
      </c>
    </row>
    <row r="6430" spans="1:24" ht="20.100000000000001" customHeight="1">
      <c r="A6430" s="10" t="s">
        <v>1</v>
      </c>
      <c r="B6430" s="11" t="s">
        <v>0</v>
      </c>
      <c r="C6430" s="11" t="s">
        <v>32</v>
      </c>
      <c r="D6430" s="11" t="s">
        <v>33</v>
      </c>
      <c r="E6430" s="11" t="s">
        <v>34</v>
      </c>
      <c r="F6430" s="11" t="s">
        <v>35</v>
      </c>
      <c r="G6430" s="11" t="s">
        <v>36</v>
      </c>
      <c r="H6430" s="11" t="s">
        <v>37</v>
      </c>
      <c r="I6430" s="45" t="s">
        <v>38</v>
      </c>
      <c r="J6430" s="11" t="s">
        <v>39</v>
      </c>
      <c r="K6430" s="11" t="s">
        <v>40</v>
      </c>
      <c r="L6430" s="46"/>
      <c r="M6430" s="46"/>
      <c r="N6430" s="46"/>
      <c r="O6430" s="46"/>
      <c r="P6430" s="46"/>
      <c r="Q6430" s="46"/>
      <c r="R6430" s="46"/>
      <c r="S6430" s="46"/>
      <c r="T6430" s="46"/>
      <c r="U6430" s="46"/>
      <c r="V6430" s="46"/>
      <c r="W6430" s="46"/>
      <c r="X6430" s="46"/>
    </row>
    <row r="6431" spans="1:24" ht="20.100000000000001" customHeight="1">
      <c r="A6431" t="s">
        <v>25</v>
      </c>
      <c r="B6431" s="3" t="s">
        <v>41</v>
      </c>
      <c r="C6431" t="s">
        <v>25</v>
      </c>
      <c r="D6431" t="s">
        <v>25</v>
      </c>
      <c r="E6431" t="s">
        <v>25</v>
      </c>
      <c r="F6431" t="s">
        <v>25</v>
      </c>
      <c r="G6431" t="s">
        <v>25</v>
      </c>
      <c r="H6431" t="s">
        <v>25</v>
      </c>
      <c r="I6431" s="46" t="s">
        <v>25</v>
      </c>
      <c r="J6431" t="s">
        <v>25</v>
      </c>
      <c r="L6431" s="46"/>
      <c r="M6431" s="46"/>
      <c r="N6431" s="46"/>
      <c r="O6431" s="46"/>
      <c r="P6431" s="46"/>
      <c r="Q6431" s="46"/>
      <c r="R6431" s="46"/>
      <c r="S6431" s="46"/>
      <c r="T6431" s="46"/>
      <c r="U6431" s="46"/>
      <c r="V6431" s="46"/>
      <c r="W6431" s="46"/>
      <c r="X6431" s="46"/>
    </row>
    <row r="6432" spans="1:24" ht="20.100000000000001" customHeight="1">
      <c r="A6432" t="s">
        <v>25</v>
      </c>
      <c r="B6432" s="3" t="s">
        <v>42</v>
      </c>
      <c r="C6432" s="5">
        <v>45580</v>
      </c>
      <c r="D6432" s="4">
        <v>2500</v>
      </c>
      <c r="E6432" s="5">
        <v>45614</v>
      </c>
      <c r="F6432" t="s">
        <v>25</v>
      </c>
      <c r="G6432" t="s">
        <v>25</v>
      </c>
      <c r="H6432" t="s">
        <v>25</v>
      </c>
      <c r="I6432" s="46" t="s">
        <v>25</v>
      </c>
      <c r="J6432" t="s">
        <v>25</v>
      </c>
      <c r="L6432" s="46"/>
      <c r="M6432" s="46"/>
      <c r="N6432" s="46"/>
      <c r="O6432" s="46"/>
      <c r="P6432" s="46"/>
      <c r="Q6432" s="46"/>
      <c r="R6432" s="46"/>
      <c r="S6432" s="46"/>
      <c r="T6432" s="46"/>
      <c r="U6432" s="46"/>
      <c r="V6432" s="46"/>
      <c r="W6432" s="46"/>
      <c r="X6432" s="46"/>
    </row>
    <row r="6433" spans="1:24" ht="20.100000000000001" customHeight="1">
      <c r="A6433" t="s">
        <v>25</v>
      </c>
      <c r="B6433" s="3" t="s">
        <v>43</v>
      </c>
      <c r="C6433" t="s">
        <v>25</v>
      </c>
      <c r="D6433" t="s">
        <v>25</v>
      </c>
      <c r="E6433" t="s">
        <v>25</v>
      </c>
      <c r="F6433" t="s">
        <v>25</v>
      </c>
      <c r="G6433" t="s">
        <v>25</v>
      </c>
      <c r="H6433" t="s">
        <v>25</v>
      </c>
      <c r="I6433" s="46" t="s">
        <v>25</v>
      </c>
      <c r="J6433" t="s">
        <v>25</v>
      </c>
      <c r="L6433" s="46"/>
      <c r="M6433" s="46"/>
      <c r="N6433" s="46"/>
      <c r="O6433" s="46"/>
      <c r="P6433" s="46"/>
      <c r="Q6433" s="46"/>
      <c r="R6433" s="46"/>
      <c r="S6433" s="46"/>
      <c r="T6433" s="46"/>
      <c r="U6433" s="46"/>
      <c r="V6433" s="46"/>
      <c r="W6433" s="46"/>
      <c r="X6433" s="46"/>
    </row>
    <row r="6434" spans="1:24" ht="20.100000000000001" customHeight="1">
      <c r="A6434" t="s">
        <v>25</v>
      </c>
      <c r="B6434" s="3" t="s">
        <v>44</v>
      </c>
      <c r="C6434" t="s">
        <v>25</v>
      </c>
      <c r="D6434" t="s">
        <v>25</v>
      </c>
      <c r="E6434" t="s">
        <v>25</v>
      </c>
      <c r="F6434" t="s">
        <v>25</v>
      </c>
      <c r="G6434" t="s">
        <v>25</v>
      </c>
      <c r="H6434" t="s">
        <v>25</v>
      </c>
      <c r="I6434" s="46" t="s">
        <v>25</v>
      </c>
      <c r="J6434" t="s">
        <v>25</v>
      </c>
      <c r="L6434" s="46"/>
      <c r="M6434" s="46"/>
      <c r="N6434" s="46"/>
      <c r="O6434" s="46"/>
      <c r="P6434" s="46"/>
      <c r="Q6434" s="46"/>
      <c r="R6434" s="46"/>
      <c r="S6434" s="46"/>
      <c r="T6434" s="46"/>
      <c r="U6434" s="46"/>
      <c r="V6434" s="46"/>
      <c r="W6434" s="46"/>
      <c r="X6434" s="46"/>
    </row>
    <row r="6435" spans="1:24" ht="20.100000000000001" customHeight="1">
      <c r="A6435" t="s">
        <v>25</v>
      </c>
      <c r="B6435" s="3" t="s">
        <v>45</v>
      </c>
      <c r="C6435" t="s">
        <v>25</v>
      </c>
      <c r="D6435" t="s">
        <v>25</v>
      </c>
      <c r="E6435" t="s">
        <v>25</v>
      </c>
      <c r="F6435" t="s">
        <v>25</v>
      </c>
      <c r="G6435" t="s">
        <v>25</v>
      </c>
      <c r="H6435" t="s">
        <v>25</v>
      </c>
      <c r="I6435" s="46" t="s">
        <v>25</v>
      </c>
      <c r="J6435" t="s">
        <v>25</v>
      </c>
      <c r="L6435" s="46"/>
      <c r="M6435" s="46"/>
      <c r="N6435" s="46"/>
      <c r="O6435" s="46"/>
      <c r="P6435" s="46"/>
      <c r="Q6435" s="46"/>
      <c r="R6435" s="46"/>
      <c r="S6435" s="46"/>
      <c r="T6435" s="46"/>
      <c r="U6435" s="46"/>
      <c r="V6435" s="46"/>
      <c r="W6435" s="46"/>
      <c r="X6435" s="46"/>
    </row>
    <row r="6436" spans="1:24" ht="20.100000000000001" customHeight="1">
      <c r="A6436" t="s">
        <v>25</v>
      </c>
      <c r="B6436" s="3" t="s">
        <v>46</v>
      </c>
      <c r="C6436" t="s">
        <v>25</v>
      </c>
      <c r="D6436" t="s">
        <v>25</v>
      </c>
      <c r="E6436" t="s">
        <v>25</v>
      </c>
      <c r="F6436" t="s">
        <v>25</v>
      </c>
      <c r="G6436" t="s">
        <v>25</v>
      </c>
      <c r="H6436" t="s">
        <v>25</v>
      </c>
      <c r="I6436" s="46" t="s">
        <v>25</v>
      </c>
      <c r="J6436" t="s">
        <v>25</v>
      </c>
      <c r="L6436" s="46"/>
      <c r="M6436" s="46"/>
      <c r="N6436" s="46"/>
      <c r="O6436" s="46"/>
      <c r="P6436" s="46"/>
      <c r="Q6436" s="46"/>
      <c r="R6436" s="46"/>
      <c r="S6436" s="46"/>
      <c r="T6436" s="46"/>
      <c r="U6436" s="46"/>
      <c r="V6436" s="46"/>
      <c r="W6436" s="46"/>
      <c r="X6436" s="46"/>
    </row>
    <row r="6437" spans="1:24" ht="20.100000000000001" customHeight="1">
      <c r="A6437" t="s">
        <v>25</v>
      </c>
      <c r="B6437" s="3" t="s">
        <v>47</v>
      </c>
      <c r="C6437" t="s">
        <v>25</v>
      </c>
      <c r="D6437" t="s">
        <v>25</v>
      </c>
      <c r="E6437" t="s">
        <v>25</v>
      </c>
      <c r="F6437" t="s">
        <v>25</v>
      </c>
      <c r="G6437" t="s">
        <v>25</v>
      </c>
      <c r="H6437" t="s">
        <v>25</v>
      </c>
      <c r="I6437" s="46" t="s">
        <v>25</v>
      </c>
      <c r="J6437" t="s">
        <v>25</v>
      </c>
      <c r="L6437" s="46"/>
      <c r="M6437" s="46"/>
      <c r="N6437" s="46"/>
      <c r="O6437" s="46"/>
      <c r="P6437" s="46"/>
      <c r="Q6437" s="46"/>
      <c r="R6437" s="46"/>
      <c r="S6437" s="46"/>
      <c r="T6437" s="46"/>
      <c r="U6437" s="46"/>
      <c r="V6437" s="46"/>
      <c r="W6437" s="46"/>
      <c r="X6437" s="46"/>
    </row>
    <row r="6438" spans="1:24" ht="20.100000000000001" customHeight="1">
      <c r="A6438" s="3" t="s">
        <v>1327</v>
      </c>
      <c r="B6438" t="s">
        <v>25</v>
      </c>
      <c r="C6438" s="4" t="s">
        <v>1328</v>
      </c>
      <c r="D6438" t="s">
        <v>25</v>
      </c>
      <c r="E6438" s="4" t="s">
        <v>56</v>
      </c>
      <c r="F6438" s="15" t="s">
        <v>25</v>
      </c>
      <c r="G6438" s="32" t="s">
        <v>1219</v>
      </c>
      <c r="H6438" s="16" t="s">
        <v>100</v>
      </c>
      <c r="I6438" s="44">
        <v>54000</v>
      </c>
      <c r="J6438" s="15" t="s">
        <v>25</v>
      </c>
      <c r="K6438" s="4"/>
      <c r="L6438" s="44">
        <v>32400</v>
      </c>
      <c r="M6438" s="44">
        <v>5000</v>
      </c>
      <c r="N6438" s="44">
        <v>27400</v>
      </c>
      <c r="O6438" s="46" t="s">
        <v>25</v>
      </c>
      <c r="P6438" s="44">
        <v>27400.99</v>
      </c>
      <c r="Q6438" s="44">
        <v>-27400.99</v>
      </c>
      <c r="R6438" s="44">
        <v>10800</v>
      </c>
      <c r="S6438" s="44">
        <v>10799.51</v>
      </c>
      <c r="T6438" s="44">
        <v>0.49</v>
      </c>
      <c r="U6438" s="44">
        <v>10800</v>
      </c>
      <c r="V6438" s="44">
        <v>10799.51</v>
      </c>
      <c r="W6438" s="44">
        <v>0.49</v>
      </c>
      <c r="X6438" s="44">
        <v>-0.01</v>
      </c>
    </row>
    <row r="6439" spans="1:24" ht="20.100000000000001" customHeight="1">
      <c r="A6439" s="10" t="s">
        <v>1</v>
      </c>
      <c r="B6439" s="11" t="s">
        <v>0</v>
      </c>
      <c r="C6439" s="11" t="s">
        <v>32</v>
      </c>
      <c r="D6439" s="11" t="s">
        <v>33</v>
      </c>
      <c r="E6439" s="11" t="s">
        <v>34</v>
      </c>
      <c r="F6439" s="11" t="s">
        <v>35</v>
      </c>
      <c r="G6439" s="11" t="s">
        <v>36</v>
      </c>
      <c r="H6439" s="11" t="s">
        <v>37</v>
      </c>
      <c r="I6439" s="45" t="s">
        <v>38</v>
      </c>
      <c r="J6439" s="11" t="s">
        <v>39</v>
      </c>
      <c r="K6439" s="11" t="s">
        <v>40</v>
      </c>
      <c r="L6439" s="46"/>
      <c r="M6439" s="46"/>
      <c r="N6439" s="46"/>
      <c r="O6439" s="46"/>
      <c r="P6439" s="46"/>
      <c r="Q6439" s="46"/>
      <c r="R6439" s="46"/>
      <c r="S6439" s="46"/>
      <c r="T6439" s="46"/>
      <c r="U6439" s="46"/>
      <c r="V6439" s="46"/>
      <c r="W6439" s="46"/>
      <c r="X6439" s="46"/>
    </row>
    <row r="6440" spans="1:24" ht="20.100000000000001" customHeight="1">
      <c r="A6440" t="s">
        <v>25</v>
      </c>
      <c r="B6440" s="3" t="s">
        <v>41</v>
      </c>
      <c r="C6440" s="5">
        <v>45225</v>
      </c>
      <c r="D6440" s="4">
        <v>5000</v>
      </c>
      <c r="E6440" t="s">
        <v>25</v>
      </c>
      <c r="F6440" t="s">
        <v>25</v>
      </c>
      <c r="G6440" t="s">
        <v>25</v>
      </c>
      <c r="H6440" t="s">
        <v>25</v>
      </c>
      <c r="I6440" s="46" t="s">
        <v>25</v>
      </c>
      <c r="J6440" t="s">
        <v>25</v>
      </c>
      <c r="L6440" s="46"/>
      <c r="M6440" s="46"/>
      <c r="N6440" s="46"/>
      <c r="O6440" s="46"/>
      <c r="P6440" s="46"/>
      <c r="Q6440" s="46"/>
      <c r="R6440" s="46"/>
      <c r="S6440" s="46"/>
      <c r="T6440" s="46"/>
      <c r="U6440" s="46"/>
      <c r="V6440" s="46"/>
      <c r="W6440" s="46"/>
      <c r="X6440" s="46"/>
    </row>
    <row r="6441" spans="1:24" ht="20.100000000000001" customHeight="1">
      <c r="A6441" t="s">
        <v>25</v>
      </c>
      <c r="B6441" s="3" t="s">
        <v>42</v>
      </c>
      <c r="C6441" t="s">
        <v>25</v>
      </c>
      <c r="D6441" t="s">
        <v>25</v>
      </c>
      <c r="E6441" t="s">
        <v>25</v>
      </c>
      <c r="F6441" t="s">
        <v>25</v>
      </c>
      <c r="G6441" t="s">
        <v>25</v>
      </c>
      <c r="H6441" t="s">
        <v>25</v>
      </c>
      <c r="I6441" s="46" t="s">
        <v>25</v>
      </c>
      <c r="J6441" t="s">
        <v>25</v>
      </c>
      <c r="L6441" s="46"/>
      <c r="M6441" s="46"/>
      <c r="N6441" s="46"/>
      <c r="O6441" s="46"/>
      <c r="P6441" s="46"/>
      <c r="Q6441" s="46"/>
      <c r="R6441" s="46"/>
      <c r="S6441" s="46"/>
      <c r="T6441" s="46"/>
      <c r="U6441" s="46"/>
      <c r="V6441" s="46"/>
      <c r="W6441" s="46"/>
      <c r="X6441" s="46"/>
    </row>
    <row r="6442" spans="1:24" ht="20.100000000000001" customHeight="1">
      <c r="A6442" t="s">
        <v>25</v>
      </c>
      <c r="B6442" s="3" t="s">
        <v>43</v>
      </c>
      <c r="C6442" t="s">
        <v>25</v>
      </c>
      <c r="D6442" t="s">
        <v>25</v>
      </c>
      <c r="E6442" t="s">
        <v>25</v>
      </c>
      <c r="F6442" t="s">
        <v>25</v>
      </c>
      <c r="G6442" t="s">
        <v>25</v>
      </c>
      <c r="H6442" t="s">
        <v>25</v>
      </c>
      <c r="I6442" s="46" t="s">
        <v>25</v>
      </c>
      <c r="J6442" t="s">
        <v>25</v>
      </c>
      <c r="L6442" s="46"/>
      <c r="M6442" s="46"/>
      <c r="N6442" s="46"/>
      <c r="O6442" s="46"/>
      <c r="P6442" s="46"/>
      <c r="Q6442" s="46"/>
      <c r="R6442" s="46"/>
      <c r="S6442" s="46"/>
      <c r="T6442" s="46"/>
      <c r="U6442" s="46"/>
      <c r="V6442" s="46"/>
      <c r="W6442" s="46"/>
      <c r="X6442" s="46"/>
    </row>
    <row r="6443" spans="1:24" ht="20.100000000000001" customHeight="1">
      <c r="A6443" t="s">
        <v>25</v>
      </c>
      <c r="B6443" s="3" t="s">
        <v>44</v>
      </c>
      <c r="C6443" t="s">
        <v>25</v>
      </c>
      <c r="D6443" t="s">
        <v>25</v>
      </c>
      <c r="E6443" t="s">
        <v>25</v>
      </c>
      <c r="F6443" t="s">
        <v>25</v>
      </c>
      <c r="G6443" t="s">
        <v>25</v>
      </c>
      <c r="H6443" t="s">
        <v>25</v>
      </c>
      <c r="I6443" s="46" t="s">
        <v>25</v>
      </c>
      <c r="J6443" t="s">
        <v>25</v>
      </c>
      <c r="L6443" s="46"/>
      <c r="M6443" s="46"/>
      <c r="N6443" s="46"/>
      <c r="O6443" s="46"/>
      <c r="P6443" s="46"/>
      <c r="Q6443" s="46"/>
      <c r="R6443" s="46"/>
      <c r="S6443" s="46"/>
      <c r="T6443" s="46"/>
      <c r="U6443" s="46"/>
      <c r="V6443" s="46"/>
      <c r="W6443" s="46"/>
      <c r="X6443" s="46"/>
    </row>
    <row r="6444" spans="1:24" ht="20.100000000000001" customHeight="1">
      <c r="A6444" t="s">
        <v>25</v>
      </c>
      <c r="B6444" s="3" t="s">
        <v>45</v>
      </c>
      <c r="C6444" t="s">
        <v>25</v>
      </c>
      <c r="D6444" t="s">
        <v>25</v>
      </c>
      <c r="E6444" t="s">
        <v>25</v>
      </c>
      <c r="F6444" t="s">
        <v>25</v>
      </c>
      <c r="G6444" t="s">
        <v>25</v>
      </c>
      <c r="H6444" t="s">
        <v>25</v>
      </c>
      <c r="I6444" s="46" t="s">
        <v>25</v>
      </c>
      <c r="J6444" t="s">
        <v>25</v>
      </c>
      <c r="L6444" s="46"/>
      <c r="M6444" s="46"/>
      <c r="N6444" s="46"/>
      <c r="O6444" s="46"/>
      <c r="P6444" s="46"/>
      <c r="Q6444" s="46"/>
      <c r="R6444" s="46"/>
      <c r="S6444" s="46"/>
      <c r="T6444" s="46"/>
      <c r="U6444" s="46"/>
      <c r="V6444" s="46"/>
      <c r="W6444" s="46"/>
      <c r="X6444" s="46"/>
    </row>
    <row r="6445" spans="1:24" ht="20.100000000000001" customHeight="1">
      <c r="A6445" t="s">
        <v>25</v>
      </c>
      <c r="B6445" s="3" t="s">
        <v>46</v>
      </c>
      <c r="C6445" t="s">
        <v>25</v>
      </c>
      <c r="D6445" t="s">
        <v>25</v>
      </c>
      <c r="E6445" t="s">
        <v>25</v>
      </c>
      <c r="F6445" t="s">
        <v>25</v>
      </c>
      <c r="G6445" t="s">
        <v>25</v>
      </c>
      <c r="H6445" t="s">
        <v>25</v>
      </c>
      <c r="I6445" s="46" t="s">
        <v>25</v>
      </c>
      <c r="J6445" t="s">
        <v>25</v>
      </c>
      <c r="L6445" s="46"/>
      <c r="M6445" s="46"/>
      <c r="N6445" s="46"/>
      <c r="O6445" s="46"/>
      <c r="P6445" s="46"/>
      <c r="Q6445" s="46"/>
      <c r="R6445" s="46"/>
      <c r="S6445" s="46"/>
      <c r="T6445" s="46"/>
      <c r="U6445" s="46"/>
      <c r="V6445" s="46"/>
      <c r="W6445" s="46"/>
      <c r="X6445" s="46"/>
    </row>
    <row r="6446" spans="1:24" ht="20.100000000000001" customHeight="1">
      <c r="A6446" t="s">
        <v>25</v>
      </c>
      <c r="B6446" s="3" t="s">
        <v>47</v>
      </c>
      <c r="C6446" t="s">
        <v>25</v>
      </c>
      <c r="D6446" t="s">
        <v>25</v>
      </c>
      <c r="E6446" t="s">
        <v>25</v>
      </c>
      <c r="F6446" s="4">
        <v>27400.99</v>
      </c>
      <c r="G6446" s="5">
        <v>45274</v>
      </c>
      <c r="H6446" s="4">
        <v>10799.51</v>
      </c>
      <c r="I6446" s="44">
        <v>45504</v>
      </c>
      <c r="J6446" s="4">
        <v>10799.51</v>
      </c>
      <c r="K6446" s="5">
        <v>45916</v>
      </c>
      <c r="L6446" s="46"/>
      <c r="M6446" s="46"/>
      <c r="N6446" s="46"/>
      <c r="O6446" s="46"/>
      <c r="P6446" s="46"/>
      <c r="Q6446" s="46"/>
      <c r="R6446" s="46"/>
      <c r="S6446" s="46"/>
      <c r="T6446" s="46"/>
      <c r="U6446" s="46"/>
      <c r="V6446" s="46"/>
      <c r="W6446" s="46"/>
      <c r="X6446" s="46"/>
    </row>
    <row r="6447" spans="1:24" ht="20.100000000000001" customHeight="1">
      <c r="A6447" s="3" t="s">
        <v>1329</v>
      </c>
      <c r="B6447" t="s">
        <v>25</v>
      </c>
      <c r="C6447" s="4" t="s">
        <v>1330</v>
      </c>
      <c r="D6447" t="s">
        <v>25</v>
      </c>
      <c r="E6447" s="4" t="s">
        <v>56</v>
      </c>
      <c r="F6447" s="15" t="s">
        <v>25</v>
      </c>
      <c r="G6447" s="33" t="s">
        <v>1221</v>
      </c>
      <c r="H6447" s="8" t="s">
        <v>30</v>
      </c>
      <c r="I6447" s="44">
        <v>107000</v>
      </c>
      <c r="J6447" s="15" t="s">
        <v>25</v>
      </c>
      <c r="K6447" s="4"/>
      <c r="L6447" s="44">
        <v>107000</v>
      </c>
      <c r="M6447" s="44">
        <v>107000</v>
      </c>
      <c r="N6447" s="44">
        <v>0</v>
      </c>
      <c r="O6447" s="46" t="s">
        <v>25</v>
      </c>
      <c r="P6447" s="46" t="s">
        <v>25</v>
      </c>
      <c r="Q6447" s="44">
        <v>0</v>
      </c>
      <c r="R6447" s="46" t="s">
        <v>25</v>
      </c>
      <c r="S6447" s="46" t="s">
        <v>25</v>
      </c>
      <c r="T6447" s="44">
        <v>0</v>
      </c>
      <c r="U6447" s="46" t="s">
        <v>25</v>
      </c>
      <c r="V6447" s="46" t="s">
        <v>25</v>
      </c>
      <c r="W6447" s="44">
        <v>0</v>
      </c>
      <c r="X6447" s="44">
        <v>0</v>
      </c>
    </row>
    <row r="6448" spans="1:24" ht="20.100000000000001" customHeight="1">
      <c r="A6448" s="10" t="s">
        <v>1</v>
      </c>
      <c r="B6448" s="11" t="s">
        <v>0</v>
      </c>
      <c r="C6448" s="11" t="s">
        <v>32</v>
      </c>
      <c r="D6448" s="11" t="s">
        <v>33</v>
      </c>
      <c r="E6448" s="11" t="s">
        <v>34</v>
      </c>
      <c r="F6448" s="11" t="s">
        <v>35</v>
      </c>
      <c r="G6448" s="11" t="s">
        <v>36</v>
      </c>
      <c r="H6448" s="11" t="s">
        <v>37</v>
      </c>
      <c r="I6448" s="45" t="s">
        <v>38</v>
      </c>
      <c r="J6448" s="11" t="s">
        <v>39</v>
      </c>
      <c r="K6448" s="11" t="s">
        <v>40</v>
      </c>
      <c r="L6448" s="46"/>
      <c r="M6448" s="46"/>
      <c r="N6448" s="46"/>
      <c r="O6448" s="46"/>
      <c r="P6448" s="46"/>
      <c r="Q6448" s="46"/>
      <c r="R6448" s="46"/>
      <c r="S6448" s="46"/>
      <c r="T6448" s="46"/>
      <c r="U6448" s="46"/>
      <c r="V6448" s="46"/>
      <c r="W6448" s="46"/>
      <c r="X6448" s="46"/>
    </row>
    <row r="6449" spans="1:24" ht="20.100000000000001" customHeight="1">
      <c r="A6449" t="s">
        <v>25</v>
      </c>
      <c r="B6449" s="3" t="s">
        <v>41</v>
      </c>
      <c r="C6449" t="s">
        <v>25</v>
      </c>
      <c r="D6449" t="s">
        <v>25</v>
      </c>
      <c r="E6449" t="s">
        <v>25</v>
      </c>
      <c r="F6449" t="s">
        <v>25</v>
      </c>
      <c r="G6449" t="s">
        <v>25</v>
      </c>
      <c r="H6449" t="s">
        <v>25</v>
      </c>
      <c r="I6449" s="46" t="s">
        <v>25</v>
      </c>
      <c r="J6449" t="s">
        <v>25</v>
      </c>
      <c r="L6449" s="46"/>
      <c r="M6449" s="46"/>
      <c r="N6449" s="46"/>
      <c r="O6449" s="46"/>
      <c r="P6449" s="46"/>
      <c r="Q6449" s="46"/>
      <c r="R6449" s="46"/>
      <c r="S6449" s="46"/>
      <c r="T6449" s="46"/>
      <c r="U6449" s="46"/>
      <c r="V6449" s="46"/>
      <c r="W6449" s="46"/>
      <c r="X6449" s="46"/>
    </row>
    <row r="6450" spans="1:24" ht="20.100000000000001" customHeight="1">
      <c r="A6450" t="s">
        <v>25</v>
      </c>
      <c r="B6450" s="3" t="s">
        <v>42</v>
      </c>
      <c r="C6450" s="5">
        <v>45702</v>
      </c>
      <c r="D6450" t="s">
        <v>25</v>
      </c>
      <c r="E6450" t="s">
        <v>25</v>
      </c>
      <c r="F6450" t="s">
        <v>25</v>
      </c>
      <c r="G6450" t="s">
        <v>25</v>
      </c>
      <c r="H6450" t="s">
        <v>25</v>
      </c>
      <c r="I6450" s="46" t="s">
        <v>25</v>
      </c>
      <c r="J6450" t="s">
        <v>25</v>
      </c>
      <c r="L6450" s="46"/>
      <c r="M6450" s="46"/>
      <c r="N6450" s="46"/>
      <c r="O6450" s="46"/>
      <c r="P6450" s="46"/>
      <c r="Q6450" s="46"/>
      <c r="R6450" s="46"/>
      <c r="S6450" s="46"/>
      <c r="T6450" s="46"/>
      <c r="U6450" s="46"/>
      <c r="V6450" s="46"/>
      <c r="W6450" s="46"/>
      <c r="X6450" s="46"/>
    </row>
    <row r="6451" spans="1:24" ht="20.100000000000001" customHeight="1">
      <c r="A6451" t="s">
        <v>25</v>
      </c>
      <c r="B6451" s="3" t="s">
        <v>43</v>
      </c>
      <c r="C6451" t="s">
        <v>25</v>
      </c>
      <c r="D6451" t="s">
        <v>25</v>
      </c>
      <c r="E6451" t="s">
        <v>25</v>
      </c>
      <c r="F6451" t="s">
        <v>25</v>
      </c>
      <c r="G6451" t="s">
        <v>25</v>
      </c>
      <c r="H6451" t="s">
        <v>25</v>
      </c>
      <c r="I6451" s="46" t="s">
        <v>25</v>
      </c>
      <c r="J6451" t="s">
        <v>25</v>
      </c>
      <c r="L6451" s="46"/>
      <c r="M6451" s="46"/>
      <c r="N6451" s="46"/>
      <c r="O6451" s="46"/>
      <c r="P6451" s="46"/>
      <c r="Q6451" s="46"/>
      <c r="R6451" s="46"/>
      <c r="S6451" s="46"/>
      <c r="T6451" s="46"/>
      <c r="U6451" s="46"/>
      <c r="V6451" s="46"/>
      <c r="W6451" s="46"/>
      <c r="X6451" s="46"/>
    </row>
    <row r="6452" spans="1:24" ht="20.100000000000001" customHeight="1">
      <c r="A6452" t="s">
        <v>25</v>
      </c>
      <c r="B6452" s="3" t="s">
        <v>44</v>
      </c>
      <c r="C6452" t="s">
        <v>25</v>
      </c>
      <c r="D6452" t="s">
        <v>25</v>
      </c>
      <c r="E6452" t="s">
        <v>25</v>
      </c>
      <c r="F6452" t="s">
        <v>25</v>
      </c>
      <c r="G6452" t="s">
        <v>25</v>
      </c>
      <c r="H6452" t="s">
        <v>25</v>
      </c>
      <c r="I6452" s="46" t="s">
        <v>25</v>
      </c>
      <c r="J6452" t="s">
        <v>25</v>
      </c>
      <c r="L6452" s="46"/>
      <c r="M6452" s="46"/>
      <c r="N6452" s="46"/>
      <c r="O6452" s="46"/>
      <c r="P6452" s="46"/>
      <c r="Q6452" s="46"/>
      <c r="R6452" s="46"/>
      <c r="S6452" s="46"/>
      <c r="T6452" s="46"/>
      <c r="U6452" s="46"/>
      <c r="V6452" s="46"/>
      <c r="W6452" s="46"/>
      <c r="X6452" s="46"/>
    </row>
    <row r="6453" spans="1:24" ht="20.100000000000001" customHeight="1">
      <c r="A6453" t="s">
        <v>25</v>
      </c>
      <c r="B6453" s="3" t="s">
        <v>45</v>
      </c>
      <c r="C6453" t="s">
        <v>25</v>
      </c>
      <c r="D6453" t="s">
        <v>25</v>
      </c>
      <c r="E6453" t="s">
        <v>25</v>
      </c>
      <c r="F6453" t="s">
        <v>25</v>
      </c>
      <c r="G6453" t="s">
        <v>25</v>
      </c>
      <c r="H6453" t="s">
        <v>25</v>
      </c>
      <c r="I6453" s="46" t="s">
        <v>25</v>
      </c>
      <c r="J6453" t="s">
        <v>25</v>
      </c>
      <c r="L6453" s="46"/>
      <c r="M6453" s="46"/>
      <c r="N6453" s="46"/>
      <c r="O6453" s="46"/>
      <c r="P6453" s="46"/>
      <c r="Q6453" s="46"/>
      <c r="R6453" s="46"/>
      <c r="S6453" s="46"/>
      <c r="T6453" s="46"/>
      <c r="U6453" s="46"/>
      <c r="V6453" s="46"/>
      <c r="W6453" s="46"/>
      <c r="X6453" s="46"/>
    </row>
    <row r="6454" spans="1:24" ht="20.100000000000001" customHeight="1">
      <c r="A6454" t="s">
        <v>25</v>
      </c>
      <c r="B6454" s="3" t="s">
        <v>46</v>
      </c>
      <c r="C6454" t="s">
        <v>25</v>
      </c>
      <c r="D6454" t="s">
        <v>25</v>
      </c>
      <c r="E6454" t="s">
        <v>25</v>
      </c>
      <c r="F6454" t="s">
        <v>25</v>
      </c>
      <c r="G6454" t="s">
        <v>25</v>
      </c>
      <c r="H6454" t="s">
        <v>25</v>
      </c>
      <c r="I6454" s="46" t="s">
        <v>25</v>
      </c>
      <c r="J6454" t="s">
        <v>25</v>
      </c>
      <c r="L6454" s="46"/>
      <c r="M6454" s="46"/>
      <c r="N6454" s="46"/>
      <c r="O6454" s="46"/>
      <c r="P6454" s="46"/>
      <c r="Q6454" s="46"/>
      <c r="R6454" s="46"/>
      <c r="S6454" s="46"/>
      <c r="T6454" s="46"/>
      <c r="U6454" s="46"/>
      <c r="V6454" s="46"/>
      <c r="W6454" s="46"/>
      <c r="X6454" s="46"/>
    </row>
    <row r="6455" spans="1:24" ht="20.100000000000001" customHeight="1">
      <c r="A6455" t="s">
        <v>25</v>
      </c>
      <c r="B6455" s="3" t="s">
        <v>47</v>
      </c>
      <c r="C6455" t="s">
        <v>25</v>
      </c>
      <c r="D6455" s="4">
        <v>107000</v>
      </c>
      <c r="E6455" s="5">
        <v>45736</v>
      </c>
      <c r="F6455" t="s">
        <v>25</v>
      </c>
      <c r="G6455" t="s">
        <v>25</v>
      </c>
      <c r="H6455" t="s">
        <v>25</v>
      </c>
      <c r="I6455" s="46" t="s">
        <v>25</v>
      </c>
      <c r="J6455" t="s">
        <v>25</v>
      </c>
      <c r="L6455" s="46"/>
      <c r="M6455" s="46"/>
      <c r="N6455" s="46"/>
      <c r="O6455" s="46"/>
      <c r="P6455" s="46"/>
      <c r="Q6455" s="46"/>
      <c r="R6455" s="46"/>
      <c r="S6455" s="46"/>
      <c r="T6455" s="46"/>
      <c r="U6455" s="46"/>
      <c r="V6455" s="46"/>
      <c r="W6455" s="46"/>
      <c r="X6455" s="46"/>
    </row>
    <row r="6456" spans="1:24" ht="20.100000000000001" customHeight="1">
      <c r="A6456" s="3" t="s">
        <v>1331</v>
      </c>
      <c r="B6456" t="s">
        <v>25</v>
      </c>
      <c r="C6456" s="4" t="s">
        <v>1332</v>
      </c>
      <c r="D6456" t="s">
        <v>25</v>
      </c>
      <c r="E6456" s="4" t="s">
        <v>55</v>
      </c>
      <c r="F6456" s="15" t="s">
        <v>25</v>
      </c>
      <c r="G6456" s="32" t="s">
        <v>1219</v>
      </c>
      <c r="H6456" s="8" t="s">
        <v>30</v>
      </c>
      <c r="I6456" s="44">
        <v>92000</v>
      </c>
      <c r="J6456" s="15" t="s">
        <v>25</v>
      </c>
      <c r="K6456" s="4"/>
      <c r="L6456" s="44">
        <v>46000</v>
      </c>
      <c r="M6456" s="44">
        <v>46000</v>
      </c>
      <c r="N6456" s="44">
        <v>0</v>
      </c>
      <c r="O6456" s="44">
        <v>27600</v>
      </c>
      <c r="P6456" s="44">
        <v>27600</v>
      </c>
      <c r="Q6456" s="44">
        <v>0</v>
      </c>
      <c r="R6456" s="44">
        <v>9200</v>
      </c>
      <c r="S6456" s="44">
        <v>9200</v>
      </c>
      <c r="T6456" s="44">
        <v>0</v>
      </c>
      <c r="U6456" s="44">
        <v>9200</v>
      </c>
      <c r="V6456" s="44">
        <v>9200</v>
      </c>
      <c r="W6456" s="44">
        <v>0</v>
      </c>
      <c r="X6456" s="44">
        <v>0</v>
      </c>
    </row>
    <row r="6457" spans="1:24" ht="20.100000000000001" customHeight="1">
      <c r="A6457" s="10" t="s">
        <v>1</v>
      </c>
      <c r="B6457" s="11" t="s">
        <v>0</v>
      </c>
      <c r="C6457" s="11" t="s">
        <v>32</v>
      </c>
      <c r="D6457" s="11" t="s">
        <v>33</v>
      </c>
      <c r="E6457" s="11" t="s">
        <v>34</v>
      </c>
      <c r="F6457" s="11" t="s">
        <v>35</v>
      </c>
      <c r="G6457" s="11" t="s">
        <v>36</v>
      </c>
      <c r="H6457" s="11" t="s">
        <v>37</v>
      </c>
      <c r="I6457" s="45" t="s">
        <v>38</v>
      </c>
      <c r="J6457" s="11" t="s">
        <v>39</v>
      </c>
      <c r="K6457" s="11" t="s">
        <v>40</v>
      </c>
      <c r="L6457" s="46"/>
      <c r="M6457" s="46"/>
      <c r="N6457" s="46"/>
      <c r="O6457" s="46"/>
      <c r="P6457" s="46"/>
      <c r="Q6457" s="46"/>
      <c r="R6457" s="46"/>
      <c r="S6457" s="46"/>
      <c r="T6457" s="46"/>
      <c r="U6457" s="46"/>
      <c r="V6457" s="46"/>
      <c r="W6457" s="46"/>
      <c r="X6457" s="46"/>
    </row>
    <row r="6458" spans="1:24" ht="20.100000000000001" customHeight="1">
      <c r="A6458" t="s">
        <v>25</v>
      </c>
      <c r="B6458" s="3" t="s">
        <v>41</v>
      </c>
      <c r="C6458" s="5">
        <v>44742</v>
      </c>
      <c r="D6458" s="4">
        <v>2500</v>
      </c>
      <c r="E6458" s="5">
        <v>44742</v>
      </c>
      <c r="F6458" t="s">
        <v>25</v>
      </c>
      <c r="G6458" t="s">
        <v>25</v>
      </c>
      <c r="H6458" t="s">
        <v>25</v>
      </c>
      <c r="I6458" s="46" t="s">
        <v>25</v>
      </c>
      <c r="J6458" t="s">
        <v>25</v>
      </c>
      <c r="L6458" s="46"/>
      <c r="M6458" s="46"/>
      <c r="N6458" s="46"/>
      <c r="O6458" s="46"/>
      <c r="P6458" s="46"/>
      <c r="Q6458" s="46"/>
      <c r="R6458" s="46"/>
      <c r="S6458" s="46"/>
      <c r="T6458" s="46"/>
      <c r="U6458" s="46"/>
      <c r="V6458" s="46"/>
      <c r="W6458" s="46"/>
      <c r="X6458" s="46"/>
    </row>
    <row r="6459" spans="1:24" ht="20.100000000000001" customHeight="1">
      <c r="A6459" t="s">
        <v>25</v>
      </c>
      <c r="B6459" s="3" t="s">
        <v>42</v>
      </c>
      <c r="C6459" s="5">
        <v>44770</v>
      </c>
      <c r="D6459" s="4">
        <v>43500</v>
      </c>
      <c r="E6459" s="5">
        <v>44775</v>
      </c>
      <c r="F6459" s="4">
        <v>27600</v>
      </c>
      <c r="G6459" s="5">
        <v>45096</v>
      </c>
      <c r="H6459" s="4">
        <v>9200</v>
      </c>
      <c r="I6459" s="44">
        <v>45475</v>
      </c>
      <c r="J6459" s="4">
        <v>9200</v>
      </c>
      <c r="K6459" s="5">
        <v>45845</v>
      </c>
      <c r="L6459" s="46"/>
      <c r="M6459" s="46"/>
      <c r="N6459" s="46"/>
      <c r="O6459" s="46"/>
      <c r="P6459" s="46"/>
      <c r="Q6459" s="46"/>
      <c r="R6459" s="46"/>
      <c r="S6459" s="46"/>
      <c r="T6459" s="46"/>
      <c r="U6459" s="46"/>
      <c r="V6459" s="46"/>
      <c r="W6459" s="46"/>
      <c r="X6459" s="46"/>
    </row>
    <row r="6460" spans="1:24" ht="20.100000000000001" customHeight="1">
      <c r="A6460" t="s">
        <v>25</v>
      </c>
      <c r="B6460" s="3" t="s">
        <v>43</v>
      </c>
      <c r="C6460" t="s">
        <v>25</v>
      </c>
      <c r="D6460" t="s">
        <v>25</v>
      </c>
      <c r="E6460" t="s">
        <v>25</v>
      </c>
      <c r="F6460" t="s">
        <v>25</v>
      </c>
      <c r="G6460" t="s">
        <v>25</v>
      </c>
      <c r="H6460" t="s">
        <v>25</v>
      </c>
      <c r="I6460" s="46" t="s">
        <v>25</v>
      </c>
      <c r="J6460" t="s">
        <v>25</v>
      </c>
      <c r="L6460" s="46"/>
      <c r="M6460" s="46"/>
      <c r="N6460" s="46"/>
      <c r="O6460" s="46"/>
      <c r="P6460" s="46"/>
      <c r="Q6460" s="46"/>
      <c r="R6460" s="46"/>
      <c r="S6460" s="46"/>
      <c r="T6460" s="46"/>
      <c r="U6460" s="46"/>
      <c r="V6460" s="46"/>
      <c r="W6460" s="46"/>
      <c r="X6460" s="46"/>
    </row>
    <row r="6461" spans="1:24" ht="20.100000000000001" customHeight="1">
      <c r="A6461" t="s">
        <v>25</v>
      </c>
      <c r="B6461" s="3" t="s">
        <v>44</v>
      </c>
      <c r="C6461" t="s">
        <v>25</v>
      </c>
      <c r="D6461" t="s">
        <v>25</v>
      </c>
      <c r="E6461" t="s">
        <v>25</v>
      </c>
      <c r="F6461" t="s">
        <v>25</v>
      </c>
      <c r="G6461" t="s">
        <v>25</v>
      </c>
      <c r="H6461" t="s">
        <v>25</v>
      </c>
      <c r="I6461" s="46" t="s">
        <v>25</v>
      </c>
      <c r="J6461" t="s">
        <v>25</v>
      </c>
      <c r="L6461" s="46"/>
      <c r="M6461" s="46"/>
      <c r="N6461" s="46"/>
      <c r="O6461" s="46"/>
      <c r="P6461" s="46"/>
      <c r="Q6461" s="46"/>
      <c r="R6461" s="46"/>
      <c r="S6461" s="46"/>
      <c r="T6461" s="46"/>
      <c r="U6461" s="46"/>
      <c r="V6461" s="46"/>
      <c r="W6461" s="46"/>
      <c r="X6461" s="46"/>
    </row>
    <row r="6462" spans="1:24" ht="20.100000000000001" customHeight="1">
      <c r="A6462" t="s">
        <v>25</v>
      </c>
      <c r="B6462" s="3" t="s">
        <v>45</v>
      </c>
      <c r="C6462" t="s">
        <v>25</v>
      </c>
      <c r="D6462" t="s">
        <v>25</v>
      </c>
      <c r="E6462" t="s">
        <v>25</v>
      </c>
      <c r="F6462" t="s">
        <v>25</v>
      </c>
      <c r="G6462" t="s">
        <v>25</v>
      </c>
      <c r="H6462" t="s">
        <v>25</v>
      </c>
      <c r="I6462" s="46" t="s">
        <v>25</v>
      </c>
      <c r="J6462" t="s">
        <v>25</v>
      </c>
      <c r="L6462" s="46"/>
      <c r="M6462" s="46"/>
      <c r="N6462" s="46"/>
      <c r="O6462" s="46"/>
      <c r="P6462" s="46"/>
      <c r="Q6462" s="46"/>
      <c r="R6462" s="46"/>
      <c r="S6462" s="46"/>
      <c r="T6462" s="46"/>
      <c r="U6462" s="46"/>
      <c r="V6462" s="46"/>
      <c r="W6462" s="46"/>
      <c r="X6462" s="46"/>
    </row>
    <row r="6463" spans="1:24" ht="20.100000000000001" customHeight="1">
      <c r="A6463" t="s">
        <v>25</v>
      </c>
      <c r="B6463" s="3" t="s">
        <v>46</v>
      </c>
      <c r="C6463" t="s">
        <v>25</v>
      </c>
      <c r="D6463" t="s">
        <v>25</v>
      </c>
      <c r="E6463" t="s">
        <v>25</v>
      </c>
      <c r="F6463" t="s">
        <v>25</v>
      </c>
      <c r="G6463" t="s">
        <v>25</v>
      </c>
      <c r="H6463" t="s">
        <v>25</v>
      </c>
      <c r="I6463" s="46" t="s">
        <v>25</v>
      </c>
      <c r="J6463" t="s">
        <v>25</v>
      </c>
      <c r="L6463" s="46"/>
      <c r="M6463" s="46"/>
      <c r="N6463" s="46"/>
      <c r="O6463" s="46"/>
      <c r="P6463" s="46"/>
      <c r="Q6463" s="46"/>
      <c r="R6463" s="46"/>
      <c r="S6463" s="46"/>
      <c r="T6463" s="46"/>
      <c r="U6463" s="46"/>
      <c r="V6463" s="46"/>
      <c r="W6463" s="46"/>
      <c r="X6463" s="46"/>
    </row>
    <row r="6464" spans="1:24" ht="20.100000000000001" customHeight="1">
      <c r="A6464" t="s">
        <v>25</v>
      </c>
      <c r="B6464" s="3" t="s">
        <v>47</v>
      </c>
      <c r="C6464" t="s">
        <v>25</v>
      </c>
      <c r="D6464" t="s">
        <v>25</v>
      </c>
      <c r="E6464" t="s">
        <v>25</v>
      </c>
      <c r="F6464" t="s">
        <v>25</v>
      </c>
      <c r="G6464" t="s">
        <v>25</v>
      </c>
      <c r="H6464" t="s">
        <v>25</v>
      </c>
      <c r="I6464" s="46" t="s">
        <v>25</v>
      </c>
      <c r="J6464" t="s">
        <v>25</v>
      </c>
      <c r="L6464" s="46"/>
      <c r="M6464" s="46"/>
      <c r="N6464" s="46"/>
      <c r="O6464" s="46"/>
      <c r="P6464" s="46"/>
      <c r="Q6464" s="46"/>
      <c r="R6464" s="46"/>
      <c r="S6464" s="46"/>
      <c r="T6464" s="46"/>
      <c r="U6464" s="46"/>
      <c r="V6464" s="46"/>
      <c r="W6464" s="46"/>
      <c r="X6464" s="46"/>
    </row>
    <row r="6465" spans="1:24" ht="20.100000000000001" customHeight="1">
      <c r="A6465" s="3" t="s">
        <v>1333</v>
      </c>
      <c r="B6465" t="s">
        <v>25</v>
      </c>
      <c r="C6465" s="4" t="s">
        <v>1334</v>
      </c>
      <c r="D6465" t="s">
        <v>25</v>
      </c>
      <c r="E6465" s="4" t="s">
        <v>27</v>
      </c>
      <c r="F6465" s="15" t="s">
        <v>25</v>
      </c>
      <c r="G6465" s="32" t="s">
        <v>1219</v>
      </c>
      <c r="H6465" s="13" t="s">
        <v>65</v>
      </c>
      <c r="I6465" s="44">
        <v>82000</v>
      </c>
      <c r="J6465" s="15" t="s">
        <v>25</v>
      </c>
      <c r="K6465" s="4"/>
      <c r="L6465" s="44">
        <v>36900</v>
      </c>
      <c r="M6465" s="44">
        <v>61499.79</v>
      </c>
      <c r="N6465" s="44">
        <v>-24599.79</v>
      </c>
      <c r="O6465" s="44">
        <v>12300</v>
      </c>
      <c r="P6465" s="44">
        <v>12296.57</v>
      </c>
      <c r="Q6465" s="44">
        <v>3.43</v>
      </c>
      <c r="R6465" s="44">
        <v>24600</v>
      </c>
      <c r="S6465" s="46" t="s">
        <v>25</v>
      </c>
      <c r="T6465" s="44">
        <v>24600</v>
      </c>
      <c r="U6465" s="44">
        <v>8200</v>
      </c>
      <c r="V6465" s="44">
        <v>8203.64</v>
      </c>
      <c r="W6465" s="44">
        <v>-3.64</v>
      </c>
      <c r="X6465" s="44">
        <v>0</v>
      </c>
    </row>
    <row r="6466" spans="1:24" ht="20.100000000000001" customHeight="1">
      <c r="A6466" s="10" t="s">
        <v>1</v>
      </c>
      <c r="B6466" s="11" t="s">
        <v>0</v>
      </c>
      <c r="C6466" s="11" t="s">
        <v>32</v>
      </c>
      <c r="D6466" s="11" t="s">
        <v>33</v>
      </c>
      <c r="E6466" s="11" t="s">
        <v>34</v>
      </c>
      <c r="F6466" s="11" t="s">
        <v>35</v>
      </c>
      <c r="G6466" s="11" t="s">
        <v>36</v>
      </c>
      <c r="H6466" s="11" t="s">
        <v>37</v>
      </c>
      <c r="I6466" s="45" t="s">
        <v>38</v>
      </c>
      <c r="J6466" s="11" t="s">
        <v>39</v>
      </c>
      <c r="K6466" s="11" t="s">
        <v>40</v>
      </c>
      <c r="L6466" s="46"/>
      <c r="M6466" s="46"/>
      <c r="N6466" s="46"/>
      <c r="O6466" s="46"/>
      <c r="P6466" s="46"/>
      <c r="Q6466" s="46"/>
      <c r="R6466" s="46"/>
      <c r="S6466" s="46"/>
      <c r="T6466" s="46"/>
      <c r="U6466" s="46"/>
      <c r="V6466" s="46"/>
      <c r="W6466" s="46"/>
      <c r="X6466" s="46"/>
    </row>
    <row r="6467" spans="1:24" ht="20.100000000000001" customHeight="1">
      <c r="A6467" t="s">
        <v>25</v>
      </c>
      <c r="B6467" s="3" t="s">
        <v>41</v>
      </c>
      <c r="C6467" s="5">
        <v>44748</v>
      </c>
      <c r="D6467" s="4">
        <v>2500</v>
      </c>
      <c r="E6467" s="5">
        <v>44748</v>
      </c>
      <c r="F6467" t="s">
        <v>25</v>
      </c>
      <c r="G6467" t="s">
        <v>25</v>
      </c>
      <c r="H6467" t="s">
        <v>25</v>
      </c>
      <c r="I6467" s="46" t="s">
        <v>25</v>
      </c>
      <c r="J6467" t="s">
        <v>25</v>
      </c>
      <c r="L6467" s="46"/>
      <c r="M6467" s="46"/>
      <c r="N6467" s="46"/>
      <c r="O6467" s="46"/>
      <c r="P6467" s="46"/>
      <c r="Q6467" s="46"/>
      <c r="R6467" s="46"/>
      <c r="S6467" s="46"/>
      <c r="T6467" s="46"/>
      <c r="U6467" s="46"/>
      <c r="V6467" s="46"/>
      <c r="W6467" s="46"/>
      <c r="X6467" s="46"/>
    </row>
    <row r="6468" spans="1:24" ht="20.100000000000001" customHeight="1">
      <c r="A6468" t="s">
        <v>25</v>
      </c>
      <c r="B6468" s="3" t="s">
        <v>42</v>
      </c>
      <c r="C6468" s="5">
        <v>44755</v>
      </c>
      <c r="D6468" s="4">
        <v>34400</v>
      </c>
      <c r="E6468" s="5">
        <v>44755</v>
      </c>
      <c r="F6468" s="4">
        <v>12296.57</v>
      </c>
      <c r="G6468" s="5">
        <v>45118</v>
      </c>
      <c r="H6468" t="s">
        <v>25</v>
      </c>
      <c r="I6468" s="46" t="s">
        <v>25</v>
      </c>
      <c r="J6468" s="4">
        <v>8203.64</v>
      </c>
      <c r="K6468" s="5">
        <v>45847</v>
      </c>
      <c r="L6468" s="46"/>
      <c r="M6468" s="46"/>
      <c r="N6468" s="46"/>
      <c r="O6468" s="46"/>
      <c r="P6468" s="46"/>
      <c r="Q6468" s="46"/>
      <c r="R6468" s="46"/>
      <c r="S6468" s="46"/>
      <c r="T6468" s="46"/>
      <c r="U6468" s="46"/>
      <c r="V6468" s="46"/>
      <c r="W6468" s="46"/>
      <c r="X6468" s="46"/>
    </row>
    <row r="6469" spans="1:24" ht="20.100000000000001" customHeight="1">
      <c r="A6469" t="s">
        <v>25</v>
      </c>
      <c r="B6469" s="3" t="s">
        <v>43</v>
      </c>
      <c r="C6469" t="s">
        <v>25</v>
      </c>
      <c r="D6469" t="s">
        <v>25</v>
      </c>
      <c r="E6469" t="s">
        <v>25</v>
      </c>
      <c r="F6469" t="s">
        <v>25</v>
      </c>
      <c r="G6469" t="s">
        <v>25</v>
      </c>
      <c r="H6469" t="s">
        <v>25</v>
      </c>
      <c r="I6469" s="46" t="s">
        <v>25</v>
      </c>
      <c r="J6469" t="s">
        <v>25</v>
      </c>
      <c r="L6469" s="46"/>
      <c r="M6469" s="46"/>
      <c r="N6469" s="46"/>
      <c r="O6469" s="46"/>
      <c r="P6469" s="46"/>
      <c r="Q6469" s="46"/>
      <c r="R6469" s="46"/>
      <c r="S6469" s="46"/>
      <c r="T6469" s="46"/>
      <c r="U6469" s="46"/>
      <c r="V6469" s="46"/>
      <c r="W6469" s="46"/>
      <c r="X6469" s="46"/>
    </row>
    <row r="6470" spans="1:24" ht="20.100000000000001" customHeight="1">
      <c r="A6470" t="s">
        <v>25</v>
      </c>
      <c r="B6470" s="3" t="s">
        <v>44</v>
      </c>
      <c r="C6470" t="s">
        <v>25</v>
      </c>
      <c r="D6470" s="4">
        <v>24599.79</v>
      </c>
      <c r="E6470" s="5">
        <v>45511</v>
      </c>
      <c r="F6470" t="s">
        <v>25</v>
      </c>
      <c r="G6470" t="s">
        <v>25</v>
      </c>
      <c r="H6470" t="s">
        <v>25</v>
      </c>
      <c r="I6470" s="46" t="s">
        <v>25</v>
      </c>
      <c r="J6470" t="s">
        <v>25</v>
      </c>
      <c r="L6470" s="46"/>
      <c r="M6470" s="46"/>
      <c r="N6470" s="46"/>
      <c r="O6470" s="46"/>
      <c r="P6470" s="46"/>
      <c r="Q6470" s="46"/>
      <c r="R6470" s="46"/>
      <c r="S6470" s="46"/>
      <c r="T6470" s="46"/>
      <c r="U6470" s="46"/>
      <c r="V6470" s="46"/>
      <c r="W6470" s="46"/>
      <c r="X6470" s="46"/>
    </row>
    <row r="6471" spans="1:24" ht="20.100000000000001" customHeight="1">
      <c r="A6471" t="s">
        <v>25</v>
      </c>
      <c r="B6471" s="3" t="s">
        <v>45</v>
      </c>
      <c r="C6471" t="s">
        <v>25</v>
      </c>
      <c r="D6471" t="s">
        <v>25</v>
      </c>
      <c r="E6471" t="s">
        <v>25</v>
      </c>
      <c r="F6471" t="s">
        <v>25</v>
      </c>
      <c r="G6471" t="s">
        <v>25</v>
      </c>
      <c r="H6471" t="s">
        <v>25</v>
      </c>
      <c r="I6471" s="46" t="s">
        <v>25</v>
      </c>
      <c r="J6471" t="s">
        <v>25</v>
      </c>
      <c r="L6471" s="46"/>
      <c r="M6471" s="46"/>
      <c r="N6471" s="46"/>
      <c r="O6471" s="46"/>
      <c r="P6471" s="46"/>
      <c r="Q6471" s="46"/>
      <c r="R6471" s="46"/>
      <c r="S6471" s="46"/>
      <c r="T6471" s="46"/>
      <c r="U6471" s="46"/>
      <c r="V6471" s="46"/>
      <c r="W6471" s="46"/>
      <c r="X6471" s="46"/>
    </row>
    <row r="6472" spans="1:24" ht="20.100000000000001" customHeight="1">
      <c r="A6472" t="s">
        <v>25</v>
      </c>
      <c r="B6472" s="3" t="s">
        <v>46</v>
      </c>
      <c r="C6472" t="s">
        <v>25</v>
      </c>
      <c r="D6472" t="s">
        <v>25</v>
      </c>
      <c r="E6472" t="s">
        <v>25</v>
      </c>
      <c r="F6472" t="s">
        <v>25</v>
      </c>
      <c r="G6472" t="s">
        <v>25</v>
      </c>
      <c r="H6472" t="s">
        <v>25</v>
      </c>
      <c r="I6472" s="46" t="s">
        <v>25</v>
      </c>
      <c r="J6472" t="s">
        <v>25</v>
      </c>
      <c r="L6472" s="46"/>
      <c r="M6472" s="46"/>
      <c r="N6472" s="46"/>
      <c r="O6472" s="46"/>
      <c r="P6472" s="46"/>
      <c r="Q6472" s="46"/>
      <c r="R6472" s="46"/>
      <c r="S6472" s="46"/>
      <c r="T6472" s="46"/>
      <c r="U6472" s="46"/>
      <c r="V6472" s="46"/>
      <c r="W6472" s="46"/>
      <c r="X6472" s="46"/>
    </row>
    <row r="6473" spans="1:24" ht="20.100000000000001" customHeight="1">
      <c r="A6473" t="s">
        <v>25</v>
      </c>
      <c r="B6473" s="3" t="s">
        <v>47</v>
      </c>
      <c r="C6473" t="s">
        <v>25</v>
      </c>
      <c r="D6473" t="s">
        <v>25</v>
      </c>
      <c r="E6473" t="s">
        <v>25</v>
      </c>
      <c r="F6473" t="s">
        <v>25</v>
      </c>
      <c r="G6473" t="s">
        <v>25</v>
      </c>
      <c r="H6473" t="s">
        <v>25</v>
      </c>
      <c r="I6473" s="46" t="s">
        <v>25</v>
      </c>
      <c r="J6473" t="s">
        <v>25</v>
      </c>
      <c r="L6473" s="46"/>
      <c r="M6473" s="46"/>
      <c r="N6473" s="46"/>
      <c r="O6473" s="46"/>
      <c r="P6473" s="46"/>
      <c r="Q6473" s="46"/>
      <c r="R6473" s="46"/>
      <c r="S6473" s="46"/>
      <c r="T6473" s="46"/>
      <c r="U6473" s="46"/>
      <c r="V6473" s="46"/>
      <c r="W6473" s="46"/>
      <c r="X6473" s="46"/>
    </row>
    <row r="6474" spans="1:24" ht="20.100000000000001" customHeight="1">
      <c r="A6474" s="3" t="s">
        <v>1335</v>
      </c>
      <c r="B6474" t="s">
        <v>25</v>
      </c>
      <c r="C6474" s="4" t="s">
        <v>1336</v>
      </c>
      <c r="D6474" t="s">
        <v>25</v>
      </c>
      <c r="E6474" s="4" t="s">
        <v>56</v>
      </c>
      <c r="F6474" s="15" t="s">
        <v>25</v>
      </c>
      <c r="G6474" s="32" t="s">
        <v>1219</v>
      </c>
      <c r="H6474" s="8" t="s">
        <v>30</v>
      </c>
      <c r="I6474" s="44">
        <v>101800</v>
      </c>
      <c r="J6474" s="15" t="s">
        <v>25</v>
      </c>
      <c r="K6474" s="4"/>
      <c r="L6474" s="44">
        <v>30540</v>
      </c>
      <c r="M6474" s="44">
        <v>30540</v>
      </c>
      <c r="N6474" s="44">
        <v>0</v>
      </c>
      <c r="O6474" s="44">
        <v>30540</v>
      </c>
      <c r="P6474" s="44">
        <v>30540</v>
      </c>
      <c r="Q6474" s="44">
        <v>0</v>
      </c>
      <c r="R6474" s="44">
        <v>30540</v>
      </c>
      <c r="S6474" s="44">
        <v>30540</v>
      </c>
      <c r="T6474" s="44">
        <v>0</v>
      </c>
      <c r="U6474" s="44">
        <v>10180</v>
      </c>
      <c r="V6474" s="44">
        <v>10179.82</v>
      </c>
      <c r="W6474" s="44">
        <v>0.18</v>
      </c>
      <c r="X6474" s="44">
        <v>0.18</v>
      </c>
    </row>
    <row r="6475" spans="1:24" ht="20.100000000000001" customHeight="1">
      <c r="A6475" s="10" t="s">
        <v>1</v>
      </c>
      <c r="B6475" s="11" t="s">
        <v>0</v>
      </c>
      <c r="C6475" s="11" t="s">
        <v>32</v>
      </c>
      <c r="D6475" s="11" t="s">
        <v>33</v>
      </c>
      <c r="E6475" s="11" t="s">
        <v>34</v>
      </c>
      <c r="F6475" s="11" t="s">
        <v>35</v>
      </c>
      <c r="G6475" s="11" t="s">
        <v>36</v>
      </c>
      <c r="H6475" s="11" t="s">
        <v>37</v>
      </c>
      <c r="I6475" s="45" t="s">
        <v>38</v>
      </c>
      <c r="J6475" s="11" t="s">
        <v>39</v>
      </c>
      <c r="K6475" s="11" t="s">
        <v>40</v>
      </c>
      <c r="L6475" s="46"/>
      <c r="M6475" s="46"/>
      <c r="N6475" s="46"/>
      <c r="O6475" s="46"/>
      <c r="P6475" s="46"/>
      <c r="Q6475" s="46"/>
      <c r="R6475" s="46"/>
      <c r="S6475" s="46"/>
      <c r="T6475" s="46"/>
      <c r="U6475" s="46"/>
      <c r="V6475" s="46"/>
      <c r="W6475" s="46"/>
      <c r="X6475" s="46"/>
    </row>
    <row r="6476" spans="1:24" ht="20.100000000000001" customHeight="1">
      <c r="A6476" t="s">
        <v>25</v>
      </c>
      <c r="B6476" s="3" t="s">
        <v>41</v>
      </c>
      <c r="C6476" s="5">
        <v>44755</v>
      </c>
      <c r="D6476" t="s">
        <v>25</v>
      </c>
      <c r="E6476" t="s">
        <v>25</v>
      </c>
      <c r="F6476" t="s">
        <v>25</v>
      </c>
      <c r="G6476" t="s">
        <v>25</v>
      </c>
      <c r="H6476" t="s">
        <v>25</v>
      </c>
      <c r="I6476" s="46" t="s">
        <v>25</v>
      </c>
      <c r="J6476" t="s">
        <v>25</v>
      </c>
      <c r="L6476" s="46"/>
      <c r="M6476" s="46"/>
      <c r="N6476" s="46"/>
      <c r="O6476" s="46"/>
      <c r="P6476" s="46"/>
      <c r="Q6476" s="46"/>
      <c r="R6476" s="46"/>
      <c r="S6476" s="46"/>
      <c r="T6476" s="46"/>
      <c r="U6476" s="46"/>
      <c r="V6476" s="46"/>
      <c r="W6476" s="46"/>
      <c r="X6476" s="46"/>
    </row>
    <row r="6477" spans="1:24" ht="20.100000000000001" customHeight="1">
      <c r="A6477" t="s">
        <v>25</v>
      </c>
      <c r="B6477" s="3" t="s">
        <v>42</v>
      </c>
      <c r="C6477" s="5">
        <v>44791</v>
      </c>
      <c r="D6477" s="4">
        <v>30540</v>
      </c>
      <c r="E6477" s="5">
        <v>44795</v>
      </c>
      <c r="F6477" s="4">
        <v>30540</v>
      </c>
      <c r="G6477" s="5">
        <v>45114</v>
      </c>
      <c r="H6477" s="4">
        <v>30540</v>
      </c>
      <c r="I6477" s="44">
        <v>45481</v>
      </c>
      <c r="J6477" t="s">
        <v>25</v>
      </c>
      <c r="L6477" s="46"/>
      <c r="M6477" s="46"/>
      <c r="N6477" s="46"/>
      <c r="O6477" s="46"/>
      <c r="P6477" s="46"/>
      <c r="Q6477" s="46"/>
      <c r="R6477" s="46"/>
      <c r="S6477" s="46"/>
      <c r="T6477" s="46"/>
      <c r="U6477" s="46"/>
      <c r="V6477" s="46"/>
      <c r="W6477" s="46"/>
      <c r="X6477" s="46"/>
    </row>
    <row r="6478" spans="1:24" ht="20.100000000000001" customHeight="1">
      <c r="A6478" t="s">
        <v>25</v>
      </c>
      <c r="B6478" s="3" t="s">
        <v>43</v>
      </c>
      <c r="C6478" t="s">
        <v>25</v>
      </c>
      <c r="D6478" t="s">
        <v>25</v>
      </c>
      <c r="E6478" t="s">
        <v>25</v>
      </c>
      <c r="F6478" t="s">
        <v>25</v>
      </c>
      <c r="G6478" t="s">
        <v>25</v>
      </c>
      <c r="H6478" t="s">
        <v>25</v>
      </c>
      <c r="I6478" s="46" t="s">
        <v>25</v>
      </c>
      <c r="J6478" t="s">
        <v>25</v>
      </c>
      <c r="L6478" s="46"/>
      <c r="M6478" s="46"/>
      <c r="N6478" s="46"/>
      <c r="O6478" s="46"/>
      <c r="P6478" s="46"/>
      <c r="Q6478" s="46"/>
      <c r="R6478" s="46"/>
      <c r="S6478" s="46"/>
      <c r="T6478" s="46"/>
      <c r="U6478" s="46"/>
      <c r="V6478" s="46"/>
      <c r="W6478" s="46"/>
      <c r="X6478" s="46"/>
    </row>
    <row r="6479" spans="1:24" ht="20.100000000000001" customHeight="1">
      <c r="A6479" t="s">
        <v>25</v>
      </c>
      <c r="B6479" s="3" t="s">
        <v>44</v>
      </c>
      <c r="C6479" t="s">
        <v>25</v>
      </c>
      <c r="D6479" t="s">
        <v>25</v>
      </c>
      <c r="E6479" t="s">
        <v>25</v>
      </c>
      <c r="F6479" t="s">
        <v>25</v>
      </c>
      <c r="G6479" t="s">
        <v>25</v>
      </c>
      <c r="H6479" t="s">
        <v>25</v>
      </c>
      <c r="I6479" s="46" t="s">
        <v>25</v>
      </c>
      <c r="J6479" s="4">
        <v>10179.82</v>
      </c>
      <c r="K6479" s="5">
        <v>45902</v>
      </c>
      <c r="L6479" s="46"/>
      <c r="M6479" s="46"/>
      <c r="N6479" s="46"/>
      <c r="O6479" s="46"/>
      <c r="P6479" s="46"/>
      <c r="Q6479" s="46"/>
      <c r="R6479" s="46"/>
      <c r="S6479" s="46"/>
      <c r="T6479" s="46"/>
      <c r="U6479" s="46"/>
      <c r="V6479" s="46"/>
      <c r="W6479" s="46"/>
      <c r="X6479" s="46"/>
    </row>
    <row r="6480" spans="1:24" ht="20.100000000000001" customHeight="1">
      <c r="A6480" t="s">
        <v>25</v>
      </c>
      <c r="B6480" s="3" t="s">
        <v>45</v>
      </c>
      <c r="C6480" t="s">
        <v>25</v>
      </c>
      <c r="D6480" t="s">
        <v>25</v>
      </c>
      <c r="E6480" t="s">
        <v>25</v>
      </c>
      <c r="F6480" t="s">
        <v>25</v>
      </c>
      <c r="G6480" t="s">
        <v>25</v>
      </c>
      <c r="H6480" t="s">
        <v>25</v>
      </c>
      <c r="I6480" s="46" t="s">
        <v>25</v>
      </c>
      <c r="J6480" t="s">
        <v>25</v>
      </c>
      <c r="L6480" s="46"/>
      <c r="M6480" s="46"/>
      <c r="N6480" s="46"/>
      <c r="O6480" s="46"/>
      <c r="P6480" s="46"/>
      <c r="Q6480" s="46"/>
      <c r="R6480" s="46"/>
      <c r="S6480" s="46"/>
      <c r="T6480" s="46"/>
      <c r="U6480" s="46"/>
      <c r="V6480" s="46"/>
      <c r="W6480" s="46"/>
      <c r="X6480" s="46"/>
    </row>
    <row r="6481" spans="1:24" ht="20.100000000000001" customHeight="1">
      <c r="A6481" t="s">
        <v>25</v>
      </c>
      <c r="B6481" s="3" t="s">
        <v>46</v>
      </c>
      <c r="C6481" t="s">
        <v>25</v>
      </c>
      <c r="D6481" t="s">
        <v>25</v>
      </c>
      <c r="E6481" t="s">
        <v>25</v>
      </c>
      <c r="F6481" t="s">
        <v>25</v>
      </c>
      <c r="G6481" t="s">
        <v>25</v>
      </c>
      <c r="H6481" t="s">
        <v>25</v>
      </c>
      <c r="I6481" s="46" t="s">
        <v>25</v>
      </c>
      <c r="J6481" t="s">
        <v>25</v>
      </c>
      <c r="L6481" s="46"/>
      <c r="M6481" s="46"/>
      <c r="N6481" s="46"/>
      <c r="O6481" s="46"/>
      <c r="P6481" s="46"/>
      <c r="Q6481" s="46"/>
      <c r="R6481" s="46"/>
      <c r="S6481" s="46"/>
      <c r="T6481" s="46"/>
      <c r="U6481" s="46"/>
      <c r="V6481" s="46"/>
      <c r="W6481" s="46"/>
      <c r="X6481" s="46"/>
    </row>
    <row r="6482" spans="1:24" ht="20.100000000000001" customHeight="1">
      <c r="A6482" t="s">
        <v>25</v>
      </c>
      <c r="B6482" s="3" t="s">
        <v>47</v>
      </c>
      <c r="C6482" t="s">
        <v>25</v>
      </c>
      <c r="D6482" t="s">
        <v>25</v>
      </c>
      <c r="E6482" t="s">
        <v>25</v>
      </c>
      <c r="F6482" t="s">
        <v>25</v>
      </c>
      <c r="G6482" t="s">
        <v>25</v>
      </c>
      <c r="H6482" t="s">
        <v>25</v>
      </c>
      <c r="I6482" s="46" t="s">
        <v>25</v>
      </c>
      <c r="J6482" t="s">
        <v>25</v>
      </c>
      <c r="L6482" s="46"/>
      <c r="M6482" s="46"/>
      <c r="N6482" s="46"/>
      <c r="O6482" s="46"/>
      <c r="P6482" s="46"/>
      <c r="Q6482" s="46"/>
      <c r="R6482" s="46"/>
      <c r="S6482" s="46"/>
      <c r="T6482" s="46"/>
      <c r="U6482" s="46"/>
      <c r="V6482" s="46"/>
      <c r="W6482" s="46"/>
      <c r="X6482" s="46"/>
    </row>
    <row r="6483" spans="1:24" ht="20.100000000000001" customHeight="1">
      <c r="A6483" s="3" t="s">
        <v>1337</v>
      </c>
      <c r="B6483" t="s">
        <v>25</v>
      </c>
      <c r="C6483" s="4" t="s">
        <v>1338</v>
      </c>
      <c r="D6483" t="s">
        <v>25</v>
      </c>
      <c r="E6483" s="4" t="s">
        <v>56</v>
      </c>
      <c r="F6483" s="15" t="s">
        <v>25</v>
      </c>
      <c r="G6483" s="32" t="s">
        <v>1219</v>
      </c>
      <c r="H6483" s="8" t="s">
        <v>30</v>
      </c>
      <c r="I6483" s="44">
        <v>103000</v>
      </c>
      <c r="J6483" s="15" t="s">
        <v>25</v>
      </c>
      <c r="K6483" s="4"/>
      <c r="L6483" s="44">
        <v>51500</v>
      </c>
      <c r="M6483" s="44">
        <v>51500</v>
      </c>
      <c r="N6483" s="44">
        <v>0</v>
      </c>
      <c r="O6483" s="44">
        <v>30900</v>
      </c>
      <c r="P6483" s="44">
        <v>30900</v>
      </c>
      <c r="Q6483" s="44">
        <v>0</v>
      </c>
      <c r="R6483" s="44">
        <v>10300</v>
      </c>
      <c r="S6483" s="44">
        <v>10300</v>
      </c>
      <c r="T6483" s="44">
        <v>0</v>
      </c>
      <c r="U6483" s="44">
        <v>10300</v>
      </c>
      <c r="V6483" s="44">
        <v>10299.969999999999</v>
      </c>
      <c r="W6483" s="44">
        <v>0.03</v>
      </c>
      <c r="X6483" s="44">
        <v>0.03</v>
      </c>
    </row>
    <row r="6484" spans="1:24" ht="20.100000000000001" customHeight="1">
      <c r="A6484" s="10" t="s">
        <v>1</v>
      </c>
      <c r="B6484" s="11" t="s">
        <v>0</v>
      </c>
      <c r="C6484" s="11" t="s">
        <v>32</v>
      </c>
      <c r="D6484" s="11" t="s">
        <v>33</v>
      </c>
      <c r="E6484" s="11" t="s">
        <v>34</v>
      </c>
      <c r="F6484" s="11" t="s">
        <v>35</v>
      </c>
      <c r="G6484" s="11" t="s">
        <v>36</v>
      </c>
      <c r="H6484" s="11" t="s">
        <v>37</v>
      </c>
      <c r="I6484" s="45" t="s">
        <v>38</v>
      </c>
      <c r="J6484" s="11" t="s">
        <v>39</v>
      </c>
      <c r="K6484" s="11" t="s">
        <v>40</v>
      </c>
      <c r="L6484" s="46"/>
      <c r="M6484" s="46"/>
      <c r="N6484" s="46"/>
      <c r="O6484" s="46"/>
      <c r="P6484" s="46"/>
      <c r="Q6484" s="46"/>
      <c r="R6484" s="46"/>
      <c r="S6484" s="46"/>
      <c r="T6484" s="46"/>
      <c r="U6484" s="46"/>
      <c r="V6484" s="46"/>
      <c r="W6484" s="46"/>
      <c r="X6484" s="46"/>
    </row>
    <row r="6485" spans="1:24" ht="20.100000000000001" customHeight="1">
      <c r="A6485" t="s">
        <v>25</v>
      </c>
      <c r="B6485" s="3" t="s">
        <v>41</v>
      </c>
      <c r="C6485" s="5">
        <v>44796</v>
      </c>
      <c r="D6485" t="s">
        <v>25</v>
      </c>
      <c r="E6485" t="s">
        <v>25</v>
      </c>
      <c r="F6485" t="s">
        <v>25</v>
      </c>
      <c r="G6485" t="s">
        <v>25</v>
      </c>
      <c r="H6485" t="s">
        <v>25</v>
      </c>
      <c r="I6485" s="46" t="s">
        <v>25</v>
      </c>
      <c r="J6485" t="s">
        <v>25</v>
      </c>
      <c r="L6485" s="46"/>
      <c r="M6485" s="46"/>
      <c r="N6485" s="46"/>
      <c r="O6485" s="46"/>
      <c r="P6485" s="46"/>
      <c r="Q6485" s="46"/>
      <c r="R6485" s="46"/>
      <c r="S6485" s="46"/>
      <c r="T6485" s="46"/>
      <c r="U6485" s="46"/>
      <c r="V6485" s="46"/>
      <c r="W6485" s="46"/>
      <c r="X6485" s="46"/>
    </row>
    <row r="6486" spans="1:24" ht="20.100000000000001" customHeight="1">
      <c r="A6486" t="s">
        <v>25</v>
      </c>
      <c r="B6486" s="3" t="s">
        <v>42</v>
      </c>
      <c r="C6486" s="5">
        <v>44825</v>
      </c>
      <c r="D6486" s="4">
        <v>51500</v>
      </c>
      <c r="E6486" s="5">
        <v>44827</v>
      </c>
      <c r="F6486" t="s">
        <v>25</v>
      </c>
      <c r="G6486" t="s">
        <v>25</v>
      </c>
      <c r="H6486" t="s">
        <v>25</v>
      </c>
      <c r="I6486" s="46" t="s">
        <v>25</v>
      </c>
      <c r="J6486" t="s">
        <v>25</v>
      </c>
      <c r="L6486" s="46"/>
      <c r="M6486" s="46"/>
      <c r="N6486" s="46"/>
      <c r="O6486" s="46"/>
      <c r="P6486" s="46"/>
      <c r="Q6486" s="46"/>
      <c r="R6486" s="46"/>
      <c r="S6486" s="46"/>
      <c r="T6486" s="46"/>
      <c r="U6486" s="46"/>
      <c r="V6486" s="46"/>
      <c r="W6486" s="46"/>
      <c r="X6486" s="46"/>
    </row>
    <row r="6487" spans="1:24" ht="20.100000000000001" customHeight="1">
      <c r="A6487" t="s">
        <v>25</v>
      </c>
      <c r="B6487" s="3" t="s">
        <v>43</v>
      </c>
      <c r="C6487" t="s">
        <v>25</v>
      </c>
      <c r="D6487" t="s">
        <v>25</v>
      </c>
      <c r="E6487" t="s">
        <v>25</v>
      </c>
      <c r="F6487" t="s">
        <v>25</v>
      </c>
      <c r="G6487" t="s">
        <v>25</v>
      </c>
      <c r="H6487" t="s">
        <v>25</v>
      </c>
      <c r="I6487" s="46" t="s">
        <v>25</v>
      </c>
      <c r="J6487" t="s">
        <v>25</v>
      </c>
      <c r="L6487" s="46"/>
      <c r="M6487" s="46"/>
      <c r="N6487" s="46"/>
      <c r="O6487" s="46"/>
      <c r="P6487" s="46"/>
      <c r="Q6487" s="46"/>
      <c r="R6487" s="46"/>
      <c r="S6487" s="46"/>
      <c r="T6487" s="46"/>
      <c r="U6487" s="46"/>
      <c r="V6487" s="46"/>
      <c r="W6487" s="46"/>
      <c r="X6487" s="46"/>
    </row>
    <row r="6488" spans="1:24" ht="20.100000000000001" customHeight="1">
      <c r="A6488" t="s">
        <v>25</v>
      </c>
      <c r="B6488" s="3" t="s">
        <v>44</v>
      </c>
      <c r="C6488" t="s">
        <v>25</v>
      </c>
      <c r="D6488" t="s">
        <v>25</v>
      </c>
      <c r="E6488" t="s">
        <v>25</v>
      </c>
      <c r="F6488" t="s">
        <v>25</v>
      </c>
      <c r="G6488" t="s">
        <v>25</v>
      </c>
      <c r="H6488" t="s">
        <v>25</v>
      </c>
      <c r="I6488" s="46" t="s">
        <v>25</v>
      </c>
      <c r="J6488" t="s">
        <v>25</v>
      </c>
      <c r="L6488" s="46"/>
      <c r="M6488" s="46"/>
      <c r="N6488" s="46"/>
      <c r="O6488" s="46"/>
      <c r="P6488" s="46"/>
      <c r="Q6488" s="46"/>
      <c r="R6488" s="46"/>
      <c r="S6488" s="46"/>
      <c r="T6488" s="46"/>
      <c r="U6488" s="46"/>
      <c r="V6488" s="46"/>
      <c r="W6488" s="46"/>
      <c r="X6488" s="46"/>
    </row>
    <row r="6489" spans="1:24" ht="20.100000000000001" customHeight="1">
      <c r="A6489" t="s">
        <v>25</v>
      </c>
      <c r="B6489" s="3" t="s">
        <v>45</v>
      </c>
      <c r="C6489" t="s">
        <v>25</v>
      </c>
      <c r="D6489" t="s">
        <v>25</v>
      </c>
      <c r="E6489" t="s">
        <v>25</v>
      </c>
      <c r="F6489" t="s">
        <v>25</v>
      </c>
      <c r="G6489" t="s">
        <v>25</v>
      </c>
      <c r="H6489" t="s">
        <v>25</v>
      </c>
      <c r="I6489" s="46" t="s">
        <v>25</v>
      </c>
      <c r="J6489" t="s">
        <v>25</v>
      </c>
      <c r="L6489" s="46"/>
      <c r="M6489" s="46"/>
      <c r="N6489" s="46"/>
      <c r="O6489" s="46"/>
      <c r="P6489" s="46"/>
      <c r="Q6489" s="46"/>
      <c r="R6489" s="46"/>
      <c r="S6489" s="46"/>
      <c r="T6489" s="46"/>
      <c r="U6489" s="46"/>
      <c r="V6489" s="46"/>
      <c r="W6489" s="46"/>
      <c r="X6489" s="46"/>
    </row>
    <row r="6490" spans="1:24" ht="20.100000000000001" customHeight="1">
      <c r="A6490" t="s">
        <v>25</v>
      </c>
      <c r="B6490" s="3" t="s">
        <v>46</v>
      </c>
      <c r="C6490" t="s">
        <v>25</v>
      </c>
      <c r="D6490" t="s">
        <v>25</v>
      </c>
      <c r="E6490" t="s">
        <v>25</v>
      </c>
      <c r="F6490" t="s">
        <v>25</v>
      </c>
      <c r="G6490" t="s">
        <v>25</v>
      </c>
      <c r="H6490" t="s">
        <v>25</v>
      </c>
      <c r="I6490" s="46" t="s">
        <v>25</v>
      </c>
      <c r="J6490" t="s">
        <v>25</v>
      </c>
      <c r="L6490" s="46"/>
      <c r="M6490" s="46"/>
      <c r="N6490" s="46"/>
      <c r="O6490" s="46"/>
      <c r="P6490" s="46"/>
      <c r="Q6490" s="46"/>
      <c r="R6490" s="46"/>
      <c r="S6490" s="46"/>
      <c r="T6490" s="46"/>
      <c r="U6490" s="46"/>
      <c r="V6490" s="46"/>
      <c r="W6490" s="46"/>
      <c r="X6490" s="46"/>
    </row>
    <row r="6491" spans="1:24" ht="20.100000000000001" customHeight="1">
      <c r="A6491" t="s">
        <v>25</v>
      </c>
      <c r="B6491" s="3" t="s">
        <v>47</v>
      </c>
      <c r="C6491" t="s">
        <v>25</v>
      </c>
      <c r="D6491" t="s">
        <v>25</v>
      </c>
      <c r="E6491" t="s">
        <v>25</v>
      </c>
      <c r="F6491" s="4">
        <v>30900</v>
      </c>
      <c r="G6491" s="5">
        <v>45273</v>
      </c>
      <c r="H6491" s="4">
        <v>10300</v>
      </c>
      <c r="I6491" s="44">
        <v>45473</v>
      </c>
      <c r="J6491" s="4">
        <v>10299.969999999999</v>
      </c>
      <c r="K6491" s="5">
        <v>45845</v>
      </c>
      <c r="L6491" s="46"/>
      <c r="M6491" s="46"/>
      <c r="N6491" s="46"/>
      <c r="O6491" s="46"/>
      <c r="P6491" s="46"/>
      <c r="Q6491" s="46"/>
      <c r="R6491" s="46"/>
      <c r="S6491" s="46"/>
      <c r="T6491" s="46"/>
      <c r="U6491" s="46"/>
      <c r="V6491" s="46"/>
      <c r="W6491" s="46"/>
      <c r="X6491" s="46"/>
    </row>
    <row r="6492" spans="1:24" ht="20.100000000000001" customHeight="1">
      <c r="A6492" s="3" t="s">
        <v>1339</v>
      </c>
      <c r="B6492" t="s">
        <v>25</v>
      </c>
      <c r="C6492" s="4" t="s">
        <v>1340</v>
      </c>
      <c r="D6492" t="s">
        <v>25</v>
      </c>
      <c r="E6492" s="4" t="s">
        <v>55</v>
      </c>
      <c r="F6492" s="15" t="s">
        <v>25</v>
      </c>
      <c r="G6492" s="32" t="s">
        <v>1219</v>
      </c>
      <c r="H6492" s="13" t="s">
        <v>65</v>
      </c>
      <c r="I6492" s="44">
        <v>80000</v>
      </c>
      <c r="J6492" s="15" t="s">
        <v>25</v>
      </c>
      <c r="K6492" s="4"/>
      <c r="L6492" s="44">
        <v>2500</v>
      </c>
      <c r="M6492" s="44">
        <v>79999.66</v>
      </c>
      <c r="N6492" s="44">
        <v>-77499.66</v>
      </c>
      <c r="O6492" s="46" t="s">
        <v>25</v>
      </c>
      <c r="P6492" s="46" t="s">
        <v>25</v>
      </c>
      <c r="Q6492" s="44">
        <v>0</v>
      </c>
      <c r="R6492" s="46" t="s">
        <v>25</v>
      </c>
      <c r="S6492" s="46" t="s">
        <v>25</v>
      </c>
      <c r="T6492" s="44">
        <v>0</v>
      </c>
      <c r="U6492" s="44">
        <v>77500</v>
      </c>
      <c r="V6492" s="46" t="s">
        <v>25</v>
      </c>
      <c r="W6492" s="44">
        <v>77500</v>
      </c>
      <c r="X6492" s="44">
        <v>0.34</v>
      </c>
    </row>
    <row r="6493" spans="1:24" ht="20.100000000000001" customHeight="1">
      <c r="A6493" s="10" t="s">
        <v>1</v>
      </c>
      <c r="B6493" s="11" t="s">
        <v>0</v>
      </c>
      <c r="C6493" s="11" t="s">
        <v>32</v>
      </c>
      <c r="D6493" s="11" t="s">
        <v>33</v>
      </c>
      <c r="E6493" s="11" t="s">
        <v>34</v>
      </c>
      <c r="F6493" s="11" t="s">
        <v>35</v>
      </c>
      <c r="G6493" s="11" t="s">
        <v>36</v>
      </c>
      <c r="H6493" s="11" t="s">
        <v>37</v>
      </c>
      <c r="I6493" s="45" t="s">
        <v>38</v>
      </c>
      <c r="J6493" s="11" t="s">
        <v>39</v>
      </c>
      <c r="K6493" s="11" t="s">
        <v>40</v>
      </c>
      <c r="L6493" s="46"/>
      <c r="M6493" s="46"/>
      <c r="N6493" s="46"/>
      <c r="O6493" s="46"/>
      <c r="P6493" s="46"/>
      <c r="Q6493" s="46"/>
      <c r="R6493" s="46"/>
      <c r="S6493" s="46"/>
      <c r="T6493" s="46"/>
      <c r="U6493" s="46"/>
      <c r="V6493" s="46"/>
      <c r="W6493" s="46"/>
      <c r="X6493" s="46"/>
    </row>
    <row r="6494" spans="1:24" ht="20.100000000000001" customHeight="1">
      <c r="A6494" t="s">
        <v>25</v>
      </c>
      <c r="B6494" s="3" t="s">
        <v>41</v>
      </c>
      <c r="C6494" t="s">
        <v>25</v>
      </c>
      <c r="D6494" t="s">
        <v>25</v>
      </c>
      <c r="E6494" t="s">
        <v>25</v>
      </c>
      <c r="F6494" t="s">
        <v>25</v>
      </c>
      <c r="G6494" t="s">
        <v>25</v>
      </c>
      <c r="H6494" t="s">
        <v>25</v>
      </c>
      <c r="I6494" s="46" t="s">
        <v>25</v>
      </c>
      <c r="J6494" t="s">
        <v>25</v>
      </c>
      <c r="L6494" s="46"/>
      <c r="M6494" s="46"/>
      <c r="N6494" s="46"/>
      <c r="O6494" s="46"/>
      <c r="P6494" s="46"/>
      <c r="Q6494" s="46"/>
      <c r="R6494" s="46"/>
      <c r="S6494" s="46"/>
      <c r="T6494" s="46"/>
      <c r="U6494" s="46"/>
      <c r="V6494" s="46"/>
      <c r="W6494" s="46"/>
      <c r="X6494" s="46"/>
    </row>
    <row r="6495" spans="1:24" ht="20.100000000000001" customHeight="1">
      <c r="A6495" t="s">
        <v>25</v>
      </c>
      <c r="B6495" s="3" t="s">
        <v>42</v>
      </c>
      <c r="C6495" s="5">
        <v>44809</v>
      </c>
      <c r="D6495" t="s">
        <v>25</v>
      </c>
      <c r="E6495" t="s">
        <v>25</v>
      </c>
      <c r="F6495" t="s">
        <v>25</v>
      </c>
      <c r="G6495" t="s">
        <v>25</v>
      </c>
      <c r="H6495" t="s">
        <v>25</v>
      </c>
      <c r="I6495" s="46" t="s">
        <v>25</v>
      </c>
      <c r="J6495" t="s">
        <v>25</v>
      </c>
      <c r="L6495" s="46"/>
      <c r="M6495" s="46"/>
      <c r="N6495" s="46"/>
      <c r="O6495" s="46"/>
      <c r="P6495" s="46"/>
      <c r="Q6495" s="46"/>
      <c r="R6495" s="46"/>
      <c r="S6495" s="46"/>
      <c r="T6495" s="46"/>
      <c r="U6495" s="46"/>
      <c r="V6495" s="46"/>
      <c r="W6495" s="46"/>
      <c r="X6495" s="46"/>
    </row>
    <row r="6496" spans="1:24" ht="20.100000000000001" customHeight="1">
      <c r="A6496" t="s">
        <v>25</v>
      </c>
      <c r="B6496" s="3" t="s">
        <v>43</v>
      </c>
      <c r="C6496" s="5">
        <v>44867</v>
      </c>
      <c r="D6496" s="4">
        <v>42365</v>
      </c>
      <c r="E6496" t="s">
        <v>25</v>
      </c>
      <c r="F6496" t="s">
        <v>25</v>
      </c>
      <c r="G6496" t="s">
        <v>25</v>
      </c>
      <c r="H6496" t="s">
        <v>25</v>
      </c>
      <c r="I6496" s="46" t="s">
        <v>25</v>
      </c>
      <c r="J6496" t="s">
        <v>25</v>
      </c>
      <c r="L6496" s="46"/>
      <c r="M6496" s="46"/>
      <c r="N6496" s="46"/>
      <c r="O6496" s="46"/>
      <c r="P6496" s="46"/>
      <c r="Q6496" s="46"/>
      <c r="R6496" s="46"/>
      <c r="S6496" s="46"/>
      <c r="T6496" s="46"/>
      <c r="U6496" s="46"/>
      <c r="V6496" s="46"/>
      <c r="W6496" s="46"/>
      <c r="X6496" s="46"/>
    </row>
    <row r="6497" spans="1:24" ht="20.100000000000001" customHeight="1">
      <c r="A6497" t="s">
        <v>25</v>
      </c>
      <c r="B6497" s="3" t="s">
        <v>44</v>
      </c>
      <c r="C6497" t="s">
        <v>25</v>
      </c>
      <c r="D6497" t="s">
        <v>25</v>
      </c>
      <c r="E6497" t="s">
        <v>25</v>
      </c>
      <c r="F6497" t="s">
        <v>25</v>
      </c>
      <c r="G6497" t="s">
        <v>25</v>
      </c>
      <c r="H6497" t="s">
        <v>25</v>
      </c>
      <c r="I6497" s="46" t="s">
        <v>25</v>
      </c>
      <c r="J6497" t="s">
        <v>25</v>
      </c>
      <c r="L6497" s="46"/>
      <c r="M6497" s="46"/>
      <c r="N6497" s="46"/>
      <c r="O6497" s="46"/>
      <c r="P6497" s="46"/>
      <c r="Q6497" s="46"/>
      <c r="R6497" s="46"/>
      <c r="S6497" s="46"/>
      <c r="T6497" s="46"/>
      <c r="U6497" s="46"/>
      <c r="V6497" s="46"/>
      <c r="W6497" s="46"/>
      <c r="X6497" s="46"/>
    </row>
    <row r="6498" spans="1:24" ht="20.100000000000001" customHeight="1">
      <c r="A6498" t="s">
        <v>25</v>
      </c>
      <c r="B6498" s="3" t="s">
        <v>45</v>
      </c>
      <c r="C6498" t="s">
        <v>25</v>
      </c>
      <c r="D6498" t="s">
        <v>25</v>
      </c>
      <c r="E6498" t="s">
        <v>25</v>
      </c>
      <c r="F6498" t="s">
        <v>25</v>
      </c>
      <c r="G6498" t="s">
        <v>25</v>
      </c>
      <c r="H6498" t="s">
        <v>25</v>
      </c>
      <c r="I6498" s="46" t="s">
        <v>25</v>
      </c>
      <c r="J6498" t="s">
        <v>25</v>
      </c>
      <c r="L6498" s="46"/>
      <c r="M6498" s="46"/>
      <c r="N6498" s="46"/>
      <c r="O6498" s="46"/>
      <c r="P6498" s="46"/>
      <c r="Q6498" s="46"/>
      <c r="R6498" s="46"/>
      <c r="S6498" s="46"/>
      <c r="T6498" s="46"/>
      <c r="U6498" s="46"/>
      <c r="V6498" s="46"/>
      <c r="W6498" s="46"/>
      <c r="X6498" s="46"/>
    </row>
    <row r="6499" spans="1:24" ht="20.100000000000001" customHeight="1">
      <c r="A6499" t="s">
        <v>25</v>
      </c>
      <c r="B6499" s="3" t="s">
        <v>46</v>
      </c>
      <c r="C6499" t="s">
        <v>25</v>
      </c>
      <c r="D6499" t="s">
        <v>25</v>
      </c>
      <c r="E6499" t="s">
        <v>25</v>
      </c>
      <c r="F6499" t="s">
        <v>25</v>
      </c>
      <c r="G6499" t="s">
        <v>25</v>
      </c>
      <c r="H6499" t="s">
        <v>25</v>
      </c>
      <c r="I6499" s="46" t="s">
        <v>25</v>
      </c>
      <c r="J6499" t="s">
        <v>25</v>
      </c>
      <c r="L6499" s="46"/>
      <c r="M6499" s="46"/>
      <c r="N6499" s="46"/>
      <c r="O6499" s="46"/>
      <c r="P6499" s="46"/>
      <c r="Q6499" s="46"/>
      <c r="R6499" s="46"/>
      <c r="S6499" s="46"/>
      <c r="T6499" s="46"/>
      <c r="U6499" s="46"/>
      <c r="V6499" s="46"/>
      <c r="W6499" s="46"/>
      <c r="X6499" s="46"/>
    </row>
    <row r="6500" spans="1:24" ht="20.100000000000001" customHeight="1">
      <c r="A6500" t="s">
        <v>25</v>
      </c>
      <c r="B6500" s="3" t="s">
        <v>47</v>
      </c>
      <c r="C6500" s="5">
        <v>44867</v>
      </c>
      <c r="D6500" s="4">
        <v>37634.660000000003</v>
      </c>
      <c r="E6500" t="s">
        <v>25</v>
      </c>
      <c r="F6500" t="s">
        <v>25</v>
      </c>
      <c r="G6500" t="s">
        <v>25</v>
      </c>
      <c r="H6500" t="s">
        <v>25</v>
      </c>
      <c r="I6500" s="46" t="s">
        <v>25</v>
      </c>
      <c r="J6500" t="s">
        <v>25</v>
      </c>
      <c r="L6500" s="46"/>
      <c r="M6500" s="46"/>
      <c r="N6500" s="46"/>
      <c r="O6500" s="46"/>
      <c r="P6500" s="46"/>
      <c r="Q6500" s="46"/>
      <c r="R6500" s="46"/>
      <c r="S6500" s="46"/>
      <c r="T6500" s="46"/>
      <c r="U6500" s="46"/>
      <c r="V6500" s="46"/>
      <c r="W6500" s="46"/>
      <c r="X6500" s="46"/>
    </row>
    <row r="6501" spans="1:24" ht="20.100000000000001" customHeight="1">
      <c r="A6501" s="3" t="s">
        <v>1341</v>
      </c>
      <c r="B6501" t="s">
        <v>25</v>
      </c>
      <c r="C6501" s="4" t="s">
        <v>630</v>
      </c>
      <c r="D6501" t="s">
        <v>25</v>
      </c>
      <c r="E6501" s="4" t="s">
        <v>56</v>
      </c>
      <c r="F6501" s="15" t="s">
        <v>25</v>
      </c>
      <c r="G6501" s="32" t="s">
        <v>1219</v>
      </c>
      <c r="H6501" s="8" t="s">
        <v>30</v>
      </c>
      <c r="I6501" s="46" t="s">
        <v>25</v>
      </c>
      <c r="J6501" s="15" t="s">
        <v>25</v>
      </c>
      <c r="K6501" s="4"/>
      <c r="L6501" s="46" t="s">
        <v>25</v>
      </c>
      <c r="M6501" s="46" t="s">
        <v>25</v>
      </c>
      <c r="N6501" s="44">
        <v>0</v>
      </c>
      <c r="O6501" s="46" t="s">
        <v>25</v>
      </c>
      <c r="P6501" s="46" t="s">
        <v>25</v>
      </c>
      <c r="Q6501" s="44">
        <v>0</v>
      </c>
      <c r="R6501" s="46" t="s">
        <v>25</v>
      </c>
      <c r="S6501" s="46" t="s">
        <v>25</v>
      </c>
      <c r="T6501" s="44">
        <v>0</v>
      </c>
      <c r="U6501" s="46" t="s">
        <v>25</v>
      </c>
      <c r="V6501" s="46" t="s">
        <v>25</v>
      </c>
      <c r="W6501" s="44">
        <v>0</v>
      </c>
      <c r="X6501" s="44">
        <v>0</v>
      </c>
    </row>
    <row r="6502" spans="1:24" ht="20.100000000000001" customHeight="1">
      <c r="A6502" s="10" t="s">
        <v>1</v>
      </c>
      <c r="B6502" s="11" t="s">
        <v>0</v>
      </c>
      <c r="C6502" s="11" t="s">
        <v>32</v>
      </c>
      <c r="D6502" s="11" t="s">
        <v>33</v>
      </c>
      <c r="E6502" s="11" t="s">
        <v>34</v>
      </c>
      <c r="F6502" s="11" t="s">
        <v>35</v>
      </c>
      <c r="G6502" s="11" t="s">
        <v>36</v>
      </c>
      <c r="H6502" s="11" t="s">
        <v>37</v>
      </c>
      <c r="I6502" s="45" t="s">
        <v>38</v>
      </c>
      <c r="J6502" s="11" t="s">
        <v>39</v>
      </c>
      <c r="K6502" s="11" t="s">
        <v>40</v>
      </c>
      <c r="L6502" s="46"/>
      <c r="M6502" s="46"/>
      <c r="N6502" s="46"/>
      <c r="O6502" s="46"/>
      <c r="P6502" s="46"/>
      <c r="Q6502" s="46"/>
      <c r="R6502" s="46"/>
      <c r="S6502" s="46"/>
      <c r="T6502" s="46"/>
      <c r="U6502" s="46"/>
      <c r="V6502" s="46"/>
      <c r="W6502" s="46"/>
      <c r="X6502" s="46"/>
    </row>
    <row r="6503" spans="1:24" ht="20.100000000000001" customHeight="1">
      <c r="A6503" t="s">
        <v>25</v>
      </c>
      <c r="B6503" s="3" t="s">
        <v>41</v>
      </c>
      <c r="C6503" t="s">
        <v>25</v>
      </c>
      <c r="D6503" t="s">
        <v>25</v>
      </c>
      <c r="E6503" t="s">
        <v>25</v>
      </c>
      <c r="F6503" t="s">
        <v>25</v>
      </c>
      <c r="G6503" t="s">
        <v>25</v>
      </c>
      <c r="H6503" t="s">
        <v>25</v>
      </c>
      <c r="I6503" s="46" t="s">
        <v>25</v>
      </c>
      <c r="J6503" t="s">
        <v>25</v>
      </c>
      <c r="L6503" s="46"/>
      <c r="M6503" s="46"/>
      <c r="N6503" s="46"/>
      <c r="O6503" s="46"/>
      <c r="P6503" s="46"/>
      <c r="Q6503" s="46"/>
      <c r="R6503" s="46"/>
      <c r="S6503" s="46"/>
      <c r="T6503" s="46"/>
      <c r="U6503" s="46"/>
      <c r="V6503" s="46"/>
      <c r="W6503" s="46"/>
      <c r="X6503" s="46"/>
    </row>
    <row r="6504" spans="1:24" ht="20.100000000000001" customHeight="1">
      <c r="A6504" t="s">
        <v>25</v>
      </c>
      <c r="B6504" s="3" t="s">
        <v>42</v>
      </c>
      <c r="C6504" s="5">
        <v>44823</v>
      </c>
      <c r="D6504" t="s">
        <v>25</v>
      </c>
      <c r="E6504" t="s">
        <v>25</v>
      </c>
      <c r="F6504" t="s">
        <v>25</v>
      </c>
      <c r="G6504" t="s">
        <v>25</v>
      </c>
      <c r="H6504" t="s">
        <v>25</v>
      </c>
      <c r="I6504" s="46" t="s">
        <v>25</v>
      </c>
      <c r="J6504" t="s">
        <v>25</v>
      </c>
      <c r="L6504" s="46"/>
      <c r="M6504" s="46"/>
      <c r="N6504" s="46"/>
      <c r="O6504" s="46"/>
      <c r="P6504" s="46"/>
      <c r="Q6504" s="46"/>
      <c r="R6504" s="46"/>
      <c r="S6504" s="46"/>
      <c r="T6504" s="46"/>
      <c r="U6504" s="46"/>
      <c r="V6504" s="46"/>
      <c r="W6504" s="46"/>
      <c r="X6504" s="46"/>
    </row>
    <row r="6505" spans="1:24" ht="20.100000000000001" customHeight="1">
      <c r="A6505" t="s">
        <v>25</v>
      </c>
      <c r="B6505" s="3" t="s">
        <v>43</v>
      </c>
      <c r="C6505" t="s">
        <v>25</v>
      </c>
      <c r="D6505" t="s">
        <v>25</v>
      </c>
      <c r="E6505" t="s">
        <v>25</v>
      </c>
      <c r="F6505" t="s">
        <v>25</v>
      </c>
      <c r="G6505" t="s">
        <v>25</v>
      </c>
      <c r="H6505" t="s">
        <v>25</v>
      </c>
      <c r="I6505" s="46" t="s">
        <v>25</v>
      </c>
      <c r="J6505" t="s">
        <v>25</v>
      </c>
      <c r="L6505" s="46"/>
      <c r="M6505" s="46"/>
      <c r="N6505" s="46"/>
      <c r="O6505" s="46"/>
      <c r="P6505" s="46"/>
      <c r="Q6505" s="46"/>
      <c r="R6505" s="46"/>
      <c r="S6505" s="46"/>
      <c r="T6505" s="46"/>
      <c r="U6505" s="46"/>
      <c r="V6505" s="46"/>
      <c r="W6505" s="46"/>
      <c r="X6505" s="46"/>
    </row>
    <row r="6506" spans="1:24" ht="20.100000000000001" customHeight="1">
      <c r="A6506" t="s">
        <v>25</v>
      </c>
      <c r="B6506" s="3" t="s">
        <v>44</v>
      </c>
      <c r="C6506" t="s">
        <v>25</v>
      </c>
      <c r="D6506" t="s">
        <v>25</v>
      </c>
      <c r="E6506" t="s">
        <v>25</v>
      </c>
      <c r="F6506" t="s">
        <v>25</v>
      </c>
      <c r="G6506" t="s">
        <v>25</v>
      </c>
      <c r="H6506" t="s">
        <v>25</v>
      </c>
      <c r="I6506" s="46" t="s">
        <v>25</v>
      </c>
      <c r="J6506" t="s">
        <v>25</v>
      </c>
      <c r="L6506" s="46"/>
      <c r="M6506" s="46"/>
      <c r="N6506" s="46"/>
      <c r="O6506" s="46"/>
      <c r="P6506" s="46"/>
      <c r="Q6506" s="46"/>
      <c r="R6506" s="46"/>
      <c r="S6506" s="46"/>
      <c r="T6506" s="46"/>
      <c r="U6506" s="46"/>
      <c r="V6506" s="46"/>
      <c r="W6506" s="46"/>
      <c r="X6506" s="46"/>
    </row>
    <row r="6507" spans="1:24" ht="20.100000000000001" customHeight="1">
      <c r="A6507" t="s">
        <v>25</v>
      </c>
      <c r="B6507" s="3" t="s">
        <v>45</v>
      </c>
      <c r="C6507" t="s">
        <v>25</v>
      </c>
      <c r="D6507" t="s">
        <v>25</v>
      </c>
      <c r="E6507" t="s">
        <v>25</v>
      </c>
      <c r="F6507" t="s">
        <v>25</v>
      </c>
      <c r="G6507" t="s">
        <v>25</v>
      </c>
      <c r="H6507" t="s">
        <v>25</v>
      </c>
      <c r="I6507" s="46" t="s">
        <v>25</v>
      </c>
      <c r="J6507" t="s">
        <v>25</v>
      </c>
      <c r="L6507" s="46"/>
      <c r="M6507" s="46"/>
      <c r="N6507" s="46"/>
      <c r="O6507" s="46"/>
      <c r="P6507" s="46"/>
      <c r="Q6507" s="46"/>
      <c r="R6507" s="46"/>
      <c r="S6507" s="46"/>
      <c r="T6507" s="46"/>
      <c r="U6507" s="46"/>
      <c r="V6507" s="46"/>
      <c r="W6507" s="46"/>
      <c r="X6507" s="46"/>
    </row>
    <row r="6508" spans="1:24" ht="20.100000000000001" customHeight="1">
      <c r="A6508" t="s">
        <v>25</v>
      </c>
      <c r="B6508" s="3" t="s">
        <v>46</v>
      </c>
      <c r="C6508" t="s">
        <v>25</v>
      </c>
      <c r="D6508" t="s">
        <v>25</v>
      </c>
      <c r="E6508" t="s">
        <v>25</v>
      </c>
      <c r="F6508" t="s">
        <v>25</v>
      </c>
      <c r="G6508" t="s">
        <v>25</v>
      </c>
      <c r="H6508" t="s">
        <v>25</v>
      </c>
      <c r="I6508" s="46" t="s">
        <v>25</v>
      </c>
      <c r="J6508" t="s">
        <v>25</v>
      </c>
      <c r="L6508" s="46"/>
      <c r="M6508" s="46"/>
      <c r="N6508" s="46"/>
      <c r="O6508" s="46"/>
      <c r="P6508" s="46"/>
      <c r="Q6508" s="46"/>
      <c r="R6508" s="46"/>
      <c r="S6508" s="46"/>
      <c r="T6508" s="46"/>
      <c r="U6508" s="46"/>
      <c r="V6508" s="46"/>
      <c r="W6508" s="46"/>
      <c r="X6508" s="46"/>
    </row>
    <row r="6509" spans="1:24" ht="20.100000000000001" customHeight="1">
      <c r="A6509" t="s">
        <v>25</v>
      </c>
      <c r="B6509" s="3" t="s">
        <v>47</v>
      </c>
      <c r="C6509" t="s">
        <v>25</v>
      </c>
      <c r="D6509" t="s">
        <v>25</v>
      </c>
      <c r="E6509" t="s">
        <v>25</v>
      </c>
      <c r="F6509" t="s">
        <v>25</v>
      </c>
      <c r="G6509" t="s">
        <v>25</v>
      </c>
      <c r="H6509" t="s">
        <v>25</v>
      </c>
      <c r="I6509" s="46" t="s">
        <v>25</v>
      </c>
      <c r="J6509" t="s">
        <v>25</v>
      </c>
      <c r="L6509" s="46"/>
      <c r="M6509" s="46"/>
      <c r="N6509" s="46"/>
      <c r="O6509" s="46"/>
      <c r="P6509" s="46"/>
      <c r="Q6509" s="46"/>
      <c r="R6509" s="46"/>
      <c r="S6509" s="46"/>
      <c r="T6509" s="46"/>
      <c r="U6509" s="46"/>
      <c r="V6509" s="46"/>
      <c r="W6509" s="46"/>
      <c r="X6509" s="46"/>
    </row>
    <row r="6510" spans="1:24" ht="20.100000000000001" customHeight="1">
      <c r="A6510" s="3" t="s">
        <v>1342</v>
      </c>
      <c r="B6510" t="s">
        <v>25</v>
      </c>
      <c r="C6510" s="4" t="s">
        <v>1343</v>
      </c>
      <c r="D6510" t="s">
        <v>25</v>
      </c>
      <c r="E6510" s="4" t="s">
        <v>57</v>
      </c>
      <c r="F6510" s="15" t="s">
        <v>25</v>
      </c>
      <c r="G6510" s="32" t="s">
        <v>1219</v>
      </c>
      <c r="H6510" s="13" t="s">
        <v>65</v>
      </c>
      <c r="I6510" s="44">
        <v>155000</v>
      </c>
      <c r="J6510" s="15" t="s">
        <v>25</v>
      </c>
      <c r="K6510" s="4"/>
      <c r="L6510" s="44">
        <v>124000</v>
      </c>
      <c r="M6510" s="44">
        <v>124000</v>
      </c>
      <c r="N6510" s="44">
        <v>0</v>
      </c>
      <c r="O6510" s="46" t="s">
        <v>25</v>
      </c>
      <c r="P6510" s="46" t="s">
        <v>25</v>
      </c>
      <c r="Q6510" s="44">
        <v>0</v>
      </c>
      <c r="R6510" s="44">
        <v>15500</v>
      </c>
      <c r="S6510" s="44">
        <v>15500</v>
      </c>
      <c r="T6510" s="44">
        <v>0</v>
      </c>
      <c r="U6510" s="44">
        <v>15500</v>
      </c>
      <c r="V6510" s="44">
        <v>15500</v>
      </c>
      <c r="W6510" s="44">
        <v>0</v>
      </c>
      <c r="X6510" s="44">
        <v>0</v>
      </c>
    </row>
    <row r="6511" spans="1:24" ht="20.100000000000001" customHeight="1">
      <c r="A6511" s="10" t="s">
        <v>1</v>
      </c>
      <c r="B6511" s="11" t="s">
        <v>0</v>
      </c>
      <c r="C6511" s="11" t="s">
        <v>32</v>
      </c>
      <c r="D6511" s="11" t="s">
        <v>33</v>
      </c>
      <c r="E6511" s="11" t="s">
        <v>34</v>
      </c>
      <c r="F6511" s="11" t="s">
        <v>35</v>
      </c>
      <c r="G6511" s="11" t="s">
        <v>36</v>
      </c>
      <c r="H6511" s="11" t="s">
        <v>37</v>
      </c>
      <c r="I6511" s="45" t="s">
        <v>38</v>
      </c>
      <c r="J6511" s="11" t="s">
        <v>39</v>
      </c>
      <c r="K6511" s="11" t="s">
        <v>40</v>
      </c>
      <c r="L6511" s="46"/>
      <c r="M6511" s="46"/>
      <c r="N6511" s="46"/>
      <c r="O6511" s="46"/>
      <c r="P6511" s="46"/>
      <c r="Q6511" s="46"/>
      <c r="R6511" s="46"/>
      <c r="S6511" s="46"/>
      <c r="T6511" s="46"/>
      <c r="U6511" s="46"/>
      <c r="V6511" s="46"/>
      <c r="W6511" s="46"/>
      <c r="X6511" s="46"/>
    </row>
    <row r="6512" spans="1:24" ht="20.100000000000001" customHeight="1">
      <c r="A6512" t="s">
        <v>25</v>
      </c>
      <c r="B6512" s="3" t="s">
        <v>41</v>
      </c>
      <c r="C6512" s="5">
        <v>45128</v>
      </c>
      <c r="D6512" s="4">
        <v>4000</v>
      </c>
      <c r="E6512" t="s">
        <v>25</v>
      </c>
      <c r="F6512" t="s">
        <v>25</v>
      </c>
      <c r="G6512" t="s">
        <v>25</v>
      </c>
      <c r="H6512" t="s">
        <v>25</v>
      </c>
      <c r="I6512" s="46" t="s">
        <v>25</v>
      </c>
      <c r="J6512" t="s">
        <v>25</v>
      </c>
      <c r="L6512" s="46"/>
      <c r="M6512" s="46"/>
      <c r="N6512" s="46"/>
      <c r="O6512" s="46"/>
      <c r="P6512" s="46"/>
      <c r="Q6512" s="46"/>
      <c r="R6512" s="46"/>
      <c r="S6512" s="46"/>
      <c r="T6512" s="46"/>
      <c r="U6512" s="46"/>
      <c r="V6512" s="46"/>
      <c r="W6512" s="46"/>
      <c r="X6512" s="46"/>
    </row>
    <row r="6513" spans="1:24" ht="20.100000000000001" customHeight="1">
      <c r="A6513" t="s">
        <v>25</v>
      </c>
      <c r="B6513" s="3" t="s">
        <v>42</v>
      </c>
      <c r="C6513" s="5">
        <v>45178</v>
      </c>
      <c r="D6513" s="4">
        <v>120000</v>
      </c>
      <c r="E6513" t="s">
        <v>25</v>
      </c>
      <c r="F6513" t="s">
        <v>25</v>
      </c>
      <c r="G6513" t="s">
        <v>25</v>
      </c>
      <c r="H6513" s="4">
        <v>15500</v>
      </c>
      <c r="I6513" s="46" t="s">
        <v>25</v>
      </c>
      <c r="J6513" s="4">
        <v>15500</v>
      </c>
      <c r="L6513" s="46"/>
      <c r="M6513" s="46"/>
      <c r="N6513" s="46"/>
      <c r="O6513" s="46"/>
      <c r="P6513" s="46"/>
      <c r="Q6513" s="46"/>
      <c r="R6513" s="46"/>
      <c r="S6513" s="46"/>
      <c r="T6513" s="46"/>
      <c r="U6513" s="46"/>
      <c r="V6513" s="46"/>
      <c r="W6513" s="46"/>
      <c r="X6513" s="46"/>
    </row>
    <row r="6514" spans="1:24" ht="20.100000000000001" customHeight="1">
      <c r="A6514" t="s">
        <v>25</v>
      </c>
      <c r="B6514" s="3" t="s">
        <v>43</v>
      </c>
      <c r="C6514" t="s">
        <v>25</v>
      </c>
      <c r="D6514" t="s">
        <v>25</v>
      </c>
      <c r="E6514" t="s">
        <v>25</v>
      </c>
      <c r="F6514" t="s">
        <v>25</v>
      </c>
      <c r="G6514" t="s">
        <v>25</v>
      </c>
      <c r="H6514" t="s">
        <v>25</v>
      </c>
      <c r="I6514" s="46" t="s">
        <v>25</v>
      </c>
      <c r="J6514" t="s">
        <v>25</v>
      </c>
      <c r="L6514" s="46"/>
      <c r="M6514" s="46"/>
      <c r="N6514" s="46"/>
      <c r="O6514" s="46"/>
      <c r="P6514" s="46"/>
      <c r="Q6514" s="46"/>
      <c r="R6514" s="46"/>
      <c r="S6514" s="46"/>
      <c r="T6514" s="46"/>
      <c r="U6514" s="46"/>
      <c r="V6514" s="46"/>
      <c r="W6514" s="46"/>
      <c r="X6514" s="46"/>
    </row>
    <row r="6515" spans="1:24" ht="20.100000000000001" customHeight="1">
      <c r="A6515" t="s">
        <v>25</v>
      </c>
      <c r="B6515" s="3" t="s">
        <v>44</v>
      </c>
      <c r="C6515" t="s">
        <v>25</v>
      </c>
      <c r="D6515" t="s">
        <v>25</v>
      </c>
      <c r="E6515" t="s">
        <v>25</v>
      </c>
      <c r="F6515" t="s">
        <v>25</v>
      </c>
      <c r="G6515" t="s">
        <v>25</v>
      </c>
      <c r="H6515" t="s">
        <v>25</v>
      </c>
      <c r="I6515" s="46" t="s">
        <v>25</v>
      </c>
      <c r="J6515" t="s">
        <v>25</v>
      </c>
      <c r="L6515" s="46"/>
      <c r="M6515" s="46"/>
      <c r="N6515" s="46"/>
      <c r="O6515" s="46"/>
      <c r="P6515" s="46"/>
      <c r="Q6515" s="46"/>
      <c r="R6515" s="46"/>
      <c r="S6515" s="46"/>
      <c r="T6515" s="46"/>
      <c r="U6515" s="46"/>
      <c r="V6515" s="46"/>
      <c r="W6515" s="46"/>
      <c r="X6515" s="46"/>
    </row>
    <row r="6516" spans="1:24" ht="20.100000000000001" customHeight="1">
      <c r="A6516" t="s">
        <v>25</v>
      </c>
      <c r="B6516" s="3" t="s">
        <v>45</v>
      </c>
      <c r="C6516" t="s">
        <v>25</v>
      </c>
      <c r="D6516" t="s">
        <v>25</v>
      </c>
      <c r="E6516" t="s">
        <v>25</v>
      </c>
      <c r="F6516" t="s">
        <v>25</v>
      </c>
      <c r="G6516" t="s">
        <v>25</v>
      </c>
      <c r="H6516" t="s">
        <v>25</v>
      </c>
      <c r="I6516" s="46" t="s">
        <v>25</v>
      </c>
      <c r="J6516" t="s">
        <v>25</v>
      </c>
      <c r="L6516" s="46"/>
      <c r="M6516" s="46"/>
      <c r="N6516" s="46"/>
      <c r="O6516" s="46"/>
      <c r="P6516" s="46"/>
      <c r="Q6516" s="46"/>
      <c r="R6516" s="46"/>
      <c r="S6516" s="46"/>
      <c r="T6516" s="46"/>
      <c r="U6516" s="46"/>
      <c r="V6516" s="46"/>
      <c r="W6516" s="46"/>
      <c r="X6516" s="46"/>
    </row>
    <row r="6517" spans="1:24" ht="20.100000000000001" customHeight="1">
      <c r="A6517" t="s">
        <v>25</v>
      </c>
      <c r="B6517" s="3" t="s">
        <v>46</v>
      </c>
      <c r="C6517" t="s">
        <v>25</v>
      </c>
      <c r="D6517" t="s">
        <v>25</v>
      </c>
      <c r="E6517" t="s">
        <v>25</v>
      </c>
      <c r="F6517" t="s">
        <v>25</v>
      </c>
      <c r="G6517" t="s">
        <v>25</v>
      </c>
      <c r="H6517" t="s">
        <v>25</v>
      </c>
      <c r="I6517" s="46" t="s">
        <v>25</v>
      </c>
      <c r="J6517" t="s">
        <v>25</v>
      </c>
      <c r="L6517" s="46"/>
      <c r="M6517" s="46"/>
      <c r="N6517" s="46"/>
      <c r="O6517" s="46"/>
      <c r="P6517" s="46"/>
      <c r="Q6517" s="46"/>
      <c r="R6517" s="46"/>
      <c r="S6517" s="46"/>
      <c r="T6517" s="46"/>
      <c r="U6517" s="46"/>
      <c r="V6517" s="46"/>
      <c r="W6517" s="46"/>
      <c r="X6517" s="46"/>
    </row>
    <row r="6518" spans="1:24" ht="20.100000000000001" customHeight="1">
      <c r="A6518" t="s">
        <v>25</v>
      </c>
      <c r="B6518" s="3" t="s">
        <v>47</v>
      </c>
      <c r="C6518" t="s">
        <v>25</v>
      </c>
      <c r="D6518" t="s">
        <v>25</v>
      </c>
      <c r="E6518" t="s">
        <v>25</v>
      </c>
      <c r="F6518" t="s">
        <v>25</v>
      </c>
      <c r="G6518" t="s">
        <v>25</v>
      </c>
      <c r="H6518" t="s">
        <v>25</v>
      </c>
      <c r="I6518" s="46" t="s">
        <v>25</v>
      </c>
      <c r="J6518" t="s">
        <v>25</v>
      </c>
      <c r="L6518" s="46"/>
      <c r="M6518" s="46"/>
      <c r="N6518" s="46"/>
      <c r="O6518" s="46"/>
      <c r="P6518" s="46"/>
      <c r="Q6518" s="46"/>
      <c r="R6518" s="46"/>
      <c r="S6518" s="46"/>
      <c r="T6518" s="46"/>
      <c r="U6518" s="46"/>
      <c r="V6518" s="46"/>
      <c r="W6518" s="46"/>
      <c r="X6518" s="46"/>
    </row>
    <row r="6519" spans="1:24" ht="20.100000000000001" customHeight="1">
      <c r="A6519" s="3" t="s">
        <v>1344</v>
      </c>
      <c r="B6519" t="s">
        <v>25</v>
      </c>
      <c r="C6519" s="4" t="s">
        <v>1343</v>
      </c>
      <c r="D6519" t="s">
        <v>25</v>
      </c>
      <c r="E6519" s="4" t="s">
        <v>57</v>
      </c>
      <c r="F6519" s="15" t="s">
        <v>25</v>
      </c>
      <c r="G6519" s="32" t="s">
        <v>1219</v>
      </c>
      <c r="H6519" s="16" t="s">
        <v>100</v>
      </c>
      <c r="I6519" s="44">
        <v>24000</v>
      </c>
      <c r="J6519" s="15" t="s">
        <v>25</v>
      </c>
      <c r="K6519" s="4"/>
      <c r="L6519" s="44">
        <v>19200</v>
      </c>
      <c r="M6519" s="44">
        <v>19200</v>
      </c>
      <c r="N6519" s="44">
        <v>0</v>
      </c>
      <c r="O6519" s="46" t="s">
        <v>25</v>
      </c>
      <c r="P6519" s="46" t="s">
        <v>25</v>
      </c>
      <c r="Q6519" s="44">
        <v>0</v>
      </c>
      <c r="R6519" s="44">
        <v>2400</v>
      </c>
      <c r="S6519" s="44">
        <v>2400</v>
      </c>
      <c r="T6519" s="44">
        <v>0</v>
      </c>
      <c r="U6519" s="44">
        <v>2400</v>
      </c>
      <c r="V6519" s="44">
        <v>2400</v>
      </c>
      <c r="W6519" s="44">
        <v>0</v>
      </c>
      <c r="X6519" s="44">
        <v>0</v>
      </c>
    </row>
    <row r="6520" spans="1:24" ht="20.100000000000001" customHeight="1">
      <c r="A6520" s="10" t="s">
        <v>1</v>
      </c>
      <c r="B6520" s="11" t="s">
        <v>0</v>
      </c>
      <c r="C6520" s="11" t="s">
        <v>32</v>
      </c>
      <c r="D6520" s="11" t="s">
        <v>33</v>
      </c>
      <c r="E6520" s="11" t="s">
        <v>34</v>
      </c>
      <c r="F6520" s="11" t="s">
        <v>35</v>
      </c>
      <c r="G6520" s="11" t="s">
        <v>36</v>
      </c>
      <c r="H6520" s="11" t="s">
        <v>37</v>
      </c>
      <c r="I6520" s="45" t="s">
        <v>38</v>
      </c>
      <c r="J6520" s="11" t="s">
        <v>39</v>
      </c>
      <c r="K6520" s="11" t="s">
        <v>40</v>
      </c>
      <c r="L6520" s="46"/>
      <c r="M6520" s="46"/>
      <c r="N6520" s="46"/>
      <c r="O6520" s="46"/>
      <c r="P6520" s="46"/>
      <c r="Q6520" s="46"/>
      <c r="R6520" s="46"/>
      <c r="S6520" s="46"/>
      <c r="T6520" s="46"/>
      <c r="U6520" s="46"/>
      <c r="V6520" s="46"/>
      <c r="W6520" s="46"/>
      <c r="X6520" s="46"/>
    </row>
    <row r="6521" spans="1:24" ht="20.100000000000001" customHeight="1">
      <c r="A6521" t="s">
        <v>25</v>
      </c>
      <c r="B6521" s="3" t="s">
        <v>41</v>
      </c>
      <c r="C6521" s="5">
        <v>45128</v>
      </c>
      <c r="D6521" s="4">
        <v>1000</v>
      </c>
      <c r="E6521" s="5">
        <v>45128</v>
      </c>
      <c r="F6521" t="s">
        <v>25</v>
      </c>
      <c r="G6521" t="s">
        <v>25</v>
      </c>
      <c r="H6521" t="s">
        <v>25</v>
      </c>
      <c r="I6521" s="46" t="s">
        <v>25</v>
      </c>
      <c r="J6521" t="s">
        <v>25</v>
      </c>
      <c r="L6521" s="46"/>
      <c r="M6521" s="46"/>
      <c r="N6521" s="46"/>
      <c r="O6521" s="46"/>
      <c r="P6521" s="46"/>
      <c r="Q6521" s="46"/>
      <c r="R6521" s="46"/>
      <c r="S6521" s="46"/>
      <c r="T6521" s="46"/>
      <c r="U6521" s="46"/>
      <c r="V6521" s="46"/>
      <c r="W6521" s="46"/>
      <c r="X6521" s="46"/>
    </row>
    <row r="6522" spans="1:24" ht="20.100000000000001" customHeight="1">
      <c r="A6522" t="s">
        <v>25</v>
      </c>
      <c r="B6522" s="3" t="s">
        <v>42</v>
      </c>
      <c r="C6522" s="5">
        <v>45181</v>
      </c>
      <c r="D6522" s="4">
        <v>18200</v>
      </c>
      <c r="E6522" s="5">
        <v>45181</v>
      </c>
      <c r="F6522" t="s">
        <v>25</v>
      </c>
      <c r="G6522" t="s">
        <v>25</v>
      </c>
      <c r="H6522" s="4">
        <v>2400</v>
      </c>
      <c r="I6522" s="44">
        <v>45536</v>
      </c>
      <c r="J6522" s="4">
        <v>2400</v>
      </c>
      <c r="K6522" s="5">
        <v>45845</v>
      </c>
      <c r="L6522" s="46"/>
      <c r="M6522" s="46"/>
      <c r="N6522" s="46"/>
      <c r="O6522" s="46"/>
      <c r="P6522" s="46"/>
      <c r="Q6522" s="46"/>
      <c r="R6522" s="46"/>
      <c r="S6522" s="46"/>
      <c r="T6522" s="46"/>
      <c r="U6522" s="46"/>
      <c r="V6522" s="46"/>
      <c r="W6522" s="46"/>
      <c r="X6522" s="46"/>
    </row>
    <row r="6523" spans="1:24" ht="20.100000000000001" customHeight="1">
      <c r="A6523" t="s">
        <v>25</v>
      </c>
      <c r="B6523" s="3" t="s">
        <v>43</v>
      </c>
      <c r="C6523" t="s">
        <v>25</v>
      </c>
      <c r="D6523" t="s">
        <v>25</v>
      </c>
      <c r="E6523" t="s">
        <v>25</v>
      </c>
      <c r="F6523" t="s">
        <v>25</v>
      </c>
      <c r="G6523" t="s">
        <v>25</v>
      </c>
      <c r="H6523" t="s">
        <v>25</v>
      </c>
      <c r="I6523" s="46" t="s">
        <v>25</v>
      </c>
      <c r="J6523" t="s">
        <v>25</v>
      </c>
      <c r="L6523" s="46"/>
      <c r="M6523" s="46"/>
      <c r="N6523" s="46"/>
      <c r="O6523" s="46"/>
      <c r="P6523" s="46"/>
      <c r="Q6523" s="46"/>
      <c r="R6523" s="46"/>
      <c r="S6523" s="46"/>
      <c r="T6523" s="46"/>
      <c r="U6523" s="46"/>
      <c r="V6523" s="46"/>
      <c r="W6523" s="46"/>
      <c r="X6523" s="46"/>
    </row>
    <row r="6524" spans="1:24" ht="20.100000000000001" customHeight="1">
      <c r="A6524" t="s">
        <v>25</v>
      </c>
      <c r="B6524" s="3" t="s">
        <v>44</v>
      </c>
      <c r="C6524" t="s">
        <v>25</v>
      </c>
      <c r="D6524" t="s">
        <v>25</v>
      </c>
      <c r="E6524" t="s">
        <v>25</v>
      </c>
      <c r="F6524" t="s">
        <v>25</v>
      </c>
      <c r="G6524" t="s">
        <v>25</v>
      </c>
      <c r="H6524" t="s">
        <v>25</v>
      </c>
      <c r="I6524" s="46" t="s">
        <v>25</v>
      </c>
      <c r="J6524" t="s">
        <v>25</v>
      </c>
      <c r="L6524" s="46"/>
      <c r="M6524" s="46"/>
      <c r="N6524" s="46"/>
      <c r="O6524" s="46"/>
      <c r="P6524" s="46"/>
      <c r="Q6524" s="46"/>
      <c r="R6524" s="46"/>
      <c r="S6524" s="46"/>
      <c r="T6524" s="46"/>
      <c r="U6524" s="46"/>
      <c r="V6524" s="46"/>
      <c r="W6524" s="46"/>
      <c r="X6524" s="46"/>
    </row>
    <row r="6525" spans="1:24" ht="20.100000000000001" customHeight="1">
      <c r="A6525" t="s">
        <v>25</v>
      </c>
      <c r="B6525" s="3" t="s">
        <v>45</v>
      </c>
      <c r="C6525" t="s">
        <v>25</v>
      </c>
      <c r="D6525" t="s">
        <v>25</v>
      </c>
      <c r="E6525" t="s">
        <v>25</v>
      </c>
      <c r="F6525" t="s">
        <v>25</v>
      </c>
      <c r="G6525" t="s">
        <v>25</v>
      </c>
      <c r="H6525" t="s">
        <v>25</v>
      </c>
      <c r="I6525" s="46" t="s">
        <v>25</v>
      </c>
      <c r="J6525" t="s">
        <v>25</v>
      </c>
      <c r="L6525" s="46"/>
      <c r="M6525" s="46"/>
      <c r="N6525" s="46"/>
      <c r="O6525" s="46"/>
      <c r="P6525" s="46"/>
      <c r="Q6525" s="46"/>
      <c r="R6525" s="46"/>
      <c r="S6525" s="46"/>
      <c r="T6525" s="46"/>
      <c r="U6525" s="46"/>
      <c r="V6525" s="46"/>
      <c r="W6525" s="46"/>
      <c r="X6525" s="46"/>
    </row>
    <row r="6526" spans="1:24" ht="20.100000000000001" customHeight="1">
      <c r="A6526" t="s">
        <v>25</v>
      </c>
      <c r="B6526" s="3" t="s">
        <v>46</v>
      </c>
      <c r="C6526" t="s">
        <v>25</v>
      </c>
      <c r="D6526" t="s">
        <v>25</v>
      </c>
      <c r="E6526" t="s">
        <v>25</v>
      </c>
      <c r="F6526" t="s">
        <v>25</v>
      </c>
      <c r="G6526" t="s">
        <v>25</v>
      </c>
      <c r="H6526" t="s">
        <v>25</v>
      </c>
      <c r="I6526" s="46" t="s">
        <v>25</v>
      </c>
      <c r="J6526" t="s">
        <v>25</v>
      </c>
      <c r="L6526" s="46"/>
      <c r="M6526" s="46"/>
      <c r="N6526" s="46"/>
      <c r="O6526" s="46"/>
      <c r="P6526" s="46"/>
      <c r="Q6526" s="46"/>
      <c r="R6526" s="46"/>
      <c r="S6526" s="46"/>
      <c r="T6526" s="46"/>
      <c r="U6526" s="46"/>
      <c r="V6526" s="46"/>
      <c r="W6526" s="46"/>
      <c r="X6526" s="46"/>
    </row>
    <row r="6527" spans="1:24" ht="20.100000000000001" customHeight="1">
      <c r="A6527" t="s">
        <v>25</v>
      </c>
      <c r="B6527" s="3" t="s">
        <v>47</v>
      </c>
      <c r="C6527" t="s">
        <v>25</v>
      </c>
      <c r="D6527" t="s">
        <v>25</v>
      </c>
      <c r="E6527" t="s">
        <v>25</v>
      </c>
      <c r="F6527" t="s">
        <v>25</v>
      </c>
      <c r="G6527" t="s">
        <v>25</v>
      </c>
      <c r="H6527" t="s">
        <v>25</v>
      </c>
      <c r="I6527" s="46" t="s">
        <v>25</v>
      </c>
      <c r="J6527" t="s">
        <v>25</v>
      </c>
      <c r="L6527" s="46"/>
      <c r="M6527" s="46"/>
      <c r="N6527" s="46"/>
      <c r="O6527" s="46"/>
      <c r="P6527" s="46"/>
      <c r="Q6527" s="46"/>
      <c r="R6527" s="46"/>
      <c r="S6527" s="46"/>
      <c r="T6527" s="46"/>
      <c r="U6527" s="46"/>
      <c r="V6527" s="46"/>
      <c r="W6527" s="46"/>
      <c r="X6527" s="46"/>
    </row>
    <row r="6528" spans="1:24" ht="20.100000000000001" customHeight="1">
      <c r="A6528" s="3" t="s">
        <v>1345</v>
      </c>
      <c r="B6528" t="s">
        <v>25</v>
      </c>
      <c r="C6528" s="4" t="s">
        <v>1346</v>
      </c>
      <c r="D6528" t="s">
        <v>25</v>
      </c>
      <c r="E6528" s="4" t="s">
        <v>57</v>
      </c>
      <c r="F6528" s="15" t="s">
        <v>25</v>
      </c>
      <c r="G6528" s="32" t="s">
        <v>1219</v>
      </c>
      <c r="H6528" s="16" t="s">
        <v>100</v>
      </c>
      <c r="I6528" s="44">
        <v>25564.6</v>
      </c>
      <c r="J6528" s="15" t="s">
        <v>25</v>
      </c>
      <c r="K6528" s="4"/>
      <c r="L6528" s="44">
        <v>15338.76</v>
      </c>
      <c r="M6528" s="44">
        <v>17895.22</v>
      </c>
      <c r="N6528" s="44">
        <v>-2556.46</v>
      </c>
      <c r="O6528" s="46" t="s">
        <v>25</v>
      </c>
      <c r="P6528" s="44">
        <v>7669.38</v>
      </c>
      <c r="Q6528" s="44">
        <v>-7669.38</v>
      </c>
      <c r="R6528" s="44">
        <v>10225.84</v>
      </c>
      <c r="S6528" s="46" t="s">
        <v>25</v>
      </c>
      <c r="T6528" s="44">
        <v>10225.84</v>
      </c>
      <c r="U6528" s="46" t="s">
        <v>25</v>
      </c>
      <c r="V6528" s="46" t="s">
        <v>25</v>
      </c>
      <c r="W6528" s="44">
        <v>0</v>
      </c>
      <c r="X6528" s="44">
        <v>0</v>
      </c>
    </row>
    <row r="6529" spans="1:24" ht="20.100000000000001" customHeight="1">
      <c r="A6529" s="10" t="s">
        <v>1</v>
      </c>
      <c r="B6529" s="11" t="s">
        <v>0</v>
      </c>
      <c r="C6529" s="11" t="s">
        <v>32</v>
      </c>
      <c r="D6529" s="11" t="s">
        <v>33</v>
      </c>
      <c r="E6529" s="11" t="s">
        <v>34</v>
      </c>
      <c r="F6529" s="11" t="s">
        <v>35</v>
      </c>
      <c r="G6529" s="11" t="s">
        <v>36</v>
      </c>
      <c r="H6529" s="11" t="s">
        <v>37</v>
      </c>
      <c r="I6529" s="45" t="s">
        <v>38</v>
      </c>
      <c r="J6529" s="11" t="s">
        <v>39</v>
      </c>
      <c r="K6529" s="11" t="s">
        <v>40</v>
      </c>
      <c r="L6529" s="46"/>
      <c r="M6529" s="46"/>
      <c r="N6529" s="46"/>
      <c r="O6529" s="46"/>
      <c r="P6529" s="46"/>
      <c r="Q6529" s="46"/>
      <c r="R6529" s="46"/>
      <c r="S6529" s="46"/>
      <c r="T6529" s="46"/>
      <c r="U6529" s="46"/>
      <c r="V6529" s="46"/>
      <c r="W6529" s="46"/>
      <c r="X6529" s="46"/>
    </row>
    <row r="6530" spans="1:24" ht="20.100000000000001" customHeight="1">
      <c r="A6530" t="s">
        <v>25</v>
      </c>
      <c r="B6530" s="3" t="s">
        <v>41</v>
      </c>
      <c r="C6530" s="5">
        <v>45383</v>
      </c>
      <c r="D6530" t="s">
        <v>25</v>
      </c>
      <c r="E6530" t="s">
        <v>25</v>
      </c>
      <c r="F6530" t="s">
        <v>25</v>
      </c>
      <c r="G6530" t="s">
        <v>25</v>
      </c>
      <c r="H6530" t="s">
        <v>25</v>
      </c>
      <c r="I6530" s="46" t="s">
        <v>25</v>
      </c>
      <c r="J6530" t="s">
        <v>25</v>
      </c>
      <c r="L6530" s="46"/>
      <c r="M6530" s="46"/>
      <c r="N6530" s="46"/>
      <c r="O6530" s="46"/>
      <c r="P6530" s="46"/>
      <c r="Q6530" s="46"/>
      <c r="R6530" s="46"/>
      <c r="S6530" s="46"/>
      <c r="T6530" s="46"/>
      <c r="U6530" s="46"/>
      <c r="V6530" s="46"/>
      <c r="W6530" s="46"/>
      <c r="X6530" s="46"/>
    </row>
    <row r="6531" spans="1:24" ht="20.100000000000001" customHeight="1">
      <c r="A6531" t="s">
        <v>25</v>
      </c>
      <c r="B6531" s="3" t="s">
        <v>42</v>
      </c>
      <c r="C6531" s="5">
        <v>45394</v>
      </c>
      <c r="D6531" s="4">
        <v>15338.76</v>
      </c>
      <c r="E6531" s="5">
        <v>45394</v>
      </c>
      <c r="F6531" t="s">
        <v>25</v>
      </c>
      <c r="G6531" t="s">
        <v>25</v>
      </c>
      <c r="H6531" t="s">
        <v>25</v>
      </c>
      <c r="I6531" s="46" t="s">
        <v>25</v>
      </c>
      <c r="J6531" t="s">
        <v>25</v>
      </c>
      <c r="L6531" s="46"/>
      <c r="M6531" s="46"/>
      <c r="N6531" s="46"/>
      <c r="O6531" s="46"/>
      <c r="P6531" s="46"/>
      <c r="Q6531" s="46"/>
      <c r="R6531" s="46"/>
      <c r="S6531" s="46"/>
      <c r="T6531" s="46"/>
      <c r="U6531" s="46"/>
      <c r="V6531" s="46"/>
      <c r="W6531" s="46"/>
      <c r="X6531" s="46"/>
    </row>
    <row r="6532" spans="1:24" ht="20.100000000000001" customHeight="1">
      <c r="A6532" t="s">
        <v>25</v>
      </c>
      <c r="B6532" s="3" t="s">
        <v>43</v>
      </c>
      <c r="C6532" t="s">
        <v>25</v>
      </c>
      <c r="D6532" t="s">
        <v>25</v>
      </c>
      <c r="E6532" t="s">
        <v>25</v>
      </c>
      <c r="F6532" t="s">
        <v>25</v>
      </c>
      <c r="G6532" t="s">
        <v>25</v>
      </c>
      <c r="H6532" t="s">
        <v>25</v>
      </c>
      <c r="I6532" s="46" t="s">
        <v>25</v>
      </c>
      <c r="J6532" t="s">
        <v>25</v>
      </c>
      <c r="L6532" s="46"/>
      <c r="M6532" s="46"/>
      <c r="N6532" s="46"/>
      <c r="O6532" s="46"/>
      <c r="P6532" s="46"/>
      <c r="Q6532" s="46"/>
      <c r="R6532" s="46"/>
      <c r="S6532" s="46"/>
      <c r="T6532" s="46"/>
      <c r="U6532" s="46"/>
      <c r="V6532" s="46"/>
      <c r="W6532" s="46"/>
      <c r="X6532" s="46"/>
    </row>
    <row r="6533" spans="1:24" ht="20.100000000000001" customHeight="1">
      <c r="A6533" t="s">
        <v>25</v>
      </c>
      <c r="B6533" s="3" t="s">
        <v>44</v>
      </c>
      <c r="C6533" t="s">
        <v>25</v>
      </c>
      <c r="D6533" s="4">
        <v>2556.46</v>
      </c>
      <c r="E6533" s="5">
        <v>45383</v>
      </c>
      <c r="F6533" s="4">
        <v>7669.38</v>
      </c>
      <c r="G6533" s="5">
        <v>45636</v>
      </c>
      <c r="H6533" t="s">
        <v>25</v>
      </c>
      <c r="I6533" s="46" t="s">
        <v>25</v>
      </c>
      <c r="J6533" t="s">
        <v>25</v>
      </c>
      <c r="L6533" s="46"/>
      <c r="M6533" s="46"/>
      <c r="N6533" s="46"/>
      <c r="O6533" s="46"/>
      <c r="P6533" s="46"/>
      <c r="Q6533" s="46"/>
      <c r="R6533" s="46"/>
      <c r="S6533" s="46"/>
      <c r="T6533" s="46"/>
      <c r="U6533" s="46"/>
      <c r="V6533" s="46"/>
      <c r="W6533" s="46"/>
      <c r="X6533" s="46"/>
    </row>
    <row r="6534" spans="1:24" ht="20.100000000000001" customHeight="1">
      <c r="A6534" t="s">
        <v>25</v>
      </c>
      <c r="B6534" s="3" t="s">
        <v>45</v>
      </c>
      <c r="C6534" t="s">
        <v>25</v>
      </c>
      <c r="D6534" t="s">
        <v>25</v>
      </c>
      <c r="E6534" t="s">
        <v>25</v>
      </c>
      <c r="F6534" t="s">
        <v>25</v>
      </c>
      <c r="G6534" t="s">
        <v>25</v>
      </c>
      <c r="H6534" t="s">
        <v>25</v>
      </c>
      <c r="I6534" s="46" t="s">
        <v>25</v>
      </c>
      <c r="J6534" t="s">
        <v>25</v>
      </c>
      <c r="L6534" s="46"/>
      <c r="M6534" s="46"/>
      <c r="N6534" s="46"/>
      <c r="O6534" s="46"/>
      <c r="P6534" s="46"/>
      <c r="Q6534" s="46"/>
      <c r="R6534" s="46"/>
      <c r="S6534" s="46"/>
      <c r="T6534" s="46"/>
      <c r="U6534" s="46"/>
      <c r="V6534" s="46"/>
      <c r="W6534" s="46"/>
      <c r="X6534" s="46"/>
    </row>
    <row r="6535" spans="1:24" ht="20.100000000000001" customHeight="1">
      <c r="A6535" t="s">
        <v>25</v>
      </c>
      <c r="B6535" s="3" t="s">
        <v>46</v>
      </c>
      <c r="C6535" t="s">
        <v>25</v>
      </c>
      <c r="D6535" t="s">
        <v>25</v>
      </c>
      <c r="E6535" t="s">
        <v>25</v>
      </c>
      <c r="F6535" t="s">
        <v>25</v>
      </c>
      <c r="G6535" t="s">
        <v>25</v>
      </c>
      <c r="H6535" t="s">
        <v>25</v>
      </c>
      <c r="I6535" s="46" t="s">
        <v>25</v>
      </c>
      <c r="J6535" t="s">
        <v>25</v>
      </c>
      <c r="L6535" s="46"/>
      <c r="M6535" s="46"/>
      <c r="N6535" s="46"/>
      <c r="O6535" s="46"/>
      <c r="P6535" s="46"/>
      <c r="Q6535" s="46"/>
      <c r="R6535" s="46"/>
      <c r="S6535" s="46"/>
      <c r="T6535" s="46"/>
      <c r="U6535" s="46"/>
      <c r="V6535" s="46"/>
      <c r="W6535" s="46"/>
      <c r="X6535" s="46"/>
    </row>
    <row r="6536" spans="1:24" ht="20.100000000000001" customHeight="1">
      <c r="A6536" t="s">
        <v>25</v>
      </c>
      <c r="B6536" s="3" t="s">
        <v>47</v>
      </c>
      <c r="C6536" t="s">
        <v>25</v>
      </c>
      <c r="D6536" t="s">
        <v>25</v>
      </c>
      <c r="E6536" t="s">
        <v>25</v>
      </c>
      <c r="F6536" t="s">
        <v>25</v>
      </c>
      <c r="G6536" t="s">
        <v>25</v>
      </c>
      <c r="H6536" t="s">
        <v>25</v>
      </c>
      <c r="I6536" s="46" t="s">
        <v>25</v>
      </c>
      <c r="J6536" t="s">
        <v>25</v>
      </c>
      <c r="L6536" s="46"/>
      <c r="M6536" s="46"/>
      <c r="N6536" s="46"/>
      <c r="O6536" s="46"/>
      <c r="P6536" s="46"/>
      <c r="Q6536" s="46"/>
      <c r="R6536" s="46"/>
      <c r="S6536" s="46"/>
      <c r="T6536" s="46"/>
      <c r="U6536" s="46"/>
      <c r="V6536" s="46"/>
      <c r="W6536" s="46"/>
      <c r="X6536" s="46"/>
    </row>
    <row r="6537" spans="1:24" ht="20.100000000000001" customHeight="1">
      <c r="A6537" s="3" t="s">
        <v>1347</v>
      </c>
      <c r="B6537" t="s">
        <v>25</v>
      </c>
      <c r="C6537" s="4" t="s">
        <v>1348</v>
      </c>
      <c r="D6537" t="s">
        <v>25</v>
      </c>
      <c r="E6537" s="4" t="s">
        <v>55</v>
      </c>
      <c r="F6537" s="15" t="s">
        <v>25</v>
      </c>
      <c r="G6537" s="32" t="s">
        <v>1219</v>
      </c>
      <c r="H6537" s="13" t="s">
        <v>65</v>
      </c>
      <c r="I6537" s="44">
        <v>86500</v>
      </c>
      <c r="J6537" s="15" t="s">
        <v>25</v>
      </c>
      <c r="K6537" s="4"/>
      <c r="L6537" s="44">
        <v>17300</v>
      </c>
      <c r="M6537" s="46" t="s">
        <v>25</v>
      </c>
      <c r="N6537" s="44">
        <v>17300</v>
      </c>
      <c r="O6537" s="44">
        <v>69200</v>
      </c>
      <c r="P6537" s="44">
        <v>86500</v>
      </c>
      <c r="Q6537" s="44">
        <v>-17300</v>
      </c>
      <c r="R6537" s="46" t="s">
        <v>25</v>
      </c>
      <c r="S6537" s="46" t="s">
        <v>25</v>
      </c>
      <c r="T6537" s="44">
        <v>0</v>
      </c>
      <c r="U6537" s="46" t="s">
        <v>25</v>
      </c>
      <c r="V6537" s="46" t="s">
        <v>25</v>
      </c>
      <c r="W6537" s="44">
        <v>0</v>
      </c>
      <c r="X6537" s="44">
        <v>0</v>
      </c>
    </row>
    <row r="6538" spans="1:24" ht="20.100000000000001" customHeight="1">
      <c r="A6538" s="10" t="s">
        <v>1</v>
      </c>
      <c r="B6538" s="11" t="s">
        <v>0</v>
      </c>
      <c r="C6538" s="11" t="s">
        <v>32</v>
      </c>
      <c r="D6538" s="11" t="s">
        <v>33</v>
      </c>
      <c r="E6538" s="11" t="s">
        <v>34</v>
      </c>
      <c r="F6538" s="11" t="s">
        <v>35</v>
      </c>
      <c r="G6538" s="11" t="s">
        <v>36</v>
      </c>
      <c r="H6538" s="11" t="s">
        <v>37</v>
      </c>
      <c r="I6538" s="45" t="s">
        <v>38</v>
      </c>
      <c r="J6538" s="11" t="s">
        <v>39</v>
      </c>
      <c r="K6538" s="11" t="s">
        <v>40</v>
      </c>
      <c r="L6538" s="46"/>
      <c r="M6538" s="46"/>
      <c r="N6538" s="46"/>
      <c r="O6538" s="46"/>
      <c r="P6538" s="46"/>
      <c r="Q6538" s="46"/>
      <c r="R6538" s="46"/>
      <c r="S6538" s="46"/>
      <c r="T6538" s="46"/>
      <c r="U6538" s="46"/>
      <c r="V6538" s="46"/>
      <c r="W6538" s="46"/>
      <c r="X6538" s="46"/>
    </row>
    <row r="6539" spans="1:24" ht="20.100000000000001" customHeight="1">
      <c r="A6539" t="s">
        <v>25</v>
      </c>
      <c r="B6539" s="3" t="s">
        <v>41</v>
      </c>
      <c r="C6539" t="s">
        <v>25</v>
      </c>
      <c r="D6539" t="s">
        <v>25</v>
      </c>
      <c r="E6539" t="s">
        <v>25</v>
      </c>
      <c r="F6539" t="s">
        <v>25</v>
      </c>
      <c r="G6539" t="s">
        <v>25</v>
      </c>
      <c r="H6539" t="s">
        <v>25</v>
      </c>
      <c r="I6539" s="46" t="s">
        <v>25</v>
      </c>
      <c r="J6539" t="s">
        <v>25</v>
      </c>
      <c r="L6539" s="46"/>
      <c r="M6539" s="46"/>
      <c r="N6539" s="46"/>
      <c r="O6539" s="46"/>
      <c r="P6539" s="46"/>
      <c r="Q6539" s="46"/>
      <c r="R6539" s="46"/>
      <c r="S6539" s="46"/>
      <c r="T6539" s="46"/>
      <c r="U6539" s="46"/>
      <c r="V6539" s="46"/>
      <c r="W6539" s="46"/>
      <c r="X6539" s="46"/>
    </row>
    <row r="6540" spans="1:24" ht="20.100000000000001" customHeight="1">
      <c r="A6540" t="s">
        <v>25</v>
      </c>
      <c r="B6540" s="3" t="s">
        <v>42</v>
      </c>
      <c r="C6540" s="5">
        <v>44783</v>
      </c>
      <c r="D6540" t="s">
        <v>25</v>
      </c>
      <c r="E6540" t="s">
        <v>25</v>
      </c>
      <c r="F6540" t="s">
        <v>25</v>
      </c>
      <c r="G6540" t="s">
        <v>25</v>
      </c>
      <c r="H6540" t="s">
        <v>25</v>
      </c>
      <c r="I6540" s="46" t="s">
        <v>25</v>
      </c>
      <c r="J6540" t="s">
        <v>25</v>
      </c>
      <c r="L6540" s="46"/>
      <c r="M6540" s="46"/>
      <c r="N6540" s="46"/>
      <c r="O6540" s="46"/>
      <c r="P6540" s="46"/>
      <c r="Q6540" s="46"/>
      <c r="R6540" s="46"/>
      <c r="S6540" s="46"/>
      <c r="T6540" s="46"/>
      <c r="U6540" s="46"/>
      <c r="V6540" s="46"/>
      <c r="W6540" s="46"/>
      <c r="X6540" s="46"/>
    </row>
    <row r="6541" spans="1:24" ht="20.100000000000001" customHeight="1">
      <c r="A6541" t="s">
        <v>25</v>
      </c>
      <c r="B6541" s="3" t="s">
        <v>43</v>
      </c>
      <c r="C6541" t="s">
        <v>25</v>
      </c>
      <c r="D6541" t="s">
        <v>25</v>
      </c>
      <c r="E6541" t="s">
        <v>25</v>
      </c>
      <c r="F6541" t="s">
        <v>25</v>
      </c>
      <c r="G6541" t="s">
        <v>25</v>
      </c>
      <c r="H6541" t="s">
        <v>25</v>
      </c>
      <c r="I6541" s="46" t="s">
        <v>25</v>
      </c>
      <c r="J6541" t="s">
        <v>25</v>
      </c>
      <c r="L6541" s="46"/>
      <c r="M6541" s="46"/>
      <c r="N6541" s="46"/>
      <c r="O6541" s="46"/>
      <c r="P6541" s="46"/>
      <c r="Q6541" s="46"/>
      <c r="R6541" s="46"/>
      <c r="S6541" s="46"/>
      <c r="T6541" s="46"/>
      <c r="U6541" s="46"/>
      <c r="V6541" s="46"/>
      <c r="W6541" s="46"/>
      <c r="X6541" s="46"/>
    </row>
    <row r="6542" spans="1:24" ht="20.100000000000001" customHeight="1">
      <c r="A6542" t="s">
        <v>25</v>
      </c>
      <c r="B6542" s="3" t="s">
        <v>44</v>
      </c>
      <c r="C6542" t="s">
        <v>25</v>
      </c>
      <c r="D6542" t="s">
        <v>25</v>
      </c>
      <c r="E6542" t="s">
        <v>25</v>
      </c>
      <c r="F6542" t="s">
        <v>25</v>
      </c>
      <c r="G6542" t="s">
        <v>25</v>
      </c>
      <c r="H6542" t="s">
        <v>25</v>
      </c>
      <c r="I6542" s="46" t="s">
        <v>25</v>
      </c>
      <c r="J6542" t="s">
        <v>25</v>
      </c>
      <c r="L6542" s="46"/>
      <c r="M6542" s="46"/>
      <c r="N6542" s="46"/>
      <c r="O6542" s="46"/>
      <c r="P6542" s="46"/>
      <c r="Q6542" s="46"/>
      <c r="R6542" s="46"/>
      <c r="S6542" s="46"/>
      <c r="T6542" s="46"/>
      <c r="U6542" s="46"/>
      <c r="V6542" s="46"/>
      <c r="W6542" s="46"/>
      <c r="X6542" s="46"/>
    </row>
    <row r="6543" spans="1:24" ht="20.100000000000001" customHeight="1">
      <c r="A6543" t="s">
        <v>25</v>
      </c>
      <c r="B6543" s="3" t="s">
        <v>45</v>
      </c>
      <c r="C6543" t="s">
        <v>25</v>
      </c>
      <c r="D6543" t="s">
        <v>25</v>
      </c>
      <c r="E6543" t="s">
        <v>25</v>
      </c>
      <c r="F6543" t="s">
        <v>25</v>
      </c>
      <c r="G6543" t="s">
        <v>25</v>
      </c>
      <c r="H6543" t="s">
        <v>25</v>
      </c>
      <c r="I6543" s="46" t="s">
        <v>25</v>
      </c>
      <c r="J6543" t="s">
        <v>25</v>
      </c>
      <c r="L6543" s="46"/>
      <c r="M6543" s="46"/>
      <c r="N6543" s="46"/>
      <c r="O6543" s="46"/>
      <c r="P6543" s="46"/>
      <c r="Q6543" s="46"/>
      <c r="R6543" s="46"/>
      <c r="S6543" s="46"/>
      <c r="T6543" s="46"/>
      <c r="U6543" s="46"/>
      <c r="V6543" s="46"/>
      <c r="W6543" s="46"/>
      <c r="X6543" s="46"/>
    </row>
    <row r="6544" spans="1:24" ht="20.100000000000001" customHeight="1">
      <c r="A6544" t="s">
        <v>25</v>
      </c>
      <c r="B6544" s="3" t="s">
        <v>46</v>
      </c>
      <c r="C6544" t="s">
        <v>25</v>
      </c>
      <c r="D6544" t="s">
        <v>25</v>
      </c>
      <c r="E6544" t="s">
        <v>25</v>
      </c>
      <c r="F6544" t="s">
        <v>25</v>
      </c>
      <c r="G6544" t="s">
        <v>25</v>
      </c>
      <c r="H6544" t="s">
        <v>25</v>
      </c>
      <c r="I6544" s="46" t="s">
        <v>25</v>
      </c>
      <c r="J6544" t="s">
        <v>25</v>
      </c>
      <c r="L6544" s="46"/>
      <c r="M6544" s="46"/>
      <c r="N6544" s="46"/>
      <c r="O6544" s="46"/>
      <c r="P6544" s="46"/>
      <c r="Q6544" s="46"/>
      <c r="R6544" s="46"/>
      <c r="S6544" s="46"/>
      <c r="T6544" s="46"/>
      <c r="U6544" s="46"/>
      <c r="V6544" s="46"/>
      <c r="W6544" s="46"/>
      <c r="X6544" s="46"/>
    </row>
    <row r="6545" spans="1:24" ht="20.100000000000001" customHeight="1">
      <c r="A6545" t="s">
        <v>25</v>
      </c>
      <c r="B6545" s="3" t="s">
        <v>47</v>
      </c>
      <c r="C6545" t="s">
        <v>25</v>
      </c>
      <c r="D6545" t="s">
        <v>25</v>
      </c>
      <c r="E6545" t="s">
        <v>25</v>
      </c>
      <c r="F6545" s="4">
        <v>86500</v>
      </c>
      <c r="G6545" s="5">
        <v>44783</v>
      </c>
      <c r="H6545" t="s">
        <v>25</v>
      </c>
      <c r="I6545" s="46" t="s">
        <v>25</v>
      </c>
      <c r="J6545" t="s">
        <v>25</v>
      </c>
      <c r="L6545" s="46"/>
      <c r="M6545" s="46"/>
      <c r="N6545" s="46"/>
      <c r="O6545" s="46"/>
      <c r="P6545" s="46"/>
      <c r="Q6545" s="46"/>
      <c r="R6545" s="46"/>
      <c r="S6545" s="46"/>
      <c r="T6545" s="46"/>
      <c r="U6545" s="46"/>
      <c r="V6545" s="46"/>
      <c r="W6545" s="46"/>
      <c r="X6545" s="46"/>
    </row>
    <row r="6546" spans="1:24" ht="20.100000000000001" customHeight="1">
      <c r="A6546" s="3" t="s">
        <v>1349</v>
      </c>
      <c r="B6546" t="s">
        <v>25</v>
      </c>
      <c r="C6546" s="4" t="s">
        <v>1348</v>
      </c>
      <c r="D6546" t="s">
        <v>25</v>
      </c>
      <c r="E6546" s="4" t="s">
        <v>55</v>
      </c>
      <c r="F6546" s="15" t="s">
        <v>25</v>
      </c>
      <c r="G6546" s="32" t="s">
        <v>1219</v>
      </c>
      <c r="H6546" s="15" t="s">
        <v>72</v>
      </c>
      <c r="I6546" s="44">
        <v>12000</v>
      </c>
      <c r="J6546" s="15" t="s">
        <v>25</v>
      </c>
      <c r="K6546" s="4"/>
      <c r="L6546" s="46" t="s">
        <v>25</v>
      </c>
      <c r="M6546" s="46" t="s">
        <v>25</v>
      </c>
      <c r="N6546" s="44">
        <v>0</v>
      </c>
      <c r="O6546" s="46" t="s">
        <v>25</v>
      </c>
      <c r="P6546" s="46" t="s">
        <v>25</v>
      </c>
      <c r="Q6546" s="44">
        <v>0</v>
      </c>
      <c r="R6546" s="46" t="s">
        <v>25</v>
      </c>
      <c r="S6546" s="46" t="s">
        <v>25</v>
      </c>
      <c r="T6546" s="44">
        <v>0</v>
      </c>
      <c r="U6546" s="44">
        <v>12000</v>
      </c>
      <c r="V6546" s="44">
        <v>12000</v>
      </c>
      <c r="W6546" s="44">
        <v>0</v>
      </c>
      <c r="X6546" s="44">
        <v>0</v>
      </c>
    </row>
    <row r="6547" spans="1:24" ht="20.100000000000001" customHeight="1">
      <c r="A6547" s="10" t="s">
        <v>1</v>
      </c>
      <c r="B6547" s="11" t="s">
        <v>0</v>
      </c>
      <c r="C6547" s="11" t="s">
        <v>32</v>
      </c>
      <c r="D6547" s="11" t="s">
        <v>33</v>
      </c>
      <c r="E6547" s="11" t="s">
        <v>34</v>
      </c>
      <c r="F6547" s="11" t="s">
        <v>35</v>
      </c>
      <c r="G6547" s="11" t="s">
        <v>36</v>
      </c>
      <c r="H6547" s="11" t="s">
        <v>37</v>
      </c>
      <c r="I6547" s="45" t="s">
        <v>38</v>
      </c>
      <c r="J6547" s="11" t="s">
        <v>39</v>
      </c>
      <c r="K6547" s="11" t="s">
        <v>40</v>
      </c>
      <c r="L6547" s="46"/>
      <c r="M6547" s="46"/>
      <c r="N6547" s="46"/>
      <c r="O6547" s="46"/>
      <c r="P6547" s="46"/>
      <c r="Q6547" s="46"/>
      <c r="R6547" s="46"/>
      <c r="S6547" s="46"/>
      <c r="T6547" s="46"/>
      <c r="U6547" s="46"/>
      <c r="V6547" s="46"/>
      <c r="W6547" s="46"/>
      <c r="X6547" s="46"/>
    </row>
    <row r="6548" spans="1:24" ht="20.100000000000001" customHeight="1">
      <c r="A6548" t="s">
        <v>25</v>
      </c>
      <c r="B6548" s="3" t="s">
        <v>41</v>
      </c>
      <c r="C6548" t="s">
        <v>25</v>
      </c>
      <c r="D6548" t="s">
        <v>25</v>
      </c>
      <c r="E6548" t="s">
        <v>25</v>
      </c>
      <c r="F6548" t="s">
        <v>25</v>
      </c>
      <c r="G6548" t="s">
        <v>25</v>
      </c>
      <c r="H6548" t="s">
        <v>25</v>
      </c>
      <c r="I6548" s="46" t="s">
        <v>25</v>
      </c>
      <c r="J6548" t="s">
        <v>25</v>
      </c>
      <c r="L6548" s="46"/>
      <c r="M6548" s="46"/>
      <c r="N6548" s="46"/>
      <c r="O6548" s="46"/>
      <c r="P6548" s="46"/>
      <c r="Q6548" s="46"/>
      <c r="R6548" s="46"/>
      <c r="S6548" s="46"/>
      <c r="T6548" s="46"/>
      <c r="U6548" s="46"/>
      <c r="V6548" s="46"/>
      <c r="W6548" s="46"/>
      <c r="X6548" s="46"/>
    </row>
    <row r="6549" spans="1:24" ht="20.100000000000001" customHeight="1">
      <c r="A6549" t="s">
        <v>25</v>
      </c>
      <c r="B6549" s="3" t="s">
        <v>42</v>
      </c>
      <c r="C6549" s="5">
        <v>45402</v>
      </c>
      <c r="D6549" t="s">
        <v>25</v>
      </c>
      <c r="E6549" t="s">
        <v>25</v>
      </c>
      <c r="F6549" t="s">
        <v>25</v>
      </c>
      <c r="G6549" t="s">
        <v>25</v>
      </c>
      <c r="H6549" t="s">
        <v>25</v>
      </c>
      <c r="I6549" s="46" t="s">
        <v>25</v>
      </c>
      <c r="J6549" s="4">
        <v>12000</v>
      </c>
      <c r="K6549" s="5">
        <v>45897</v>
      </c>
      <c r="L6549" s="46"/>
      <c r="M6549" s="46"/>
      <c r="N6549" s="46"/>
      <c r="O6549" s="46"/>
      <c r="P6549" s="46"/>
      <c r="Q6549" s="46"/>
      <c r="R6549" s="46"/>
      <c r="S6549" s="46"/>
      <c r="T6549" s="46"/>
      <c r="U6549" s="46"/>
      <c r="V6549" s="46"/>
      <c r="W6549" s="46"/>
      <c r="X6549" s="46"/>
    </row>
    <row r="6550" spans="1:24" ht="20.100000000000001" customHeight="1">
      <c r="A6550" t="s">
        <v>25</v>
      </c>
      <c r="B6550" s="3" t="s">
        <v>43</v>
      </c>
      <c r="C6550" t="s">
        <v>25</v>
      </c>
      <c r="D6550" t="s">
        <v>25</v>
      </c>
      <c r="E6550" t="s">
        <v>25</v>
      </c>
      <c r="F6550" t="s">
        <v>25</v>
      </c>
      <c r="G6550" t="s">
        <v>25</v>
      </c>
      <c r="H6550" t="s">
        <v>25</v>
      </c>
      <c r="I6550" s="46" t="s">
        <v>25</v>
      </c>
      <c r="J6550" t="s">
        <v>25</v>
      </c>
      <c r="L6550" s="46"/>
      <c r="M6550" s="46"/>
      <c r="N6550" s="46"/>
      <c r="O6550" s="46"/>
      <c r="P6550" s="46"/>
      <c r="Q6550" s="46"/>
      <c r="R6550" s="46"/>
      <c r="S6550" s="46"/>
      <c r="T6550" s="46"/>
      <c r="U6550" s="46"/>
      <c r="V6550" s="46"/>
      <c r="W6550" s="46"/>
      <c r="X6550" s="46"/>
    </row>
    <row r="6551" spans="1:24" ht="20.100000000000001" customHeight="1">
      <c r="A6551" t="s">
        <v>25</v>
      </c>
      <c r="B6551" s="3" t="s">
        <v>44</v>
      </c>
      <c r="C6551" t="s">
        <v>25</v>
      </c>
      <c r="D6551" t="s">
        <v>25</v>
      </c>
      <c r="E6551" t="s">
        <v>25</v>
      </c>
      <c r="F6551" t="s">
        <v>25</v>
      </c>
      <c r="G6551" t="s">
        <v>25</v>
      </c>
      <c r="H6551" t="s">
        <v>25</v>
      </c>
      <c r="I6551" s="46" t="s">
        <v>25</v>
      </c>
      <c r="J6551" t="s">
        <v>25</v>
      </c>
      <c r="L6551" s="46"/>
      <c r="M6551" s="46"/>
      <c r="N6551" s="46"/>
      <c r="O6551" s="46"/>
      <c r="P6551" s="46"/>
      <c r="Q6551" s="46"/>
      <c r="R6551" s="46"/>
      <c r="S6551" s="46"/>
      <c r="T6551" s="46"/>
      <c r="U6551" s="46"/>
      <c r="V6551" s="46"/>
      <c r="W6551" s="46"/>
      <c r="X6551" s="46"/>
    </row>
    <row r="6552" spans="1:24" ht="20.100000000000001" customHeight="1">
      <c r="A6552" t="s">
        <v>25</v>
      </c>
      <c r="B6552" s="3" t="s">
        <v>45</v>
      </c>
      <c r="C6552" t="s">
        <v>25</v>
      </c>
      <c r="D6552" t="s">
        <v>25</v>
      </c>
      <c r="E6552" t="s">
        <v>25</v>
      </c>
      <c r="F6552" t="s">
        <v>25</v>
      </c>
      <c r="G6552" t="s">
        <v>25</v>
      </c>
      <c r="H6552" t="s">
        <v>25</v>
      </c>
      <c r="I6552" s="46" t="s">
        <v>25</v>
      </c>
      <c r="J6552" t="s">
        <v>25</v>
      </c>
      <c r="L6552" s="46"/>
      <c r="M6552" s="46"/>
      <c r="N6552" s="46"/>
      <c r="O6552" s="46"/>
      <c r="P6552" s="46"/>
      <c r="Q6552" s="46"/>
      <c r="R6552" s="46"/>
      <c r="S6552" s="46"/>
      <c r="T6552" s="46"/>
      <c r="U6552" s="46"/>
      <c r="V6552" s="46"/>
      <c r="W6552" s="46"/>
      <c r="X6552" s="46"/>
    </row>
    <row r="6553" spans="1:24" ht="20.100000000000001" customHeight="1">
      <c r="A6553" t="s">
        <v>25</v>
      </c>
      <c r="B6553" s="3" t="s">
        <v>46</v>
      </c>
      <c r="C6553" t="s">
        <v>25</v>
      </c>
      <c r="D6553" t="s">
        <v>25</v>
      </c>
      <c r="E6553" t="s">
        <v>25</v>
      </c>
      <c r="F6553" t="s">
        <v>25</v>
      </c>
      <c r="G6553" t="s">
        <v>25</v>
      </c>
      <c r="H6553" t="s">
        <v>25</v>
      </c>
      <c r="I6553" s="46" t="s">
        <v>25</v>
      </c>
      <c r="J6553" t="s">
        <v>25</v>
      </c>
      <c r="L6553" s="46"/>
      <c r="M6553" s="46"/>
      <c r="N6553" s="46"/>
      <c r="O6553" s="46"/>
      <c r="P6553" s="46"/>
      <c r="Q6553" s="46"/>
      <c r="R6553" s="46"/>
      <c r="S6553" s="46"/>
      <c r="T6553" s="46"/>
      <c r="U6553" s="46"/>
      <c r="V6553" s="46"/>
      <c r="W6553" s="46"/>
      <c r="X6553" s="46"/>
    </row>
    <row r="6554" spans="1:24" ht="20.100000000000001" customHeight="1">
      <c r="A6554" t="s">
        <v>25</v>
      </c>
      <c r="B6554" s="3" t="s">
        <v>47</v>
      </c>
      <c r="C6554" t="s">
        <v>25</v>
      </c>
      <c r="D6554" t="s">
        <v>25</v>
      </c>
      <c r="E6554" t="s">
        <v>25</v>
      </c>
      <c r="F6554" t="s">
        <v>25</v>
      </c>
      <c r="G6554" t="s">
        <v>25</v>
      </c>
      <c r="H6554" t="s">
        <v>25</v>
      </c>
      <c r="I6554" s="46" t="s">
        <v>25</v>
      </c>
      <c r="J6554" t="s">
        <v>25</v>
      </c>
      <c r="L6554" s="46"/>
      <c r="M6554" s="46"/>
      <c r="N6554" s="46"/>
      <c r="O6554" s="46"/>
      <c r="P6554" s="46"/>
      <c r="Q6554" s="46"/>
      <c r="R6554" s="46"/>
      <c r="S6554" s="46"/>
      <c r="T6554" s="46"/>
      <c r="U6554" s="46"/>
      <c r="V6554" s="46"/>
      <c r="W6554" s="46"/>
      <c r="X6554" s="46"/>
    </row>
    <row r="6555" spans="1:24" ht="20.100000000000001" customHeight="1">
      <c r="A6555" s="3" t="s">
        <v>1350</v>
      </c>
      <c r="B6555" t="s">
        <v>25</v>
      </c>
      <c r="C6555" s="4" t="s">
        <v>1351</v>
      </c>
      <c r="D6555" t="s">
        <v>25</v>
      </c>
      <c r="E6555" s="4" t="s">
        <v>55</v>
      </c>
      <c r="F6555" s="15" t="s">
        <v>25</v>
      </c>
      <c r="G6555" s="32" t="s">
        <v>1219</v>
      </c>
      <c r="H6555" s="16" t="s">
        <v>100</v>
      </c>
      <c r="I6555" s="44">
        <v>19000</v>
      </c>
      <c r="J6555" s="15" t="s">
        <v>25</v>
      </c>
      <c r="K6555" s="4"/>
      <c r="L6555" s="44">
        <v>9500</v>
      </c>
      <c r="M6555" s="44">
        <v>9500</v>
      </c>
      <c r="N6555" s="44">
        <v>0</v>
      </c>
      <c r="O6555" s="44">
        <v>5700</v>
      </c>
      <c r="P6555" s="44">
        <v>5700</v>
      </c>
      <c r="Q6555" s="44">
        <v>0</v>
      </c>
      <c r="R6555" s="44">
        <v>1900</v>
      </c>
      <c r="S6555" s="46" t="s">
        <v>25</v>
      </c>
      <c r="T6555" s="44">
        <v>1900</v>
      </c>
      <c r="U6555" s="44">
        <v>1900</v>
      </c>
      <c r="V6555" s="44">
        <v>3799.92</v>
      </c>
      <c r="W6555" s="44">
        <v>-1899.92</v>
      </c>
      <c r="X6555" s="44">
        <v>0.08</v>
      </c>
    </row>
    <row r="6556" spans="1:24" ht="20.100000000000001" customHeight="1">
      <c r="A6556" s="10" t="s">
        <v>1</v>
      </c>
      <c r="B6556" s="11" t="s">
        <v>0</v>
      </c>
      <c r="C6556" s="11" t="s">
        <v>32</v>
      </c>
      <c r="D6556" s="11" t="s">
        <v>33</v>
      </c>
      <c r="E6556" s="11" t="s">
        <v>34</v>
      </c>
      <c r="F6556" s="11" t="s">
        <v>35</v>
      </c>
      <c r="G6556" s="11" t="s">
        <v>36</v>
      </c>
      <c r="H6556" s="11" t="s">
        <v>37</v>
      </c>
      <c r="I6556" s="45" t="s">
        <v>38</v>
      </c>
      <c r="J6556" s="11" t="s">
        <v>39</v>
      </c>
      <c r="K6556" s="11" t="s">
        <v>40</v>
      </c>
      <c r="L6556" s="46"/>
      <c r="M6556" s="46"/>
      <c r="N6556" s="46"/>
      <c r="O6556" s="46"/>
      <c r="P6556" s="46"/>
      <c r="Q6556" s="46"/>
      <c r="R6556" s="46"/>
      <c r="S6556" s="46"/>
      <c r="T6556" s="46"/>
      <c r="U6556" s="46"/>
      <c r="V6556" s="46"/>
      <c r="W6556" s="46"/>
      <c r="X6556" s="46"/>
    </row>
    <row r="6557" spans="1:24" ht="20.100000000000001" customHeight="1">
      <c r="A6557" t="s">
        <v>25</v>
      </c>
      <c r="B6557" s="3" t="s">
        <v>41</v>
      </c>
      <c r="C6557" s="5">
        <v>44907</v>
      </c>
      <c r="D6557" s="4">
        <v>1000</v>
      </c>
      <c r="E6557" s="5">
        <v>44958</v>
      </c>
      <c r="F6557" t="s">
        <v>25</v>
      </c>
      <c r="G6557" t="s">
        <v>25</v>
      </c>
      <c r="H6557" t="s">
        <v>25</v>
      </c>
      <c r="I6557" s="46" t="s">
        <v>25</v>
      </c>
      <c r="J6557" t="s">
        <v>25</v>
      </c>
      <c r="L6557" s="46"/>
      <c r="M6557" s="46"/>
      <c r="N6557" s="46"/>
      <c r="O6557" s="46"/>
      <c r="P6557" s="46"/>
      <c r="Q6557" s="46"/>
      <c r="R6557" s="46"/>
      <c r="S6557" s="46"/>
      <c r="T6557" s="46"/>
      <c r="U6557" s="46"/>
      <c r="V6557" s="46"/>
      <c r="W6557" s="46"/>
      <c r="X6557" s="46"/>
    </row>
    <row r="6558" spans="1:24" ht="20.100000000000001" customHeight="1">
      <c r="A6558" t="s">
        <v>25</v>
      </c>
      <c r="B6558" s="3" t="s">
        <v>42</v>
      </c>
      <c r="C6558" t="s">
        <v>25</v>
      </c>
      <c r="D6558" s="4">
        <v>8500</v>
      </c>
      <c r="E6558" s="5">
        <v>44966</v>
      </c>
      <c r="F6558" s="4">
        <v>5700</v>
      </c>
      <c r="G6558" s="5">
        <v>45107</v>
      </c>
      <c r="H6558" t="s">
        <v>25</v>
      </c>
      <c r="I6558" s="46" t="s">
        <v>25</v>
      </c>
      <c r="J6558" t="s">
        <v>25</v>
      </c>
      <c r="L6558" s="46"/>
      <c r="M6558" s="46"/>
      <c r="N6558" s="46"/>
      <c r="O6558" s="46"/>
      <c r="P6558" s="46"/>
      <c r="Q6558" s="46"/>
      <c r="R6558" s="46"/>
      <c r="S6558" s="46"/>
      <c r="T6558" s="46"/>
      <c r="U6558" s="46"/>
      <c r="V6558" s="46"/>
      <c r="W6558" s="46"/>
      <c r="X6558" s="46"/>
    </row>
    <row r="6559" spans="1:24" ht="20.100000000000001" customHeight="1">
      <c r="A6559" t="s">
        <v>25</v>
      </c>
      <c r="B6559" s="3" t="s">
        <v>43</v>
      </c>
      <c r="C6559" t="s">
        <v>25</v>
      </c>
      <c r="D6559" t="s">
        <v>25</v>
      </c>
      <c r="E6559" t="s">
        <v>25</v>
      </c>
      <c r="F6559" t="s">
        <v>25</v>
      </c>
      <c r="G6559" t="s">
        <v>25</v>
      </c>
      <c r="H6559" t="s">
        <v>25</v>
      </c>
      <c r="I6559" s="46" t="s">
        <v>25</v>
      </c>
      <c r="J6559" t="s">
        <v>25</v>
      </c>
      <c r="L6559" s="46"/>
      <c r="M6559" s="46"/>
      <c r="N6559" s="46"/>
      <c r="O6559" s="46"/>
      <c r="P6559" s="46"/>
      <c r="Q6559" s="46"/>
      <c r="R6559" s="46"/>
      <c r="S6559" s="46"/>
      <c r="T6559" s="46"/>
      <c r="U6559" s="46"/>
      <c r="V6559" s="46"/>
      <c r="W6559" s="46"/>
      <c r="X6559" s="46"/>
    </row>
    <row r="6560" spans="1:24" ht="20.100000000000001" customHeight="1">
      <c r="A6560" t="s">
        <v>25</v>
      </c>
      <c r="B6560" s="3" t="s">
        <v>44</v>
      </c>
      <c r="C6560" t="s">
        <v>25</v>
      </c>
      <c r="D6560" t="s">
        <v>25</v>
      </c>
      <c r="E6560" t="s">
        <v>25</v>
      </c>
      <c r="F6560" t="s">
        <v>25</v>
      </c>
      <c r="G6560" t="s">
        <v>25</v>
      </c>
      <c r="H6560" t="s">
        <v>25</v>
      </c>
      <c r="I6560" s="46" t="s">
        <v>25</v>
      </c>
      <c r="J6560" t="s">
        <v>25</v>
      </c>
      <c r="L6560" s="46"/>
      <c r="M6560" s="46"/>
      <c r="N6560" s="46"/>
      <c r="O6560" s="46"/>
      <c r="P6560" s="46"/>
      <c r="Q6560" s="46"/>
      <c r="R6560" s="46"/>
      <c r="S6560" s="46"/>
      <c r="T6560" s="46"/>
      <c r="U6560" s="46"/>
      <c r="V6560" s="46"/>
      <c r="W6560" s="46"/>
      <c r="X6560" s="46"/>
    </row>
    <row r="6561" spans="1:24" ht="20.100000000000001" customHeight="1">
      <c r="A6561" t="s">
        <v>25</v>
      </c>
      <c r="B6561" s="3" t="s">
        <v>45</v>
      </c>
      <c r="C6561" t="s">
        <v>25</v>
      </c>
      <c r="D6561" t="s">
        <v>25</v>
      </c>
      <c r="E6561" t="s">
        <v>25</v>
      </c>
      <c r="F6561" t="s">
        <v>25</v>
      </c>
      <c r="G6561" t="s">
        <v>25</v>
      </c>
      <c r="H6561" t="s">
        <v>25</v>
      </c>
      <c r="I6561" s="46" t="s">
        <v>25</v>
      </c>
      <c r="J6561" t="s">
        <v>25</v>
      </c>
      <c r="L6561" s="46"/>
      <c r="M6561" s="46"/>
      <c r="N6561" s="46"/>
      <c r="O6561" s="46"/>
      <c r="P6561" s="46"/>
      <c r="Q6561" s="46"/>
      <c r="R6561" s="46"/>
      <c r="S6561" s="46"/>
      <c r="T6561" s="46"/>
      <c r="U6561" s="46"/>
      <c r="V6561" s="46"/>
      <c r="W6561" s="46"/>
      <c r="X6561" s="46"/>
    </row>
    <row r="6562" spans="1:24" ht="20.100000000000001" customHeight="1">
      <c r="A6562" t="s">
        <v>25</v>
      </c>
      <c r="B6562" s="3" t="s">
        <v>46</v>
      </c>
      <c r="C6562" t="s">
        <v>25</v>
      </c>
      <c r="D6562" t="s">
        <v>25</v>
      </c>
      <c r="E6562" t="s">
        <v>25</v>
      </c>
      <c r="F6562" t="s">
        <v>25</v>
      </c>
      <c r="G6562" t="s">
        <v>25</v>
      </c>
      <c r="H6562" t="s">
        <v>25</v>
      </c>
      <c r="I6562" s="46" t="s">
        <v>25</v>
      </c>
      <c r="J6562" t="s">
        <v>25</v>
      </c>
      <c r="L6562" s="46"/>
      <c r="M6562" s="46"/>
      <c r="N6562" s="46"/>
      <c r="O6562" s="46"/>
      <c r="P6562" s="46"/>
      <c r="Q6562" s="46"/>
      <c r="R6562" s="46"/>
      <c r="S6562" s="46"/>
      <c r="T6562" s="46"/>
      <c r="U6562" s="46"/>
      <c r="V6562" s="46"/>
      <c r="W6562" s="46"/>
      <c r="X6562" s="46"/>
    </row>
    <row r="6563" spans="1:24" ht="20.100000000000001" customHeight="1">
      <c r="A6563" t="s">
        <v>25</v>
      </c>
      <c r="B6563" s="3" t="s">
        <v>47</v>
      </c>
      <c r="C6563" t="s">
        <v>25</v>
      </c>
      <c r="D6563" t="s">
        <v>25</v>
      </c>
      <c r="E6563" t="s">
        <v>25</v>
      </c>
      <c r="F6563" t="s">
        <v>25</v>
      </c>
      <c r="G6563" t="s">
        <v>25</v>
      </c>
      <c r="H6563" t="s">
        <v>25</v>
      </c>
      <c r="I6563" s="46" t="s">
        <v>25</v>
      </c>
      <c r="J6563" s="4">
        <v>3799.92</v>
      </c>
      <c r="K6563" s="5">
        <v>45856</v>
      </c>
      <c r="L6563" s="46"/>
      <c r="M6563" s="46"/>
      <c r="N6563" s="46"/>
      <c r="O6563" s="46"/>
      <c r="P6563" s="46"/>
      <c r="Q6563" s="46"/>
      <c r="R6563" s="46"/>
      <c r="S6563" s="46"/>
      <c r="T6563" s="46"/>
      <c r="U6563" s="46"/>
      <c r="V6563" s="46"/>
      <c r="W6563" s="46"/>
      <c r="X6563" s="46"/>
    </row>
    <row r="6564" spans="1:24" ht="20.100000000000001" customHeight="1">
      <c r="A6564" s="3" t="s">
        <v>1352</v>
      </c>
      <c r="B6564" t="s">
        <v>25</v>
      </c>
      <c r="C6564" s="4" t="s">
        <v>1353</v>
      </c>
      <c r="D6564" t="s">
        <v>25</v>
      </c>
      <c r="E6564" s="4" t="s">
        <v>27</v>
      </c>
      <c r="F6564" s="15" t="s">
        <v>25</v>
      </c>
      <c r="G6564" s="32" t="s">
        <v>1219</v>
      </c>
      <c r="H6564" s="8" t="s">
        <v>30</v>
      </c>
      <c r="I6564" s="44">
        <v>107000</v>
      </c>
      <c r="J6564" s="15" t="s">
        <v>25</v>
      </c>
      <c r="K6564" s="4"/>
      <c r="L6564" s="44">
        <v>26750</v>
      </c>
      <c r="M6564" s="44">
        <v>26690.11</v>
      </c>
      <c r="N6564" s="44">
        <v>59.89</v>
      </c>
      <c r="O6564" s="44">
        <v>69550</v>
      </c>
      <c r="P6564" s="44">
        <v>69609.67</v>
      </c>
      <c r="Q6564" s="44">
        <v>-59.67</v>
      </c>
      <c r="R6564" s="46" t="s">
        <v>25</v>
      </c>
      <c r="S6564" s="46" t="s">
        <v>25</v>
      </c>
      <c r="T6564" s="44">
        <v>0</v>
      </c>
      <c r="U6564" s="44">
        <v>10700</v>
      </c>
      <c r="V6564" s="44">
        <v>10700</v>
      </c>
      <c r="W6564" s="44">
        <v>0</v>
      </c>
      <c r="X6564" s="44">
        <v>0.22</v>
      </c>
    </row>
    <row r="6565" spans="1:24" ht="20.100000000000001" customHeight="1">
      <c r="A6565" s="10" t="s">
        <v>1</v>
      </c>
      <c r="B6565" s="11" t="s">
        <v>0</v>
      </c>
      <c r="C6565" s="11" t="s">
        <v>32</v>
      </c>
      <c r="D6565" s="11" t="s">
        <v>33</v>
      </c>
      <c r="E6565" s="11" t="s">
        <v>34</v>
      </c>
      <c r="F6565" s="11" t="s">
        <v>35</v>
      </c>
      <c r="G6565" s="11" t="s">
        <v>36</v>
      </c>
      <c r="H6565" s="11" t="s">
        <v>37</v>
      </c>
      <c r="I6565" s="45" t="s">
        <v>38</v>
      </c>
      <c r="J6565" s="11" t="s">
        <v>39</v>
      </c>
      <c r="K6565" s="11" t="s">
        <v>40</v>
      </c>
      <c r="L6565" s="46"/>
      <c r="M6565" s="46"/>
      <c r="N6565" s="46"/>
      <c r="O6565" s="46"/>
      <c r="P6565" s="46"/>
      <c r="Q6565" s="46"/>
      <c r="R6565" s="46"/>
      <c r="S6565" s="46"/>
      <c r="T6565" s="46"/>
      <c r="U6565" s="46"/>
      <c r="V6565" s="46"/>
      <c r="W6565" s="46"/>
      <c r="X6565" s="46"/>
    </row>
    <row r="6566" spans="1:24" ht="20.100000000000001" customHeight="1">
      <c r="A6566" t="s">
        <v>25</v>
      </c>
      <c r="B6566" s="3" t="s">
        <v>41</v>
      </c>
      <c r="C6566" s="5">
        <v>44788</v>
      </c>
      <c r="D6566" t="s">
        <v>25</v>
      </c>
      <c r="E6566" t="s">
        <v>25</v>
      </c>
      <c r="F6566" t="s">
        <v>25</v>
      </c>
      <c r="G6566" t="s">
        <v>25</v>
      </c>
      <c r="H6566" t="s">
        <v>25</v>
      </c>
      <c r="I6566" s="46" t="s">
        <v>25</v>
      </c>
      <c r="J6566" t="s">
        <v>25</v>
      </c>
      <c r="L6566" s="46"/>
      <c r="M6566" s="46"/>
      <c r="N6566" s="46"/>
      <c r="O6566" s="46"/>
      <c r="P6566" s="46"/>
      <c r="Q6566" s="46"/>
      <c r="R6566" s="46"/>
      <c r="S6566" s="46"/>
      <c r="T6566" s="46"/>
      <c r="U6566" s="46"/>
      <c r="V6566" s="46"/>
      <c r="W6566" s="46"/>
      <c r="X6566" s="46"/>
    </row>
    <row r="6567" spans="1:24" ht="20.100000000000001" customHeight="1">
      <c r="A6567" t="s">
        <v>25</v>
      </c>
      <c r="B6567" s="3" t="s">
        <v>42</v>
      </c>
      <c r="C6567" s="5">
        <v>44811</v>
      </c>
      <c r="D6567" s="4">
        <v>26690.11</v>
      </c>
      <c r="E6567" s="5">
        <v>44817</v>
      </c>
      <c r="F6567" t="s">
        <v>25</v>
      </c>
      <c r="G6567" t="s">
        <v>25</v>
      </c>
      <c r="H6567" t="s">
        <v>25</v>
      </c>
      <c r="I6567" s="46" t="s">
        <v>25</v>
      </c>
      <c r="J6567" t="s">
        <v>25</v>
      </c>
      <c r="L6567" s="46"/>
      <c r="M6567" s="46"/>
      <c r="N6567" s="46"/>
      <c r="O6567" s="46"/>
      <c r="P6567" s="46"/>
      <c r="Q6567" s="46"/>
      <c r="R6567" s="46"/>
      <c r="S6567" s="46"/>
      <c r="T6567" s="46"/>
      <c r="U6567" s="46"/>
      <c r="V6567" s="46"/>
      <c r="W6567" s="46"/>
      <c r="X6567" s="46"/>
    </row>
    <row r="6568" spans="1:24" ht="20.100000000000001" customHeight="1">
      <c r="A6568" t="s">
        <v>25</v>
      </c>
      <c r="B6568" s="3" t="s">
        <v>43</v>
      </c>
      <c r="C6568" t="s">
        <v>25</v>
      </c>
      <c r="D6568" t="s">
        <v>25</v>
      </c>
      <c r="E6568" t="s">
        <v>25</v>
      </c>
      <c r="F6568" t="s">
        <v>25</v>
      </c>
      <c r="G6568" t="s">
        <v>25</v>
      </c>
      <c r="H6568" t="s">
        <v>25</v>
      </c>
      <c r="I6568" s="46" t="s">
        <v>25</v>
      </c>
      <c r="J6568" t="s">
        <v>25</v>
      </c>
      <c r="L6568" s="46"/>
      <c r="M6568" s="46"/>
      <c r="N6568" s="46"/>
      <c r="O6568" s="46"/>
      <c r="P6568" s="46"/>
      <c r="Q6568" s="46"/>
      <c r="R6568" s="46"/>
      <c r="S6568" s="46"/>
      <c r="T6568" s="46"/>
      <c r="U6568" s="46"/>
      <c r="V6568" s="46"/>
      <c r="W6568" s="46"/>
      <c r="X6568" s="46"/>
    </row>
    <row r="6569" spans="1:24" ht="20.100000000000001" customHeight="1">
      <c r="A6569" t="s">
        <v>25</v>
      </c>
      <c r="B6569" s="3" t="s">
        <v>44</v>
      </c>
      <c r="C6569" t="s">
        <v>25</v>
      </c>
      <c r="D6569" t="s">
        <v>25</v>
      </c>
      <c r="E6569" t="s">
        <v>25</v>
      </c>
      <c r="F6569" t="s">
        <v>25</v>
      </c>
      <c r="G6569" t="s">
        <v>25</v>
      </c>
      <c r="H6569" t="s">
        <v>25</v>
      </c>
      <c r="I6569" s="46" t="s">
        <v>25</v>
      </c>
      <c r="J6569" t="s">
        <v>25</v>
      </c>
      <c r="L6569" s="46"/>
      <c r="M6569" s="46"/>
      <c r="N6569" s="46"/>
      <c r="O6569" s="46"/>
      <c r="P6569" s="46"/>
      <c r="Q6569" s="46"/>
      <c r="R6569" s="46"/>
      <c r="S6569" s="46"/>
      <c r="T6569" s="46"/>
      <c r="U6569" s="46"/>
      <c r="V6569" s="46"/>
      <c r="W6569" s="46"/>
      <c r="X6569" s="46"/>
    </row>
    <row r="6570" spans="1:24" ht="20.100000000000001" customHeight="1">
      <c r="A6570" t="s">
        <v>25</v>
      </c>
      <c r="B6570" s="3" t="s">
        <v>45</v>
      </c>
      <c r="C6570" t="s">
        <v>25</v>
      </c>
      <c r="D6570" t="s">
        <v>25</v>
      </c>
      <c r="E6570" t="s">
        <v>25</v>
      </c>
      <c r="F6570" t="s">
        <v>25</v>
      </c>
      <c r="G6570" t="s">
        <v>25</v>
      </c>
      <c r="H6570" t="s">
        <v>25</v>
      </c>
      <c r="I6570" s="46" t="s">
        <v>25</v>
      </c>
      <c r="J6570" t="s">
        <v>25</v>
      </c>
      <c r="L6570" s="46"/>
      <c r="M6570" s="46"/>
      <c r="N6570" s="46"/>
      <c r="O6570" s="46"/>
      <c r="P6570" s="46"/>
      <c r="Q6570" s="46"/>
      <c r="R6570" s="46"/>
      <c r="S6570" s="46"/>
      <c r="T6570" s="46"/>
      <c r="U6570" s="46"/>
      <c r="V6570" s="46"/>
      <c r="W6570" s="46"/>
      <c r="X6570" s="46"/>
    </row>
    <row r="6571" spans="1:24" ht="20.100000000000001" customHeight="1">
      <c r="A6571" t="s">
        <v>25</v>
      </c>
      <c r="B6571" s="3" t="s">
        <v>46</v>
      </c>
      <c r="C6571" t="s">
        <v>25</v>
      </c>
      <c r="D6571" t="s">
        <v>25</v>
      </c>
      <c r="E6571" t="s">
        <v>25</v>
      </c>
      <c r="F6571" t="s">
        <v>25</v>
      </c>
      <c r="G6571" t="s">
        <v>25</v>
      </c>
      <c r="H6571" t="s">
        <v>25</v>
      </c>
      <c r="I6571" s="46" t="s">
        <v>25</v>
      </c>
      <c r="J6571" t="s">
        <v>25</v>
      </c>
      <c r="L6571" s="46"/>
      <c r="M6571" s="46"/>
      <c r="N6571" s="46"/>
      <c r="O6571" s="46"/>
      <c r="P6571" s="46"/>
      <c r="Q6571" s="46"/>
      <c r="R6571" s="46"/>
      <c r="S6571" s="46"/>
      <c r="T6571" s="46"/>
      <c r="U6571" s="46"/>
      <c r="V6571" s="46"/>
      <c r="W6571" s="46"/>
      <c r="X6571" s="46"/>
    </row>
    <row r="6572" spans="1:24" ht="20.100000000000001" customHeight="1">
      <c r="A6572" t="s">
        <v>25</v>
      </c>
      <c r="B6572" s="3" t="s">
        <v>47</v>
      </c>
      <c r="C6572" t="s">
        <v>25</v>
      </c>
      <c r="D6572" t="s">
        <v>25</v>
      </c>
      <c r="E6572" t="s">
        <v>25</v>
      </c>
      <c r="F6572" s="4">
        <v>69609.67</v>
      </c>
      <c r="G6572" s="5">
        <v>45454</v>
      </c>
      <c r="H6572" t="s">
        <v>25</v>
      </c>
      <c r="I6572" s="46" t="s">
        <v>25</v>
      </c>
      <c r="J6572" s="4">
        <v>10700</v>
      </c>
      <c r="K6572" s="5">
        <v>45862</v>
      </c>
      <c r="L6572" s="46"/>
      <c r="M6572" s="46"/>
      <c r="N6572" s="46"/>
      <c r="O6572" s="46"/>
      <c r="P6572" s="46"/>
      <c r="Q6572" s="46"/>
      <c r="R6572" s="46"/>
      <c r="S6572" s="46"/>
      <c r="T6572" s="46"/>
      <c r="U6572" s="46"/>
      <c r="V6572" s="46"/>
      <c r="W6572" s="46"/>
      <c r="X6572" s="46"/>
    </row>
    <row r="6573" spans="1:24" ht="20.100000000000001" customHeight="1">
      <c r="A6573" s="3" t="s">
        <v>1354</v>
      </c>
      <c r="B6573" t="s">
        <v>25</v>
      </c>
      <c r="C6573" s="4" t="s">
        <v>1355</v>
      </c>
      <c r="D6573" t="s">
        <v>25</v>
      </c>
      <c r="E6573" s="4" t="s">
        <v>57</v>
      </c>
      <c r="F6573" s="15" t="s">
        <v>25</v>
      </c>
      <c r="G6573" s="32" t="s">
        <v>1219</v>
      </c>
      <c r="H6573" s="16" t="s">
        <v>100</v>
      </c>
      <c r="I6573" s="44">
        <v>29500</v>
      </c>
      <c r="J6573" s="15" t="s">
        <v>25</v>
      </c>
      <c r="K6573" s="4"/>
      <c r="L6573" s="44">
        <v>23600</v>
      </c>
      <c r="M6573" s="46" t="s">
        <v>25</v>
      </c>
      <c r="N6573" s="44">
        <v>23600</v>
      </c>
      <c r="O6573" s="46" t="s">
        <v>25</v>
      </c>
      <c r="P6573" s="44">
        <v>23600</v>
      </c>
      <c r="Q6573" s="44">
        <v>-23600</v>
      </c>
      <c r="R6573" s="44">
        <v>2950</v>
      </c>
      <c r="S6573" s="44">
        <v>2950</v>
      </c>
      <c r="T6573" s="44">
        <v>0</v>
      </c>
      <c r="U6573" s="44">
        <v>2950</v>
      </c>
      <c r="V6573" s="44">
        <v>2950</v>
      </c>
      <c r="W6573" s="44">
        <v>0</v>
      </c>
      <c r="X6573" s="44">
        <v>0</v>
      </c>
    </row>
    <row r="6574" spans="1:24" ht="20.100000000000001" customHeight="1">
      <c r="A6574" s="10" t="s">
        <v>1</v>
      </c>
      <c r="B6574" s="11" t="s">
        <v>0</v>
      </c>
      <c r="C6574" s="11" t="s">
        <v>32</v>
      </c>
      <c r="D6574" s="11" t="s">
        <v>33</v>
      </c>
      <c r="E6574" s="11" t="s">
        <v>34</v>
      </c>
      <c r="F6574" s="11" t="s">
        <v>35</v>
      </c>
      <c r="G6574" s="11" t="s">
        <v>36</v>
      </c>
      <c r="H6574" s="11" t="s">
        <v>37</v>
      </c>
      <c r="I6574" s="45" t="s">
        <v>38</v>
      </c>
      <c r="J6574" s="11" t="s">
        <v>39</v>
      </c>
      <c r="K6574" s="11" t="s">
        <v>40</v>
      </c>
      <c r="L6574" s="46"/>
      <c r="M6574" s="46"/>
      <c r="N6574" s="46"/>
      <c r="O6574" s="46"/>
      <c r="P6574" s="46"/>
      <c r="Q6574" s="46"/>
      <c r="R6574" s="46"/>
      <c r="S6574" s="46"/>
      <c r="T6574" s="46"/>
      <c r="U6574" s="46"/>
      <c r="V6574" s="46"/>
      <c r="W6574" s="46"/>
      <c r="X6574" s="46"/>
    </row>
    <row r="6575" spans="1:24" ht="20.100000000000001" customHeight="1">
      <c r="A6575" t="s">
        <v>25</v>
      </c>
      <c r="B6575" s="3" t="s">
        <v>41</v>
      </c>
      <c r="C6575" s="5">
        <v>45399</v>
      </c>
      <c r="D6575" t="s">
        <v>25</v>
      </c>
      <c r="E6575" t="s">
        <v>25</v>
      </c>
      <c r="F6575" t="s">
        <v>25</v>
      </c>
      <c r="G6575" t="s">
        <v>25</v>
      </c>
      <c r="H6575" t="s">
        <v>25</v>
      </c>
      <c r="I6575" s="46" t="s">
        <v>25</v>
      </c>
      <c r="J6575" t="s">
        <v>25</v>
      </c>
      <c r="L6575" s="46"/>
      <c r="M6575" s="46"/>
      <c r="N6575" s="46"/>
      <c r="O6575" s="46"/>
      <c r="P6575" s="46"/>
      <c r="Q6575" s="46"/>
      <c r="R6575" s="46"/>
      <c r="S6575" s="46"/>
      <c r="T6575" s="46"/>
      <c r="U6575" s="46"/>
      <c r="V6575" s="46"/>
      <c r="W6575" s="46"/>
      <c r="X6575" s="46"/>
    </row>
    <row r="6576" spans="1:24" ht="20.100000000000001" customHeight="1">
      <c r="A6576" t="s">
        <v>25</v>
      </c>
      <c r="B6576" s="3" t="s">
        <v>42</v>
      </c>
      <c r="C6576" s="5">
        <v>45433</v>
      </c>
      <c r="D6576" t="s">
        <v>25</v>
      </c>
      <c r="E6576" t="s">
        <v>25</v>
      </c>
      <c r="F6576" t="s">
        <v>25</v>
      </c>
      <c r="G6576" t="s">
        <v>25</v>
      </c>
      <c r="H6576" t="s">
        <v>25</v>
      </c>
      <c r="I6576" s="46" t="s">
        <v>25</v>
      </c>
      <c r="J6576" t="s">
        <v>25</v>
      </c>
      <c r="L6576" s="46"/>
      <c r="M6576" s="46"/>
      <c r="N6576" s="46"/>
      <c r="O6576" s="46"/>
      <c r="P6576" s="46"/>
      <c r="Q6576" s="46"/>
      <c r="R6576" s="46"/>
      <c r="S6576" s="46"/>
      <c r="T6576" s="46"/>
      <c r="U6576" s="46"/>
      <c r="V6576" s="46"/>
      <c r="W6576" s="46"/>
      <c r="X6576" s="46"/>
    </row>
    <row r="6577" spans="1:24" ht="20.100000000000001" customHeight="1">
      <c r="A6577" t="s">
        <v>25</v>
      </c>
      <c r="B6577" s="3" t="s">
        <v>43</v>
      </c>
      <c r="C6577" t="s">
        <v>25</v>
      </c>
      <c r="D6577" t="s">
        <v>25</v>
      </c>
      <c r="E6577" t="s">
        <v>25</v>
      </c>
      <c r="F6577" t="s">
        <v>25</v>
      </c>
      <c r="G6577" t="s">
        <v>25</v>
      </c>
      <c r="H6577" t="s">
        <v>25</v>
      </c>
      <c r="I6577" s="46" t="s">
        <v>25</v>
      </c>
      <c r="J6577" t="s">
        <v>25</v>
      </c>
      <c r="L6577" s="46"/>
      <c r="M6577" s="46"/>
      <c r="N6577" s="46"/>
      <c r="O6577" s="46"/>
      <c r="P6577" s="46"/>
      <c r="Q6577" s="46"/>
      <c r="R6577" s="46"/>
      <c r="S6577" s="46"/>
      <c r="T6577" s="46"/>
      <c r="U6577" s="46"/>
      <c r="V6577" s="46"/>
      <c r="W6577" s="46"/>
      <c r="X6577" s="46"/>
    </row>
    <row r="6578" spans="1:24" ht="20.100000000000001" customHeight="1">
      <c r="A6578" t="s">
        <v>25</v>
      </c>
      <c r="B6578" s="3" t="s">
        <v>44</v>
      </c>
      <c r="C6578" t="s">
        <v>25</v>
      </c>
      <c r="D6578" t="s">
        <v>25</v>
      </c>
      <c r="E6578" t="s">
        <v>25</v>
      </c>
      <c r="F6578" t="s">
        <v>25</v>
      </c>
      <c r="G6578" t="s">
        <v>25</v>
      </c>
      <c r="H6578" t="s">
        <v>25</v>
      </c>
      <c r="I6578" s="46" t="s">
        <v>25</v>
      </c>
      <c r="J6578" t="s">
        <v>25</v>
      </c>
      <c r="L6578" s="46"/>
      <c r="M6578" s="46"/>
      <c r="N6578" s="46"/>
      <c r="O6578" s="46"/>
      <c r="P6578" s="46"/>
      <c r="Q6578" s="46"/>
      <c r="R6578" s="46"/>
      <c r="S6578" s="46"/>
      <c r="T6578" s="46"/>
      <c r="U6578" s="46"/>
      <c r="V6578" s="46"/>
      <c r="W6578" s="46"/>
      <c r="X6578" s="46"/>
    </row>
    <row r="6579" spans="1:24" ht="20.100000000000001" customHeight="1">
      <c r="A6579" t="s">
        <v>25</v>
      </c>
      <c r="B6579" s="3" t="s">
        <v>45</v>
      </c>
      <c r="C6579" t="s">
        <v>25</v>
      </c>
      <c r="D6579" t="s">
        <v>25</v>
      </c>
      <c r="E6579" t="s">
        <v>25</v>
      </c>
      <c r="F6579" t="s">
        <v>25</v>
      </c>
      <c r="G6579" t="s">
        <v>25</v>
      </c>
      <c r="H6579" t="s">
        <v>25</v>
      </c>
      <c r="I6579" s="46" t="s">
        <v>25</v>
      </c>
      <c r="J6579" t="s">
        <v>25</v>
      </c>
      <c r="L6579" s="46"/>
      <c r="M6579" s="46"/>
      <c r="N6579" s="46"/>
      <c r="O6579" s="46"/>
      <c r="P6579" s="46"/>
      <c r="Q6579" s="46"/>
      <c r="R6579" s="46"/>
      <c r="S6579" s="46"/>
      <c r="T6579" s="46"/>
      <c r="U6579" s="46"/>
      <c r="V6579" s="46"/>
      <c r="W6579" s="46"/>
      <c r="X6579" s="46"/>
    </row>
    <row r="6580" spans="1:24" ht="20.100000000000001" customHeight="1">
      <c r="A6580" t="s">
        <v>25</v>
      </c>
      <c r="B6580" s="3" t="s">
        <v>46</v>
      </c>
      <c r="C6580" t="s">
        <v>25</v>
      </c>
      <c r="D6580" t="s">
        <v>25</v>
      </c>
      <c r="E6580" t="s">
        <v>25</v>
      </c>
      <c r="F6580" t="s">
        <v>25</v>
      </c>
      <c r="G6580" t="s">
        <v>25</v>
      </c>
      <c r="H6580" t="s">
        <v>25</v>
      </c>
      <c r="I6580" s="46" t="s">
        <v>25</v>
      </c>
      <c r="J6580" t="s">
        <v>25</v>
      </c>
      <c r="L6580" s="46"/>
      <c r="M6580" s="46"/>
      <c r="N6580" s="46"/>
      <c r="O6580" s="46"/>
      <c r="P6580" s="46"/>
      <c r="Q6580" s="46"/>
      <c r="R6580" s="46"/>
      <c r="S6580" s="46"/>
      <c r="T6580" s="46"/>
      <c r="U6580" s="46"/>
      <c r="V6580" s="46"/>
      <c r="W6580" s="46"/>
      <c r="X6580" s="46"/>
    </row>
    <row r="6581" spans="1:24" ht="20.100000000000001" customHeight="1">
      <c r="A6581" t="s">
        <v>25</v>
      </c>
      <c r="B6581" s="3" t="s">
        <v>47</v>
      </c>
      <c r="C6581" t="s">
        <v>25</v>
      </c>
      <c r="D6581" t="s">
        <v>25</v>
      </c>
      <c r="E6581" t="s">
        <v>25</v>
      </c>
      <c r="F6581" s="4">
        <v>23600</v>
      </c>
      <c r="G6581" s="5">
        <v>45433</v>
      </c>
      <c r="H6581" s="4">
        <v>2950</v>
      </c>
      <c r="I6581" s="44">
        <v>45496</v>
      </c>
      <c r="J6581" s="4">
        <v>2950</v>
      </c>
      <c r="K6581" s="5">
        <v>45848</v>
      </c>
      <c r="L6581" s="46"/>
      <c r="M6581" s="46"/>
      <c r="N6581" s="46"/>
      <c r="O6581" s="46"/>
      <c r="P6581" s="46"/>
      <c r="Q6581" s="46"/>
      <c r="R6581" s="46"/>
      <c r="S6581" s="46"/>
      <c r="T6581" s="46"/>
      <c r="U6581" s="46"/>
      <c r="V6581" s="46"/>
      <c r="W6581" s="46"/>
      <c r="X6581" s="46"/>
    </row>
    <row r="6582" spans="1:24" ht="20.100000000000001" customHeight="1">
      <c r="A6582" s="3" t="s">
        <v>1356</v>
      </c>
      <c r="B6582" t="s">
        <v>25</v>
      </c>
      <c r="C6582" s="4" t="s">
        <v>1357</v>
      </c>
      <c r="D6582" t="s">
        <v>25</v>
      </c>
      <c r="E6582" s="4" t="s">
        <v>56</v>
      </c>
      <c r="F6582" s="15" t="s">
        <v>25</v>
      </c>
      <c r="G6582" s="32" t="s">
        <v>1219</v>
      </c>
      <c r="H6582" s="16" t="s">
        <v>100</v>
      </c>
      <c r="I6582" s="46" t="s">
        <v>25</v>
      </c>
      <c r="J6582" s="15" t="s">
        <v>25</v>
      </c>
      <c r="K6582" s="4"/>
      <c r="L6582" s="46" t="s">
        <v>25</v>
      </c>
      <c r="M6582" s="46" t="s">
        <v>25</v>
      </c>
      <c r="N6582" s="44">
        <v>0</v>
      </c>
      <c r="O6582" s="46" t="s">
        <v>25</v>
      </c>
      <c r="P6582" s="46" t="s">
        <v>25</v>
      </c>
      <c r="Q6582" s="44">
        <v>0</v>
      </c>
      <c r="R6582" s="46" t="s">
        <v>25</v>
      </c>
      <c r="S6582" s="46" t="s">
        <v>25</v>
      </c>
      <c r="T6582" s="44">
        <v>0</v>
      </c>
      <c r="U6582" s="46" t="s">
        <v>25</v>
      </c>
      <c r="V6582" s="46" t="s">
        <v>25</v>
      </c>
      <c r="W6582" s="44">
        <v>0</v>
      </c>
      <c r="X6582" s="44">
        <v>0</v>
      </c>
    </row>
    <row r="6583" spans="1:24" ht="20.100000000000001" customHeight="1">
      <c r="A6583" s="10" t="s">
        <v>1</v>
      </c>
      <c r="B6583" s="11" t="s">
        <v>0</v>
      </c>
      <c r="C6583" s="11" t="s">
        <v>32</v>
      </c>
      <c r="D6583" s="11" t="s">
        <v>33</v>
      </c>
      <c r="E6583" s="11" t="s">
        <v>34</v>
      </c>
      <c r="F6583" s="11" t="s">
        <v>35</v>
      </c>
      <c r="G6583" s="11" t="s">
        <v>36</v>
      </c>
      <c r="H6583" s="11" t="s">
        <v>37</v>
      </c>
      <c r="I6583" s="45" t="s">
        <v>38</v>
      </c>
      <c r="J6583" s="11" t="s">
        <v>39</v>
      </c>
      <c r="K6583" s="11" t="s">
        <v>40</v>
      </c>
      <c r="L6583" s="46"/>
      <c r="M6583" s="46"/>
      <c r="N6583" s="46"/>
      <c r="O6583" s="46"/>
      <c r="P6583" s="46"/>
      <c r="Q6583" s="46"/>
      <c r="R6583" s="46"/>
      <c r="S6583" s="46"/>
      <c r="T6583" s="46"/>
      <c r="U6583" s="46"/>
      <c r="V6583" s="46"/>
      <c r="W6583" s="46"/>
      <c r="X6583" s="46"/>
    </row>
    <row r="6584" spans="1:24" ht="20.100000000000001" customHeight="1">
      <c r="A6584" t="s">
        <v>25</v>
      </c>
      <c r="B6584" s="3" t="s">
        <v>41</v>
      </c>
      <c r="C6584" t="s">
        <v>25</v>
      </c>
      <c r="D6584" t="s">
        <v>25</v>
      </c>
      <c r="E6584" t="s">
        <v>25</v>
      </c>
      <c r="F6584" t="s">
        <v>25</v>
      </c>
      <c r="G6584" t="s">
        <v>25</v>
      </c>
      <c r="H6584" t="s">
        <v>25</v>
      </c>
      <c r="I6584" s="46" t="s">
        <v>25</v>
      </c>
      <c r="J6584" t="s">
        <v>25</v>
      </c>
      <c r="L6584" s="46"/>
      <c r="M6584" s="46"/>
      <c r="N6584" s="46"/>
      <c r="O6584" s="46"/>
      <c r="P6584" s="46"/>
      <c r="Q6584" s="46"/>
      <c r="R6584" s="46"/>
      <c r="S6584" s="46"/>
      <c r="T6584" s="46"/>
      <c r="U6584" s="46"/>
      <c r="V6584" s="46"/>
      <c r="W6584" s="46"/>
      <c r="X6584" s="46"/>
    </row>
    <row r="6585" spans="1:24" ht="20.100000000000001" customHeight="1">
      <c r="A6585" t="s">
        <v>25</v>
      </c>
      <c r="B6585" s="3" t="s">
        <v>42</v>
      </c>
      <c r="C6585" s="5">
        <v>45236</v>
      </c>
      <c r="D6585" t="s">
        <v>25</v>
      </c>
      <c r="E6585" t="s">
        <v>25</v>
      </c>
      <c r="F6585" t="s">
        <v>25</v>
      </c>
      <c r="G6585" t="s">
        <v>25</v>
      </c>
      <c r="H6585" t="s">
        <v>25</v>
      </c>
      <c r="I6585" s="46" t="s">
        <v>25</v>
      </c>
      <c r="J6585" t="s">
        <v>25</v>
      </c>
      <c r="L6585" s="46"/>
      <c r="M6585" s="46"/>
      <c r="N6585" s="46"/>
      <c r="O6585" s="46"/>
      <c r="P6585" s="46"/>
      <c r="Q6585" s="46"/>
      <c r="R6585" s="46"/>
      <c r="S6585" s="46"/>
      <c r="T6585" s="46"/>
      <c r="U6585" s="46"/>
      <c r="V6585" s="46"/>
      <c r="W6585" s="46"/>
      <c r="X6585" s="46"/>
    </row>
    <row r="6586" spans="1:24" ht="20.100000000000001" customHeight="1">
      <c r="A6586" t="s">
        <v>25</v>
      </c>
      <c r="B6586" s="3" t="s">
        <v>43</v>
      </c>
      <c r="C6586" t="s">
        <v>25</v>
      </c>
      <c r="D6586" t="s">
        <v>25</v>
      </c>
      <c r="E6586" t="s">
        <v>25</v>
      </c>
      <c r="F6586" t="s">
        <v>25</v>
      </c>
      <c r="G6586" t="s">
        <v>25</v>
      </c>
      <c r="H6586" t="s">
        <v>25</v>
      </c>
      <c r="I6586" s="46" t="s">
        <v>25</v>
      </c>
      <c r="J6586" t="s">
        <v>25</v>
      </c>
      <c r="L6586" s="46"/>
      <c r="M6586" s="46"/>
      <c r="N6586" s="46"/>
      <c r="O6586" s="46"/>
      <c r="P6586" s="46"/>
      <c r="Q6586" s="46"/>
      <c r="R6586" s="46"/>
      <c r="S6586" s="46"/>
      <c r="T6586" s="46"/>
      <c r="U6586" s="46"/>
      <c r="V6586" s="46"/>
      <c r="W6586" s="46"/>
      <c r="X6586" s="46"/>
    </row>
    <row r="6587" spans="1:24" ht="20.100000000000001" customHeight="1">
      <c r="A6587" t="s">
        <v>25</v>
      </c>
      <c r="B6587" s="3" t="s">
        <v>44</v>
      </c>
      <c r="C6587" t="s">
        <v>25</v>
      </c>
      <c r="D6587" t="s">
        <v>25</v>
      </c>
      <c r="E6587" t="s">
        <v>25</v>
      </c>
      <c r="F6587" t="s">
        <v>25</v>
      </c>
      <c r="G6587" t="s">
        <v>25</v>
      </c>
      <c r="H6587" t="s">
        <v>25</v>
      </c>
      <c r="I6587" s="46" t="s">
        <v>25</v>
      </c>
      <c r="J6587" t="s">
        <v>25</v>
      </c>
      <c r="L6587" s="46"/>
      <c r="M6587" s="46"/>
      <c r="N6587" s="46"/>
      <c r="O6587" s="46"/>
      <c r="P6587" s="46"/>
      <c r="Q6587" s="46"/>
      <c r="R6587" s="46"/>
      <c r="S6587" s="46"/>
      <c r="T6587" s="46"/>
      <c r="U6587" s="46"/>
      <c r="V6587" s="46"/>
      <c r="W6587" s="46"/>
      <c r="X6587" s="46"/>
    </row>
    <row r="6588" spans="1:24" ht="20.100000000000001" customHeight="1">
      <c r="A6588" t="s">
        <v>25</v>
      </c>
      <c r="B6588" s="3" t="s">
        <v>45</v>
      </c>
      <c r="C6588" t="s">
        <v>25</v>
      </c>
      <c r="D6588" t="s">
        <v>25</v>
      </c>
      <c r="E6588" t="s">
        <v>25</v>
      </c>
      <c r="F6588" t="s">
        <v>25</v>
      </c>
      <c r="G6588" t="s">
        <v>25</v>
      </c>
      <c r="H6588" t="s">
        <v>25</v>
      </c>
      <c r="I6588" s="46" t="s">
        <v>25</v>
      </c>
      <c r="J6588" t="s">
        <v>25</v>
      </c>
      <c r="L6588" s="46"/>
      <c r="M6588" s="46"/>
      <c r="N6588" s="46"/>
      <c r="O6588" s="46"/>
      <c r="P6588" s="46"/>
      <c r="Q6588" s="46"/>
      <c r="R6588" s="46"/>
      <c r="S6588" s="46"/>
      <c r="T6588" s="46"/>
      <c r="U6588" s="46"/>
      <c r="V6588" s="46"/>
      <c r="W6588" s="46"/>
      <c r="X6588" s="46"/>
    </row>
    <row r="6589" spans="1:24" ht="20.100000000000001" customHeight="1">
      <c r="A6589" t="s">
        <v>25</v>
      </c>
      <c r="B6589" s="3" t="s">
        <v>46</v>
      </c>
      <c r="C6589" t="s">
        <v>25</v>
      </c>
      <c r="D6589" t="s">
        <v>25</v>
      </c>
      <c r="E6589" t="s">
        <v>25</v>
      </c>
      <c r="F6589" t="s">
        <v>25</v>
      </c>
      <c r="G6589" t="s">
        <v>25</v>
      </c>
      <c r="H6589" t="s">
        <v>25</v>
      </c>
      <c r="I6589" s="46" t="s">
        <v>25</v>
      </c>
      <c r="J6589" t="s">
        <v>25</v>
      </c>
      <c r="L6589" s="46"/>
      <c r="M6589" s="46"/>
      <c r="N6589" s="46"/>
      <c r="O6589" s="46"/>
      <c r="P6589" s="46"/>
      <c r="Q6589" s="46"/>
      <c r="R6589" s="46"/>
      <c r="S6589" s="46"/>
      <c r="T6589" s="46"/>
      <c r="U6589" s="46"/>
      <c r="V6589" s="46"/>
      <c r="W6589" s="46"/>
      <c r="X6589" s="46"/>
    </row>
    <row r="6590" spans="1:24" ht="20.100000000000001" customHeight="1">
      <c r="A6590" t="s">
        <v>25</v>
      </c>
      <c r="B6590" s="3" t="s">
        <v>47</v>
      </c>
      <c r="C6590" t="s">
        <v>25</v>
      </c>
      <c r="D6590" t="s">
        <v>25</v>
      </c>
      <c r="E6590" t="s">
        <v>25</v>
      </c>
      <c r="F6590" t="s">
        <v>25</v>
      </c>
      <c r="G6590" t="s">
        <v>25</v>
      </c>
      <c r="H6590" t="s">
        <v>25</v>
      </c>
      <c r="I6590" s="46" t="s">
        <v>25</v>
      </c>
      <c r="J6590" t="s">
        <v>25</v>
      </c>
      <c r="L6590" s="46"/>
      <c r="M6590" s="46"/>
      <c r="N6590" s="46"/>
      <c r="O6590" s="46"/>
      <c r="P6590" s="46"/>
      <c r="Q6590" s="46"/>
      <c r="R6590" s="46"/>
      <c r="S6590" s="46"/>
      <c r="T6590" s="46"/>
      <c r="U6590" s="46"/>
      <c r="V6590" s="46"/>
      <c r="W6590" s="46"/>
      <c r="X6590" s="46"/>
    </row>
    <row r="6591" spans="1:24" ht="20.100000000000001" customHeight="1">
      <c r="A6591" s="3" t="s">
        <v>1358</v>
      </c>
      <c r="B6591" t="s">
        <v>25</v>
      </c>
      <c r="C6591" s="4" t="s">
        <v>1307</v>
      </c>
      <c r="D6591" t="s">
        <v>25</v>
      </c>
      <c r="E6591" s="4" t="s">
        <v>27</v>
      </c>
      <c r="F6591" s="15" t="s">
        <v>25</v>
      </c>
      <c r="G6591" s="32" t="s">
        <v>1219</v>
      </c>
      <c r="H6591" s="16" t="s">
        <v>100</v>
      </c>
      <c r="I6591" s="44">
        <v>10000</v>
      </c>
      <c r="J6591" s="15" t="s">
        <v>25</v>
      </c>
      <c r="K6591" s="4"/>
      <c r="L6591" s="44">
        <v>10000</v>
      </c>
      <c r="M6591" s="46" t="s">
        <v>25</v>
      </c>
      <c r="N6591" s="44">
        <v>10000</v>
      </c>
      <c r="O6591" s="46" t="s">
        <v>25</v>
      </c>
      <c r="P6591" s="44">
        <v>10000</v>
      </c>
      <c r="Q6591" s="44">
        <v>-10000</v>
      </c>
      <c r="R6591" s="46" t="s">
        <v>25</v>
      </c>
      <c r="S6591" s="46" t="s">
        <v>25</v>
      </c>
      <c r="T6591" s="44">
        <v>0</v>
      </c>
      <c r="U6591" s="46" t="s">
        <v>25</v>
      </c>
      <c r="V6591" s="46" t="s">
        <v>25</v>
      </c>
      <c r="W6591" s="44">
        <v>0</v>
      </c>
      <c r="X6591" s="44">
        <v>0</v>
      </c>
    </row>
    <row r="6592" spans="1:24" ht="20.100000000000001" customHeight="1">
      <c r="A6592" s="10" t="s">
        <v>1</v>
      </c>
      <c r="B6592" s="11" t="s">
        <v>0</v>
      </c>
      <c r="C6592" s="11" t="s">
        <v>32</v>
      </c>
      <c r="D6592" s="11" t="s">
        <v>33</v>
      </c>
      <c r="E6592" s="11" t="s">
        <v>34</v>
      </c>
      <c r="F6592" s="11" t="s">
        <v>35</v>
      </c>
      <c r="G6592" s="11" t="s">
        <v>36</v>
      </c>
      <c r="H6592" s="11" t="s">
        <v>37</v>
      </c>
      <c r="I6592" s="45" t="s">
        <v>38</v>
      </c>
      <c r="J6592" s="11" t="s">
        <v>39</v>
      </c>
      <c r="K6592" s="11" t="s">
        <v>40</v>
      </c>
      <c r="L6592" s="46"/>
      <c r="M6592" s="46"/>
      <c r="N6592" s="46"/>
      <c r="O6592" s="46"/>
      <c r="P6592" s="46"/>
      <c r="Q6592" s="46"/>
      <c r="R6592" s="46"/>
      <c r="S6592" s="46"/>
      <c r="T6592" s="46"/>
      <c r="U6592" s="46"/>
      <c r="V6592" s="46"/>
      <c r="W6592" s="46"/>
      <c r="X6592" s="46"/>
    </row>
    <row r="6593" spans="1:24" ht="20.100000000000001" customHeight="1">
      <c r="A6593" t="s">
        <v>25</v>
      </c>
      <c r="B6593" s="3" t="s">
        <v>41</v>
      </c>
      <c r="C6593" t="s">
        <v>25</v>
      </c>
      <c r="D6593" t="s">
        <v>25</v>
      </c>
      <c r="E6593" t="s">
        <v>25</v>
      </c>
      <c r="F6593" t="s">
        <v>25</v>
      </c>
      <c r="G6593" t="s">
        <v>25</v>
      </c>
      <c r="H6593" t="s">
        <v>25</v>
      </c>
      <c r="I6593" s="46" t="s">
        <v>25</v>
      </c>
      <c r="J6593" t="s">
        <v>25</v>
      </c>
      <c r="L6593" s="46"/>
      <c r="M6593" s="46"/>
      <c r="N6593" s="46"/>
      <c r="O6593" s="46"/>
      <c r="P6593" s="46"/>
      <c r="Q6593" s="46"/>
      <c r="R6593" s="46"/>
      <c r="S6593" s="46"/>
      <c r="T6593" s="46"/>
      <c r="U6593" s="46"/>
      <c r="V6593" s="46"/>
      <c r="W6593" s="46"/>
      <c r="X6593" s="46"/>
    </row>
    <row r="6594" spans="1:24" ht="20.100000000000001" customHeight="1">
      <c r="A6594" t="s">
        <v>25</v>
      </c>
      <c r="B6594" s="3" t="s">
        <v>42</v>
      </c>
      <c r="C6594" s="5">
        <v>44694</v>
      </c>
      <c r="D6594" t="s">
        <v>25</v>
      </c>
      <c r="E6594" t="s">
        <v>25</v>
      </c>
      <c r="F6594" t="s">
        <v>25</v>
      </c>
      <c r="G6594" t="s">
        <v>25</v>
      </c>
      <c r="H6594" t="s">
        <v>25</v>
      </c>
      <c r="I6594" s="46" t="s">
        <v>25</v>
      </c>
      <c r="J6594" t="s">
        <v>25</v>
      </c>
      <c r="L6594" s="46"/>
      <c r="M6594" s="46"/>
      <c r="N6594" s="46"/>
      <c r="O6594" s="46"/>
      <c r="P6594" s="46"/>
      <c r="Q6594" s="46"/>
      <c r="R6594" s="46"/>
      <c r="S6594" s="46"/>
      <c r="T6594" s="46"/>
      <c r="U6594" s="46"/>
      <c r="V6594" s="46"/>
      <c r="W6594" s="46"/>
      <c r="X6594" s="46"/>
    </row>
    <row r="6595" spans="1:24" ht="20.100000000000001" customHeight="1">
      <c r="A6595" t="s">
        <v>25</v>
      </c>
      <c r="B6595" s="3" t="s">
        <v>43</v>
      </c>
      <c r="C6595" t="s">
        <v>25</v>
      </c>
      <c r="D6595" t="s">
        <v>25</v>
      </c>
      <c r="E6595" t="s">
        <v>25</v>
      </c>
      <c r="F6595" t="s">
        <v>25</v>
      </c>
      <c r="G6595" t="s">
        <v>25</v>
      </c>
      <c r="H6595" t="s">
        <v>25</v>
      </c>
      <c r="I6595" s="46" t="s">
        <v>25</v>
      </c>
      <c r="J6595" t="s">
        <v>25</v>
      </c>
      <c r="L6595" s="46"/>
      <c r="M6595" s="46"/>
      <c r="N6595" s="46"/>
      <c r="O6595" s="46"/>
      <c r="P6595" s="46"/>
      <c r="Q6595" s="46"/>
      <c r="R6595" s="46"/>
      <c r="S6595" s="46"/>
      <c r="T6595" s="46"/>
      <c r="U6595" s="46"/>
      <c r="V6595" s="46"/>
      <c r="W6595" s="46"/>
      <c r="X6595" s="46"/>
    </row>
    <row r="6596" spans="1:24" ht="20.100000000000001" customHeight="1">
      <c r="A6596" t="s">
        <v>25</v>
      </c>
      <c r="B6596" s="3" t="s">
        <v>44</v>
      </c>
      <c r="C6596" t="s">
        <v>25</v>
      </c>
      <c r="D6596" t="s">
        <v>25</v>
      </c>
      <c r="E6596" t="s">
        <v>25</v>
      </c>
      <c r="F6596" t="s">
        <v>25</v>
      </c>
      <c r="G6596" t="s">
        <v>25</v>
      </c>
      <c r="H6596" t="s">
        <v>25</v>
      </c>
      <c r="I6596" s="46" t="s">
        <v>25</v>
      </c>
      <c r="J6596" t="s">
        <v>25</v>
      </c>
      <c r="L6596" s="46"/>
      <c r="M6596" s="46"/>
      <c r="N6596" s="46"/>
      <c r="O6596" s="46"/>
      <c r="P6596" s="46"/>
      <c r="Q6596" s="46"/>
      <c r="R6596" s="46"/>
      <c r="S6596" s="46"/>
      <c r="T6596" s="46"/>
      <c r="U6596" s="46"/>
      <c r="V6596" s="46"/>
      <c r="W6596" s="46"/>
      <c r="X6596" s="46"/>
    </row>
    <row r="6597" spans="1:24" ht="20.100000000000001" customHeight="1">
      <c r="A6597" t="s">
        <v>25</v>
      </c>
      <c r="B6597" s="3" t="s">
        <v>45</v>
      </c>
      <c r="C6597" t="s">
        <v>25</v>
      </c>
      <c r="D6597" t="s">
        <v>25</v>
      </c>
      <c r="E6597" t="s">
        <v>25</v>
      </c>
      <c r="F6597" t="s">
        <v>25</v>
      </c>
      <c r="G6597" t="s">
        <v>25</v>
      </c>
      <c r="H6597" t="s">
        <v>25</v>
      </c>
      <c r="I6597" s="46" t="s">
        <v>25</v>
      </c>
      <c r="J6597" t="s">
        <v>25</v>
      </c>
      <c r="L6597" s="46"/>
      <c r="M6597" s="46"/>
      <c r="N6597" s="46"/>
      <c r="O6597" s="46"/>
      <c r="P6597" s="46"/>
      <c r="Q6597" s="46"/>
      <c r="R6597" s="46"/>
      <c r="S6597" s="46"/>
      <c r="T6597" s="46"/>
      <c r="U6597" s="46"/>
      <c r="V6597" s="46"/>
      <c r="W6597" s="46"/>
      <c r="X6597" s="46"/>
    </row>
    <row r="6598" spans="1:24" ht="20.100000000000001" customHeight="1">
      <c r="A6598" t="s">
        <v>25</v>
      </c>
      <c r="B6598" s="3" t="s">
        <v>46</v>
      </c>
      <c r="C6598" t="s">
        <v>25</v>
      </c>
      <c r="D6598" t="s">
        <v>25</v>
      </c>
      <c r="E6598" t="s">
        <v>25</v>
      </c>
      <c r="F6598" t="s">
        <v>25</v>
      </c>
      <c r="G6598" t="s">
        <v>25</v>
      </c>
      <c r="H6598" t="s">
        <v>25</v>
      </c>
      <c r="I6598" s="46" t="s">
        <v>25</v>
      </c>
      <c r="J6598" t="s">
        <v>25</v>
      </c>
      <c r="L6598" s="46"/>
      <c r="M6598" s="46"/>
      <c r="N6598" s="46"/>
      <c r="O6598" s="46"/>
      <c r="P6598" s="46"/>
      <c r="Q6598" s="46"/>
      <c r="R6598" s="46"/>
      <c r="S6598" s="46"/>
      <c r="T6598" s="46"/>
      <c r="U6598" s="46"/>
      <c r="V6598" s="46"/>
      <c r="W6598" s="46"/>
      <c r="X6598" s="46"/>
    </row>
    <row r="6599" spans="1:24" ht="20.100000000000001" customHeight="1">
      <c r="A6599" t="s">
        <v>25</v>
      </c>
      <c r="B6599" s="3" t="s">
        <v>47</v>
      </c>
      <c r="C6599" t="s">
        <v>25</v>
      </c>
      <c r="D6599" t="s">
        <v>25</v>
      </c>
      <c r="E6599" t="s">
        <v>25</v>
      </c>
      <c r="F6599" s="4">
        <v>10000</v>
      </c>
      <c r="G6599" s="5">
        <v>45267</v>
      </c>
      <c r="H6599" t="s">
        <v>25</v>
      </c>
      <c r="I6599" s="46" t="s">
        <v>25</v>
      </c>
      <c r="J6599" t="s">
        <v>25</v>
      </c>
      <c r="L6599" s="46"/>
      <c r="M6599" s="46"/>
      <c r="N6599" s="46"/>
      <c r="O6599" s="46"/>
      <c r="P6599" s="46"/>
      <c r="Q6599" s="46"/>
      <c r="R6599" s="46"/>
      <c r="S6599" s="46"/>
      <c r="T6599" s="46"/>
      <c r="U6599" s="46"/>
      <c r="V6599" s="46"/>
      <c r="W6599" s="46"/>
      <c r="X6599" s="46"/>
    </row>
    <row r="6600" spans="1:24" ht="20.100000000000001" customHeight="1">
      <c r="A6600" s="3" t="s">
        <v>1359</v>
      </c>
      <c r="B6600" t="s">
        <v>25</v>
      </c>
      <c r="C6600" s="4" t="s">
        <v>1326</v>
      </c>
      <c r="D6600" t="s">
        <v>25</v>
      </c>
      <c r="E6600" s="4" t="s">
        <v>57</v>
      </c>
      <c r="F6600" s="15" t="s">
        <v>25</v>
      </c>
      <c r="G6600" s="32" t="s">
        <v>1219</v>
      </c>
      <c r="H6600" s="13" t="s">
        <v>65</v>
      </c>
      <c r="I6600" s="44">
        <v>80810</v>
      </c>
      <c r="J6600" s="15" t="s">
        <v>25</v>
      </c>
      <c r="K6600" s="4"/>
      <c r="L6600" s="44">
        <v>64648</v>
      </c>
      <c r="M6600" s="44">
        <v>40405</v>
      </c>
      <c r="N6600" s="44">
        <v>24243</v>
      </c>
      <c r="O6600" s="46" t="s">
        <v>25</v>
      </c>
      <c r="P6600" s="44">
        <v>24242.9</v>
      </c>
      <c r="Q6600" s="44">
        <v>-24242.9</v>
      </c>
      <c r="R6600" s="44">
        <v>8081</v>
      </c>
      <c r="S6600" s="44">
        <v>8097.84</v>
      </c>
      <c r="T6600" s="44">
        <v>-16.84</v>
      </c>
      <c r="U6600" s="44">
        <v>8081</v>
      </c>
      <c r="V6600" s="44">
        <v>8064.1</v>
      </c>
      <c r="W6600" s="44">
        <v>16.899999999999999</v>
      </c>
      <c r="X6600" s="44">
        <v>0.16</v>
      </c>
    </row>
    <row r="6601" spans="1:24" ht="20.100000000000001" customHeight="1">
      <c r="A6601" s="10" t="s">
        <v>1</v>
      </c>
      <c r="B6601" s="11" t="s">
        <v>0</v>
      </c>
      <c r="C6601" s="11" t="s">
        <v>32</v>
      </c>
      <c r="D6601" s="11" t="s">
        <v>33</v>
      </c>
      <c r="E6601" s="11" t="s">
        <v>34</v>
      </c>
      <c r="F6601" s="11" t="s">
        <v>35</v>
      </c>
      <c r="G6601" s="11" t="s">
        <v>36</v>
      </c>
      <c r="H6601" s="11" t="s">
        <v>37</v>
      </c>
      <c r="I6601" s="45" t="s">
        <v>38</v>
      </c>
      <c r="J6601" s="11" t="s">
        <v>39</v>
      </c>
      <c r="K6601" s="11" t="s">
        <v>40</v>
      </c>
      <c r="L6601" s="46"/>
      <c r="M6601" s="46"/>
      <c r="N6601" s="46"/>
      <c r="O6601" s="46"/>
      <c r="P6601" s="46"/>
      <c r="Q6601" s="46"/>
      <c r="R6601" s="46"/>
      <c r="S6601" s="46"/>
      <c r="T6601" s="46"/>
      <c r="U6601" s="46"/>
      <c r="V6601" s="46"/>
      <c r="W6601" s="46"/>
      <c r="X6601" s="46"/>
    </row>
    <row r="6602" spans="1:24" ht="20.100000000000001" customHeight="1">
      <c r="A6602" t="s">
        <v>25</v>
      </c>
      <c r="B6602" s="3" t="s">
        <v>41</v>
      </c>
      <c r="C6602" t="s">
        <v>25</v>
      </c>
      <c r="D6602" s="4">
        <v>2500</v>
      </c>
      <c r="E6602" t="s">
        <v>25</v>
      </c>
      <c r="F6602" t="s">
        <v>25</v>
      </c>
      <c r="G6602" t="s">
        <v>25</v>
      </c>
      <c r="H6602" t="s">
        <v>25</v>
      </c>
      <c r="I6602" s="46" t="s">
        <v>25</v>
      </c>
      <c r="J6602" t="s">
        <v>25</v>
      </c>
      <c r="L6602" s="46"/>
      <c r="M6602" s="46"/>
      <c r="N6602" s="46"/>
      <c r="O6602" s="46"/>
      <c r="P6602" s="46"/>
      <c r="Q6602" s="46"/>
      <c r="R6602" s="46"/>
      <c r="S6602" s="46"/>
      <c r="T6602" s="46"/>
      <c r="U6602" s="46"/>
      <c r="V6602" s="46"/>
      <c r="W6602" s="46"/>
      <c r="X6602" s="46"/>
    </row>
    <row r="6603" spans="1:24" ht="20.100000000000001" customHeight="1">
      <c r="A6603" t="s">
        <v>25</v>
      </c>
      <c r="B6603" s="3" t="s">
        <v>42</v>
      </c>
      <c r="C6603" s="5">
        <v>45554</v>
      </c>
      <c r="D6603" s="4">
        <v>37905</v>
      </c>
      <c r="E6603" t="s">
        <v>25</v>
      </c>
      <c r="F6603" t="s">
        <v>25</v>
      </c>
      <c r="G6603" t="s">
        <v>25</v>
      </c>
      <c r="H6603" t="s">
        <v>25</v>
      </c>
      <c r="I6603" s="46" t="s">
        <v>25</v>
      </c>
      <c r="J6603" t="s">
        <v>25</v>
      </c>
      <c r="L6603" s="46"/>
      <c r="M6603" s="46"/>
      <c r="N6603" s="46"/>
      <c r="O6603" s="46"/>
      <c r="P6603" s="46"/>
      <c r="Q6603" s="46"/>
      <c r="R6603" s="46"/>
      <c r="S6603" s="46"/>
      <c r="T6603" s="46"/>
      <c r="U6603" s="46"/>
      <c r="V6603" s="46"/>
      <c r="W6603" s="46"/>
      <c r="X6603" s="46"/>
    </row>
    <row r="6604" spans="1:24" ht="20.100000000000001" customHeight="1">
      <c r="A6604" t="s">
        <v>25</v>
      </c>
      <c r="B6604" s="3" t="s">
        <v>43</v>
      </c>
      <c r="C6604" t="s">
        <v>25</v>
      </c>
      <c r="D6604" t="s">
        <v>25</v>
      </c>
      <c r="E6604" t="s">
        <v>25</v>
      </c>
      <c r="F6604" t="s">
        <v>25</v>
      </c>
      <c r="G6604" t="s">
        <v>25</v>
      </c>
      <c r="H6604" t="s">
        <v>25</v>
      </c>
      <c r="I6604" s="46" t="s">
        <v>25</v>
      </c>
      <c r="J6604" t="s">
        <v>25</v>
      </c>
      <c r="L6604" s="46"/>
      <c r="M6604" s="46"/>
      <c r="N6604" s="46"/>
      <c r="O6604" s="46"/>
      <c r="P6604" s="46"/>
      <c r="Q6604" s="46"/>
      <c r="R6604" s="46"/>
      <c r="S6604" s="46"/>
      <c r="T6604" s="46"/>
      <c r="U6604" s="46"/>
      <c r="V6604" s="46"/>
      <c r="W6604" s="46"/>
      <c r="X6604" s="46"/>
    </row>
    <row r="6605" spans="1:24" ht="20.100000000000001" customHeight="1">
      <c r="A6605" t="s">
        <v>25</v>
      </c>
      <c r="B6605" s="3" t="s">
        <v>44</v>
      </c>
      <c r="C6605" t="s">
        <v>25</v>
      </c>
      <c r="D6605" t="s">
        <v>25</v>
      </c>
      <c r="E6605" t="s">
        <v>25</v>
      </c>
      <c r="F6605" t="s">
        <v>25</v>
      </c>
      <c r="G6605" t="s">
        <v>25</v>
      </c>
      <c r="H6605" t="s">
        <v>25</v>
      </c>
      <c r="I6605" s="46" t="s">
        <v>25</v>
      </c>
      <c r="J6605" t="s">
        <v>25</v>
      </c>
      <c r="L6605" s="46"/>
      <c r="M6605" s="46"/>
      <c r="N6605" s="46"/>
      <c r="O6605" s="46"/>
      <c r="P6605" s="46"/>
      <c r="Q6605" s="46"/>
      <c r="R6605" s="46"/>
      <c r="S6605" s="46"/>
      <c r="T6605" s="46"/>
      <c r="U6605" s="46"/>
      <c r="V6605" s="46"/>
      <c r="W6605" s="46"/>
      <c r="X6605" s="46"/>
    </row>
    <row r="6606" spans="1:24" ht="20.100000000000001" customHeight="1">
      <c r="A6606" t="s">
        <v>25</v>
      </c>
      <c r="B6606" s="3" t="s">
        <v>45</v>
      </c>
      <c r="C6606" t="s">
        <v>25</v>
      </c>
      <c r="D6606" t="s">
        <v>25</v>
      </c>
      <c r="E6606" t="s">
        <v>25</v>
      </c>
      <c r="F6606" t="s">
        <v>25</v>
      </c>
      <c r="G6606" t="s">
        <v>25</v>
      </c>
      <c r="H6606" t="s">
        <v>25</v>
      </c>
      <c r="I6606" s="46" t="s">
        <v>25</v>
      </c>
      <c r="J6606" t="s">
        <v>25</v>
      </c>
      <c r="L6606" s="46"/>
      <c r="M6606" s="46"/>
      <c r="N6606" s="46"/>
      <c r="O6606" s="46"/>
      <c r="P6606" s="46"/>
      <c r="Q6606" s="46"/>
      <c r="R6606" s="46"/>
      <c r="S6606" s="46"/>
      <c r="T6606" s="46"/>
      <c r="U6606" s="46"/>
      <c r="V6606" s="46"/>
      <c r="W6606" s="46"/>
      <c r="X6606" s="46"/>
    </row>
    <row r="6607" spans="1:24" ht="20.100000000000001" customHeight="1">
      <c r="A6607" t="s">
        <v>25</v>
      </c>
      <c r="B6607" s="3" t="s">
        <v>46</v>
      </c>
      <c r="C6607" t="s">
        <v>25</v>
      </c>
      <c r="D6607" t="s">
        <v>25</v>
      </c>
      <c r="E6607" t="s">
        <v>25</v>
      </c>
      <c r="F6607" t="s">
        <v>25</v>
      </c>
      <c r="G6607" t="s">
        <v>25</v>
      </c>
      <c r="H6607" t="s">
        <v>25</v>
      </c>
      <c r="I6607" s="46" t="s">
        <v>25</v>
      </c>
      <c r="J6607" t="s">
        <v>25</v>
      </c>
      <c r="L6607" s="46"/>
      <c r="M6607" s="46"/>
      <c r="N6607" s="46"/>
      <c r="O6607" s="46"/>
      <c r="P6607" s="46"/>
      <c r="Q6607" s="46"/>
      <c r="R6607" s="46"/>
      <c r="S6607" s="46"/>
      <c r="T6607" s="46"/>
      <c r="U6607" s="46"/>
      <c r="V6607" s="46"/>
      <c r="W6607" s="46"/>
      <c r="X6607" s="46"/>
    </row>
    <row r="6608" spans="1:24" ht="20.100000000000001" customHeight="1">
      <c r="A6608" t="s">
        <v>25</v>
      </c>
      <c r="B6608" s="3" t="s">
        <v>47</v>
      </c>
      <c r="C6608" t="s">
        <v>25</v>
      </c>
      <c r="D6608" t="s">
        <v>25</v>
      </c>
      <c r="E6608" t="s">
        <v>25</v>
      </c>
      <c r="F6608" s="4">
        <v>24242.9</v>
      </c>
      <c r="G6608" s="5">
        <v>45247</v>
      </c>
      <c r="H6608" s="4">
        <v>8097.84</v>
      </c>
      <c r="I6608" s="44">
        <v>45497</v>
      </c>
      <c r="J6608" s="4">
        <v>8064.1</v>
      </c>
      <c r="K6608" s="5">
        <v>45863</v>
      </c>
      <c r="L6608" s="46"/>
      <c r="M6608" s="46"/>
      <c r="N6608" s="46"/>
      <c r="O6608" s="46"/>
      <c r="P6608" s="46"/>
      <c r="Q6608" s="46"/>
      <c r="R6608" s="46"/>
      <c r="S6608" s="46"/>
      <c r="T6608" s="46"/>
      <c r="U6608" s="46"/>
      <c r="V6608" s="46"/>
      <c r="W6608" s="46"/>
      <c r="X6608" s="46"/>
    </row>
    <row r="6609" spans="1:24" ht="20.100000000000001" customHeight="1">
      <c r="A6609" s="3" t="s">
        <v>1360</v>
      </c>
      <c r="B6609" t="s">
        <v>25</v>
      </c>
      <c r="C6609" s="4" t="s">
        <v>1361</v>
      </c>
      <c r="D6609" t="s">
        <v>25</v>
      </c>
      <c r="E6609" s="4" t="s">
        <v>55</v>
      </c>
      <c r="F6609" s="15" t="s">
        <v>25</v>
      </c>
      <c r="G6609" s="32" t="s">
        <v>1219</v>
      </c>
      <c r="H6609" s="13" t="s">
        <v>65</v>
      </c>
      <c r="I6609" s="46" t="s">
        <v>25</v>
      </c>
      <c r="J6609" s="15" t="s">
        <v>25</v>
      </c>
      <c r="K6609" s="4"/>
      <c r="L6609" s="46" t="s">
        <v>25</v>
      </c>
      <c r="M6609" s="46" t="s">
        <v>25</v>
      </c>
      <c r="N6609" s="44">
        <v>0</v>
      </c>
      <c r="O6609" s="46" t="s">
        <v>25</v>
      </c>
      <c r="P6609" s="46" t="s">
        <v>25</v>
      </c>
      <c r="Q6609" s="44">
        <v>0</v>
      </c>
      <c r="R6609" s="46" t="s">
        <v>25</v>
      </c>
      <c r="S6609" s="46" t="s">
        <v>25</v>
      </c>
      <c r="T6609" s="44">
        <v>0</v>
      </c>
      <c r="U6609" s="46" t="s">
        <v>25</v>
      </c>
      <c r="V6609" s="46" t="s">
        <v>25</v>
      </c>
      <c r="W6609" s="44">
        <v>0</v>
      </c>
      <c r="X6609" s="44">
        <v>0</v>
      </c>
    </row>
    <row r="6610" spans="1:24" ht="20.100000000000001" customHeight="1">
      <c r="A6610" s="10" t="s">
        <v>1</v>
      </c>
      <c r="B6610" s="11" t="s">
        <v>0</v>
      </c>
      <c r="C6610" s="11" t="s">
        <v>32</v>
      </c>
      <c r="D6610" s="11" t="s">
        <v>33</v>
      </c>
      <c r="E6610" s="11" t="s">
        <v>34</v>
      </c>
      <c r="F6610" s="11" t="s">
        <v>35</v>
      </c>
      <c r="G6610" s="11" t="s">
        <v>36</v>
      </c>
      <c r="H6610" s="11" t="s">
        <v>37</v>
      </c>
      <c r="I6610" s="45" t="s">
        <v>38</v>
      </c>
      <c r="J6610" s="11" t="s">
        <v>39</v>
      </c>
      <c r="K6610" s="11" t="s">
        <v>40</v>
      </c>
      <c r="L6610" s="46"/>
      <c r="M6610" s="46"/>
      <c r="N6610" s="46"/>
      <c r="O6610" s="46"/>
      <c r="P6610" s="46"/>
      <c r="Q6610" s="46"/>
      <c r="R6610" s="46"/>
      <c r="S6610" s="46"/>
      <c r="T6610" s="46"/>
      <c r="U6610" s="46"/>
      <c r="V6610" s="46"/>
      <c r="W6610" s="46"/>
      <c r="X6610" s="46"/>
    </row>
    <row r="6611" spans="1:24" ht="20.100000000000001" customHeight="1">
      <c r="A6611" t="s">
        <v>25</v>
      </c>
      <c r="B6611" s="3" t="s">
        <v>41</v>
      </c>
      <c r="C6611" t="s">
        <v>25</v>
      </c>
      <c r="D6611" t="s">
        <v>25</v>
      </c>
      <c r="E6611" t="s">
        <v>25</v>
      </c>
      <c r="F6611" t="s">
        <v>25</v>
      </c>
      <c r="G6611" t="s">
        <v>25</v>
      </c>
      <c r="H6611" t="s">
        <v>25</v>
      </c>
      <c r="I6611" s="46" t="s">
        <v>25</v>
      </c>
      <c r="J6611" t="s">
        <v>25</v>
      </c>
      <c r="L6611" s="46"/>
      <c r="M6611" s="46"/>
      <c r="N6611" s="46"/>
      <c r="O6611" s="46"/>
      <c r="P6611" s="46"/>
      <c r="Q6611" s="46"/>
      <c r="R6611" s="46"/>
      <c r="S6611" s="46"/>
      <c r="T6611" s="46"/>
      <c r="U6611" s="46"/>
      <c r="V6611" s="46"/>
      <c r="W6611" s="46"/>
      <c r="X6611" s="46"/>
    </row>
    <row r="6612" spans="1:24" ht="20.100000000000001" customHeight="1">
      <c r="A6612" t="s">
        <v>25</v>
      </c>
      <c r="B6612" s="3" t="s">
        <v>42</v>
      </c>
      <c r="C6612" s="5">
        <v>44777</v>
      </c>
      <c r="D6612" t="s">
        <v>25</v>
      </c>
      <c r="E6612" t="s">
        <v>25</v>
      </c>
      <c r="F6612" t="s">
        <v>25</v>
      </c>
      <c r="G6612" t="s">
        <v>25</v>
      </c>
      <c r="H6612" t="s">
        <v>25</v>
      </c>
      <c r="I6612" s="46" t="s">
        <v>25</v>
      </c>
      <c r="J6612" t="s">
        <v>25</v>
      </c>
      <c r="L6612" s="46"/>
      <c r="M6612" s="46"/>
      <c r="N6612" s="46"/>
      <c r="O6612" s="46"/>
      <c r="P6612" s="46"/>
      <c r="Q6612" s="46"/>
      <c r="R6612" s="46"/>
      <c r="S6612" s="46"/>
      <c r="T6612" s="46"/>
      <c r="U6612" s="46"/>
      <c r="V6612" s="46"/>
      <c r="W6612" s="46"/>
      <c r="X6612" s="46"/>
    </row>
    <row r="6613" spans="1:24" ht="20.100000000000001" customHeight="1">
      <c r="A6613" t="s">
        <v>25</v>
      </c>
      <c r="B6613" s="3" t="s">
        <v>43</v>
      </c>
      <c r="C6613" t="s">
        <v>25</v>
      </c>
      <c r="D6613" t="s">
        <v>25</v>
      </c>
      <c r="E6613" t="s">
        <v>25</v>
      </c>
      <c r="F6613" t="s">
        <v>25</v>
      </c>
      <c r="G6613" t="s">
        <v>25</v>
      </c>
      <c r="H6613" t="s">
        <v>25</v>
      </c>
      <c r="I6613" s="46" t="s">
        <v>25</v>
      </c>
      <c r="J6613" t="s">
        <v>25</v>
      </c>
      <c r="L6613" s="46"/>
      <c r="M6613" s="46"/>
      <c r="N6613" s="46"/>
      <c r="O6613" s="46"/>
      <c r="P6613" s="46"/>
      <c r="Q6613" s="46"/>
      <c r="R6613" s="46"/>
      <c r="S6613" s="46"/>
      <c r="T6613" s="46"/>
      <c r="U6613" s="46"/>
      <c r="V6613" s="46"/>
      <c r="W6613" s="46"/>
      <c r="X6613" s="46"/>
    </row>
    <row r="6614" spans="1:24" ht="20.100000000000001" customHeight="1">
      <c r="A6614" t="s">
        <v>25</v>
      </c>
      <c r="B6614" s="3" t="s">
        <v>44</v>
      </c>
      <c r="C6614" t="s">
        <v>25</v>
      </c>
      <c r="D6614" t="s">
        <v>25</v>
      </c>
      <c r="E6614" t="s">
        <v>25</v>
      </c>
      <c r="F6614" t="s">
        <v>25</v>
      </c>
      <c r="G6614" t="s">
        <v>25</v>
      </c>
      <c r="H6614" t="s">
        <v>25</v>
      </c>
      <c r="I6614" s="46" t="s">
        <v>25</v>
      </c>
      <c r="J6614" t="s">
        <v>25</v>
      </c>
      <c r="L6614" s="46"/>
      <c r="M6614" s="46"/>
      <c r="N6614" s="46"/>
      <c r="O6614" s="46"/>
      <c r="P6614" s="46"/>
      <c r="Q6614" s="46"/>
      <c r="R6614" s="46"/>
      <c r="S6614" s="46"/>
      <c r="T6614" s="46"/>
      <c r="U6614" s="46"/>
      <c r="V6614" s="46"/>
      <c r="W6614" s="46"/>
      <c r="X6614" s="46"/>
    </row>
    <row r="6615" spans="1:24" ht="20.100000000000001" customHeight="1">
      <c r="A6615" t="s">
        <v>25</v>
      </c>
      <c r="B6615" s="3" t="s">
        <v>45</v>
      </c>
      <c r="C6615" t="s">
        <v>25</v>
      </c>
      <c r="D6615" t="s">
        <v>25</v>
      </c>
      <c r="E6615" t="s">
        <v>25</v>
      </c>
      <c r="F6615" t="s">
        <v>25</v>
      </c>
      <c r="G6615" t="s">
        <v>25</v>
      </c>
      <c r="H6615" t="s">
        <v>25</v>
      </c>
      <c r="I6615" s="46" t="s">
        <v>25</v>
      </c>
      <c r="J6615" t="s">
        <v>25</v>
      </c>
      <c r="L6615" s="46"/>
      <c r="M6615" s="46"/>
      <c r="N6615" s="46"/>
      <c r="O6615" s="46"/>
      <c r="P6615" s="46"/>
      <c r="Q6615" s="46"/>
      <c r="R6615" s="46"/>
      <c r="S6615" s="46"/>
      <c r="T6615" s="46"/>
      <c r="U6615" s="46"/>
      <c r="V6615" s="46"/>
      <c r="W6615" s="46"/>
      <c r="X6615" s="46"/>
    </row>
    <row r="6616" spans="1:24" ht="20.100000000000001" customHeight="1">
      <c r="A6616" t="s">
        <v>25</v>
      </c>
      <c r="B6616" s="3" t="s">
        <v>46</v>
      </c>
      <c r="C6616" t="s">
        <v>25</v>
      </c>
      <c r="D6616" t="s">
        <v>25</v>
      </c>
      <c r="E6616" t="s">
        <v>25</v>
      </c>
      <c r="F6616" t="s">
        <v>25</v>
      </c>
      <c r="G6616" t="s">
        <v>25</v>
      </c>
      <c r="H6616" t="s">
        <v>25</v>
      </c>
      <c r="I6616" s="46" t="s">
        <v>25</v>
      </c>
      <c r="J6616" t="s">
        <v>25</v>
      </c>
      <c r="L6616" s="46"/>
      <c r="M6616" s="46"/>
      <c r="N6616" s="46"/>
      <c r="O6616" s="46"/>
      <c r="P6616" s="46"/>
      <c r="Q6616" s="46"/>
      <c r="R6616" s="46"/>
      <c r="S6616" s="46"/>
      <c r="T6616" s="46"/>
      <c r="U6616" s="46"/>
      <c r="V6616" s="46"/>
      <c r="W6616" s="46"/>
      <c r="X6616" s="46"/>
    </row>
    <row r="6617" spans="1:24" ht="20.100000000000001" customHeight="1">
      <c r="A6617" t="s">
        <v>25</v>
      </c>
      <c r="B6617" s="3" t="s">
        <v>47</v>
      </c>
      <c r="C6617" t="s">
        <v>25</v>
      </c>
      <c r="D6617" t="s">
        <v>25</v>
      </c>
      <c r="E6617" t="s">
        <v>25</v>
      </c>
      <c r="F6617" t="s">
        <v>25</v>
      </c>
      <c r="G6617" t="s">
        <v>25</v>
      </c>
      <c r="H6617" t="s">
        <v>25</v>
      </c>
      <c r="I6617" s="46" t="s">
        <v>25</v>
      </c>
      <c r="J6617" t="s">
        <v>25</v>
      </c>
      <c r="L6617" s="46"/>
      <c r="M6617" s="46"/>
      <c r="N6617" s="46"/>
      <c r="O6617" s="46"/>
      <c r="P6617" s="46"/>
      <c r="Q6617" s="46"/>
      <c r="R6617" s="46"/>
      <c r="S6617" s="46"/>
      <c r="T6617" s="46"/>
      <c r="U6617" s="46"/>
      <c r="V6617" s="46"/>
      <c r="W6617" s="46"/>
      <c r="X6617" s="46"/>
    </row>
    <row r="6618" spans="1:24" ht="20.100000000000001" customHeight="1">
      <c r="A6618" s="3" t="s">
        <v>1362</v>
      </c>
      <c r="B6618" t="s">
        <v>25</v>
      </c>
      <c r="C6618" s="4" t="s">
        <v>1363</v>
      </c>
      <c r="D6618" t="s">
        <v>25</v>
      </c>
      <c r="E6618" s="4" t="s">
        <v>56</v>
      </c>
      <c r="F6618" s="15" t="s">
        <v>25</v>
      </c>
      <c r="G6618" s="32" t="s">
        <v>1219</v>
      </c>
      <c r="H6618" s="16" t="s">
        <v>100</v>
      </c>
      <c r="I6618" s="44">
        <v>18206.75</v>
      </c>
      <c r="J6618" s="15" t="s">
        <v>25</v>
      </c>
      <c r="K6618" s="4"/>
      <c r="L6618" s="46" t="s">
        <v>25</v>
      </c>
      <c r="M6618" s="44">
        <v>4090.34</v>
      </c>
      <c r="N6618" s="44">
        <v>-4090.34</v>
      </c>
      <c r="O6618" s="46" t="s">
        <v>25</v>
      </c>
      <c r="P6618" s="44">
        <v>5112.92</v>
      </c>
      <c r="Q6618" s="44">
        <v>-5112.92</v>
      </c>
      <c r="R6618" s="44">
        <v>12271</v>
      </c>
      <c r="S6618" s="44">
        <v>3067.51</v>
      </c>
      <c r="T6618" s="44">
        <v>9203.49</v>
      </c>
      <c r="U6618" s="44">
        <v>5935.74</v>
      </c>
      <c r="V6618" s="44">
        <v>5893.9</v>
      </c>
      <c r="W6618" s="44">
        <v>41.84</v>
      </c>
      <c r="X6618" s="44">
        <v>42.07</v>
      </c>
    </row>
    <row r="6619" spans="1:24" ht="20.100000000000001" customHeight="1">
      <c r="A6619" s="10" t="s">
        <v>1</v>
      </c>
      <c r="B6619" s="11" t="s">
        <v>0</v>
      </c>
      <c r="C6619" s="11" t="s">
        <v>32</v>
      </c>
      <c r="D6619" s="11" t="s">
        <v>33</v>
      </c>
      <c r="E6619" s="11" t="s">
        <v>34</v>
      </c>
      <c r="F6619" s="11" t="s">
        <v>35</v>
      </c>
      <c r="G6619" s="11" t="s">
        <v>36</v>
      </c>
      <c r="H6619" s="11" t="s">
        <v>37</v>
      </c>
      <c r="I6619" s="45" t="s">
        <v>38</v>
      </c>
      <c r="J6619" s="11" t="s">
        <v>39</v>
      </c>
      <c r="K6619" s="11" t="s">
        <v>40</v>
      </c>
      <c r="L6619" s="46"/>
      <c r="M6619" s="46"/>
      <c r="N6619" s="46"/>
      <c r="O6619" s="46"/>
      <c r="P6619" s="46"/>
      <c r="Q6619" s="46"/>
      <c r="R6619" s="46"/>
      <c r="S6619" s="46"/>
      <c r="T6619" s="46"/>
      <c r="U6619" s="46"/>
      <c r="V6619" s="46"/>
      <c r="W6619" s="46"/>
      <c r="X6619" s="46"/>
    </row>
    <row r="6620" spans="1:24" ht="20.100000000000001" customHeight="1">
      <c r="A6620" t="s">
        <v>25</v>
      </c>
      <c r="B6620" s="3" t="s">
        <v>41</v>
      </c>
      <c r="C6620" t="s">
        <v>25</v>
      </c>
      <c r="D6620" t="s">
        <v>25</v>
      </c>
      <c r="E6620" t="s">
        <v>25</v>
      </c>
      <c r="F6620" t="s">
        <v>25</v>
      </c>
      <c r="G6620" t="s">
        <v>25</v>
      </c>
      <c r="H6620" t="s">
        <v>25</v>
      </c>
      <c r="I6620" s="46" t="s">
        <v>25</v>
      </c>
      <c r="J6620" t="s">
        <v>25</v>
      </c>
      <c r="L6620" s="46"/>
      <c r="M6620" s="46"/>
      <c r="N6620" s="46"/>
      <c r="O6620" s="46"/>
      <c r="P6620" s="46"/>
      <c r="Q6620" s="46"/>
      <c r="R6620" s="46"/>
      <c r="S6620" s="46"/>
      <c r="T6620" s="46"/>
      <c r="U6620" s="46"/>
      <c r="V6620" s="46"/>
      <c r="W6620" s="46"/>
      <c r="X6620" s="46"/>
    </row>
    <row r="6621" spans="1:24" ht="20.100000000000001" customHeight="1">
      <c r="A6621" t="s">
        <v>25</v>
      </c>
      <c r="B6621" s="3" t="s">
        <v>42</v>
      </c>
      <c r="C6621" s="5">
        <v>45019</v>
      </c>
      <c r="D6621" t="s">
        <v>25</v>
      </c>
      <c r="E6621" t="s">
        <v>25</v>
      </c>
      <c r="F6621" t="s">
        <v>25</v>
      </c>
      <c r="G6621" t="s">
        <v>25</v>
      </c>
      <c r="H6621" t="s">
        <v>25</v>
      </c>
      <c r="I6621" s="46" t="s">
        <v>25</v>
      </c>
      <c r="J6621" t="s">
        <v>25</v>
      </c>
      <c r="L6621" s="46"/>
      <c r="M6621" s="46"/>
      <c r="N6621" s="46"/>
      <c r="O6621" s="46"/>
      <c r="P6621" s="46"/>
      <c r="Q6621" s="46"/>
      <c r="R6621" s="46"/>
      <c r="S6621" s="46"/>
      <c r="T6621" s="46"/>
      <c r="U6621" s="46"/>
      <c r="V6621" s="46"/>
      <c r="W6621" s="46"/>
      <c r="X6621" s="46"/>
    </row>
    <row r="6622" spans="1:24" ht="20.100000000000001" customHeight="1">
      <c r="A6622" t="s">
        <v>25</v>
      </c>
      <c r="B6622" s="3" t="s">
        <v>43</v>
      </c>
      <c r="C6622" t="s">
        <v>25</v>
      </c>
      <c r="D6622" t="s">
        <v>25</v>
      </c>
      <c r="E6622" t="s">
        <v>25</v>
      </c>
      <c r="F6622" t="s">
        <v>25</v>
      </c>
      <c r="G6622" t="s">
        <v>25</v>
      </c>
      <c r="H6622" t="s">
        <v>25</v>
      </c>
      <c r="I6622" s="46" t="s">
        <v>25</v>
      </c>
      <c r="J6622" t="s">
        <v>25</v>
      </c>
      <c r="L6622" s="46"/>
      <c r="M6622" s="46"/>
      <c r="N6622" s="46"/>
      <c r="O6622" s="46"/>
      <c r="P6622" s="46"/>
      <c r="Q6622" s="46"/>
      <c r="R6622" s="46"/>
      <c r="S6622" s="46"/>
      <c r="T6622" s="46"/>
      <c r="U6622" s="46"/>
      <c r="V6622" s="46"/>
      <c r="W6622" s="46"/>
      <c r="X6622" s="46"/>
    </row>
    <row r="6623" spans="1:24" ht="20.100000000000001" customHeight="1">
      <c r="A6623" t="s">
        <v>25</v>
      </c>
      <c r="B6623" s="3" t="s">
        <v>44</v>
      </c>
      <c r="C6623" t="s">
        <v>25</v>
      </c>
      <c r="D6623" s="4">
        <v>4090.34</v>
      </c>
      <c r="E6623" s="5">
        <v>44866</v>
      </c>
      <c r="F6623" s="4">
        <v>5112.92</v>
      </c>
      <c r="G6623" s="5">
        <v>45603</v>
      </c>
      <c r="H6623" s="4">
        <v>3067.51</v>
      </c>
      <c r="I6623" s="44">
        <v>45891</v>
      </c>
      <c r="J6623" t="s">
        <v>25</v>
      </c>
      <c r="L6623" s="46"/>
      <c r="M6623" s="46"/>
      <c r="N6623" s="46"/>
      <c r="O6623" s="46"/>
      <c r="P6623" s="46"/>
      <c r="Q6623" s="46"/>
      <c r="R6623" s="46"/>
      <c r="S6623" s="46"/>
      <c r="T6623" s="46"/>
      <c r="U6623" s="46"/>
      <c r="V6623" s="46"/>
      <c r="W6623" s="46"/>
      <c r="X6623" s="46"/>
    </row>
    <row r="6624" spans="1:24" ht="20.100000000000001" customHeight="1">
      <c r="A6624" t="s">
        <v>25</v>
      </c>
      <c r="B6624" s="3" t="s">
        <v>45</v>
      </c>
      <c r="C6624" t="s">
        <v>25</v>
      </c>
      <c r="D6624" t="s">
        <v>25</v>
      </c>
      <c r="E6624" t="s">
        <v>25</v>
      </c>
      <c r="F6624" t="s">
        <v>25</v>
      </c>
      <c r="G6624" t="s">
        <v>25</v>
      </c>
      <c r="H6624" t="s">
        <v>25</v>
      </c>
      <c r="I6624" s="46" t="s">
        <v>25</v>
      </c>
      <c r="J6624" t="s">
        <v>25</v>
      </c>
      <c r="L6624" s="46"/>
      <c r="M6624" s="46"/>
      <c r="N6624" s="46"/>
      <c r="O6624" s="46"/>
      <c r="P6624" s="46"/>
      <c r="Q6624" s="46"/>
      <c r="R6624" s="46"/>
      <c r="S6624" s="46"/>
      <c r="T6624" s="46"/>
      <c r="U6624" s="46"/>
      <c r="V6624" s="46"/>
      <c r="W6624" s="46"/>
      <c r="X6624" s="46"/>
    </row>
    <row r="6625" spans="1:24" ht="20.100000000000001" customHeight="1">
      <c r="A6625" t="s">
        <v>25</v>
      </c>
      <c r="B6625" s="3" t="s">
        <v>46</v>
      </c>
      <c r="C6625" t="s">
        <v>25</v>
      </c>
      <c r="D6625" t="s">
        <v>25</v>
      </c>
      <c r="E6625" t="s">
        <v>25</v>
      </c>
      <c r="F6625" t="s">
        <v>25</v>
      </c>
      <c r="G6625" t="s">
        <v>25</v>
      </c>
      <c r="H6625" t="s">
        <v>25</v>
      </c>
      <c r="I6625" s="46" t="s">
        <v>25</v>
      </c>
      <c r="J6625" t="s">
        <v>25</v>
      </c>
      <c r="L6625" s="46"/>
      <c r="M6625" s="46"/>
      <c r="N6625" s="46"/>
      <c r="O6625" s="46"/>
      <c r="P6625" s="46"/>
      <c r="Q6625" s="46"/>
      <c r="R6625" s="46"/>
      <c r="S6625" s="46"/>
      <c r="T6625" s="46"/>
      <c r="U6625" s="46"/>
      <c r="V6625" s="46"/>
      <c r="W6625" s="46"/>
      <c r="X6625" s="46"/>
    </row>
    <row r="6626" spans="1:24" ht="20.100000000000001" customHeight="1">
      <c r="A6626" t="s">
        <v>25</v>
      </c>
      <c r="B6626" s="3" t="s">
        <v>47</v>
      </c>
      <c r="C6626" t="s">
        <v>25</v>
      </c>
      <c r="D6626" t="s">
        <v>25</v>
      </c>
      <c r="E6626" t="s">
        <v>25</v>
      </c>
      <c r="F6626" t="s">
        <v>25</v>
      </c>
      <c r="G6626" t="s">
        <v>25</v>
      </c>
      <c r="H6626" t="s">
        <v>25</v>
      </c>
      <c r="I6626" s="46" t="s">
        <v>25</v>
      </c>
      <c r="J6626" s="4">
        <v>5893.9</v>
      </c>
      <c r="K6626" s="5">
        <v>45944</v>
      </c>
      <c r="L6626" s="46"/>
      <c r="M6626" s="46"/>
      <c r="N6626" s="46"/>
      <c r="O6626" s="46"/>
      <c r="P6626" s="46"/>
      <c r="Q6626" s="46"/>
      <c r="R6626" s="46"/>
      <c r="S6626" s="46"/>
      <c r="T6626" s="46"/>
      <c r="U6626" s="46"/>
      <c r="V6626" s="46"/>
      <c r="W6626" s="46"/>
      <c r="X6626" s="46"/>
    </row>
    <row r="6627" spans="1:24" ht="20.100000000000001" customHeight="1">
      <c r="A6627" s="3" t="s">
        <v>1364</v>
      </c>
      <c r="B6627" t="s">
        <v>25</v>
      </c>
      <c r="C6627" s="4" t="s">
        <v>1365</v>
      </c>
      <c r="D6627" t="s">
        <v>25</v>
      </c>
      <c r="E6627" s="4" t="s">
        <v>56</v>
      </c>
      <c r="F6627" s="15" t="s">
        <v>25</v>
      </c>
      <c r="G6627" s="32" t="s">
        <v>1219</v>
      </c>
      <c r="H6627" s="13" t="s">
        <v>65</v>
      </c>
      <c r="I6627" s="46" t="s">
        <v>25</v>
      </c>
      <c r="J6627" s="15" t="s">
        <v>25</v>
      </c>
      <c r="K6627" s="4"/>
      <c r="L6627" s="46" t="s">
        <v>25</v>
      </c>
      <c r="M6627" s="46" t="s">
        <v>25</v>
      </c>
      <c r="N6627" s="44">
        <v>0</v>
      </c>
      <c r="O6627" s="46" t="s">
        <v>25</v>
      </c>
      <c r="P6627" s="46" t="s">
        <v>25</v>
      </c>
      <c r="Q6627" s="44">
        <v>0</v>
      </c>
      <c r="R6627" s="46" t="s">
        <v>25</v>
      </c>
      <c r="S6627" s="46" t="s">
        <v>25</v>
      </c>
      <c r="T6627" s="44">
        <v>0</v>
      </c>
      <c r="U6627" s="46" t="s">
        <v>25</v>
      </c>
      <c r="V6627" s="46" t="s">
        <v>25</v>
      </c>
      <c r="W6627" s="44">
        <v>0</v>
      </c>
      <c r="X6627" s="44">
        <v>0</v>
      </c>
    </row>
    <row r="6628" spans="1:24" ht="20.100000000000001" customHeight="1">
      <c r="A6628" s="10" t="s">
        <v>1</v>
      </c>
      <c r="B6628" s="11" t="s">
        <v>0</v>
      </c>
      <c r="C6628" s="11" t="s">
        <v>32</v>
      </c>
      <c r="D6628" s="11" t="s">
        <v>33</v>
      </c>
      <c r="E6628" s="11" t="s">
        <v>34</v>
      </c>
      <c r="F6628" s="11" t="s">
        <v>35</v>
      </c>
      <c r="G6628" s="11" t="s">
        <v>36</v>
      </c>
      <c r="H6628" s="11" t="s">
        <v>37</v>
      </c>
      <c r="I6628" s="45" t="s">
        <v>38</v>
      </c>
      <c r="J6628" s="11" t="s">
        <v>39</v>
      </c>
      <c r="K6628" s="11" t="s">
        <v>40</v>
      </c>
      <c r="L6628" s="46"/>
      <c r="M6628" s="46"/>
      <c r="N6628" s="46"/>
      <c r="O6628" s="46"/>
      <c r="P6628" s="46"/>
      <c r="Q6628" s="46"/>
      <c r="R6628" s="46"/>
      <c r="S6628" s="46"/>
      <c r="T6628" s="46"/>
      <c r="U6628" s="46"/>
      <c r="V6628" s="46"/>
      <c r="W6628" s="46"/>
      <c r="X6628" s="46"/>
    </row>
    <row r="6629" spans="1:24" ht="20.100000000000001" customHeight="1">
      <c r="A6629" t="s">
        <v>25</v>
      </c>
      <c r="B6629" s="3" t="s">
        <v>41</v>
      </c>
      <c r="C6629" t="s">
        <v>25</v>
      </c>
      <c r="D6629" t="s">
        <v>25</v>
      </c>
      <c r="E6629" t="s">
        <v>25</v>
      </c>
      <c r="F6629" t="s">
        <v>25</v>
      </c>
      <c r="G6629" t="s">
        <v>25</v>
      </c>
      <c r="H6629" t="s">
        <v>25</v>
      </c>
      <c r="I6629" s="46" t="s">
        <v>25</v>
      </c>
      <c r="J6629" t="s">
        <v>25</v>
      </c>
      <c r="L6629" s="46"/>
      <c r="M6629" s="46"/>
      <c r="N6629" s="46"/>
      <c r="O6629" s="46"/>
      <c r="P6629" s="46"/>
      <c r="Q6629" s="46"/>
      <c r="R6629" s="46"/>
      <c r="S6629" s="46"/>
      <c r="T6629" s="46"/>
      <c r="U6629" s="46"/>
      <c r="V6629" s="46"/>
      <c r="W6629" s="46"/>
      <c r="X6629" s="46"/>
    </row>
    <row r="6630" spans="1:24" ht="20.100000000000001" customHeight="1">
      <c r="A6630" t="s">
        <v>25</v>
      </c>
      <c r="B6630" s="3" t="s">
        <v>42</v>
      </c>
      <c r="C6630" s="5">
        <v>44820</v>
      </c>
      <c r="D6630" t="s">
        <v>25</v>
      </c>
      <c r="E6630" t="s">
        <v>25</v>
      </c>
      <c r="F6630" t="s">
        <v>25</v>
      </c>
      <c r="G6630" t="s">
        <v>25</v>
      </c>
      <c r="H6630" t="s">
        <v>25</v>
      </c>
      <c r="I6630" s="46" t="s">
        <v>25</v>
      </c>
      <c r="J6630" t="s">
        <v>25</v>
      </c>
      <c r="L6630" s="46"/>
      <c r="M6630" s="46"/>
      <c r="N6630" s="46"/>
      <c r="O6630" s="46"/>
      <c r="P6630" s="46"/>
      <c r="Q6630" s="46"/>
      <c r="R6630" s="46"/>
      <c r="S6630" s="46"/>
      <c r="T6630" s="46"/>
      <c r="U6630" s="46"/>
      <c r="V6630" s="46"/>
      <c r="W6630" s="46"/>
      <c r="X6630" s="46"/>
    </row>
    <row r="6631" spans="1:24" ht="20.100000000000001" customHeight="1">
      <c r="A6631" t="s">
        <v>25</v>
      </c>
      <c r="B6631" s="3" t="s">
        <v>43</v>
      </c>
      <c r="C6631" t="s">
        <v>25</v>
      </c>
      <c r="D6631" t="s">
        <v>25</v>
      </c>
      <c r="E6631" t="s">
        <v>25</v>
      </c>
      <c r="F6631" t="s">
        <v>25</v>
      </c>
      <c r="G6631" t="s">
        <v>25</v>
      </c>
      <c r="H6631" t="s">
        <v>25</v>
      </c>
      <c r="I6631" s="46" t="s">
        <v>25</v>
      </c>
      <c r="J6631" t="s">
        <v>25</v>
      </c>
      <c r="L6631" s="46"/>
      <c r="M6631" s="46"/>
      <c r="N6631" s="46"/>
      <c r="O6631" s="46"/>
      <c r="P6631" s="46"/>
      <c r="Q6631" s="46"/>
      <c r="R6631" s="46"/>
      <c r="S6631" s="46"/>
      <c r="T6631" s="46"/>
      <c r="U6631" s="46"/>
      <c r="V6631" s="46"/>
      <c r="W6631" s="46"/>
      <c r="X6631" s="46"/>
    </row>
    <row r="6632" spans="1:24" ht="20.100000000000001" customHeight="1">
      <c r="A6632" t="s">
        <v>25</v>
      </c>
      <c r="B6632" s="3" t="s">
        <v>44</v>
      </c>
      <c r="C6632" t="s">
        <v>25</v>
      </c>
      <c r="D6632" t="s">
        <v>25</v>
      </c>
      <c r="E6632" t="s">
        <v>25</v>
      </c>
      <c r="F6632" t="s">
        <v>25</v>
      </c>
      <c r="G6632" t="s">
        <v>25</v>
      </c>
      <c r="H6632" t="s">
        <v>25</v>
      </c>
      <c r="I6632" s="46" t="s">
        <v>25</v>
      </c>
      <c r="J6632" t="s">
        <v>25</v>
      </c>
      <c r="L6632" s="46"/>
      <c r="M6632" s="46"/>
      <c r="N6632" s="46"/>
      <c r="O6632" s="46"/>
      <c r="P6632" s="46"/>
      <c r="Q6632" s="46"/>
      <c r="R6632" s="46"/>
      <c r="S6632" s="46"/>
      <c r="T6632" s="46"/>
      <c r="U6632" s="46"/>
      <c r="V6632" s="46"/>
      <c r="W6632" s="46"/>
      <c r="X6632" s="46"/>
    </row>
    <row r="6633" spans="1:24" ht="20.100000000000001" customHeight="1">
      <c r="A6633" t="s">
        <v>25</v>
      </c>
      <c r="B6633" s="3" t="s">
        <v>45</v>
      </c>
      <c r="C6633" t="s">
        <v>25</v>
      </c>
      <c r="D6633" t="s">
        <v>25</v>
      </c>
      <c r="E6633" t="s">
        <v>25</v>
      </c>
      <c r="F6633" t="s">
        <v>25</v>
      </c>
      <c r="G6633" t="s">
        <v>25</v>
      </c>
      <c r="H6633" t="s">
        <v>25</v>
      </c>
      <c r="I6633" s="46" t="s">
        <v>25</v>
      </c>
      <c r="J6633" t="s">
        <v>25</v>
      </c>
      <c r="L6633" s="46"/>
      <c r="M6633" s="46"/>
      <c r="N6633" s="46"/>
      <c r="O6633" s="46"/>
      <c r="P6633" s="46"/>
      <c r="Q6633" s="46"/>
      <c r="R6633" s="46"/>
      <c r="S6633" s="46"/>
      <c r="T6633" s="46"/>
      <c r="U6633" s="46"/>
      <c r="V6633" s="46"/>
      <c r="W6633" s="46"/>
      <c r="X6633" s="46"/>
    </row>
    <row r="6634" spans="1:24" ht="20.100000000000001" customHeight="1">
      <c r="A6634" t="s">
        <v>25</v>
      </c>
      <c r="B6634" s="3" t="s">
        <v>46</v>
      </c>
      <c r="C6634" t="s">
        <v>25</v>
      </c>
      <c r="D6634" t="s">
        <v>25</v>
      </c>
      <c r="E6634" t="s">
        <v>25</v>
      </c>
      <c r="F6634" t="s">
        <v>25</v>
      </c>
      <c r="G6634" t="s">
        <v>25</v>
      </c>
      <c r="H6634" t="s">
        <v>25</v>
      </c>
      <c r="I6634" s="46" t="s">
        <v>25</v>
      </c>
      <c r="J6634" t="s">
        <v>25</v>
      </c>
      <c r="L6634" s="46"/>
      <c r="M6634" s="46"/>
      <c r="N6634" s="46"/>
      <c r="O6634" s="46"/>
      <c r="P6634" s="46"/>
      <c r="Q6634" s="46"/>
      <c r="R6634" s="46"/>
      <c r="S6634" s="46"/>
      <c r="T6634" s="46"/>
      <c r="U6634" s="46"/>
      <c r="V6634" s="46"/>
      <c r="W6634" s="46"/>
      <c r="X6634" s="46"/>
    </row>
    <row r="6635" spans="1:24" ht="20.100000000000001" customHeight="1">
      <c r="A6635" t="s">
        <v>25</v>
      </c>
      <c r="B6635" s="3" t="s">
        <v>47</v>
      </c>
      <c r="C6635" t="s">
        <v>25</v>
      </c>
      <c r="D6635" t="s">
        <v>25</v>
      </c>
      <c r="E6635" t="s">
        <v>25</v>
      </c>
      <c r="F6635" t="s">
        <v>25</v>
      </c>
      <c r="G6635" t="s">
        <v>25</v>
      </c>
      <c r="H6635" t="s">
        <v>25</v>
      </c>
      <c r="I6635" s="46" t="s">
        <v>25</v>
      </c>
      <c r="J6635" t="s">
        <v>25</v>
      </c>
      <c r="L6635" s="46"/>
      <c r="M6635" s="46"/>
      <c r="N6635" s="46"/>
      <c r="O6635" s="46"/>
      <c r="P6635" s="46"/>
      <c r="Q6635" s="46"/>
      <c r="R6635" s="46"/>
      <c r="S6635" s="46"/>
      <c r="T6635" s="46"/>
      <c r="U6635" s="46"/>
      <c r="V6635" s="46"/>
      <c r="W6635" s="46"/>
      <c r="X6635" s="46"/>
    </row>
    <row r="6636" spans="1:24" ht="20.100000000000001" customHeight="1">
      <c r="A6636" s="3" t="s">
        <v>1366</v>
      </c>
      <c r="B6636" t="s">
        <v>25</v>
      </c>
      <c r="C6636" s="4" t="s">
        <v>1365</v>
      </c>
      <c r="D6636" t="s">
        <v>25</v>
      </c>
      <c r="E6636" s="4" t="s">
        <v>56</v>
      </c>
      <c r="F6636" s="15" t="s">
        <v>25</v>
      </c>
      <c r="G6636" s="32" t="s">
        <v>1219</v>
      </c>
      <c r="H6636" s="16" t="s">
        <v>100</v>
      </c>
      <c r="I6636" s="44">
        <v>19000</v>
      </c>
      <c r="J6636" s="15" t="s">
        <v>25</v>
      </c>
      <c r="K6636" s="4"/>
      <c r="L6636" s="44">
        <v>9500</v>
      </c>
      <c r="M6636" s="44">
        <v>9500</v>
      </c>
      <c r="N6636" s="44">
        <v>0</v>
      </c>
      <c r="O6636" s="44">
        <v>5700</v>
      </c>
      <c r="P6636" s="44">
        <v>5700</v>
      </c>
      <c r="Q6636" s="44">
        <v>0</v>
      </c>
      <c r="R6636" s="44">
        <v>1900</v>
      </c>
      <c r="S6636" s="44">
        <v>1900</v>
      </c>
      <c r="T6636" s="44">
        <v>0</v>
      </c>
      <c r="U6636" s="44">
        <v>1900</v>
      </c>
      <c r="V6636" s="44">
        <v>1900</v>
      </c>
      <c r="W6636" s="44">
        <v>0</v>
      </c>
      <c r="X6636" s="44">
        <v>0</v>
      </c>
    </row>
    <row r="6637" spans="1:24" ht="20.100000000000001" customHeight="1">
      <c r="A6637" s="10" t="s">
        <v>1</v>
      </c>
      <c r="B6637" s="11" t="s">
        <v>0</v>
      </c>
      <c r="C6637" s="11" t="s">
        <v>32</v>
      </c>
      <c r="D6637" s="11" t="s">
        <v>33</v>
      </c>
      <c r="E6637" s="11" t="s">
        <v>34</v>
      </c>
      <c r="F6637" s="11" t="s">
        <v>35</v>
      </c>
      <c r="G6637" s="11" t="s">
        <v>36</v>
      </c>
      <c r="H6637" s="11" t="s">
        <v>37</v>
      </c>
      <c r="I6637" s="45" t="s">
        <v>38</v>
      </c>
      <c r="J6637" s="11" t="s">
        <v>39</v>
      </c>
      <c r="K6637" s="11" t="s">
        <v>40</v>
      </c>
      <c r="L6637" s="46"/>
      <c r="M6637" s="46"/>
      <c r="N6637" s="46"/>
      <c r="O6637" s="46"/>
      <c r="P6637" s="46"/>
      <c r="Q6637" s="46"/>
      <c r="R6637" s="46"/>
      <c r="S6637" s="46"/>
      <c r="T6637" s="46"/>
      <c r="U6637" s="46"/>
      <c r="V6637" s="46"/>
      <c r="W6637" s="46"/>
      <c r="X6637" s="46"/>
    </row>
    <row r="6638" spans="1:24" ht="20.100000000000001" customHeight="1">
      <c r="A6638" t="s">
        <v>25</v>
      </c>
      <c r="B6638" s="3" t="s">
        <v>41</v>
      </c>
      <c r="C6638" t="s">
        <v>25</v>
      </c>
      <c r="D6638" s="4">
        <v>2500</v>
      </c>
      <c r="E6638" s="5">
        <v>44799</v>
      </c>
      <c r="F6638" t="s">
        <v>25</v>
      </c>
      <c r="G6638" t="s">
        <v>25</v>
      </c>
      <c r="H6638" t="s">
        <v>25</v>
      </c>
      <c r="I6638" s="46" t="s">
        <v>25</v>
      </c>
      <c r="J6638" t="s">
        <v>25</v>
      </c>
      <c r="L6638" s="46"/>
      <c r="M6638" s="46"/>
      <c r="N6638" s="46"/>
      <c r="O6638" s="46"/>
      <c r="P6638" s="46"/>
      <c r="Q6638" s="46"/>
      <c r="R6638" s="46"/>
      <c r="S6638" s="46"/>
      <c r="T6638" s="46"/>
      <c r="U6638" s="46"/>
      <c r="V6638" s="46"/>
      <c r="W6638" s="46"/>
      <c r="X6638" s="46"/>
    </row>
    <row r="6639" spans="1:24" ht="20.100000000000001" customHeight="1">
      <c r="A6639" t="s">
        <v>25</v>
      </c>
      <c r="B6639" s="3" t="s">
        <v>42</v>
      </c>
      <c r="C6639" s="5">
        <v>44820</v>
      </c>
      <c r="D6639" s="4">
        <v>7000</v>
      </c>
      <c r="E6639" s="5">
        <v>44823</v>
      </c>
      <c r="F6639" t="s">
        <v>25</v>
      </c>
      <c r="G6639" t="s">
        <v>25</v>
      </c>
      <c r="H6639" t="s">
        <v>25</v>
      </c>
      <c r="I6639" s="46" t="s">
        <v>25</v>
      </c>
      <c r="J6639" t="s">
        <v>25</v>
      </c>
      <c r="L6639" s="46"/>
      <c r="M6639" s="46"/>
      <c r="N6639" s="46"/>
      <c r="O6639" s="46"/>
      <c r="P6639" s="46"/>
      <c r="Q6639" s="46"/>
      <c r="R6639" s="46"/>
      <c r="S6639" s="46"/>
      <c r="T6639" s="46"/>
      <c r="U6639" s="46"/>
      <c r="V6639" s="46"/>
      <c r="W6639" s="46"/>
      <c r="X6639" s="46"/>
    </row>
    <row r="6640" spans="1:24" ht="20.100000000000001" customHeight="1">
      <c r="A6640" t="s">
        <v>25</v>
      </c>
      <c r="B6640" s="3" t="s">
        <v>43</v>
      </c>
      <c r="C6640" t="s">
        <v>25</v>
      </c>
      <c r="D6640" t="s">
        <v>25</v>
      </c>
      <c r="E6640" t="s">
        <v>25</v>
      </c>
      <c r="F6640" t="s">
        <v>25</v>
      </c>
      <c r="G6640" t="s">
        <v>25</v>
      </c>
      <c r="H6640" t="s">
        <v>25</v>
      </c>
      <c r="I6640" s="46" t="s">
        <v>25</v>
      </c>
      <c r="J6640" t="s">
        <v>25</v>
      </c>
      <c r="L6640" s="46"/>
      <c r="M6640" s="46"/>
      <c r="N6640" s="46"/>
      <c r="O6640" s="46"/>
      <c r="P6640" s="46"/>
      <c r="Q6640" s="46"/>
      <c r="R6640" s="46"/>
      <c r="S6640" s="46"/>
      <c r="T6640" s="46"/>
      <c r="U6640" s="46"/>
      <c r="V6640" s="46"/>
      <c r="W6640" s="46"/>
      <c r="X6640" s="46"/>
    </row>
    <row r="6641" spans="1:24" ht="20.100000000000001" customHeight="1">
      <c r="A6641" t="s">
        <v>25</v>
      </c>
      <c r="B6641" s="3" t="s">
        <v>44</v>
      </c>
      <c r="C6641" t="s">
        <v>25</v>
      </c>
      <c r="D6641" t="s">
        <v>25</v>
      </c>
      <c r="E6641" t="s">
        <v>25</v>
      </c>
      <c r="F6641" t="s">
        <v>25</v>
      </c>
      <c r="G6641" t="s">
        <v>25</v>
      </c>
      <c r="H6641" t="s">
        <v>25</v>
      </c>
      <c r="I6641" s="46" t="s">
        <v>25</v>
      </c>
      <c r="J6641" t="s">
        <v>25</v>
      </c>
      <c r="L6641" s="46"/>
      <c r="M6641" s="46"/>
      <c r="N6641" s="46"/>
      <c r="O6641" s="46"/>
      <c r="P6641" s="46"/>
      <c r="Q6641" s="46"/>
      <c r="R6641" s="46"/>
      <c r="S6641" s="46"/>
      <c r="T6641" s="46"/>
      <c r="U6641" s="46"/>
      <c r="V6641" s="46"/>
      <c r="W6641" s="46"/>
      <c r="X6641" s="46"/>
    </row>
    <row r="6642" spans="1:24" ht="20.100000000000001" customHeight="1">
      <c r="A6642" t="s">
        <v>25</v>
      </c>
      <c r="B6642" s="3" t="s">
        <v>45</v>
      </c>
      <c r="C6642" t="s">
        <v>25</v>
      </c>
      <c r="D6642" t="s">
        <v>25</v>
      </c>
      <c r="E6642" t="s">
        <v>25</v>
      </c>
      <c r="F6642" t="s">
        <v>25</v>
      </c>
      <c r="G6642" t="s">
        <v>25</v>
      </c>
      <c r="H6642" t="s">
        <v>25</v>
      </c>
      <c r="I6642" s="46" t="s">
        <v>25</v>
      </c>
      <c r="J6642" t="s">
        <v>25</v>
      </c>
      <c r="L6642" s="46"/>
      <c r="M6642" s="46"/>
      <c r="N6642" s="46"/>
      <c r="O6642" s="46"/>
      <c r="P6642" s="46"/>
      <c r="Q6642" s="46"/>
      <c r="R6642" s="46"/>
      <c r="S6642" s="46"/>
      <c r="T6642" s="46"/>
      <c r="U6642" s="46"/>
      <c r="V6642" s="46"/>
      <c r="W6642" s="46"/>
      <c r="X6642" s="46"/>
    </row>
    <row r="6643" spans="1:24" ht="20.100000000000001" customHeight="1">
      <c r="A6643" t="s">
        <v>25</v>
      </c>
      <c r="B6643" s="3" t="s">
        <v>46</v>
      </c>
      <c r="C6643" t="s">
        <v>25</v>
      </c>
      <c r="D6643" t="s">
        <v>25</v>
      </c>
      <c r="E6643" t="s">
        <v>25</v>
      </c>
      <c r="F6643" t="s">
        <v>25</v>
      </c>
      <c r="G6643" t="s">
        <v>25</v>
      </c>
      <c r="H6643" t="s">
        <v>25</v>
      </c>
      <c r="I6643" s="46" t="s">
        <v>25</v>
      </c>
      <c r="J6643" t="s">
        <v>25</v>
      </c>
      <c r="L6643" s="46"/>
      <c r="M6643" s="46"/>
      <c r="N6643" s="46"/>
      <c r="O6643" s="46"/>
      <c r="P6643" s="46"/>
      <c r="Q6643" s="46"/>
      <c r="R6643" s="46"/>
      <c r="S6643" s="46"/>
      <c r="T6643" s="46"/>
      <c r="U6643" s="46"/>
      <c r="V6643" s="46"/>
      <c r="W6643" s="46"/>
      <c r="X6643" s="46"/>
    </row>
    <row r="6644" spans="1:24" ht="20.100000000000001" customHeight="1">
      <c r="A6644" t="s">
        <v>25</v>
      </c>
      <c r="B6644" s="3" t="s">
        <v>47</v>
      </c>
      <c r="C6644" t="s">
        <v>25</v>
      </c>
      <c r="D6644" t="s">
        <v>25</v>
      </c>
      <c r="E6644" t="s">
        <v>25</v>
      </c>
      <c r="F6644" s="4">
        <v>5700</v>
      </c>
      <c r="G6644" s="5">
        <v>45091</v>
      </c>
      <c r="H6644" s="4">
        <v>1900</v>
      </c>
      <c r="I6644" s="44">
        <v>45091</v>
      </c>
      <c r="J6644" s="4">
        <v>1900</v>
      </c>
      <c r="K6644" s="5">
        <v>45091</v>
      </c>
      <c r="L6644" s="46"/>
      <c r="M6644" s="46"/>
      <c r="N6644" s="46"/>
      <c r="O6644" s="46"/>
      <c r="P6644" s="46"/>
      <c r="Q6644" s="46"/>
      <c r="R6644" s="46"/>
      <c r="S6644" s="46"/>
      <c r="T6644" s="46"/>
      <c r="U6644" s="46"/>
      <c r="V6644" s="46"/>
      <c r="W6644" s="46"/>
      <c r="X6644" s="46"/>
    </row>
    <row r="6645" spans="1:24" ht="20.100000000000001" customHeight="1">
      <c r="A6645" s="3" t="s">
        <v>1367</v>
      </c>
      <c r="B6645" t="s">
        <v>25</v>
      </c>
      <c r="C6645" s="4" t="s">
        <v>1351</v>
      </c>
      <c r="D6645" t="s">
        <v>25</v>
      </c>
      <c r="E6645" s="4" t="s">
        <v>55</v>
      </c>
      <c r="F6645" s="15" t="s">
        <v>25</v>
      </c>
      <c r="G6645" s="32" t="s">
        <v>1219</v>
      </c>
      <c r="H6645" s="13" t="s">
        <v>65</v>
      </c>
      <c r="I6645" s="46" t="s">
        <v>25</v>
      </c>
      <c r="J6645" s="15" t="s">
        <v>25</v>
      </c>
      <c r="K6645" s="4"/>
      <c r="L6645" s="46" t="s">
        <v>25</v>
      </c>
      <c r="M6645" s="46" t="s">
        <v>25</v>
      </c>
      <c r="N6645" s="44">
        <v>0</v>
      </c>
      <c r="O6645" s="46" t="s">
        <v>25</v>
      </c>
      <c r="P6645" s="46" t="s">
        <v>25</v>
      </c>
      <c r="Q6645" s="44">
        <v>0</v>
      </c>
      <c r="R6645" s="46" t="s">
        <v>25</v>
      </c>
      <c r="S6645" s="46" t="s">
        <v>25</v>
      </c>
      <c r="T6645" s="44">
        <v>0</v>
      </c>
      <c r="U6645" s="46" t="s">
        <v>25</v>
      </c>
      <c r="V6645" s="46" t="s">
        <v>25</v>
      </c>
      <c r="W6645" s="44">
        <v>0</v>
      </c>
      <c r="X6645" s="44">
        <v>0</v>
      </c>
    </row>
    <row r="6646" spans="1:24" ht="20.100000000000001" customHeight="1">
      <c r="A6646" s="10" t="s">
        <v>1</v>
      </c>
      <c r="B6646" s="11" t="s">
        <v>0</v>
      </c>
      <c r="C6646" s="11" t="s">
        <v>32</v>
      </c>
      <c r="D6646" s="11" t="s">
        <v>33</v>
      </c>
      <c r="E6646" s="11" t="s">
        <v>34</v>
      </c>
      <c r="F6646" s="11" t="s">
        <v>35</v>
      </c>
      <c r="G6646" s="11" t="s">
        <v>36</v>
      </c>
      <c r="H6646" s="11" t="s">
        <v>37</v>
      </c>
      <c r="I6646" s="45" t="s">
        <v>38</v>
      </c>
      <c r="J6646" s="11" t="s">
        <v>39</v>
      </c>
      <c r="K6646" s="11" t="s">
        <v>40</v>
      </c>
      <c r="L6646" s="46"/>
      <c r="M6646" s="46"/>
      <c r="N6646" s="46"/>
      <c r="O6646" s="46"/>
      <c r="P6646" s="46"/>
      <c r="Q6646" s="46"/>
      <c r="R6646" s="46"/>
      <c r="S6646" s="46"/>
      <c r="T6646" s="46"/>
      <c r="U6646" s="46"/>
      <c r="V6646" s="46"/>
      <c r="W6646" s="46"/>
      <c r="X6646" s="46"/>
    </row>
    <row r="6647" spans="1:24" ht="20.100000000000001" customHeight="1">
      <c r="A6647" t="s">
        <v>25</v>
      </c>
      <c r="B6647" s="3" t="s">
        <v>41</v>
      </c>
      <c r="C6647" t="s">
        <v>25</v>
      </c>
      <c r="D6647" t="s">
        <v>25</v>
      </c>
      <c r="E6647" t="s">
        <v>25</v>
      </c>
      <c r="F6647" t="s">
        <v>25</v>
      </c>
      <c r="G6647" t="s">
        <v>25</v>
      </c>
      <c r="H6647" t="s">
        <v>25</v>
      </c>
      <c r="I6647" s="46" t="s">
        <v>25</v>
      </c>
      <c r="J6647" t="s">
        <v>25</v>
      </c>
      <c r="L6647" s="46"/>
      <c r="M6647" s="46"/>
      <c r="N6647" s="46"/>
      <c r="O6647" s="46"/>
      <c r="P6647" s="46"/>
      <c r="Q6647" s="46"/>
      <c r="R6647" s="46"/>
      <c r="S6647" s="46"/>
      <c r="T6647" s="46"/>
      <c r="U6647" s="46"/>
      <c r="V6647" s="46"/>
      <c r="W6647" s="46"/>
      <c r="X6647" s="46"/>
    </row>
    <row r="6648" spans="1:24" ht="20.100000000000001" customHeight="1">
      <c r="A6648" t="s">
        <v>25</v>
      </c>
      <c r="B6648" s="3" t="s">
        <v>42</v>
      </c>
      <c r="C6648" s="5">
        <v>44959</v>
      </c>
      <c r="D6648" t="s">
        <v>25</v>
      </c>
      <c r="E6648" t="s">
        <v>25</v>
      </c>
      <c r="F6648" t="s">
        <v>25</v>
      </c>
      <c r="G6648" t="s">
        <v>25</v>
      </c>
      <c r="H6648" t="s">
        <v>25</v>
      </c>
      <c r="I6648" s="46" t="s">
        <v>25</v>
      </c>
      <c r="J6648" t="s">
        <v>25</v>
      </c>
      <c r="L6648" s="46"/>
      <c r="M6648" s="46"/>
      <c r="N6648" s="46"/>
      <c r="O6648" s="46"/>
      <c r="P6648" s="46"/>
      <c r="Q6648" s="46"/>
      <c r="R6648" s="46"/>
      <c r="S6648" s="46"/>
      <c r="T6648" s="46"/>
      <c r="U6648" s="46"/>
      <c r="V6648" s="46"/>
      <c r="W6648" s="46"/>
      <c r="X6648" s="46"/>
    </row>
    <row r="6649" spans="1:24" ht="20.100000000000001" customHeight="1">
      <c r="A6649" t="s">
        <v>25</v>
      </c>
      <c r="B6649" s="3" t="s">
        <v>43</v>
      </c>
      <c r="C6649" t="s">
        <v>25</v>
      </c>
      <c r="D6649" t="s">
        <v>25</v>
      </c>
      <c r="E6649" t="s">
        <v>25</v>
      </c>
      <c r="F6649" t="s">
        <v>25</v>
      </c>
      <c r="G6649" t="s">
        <v>25</v>
      </c>
      <c r="H6649" t="s">
        <v>25</v>
      </c>
      <c r="I6649" s="46" t="s">
        <v>25</v>
      </c>
      <c r="J6649" t="s">
        <v>25</v>
      </c>
      <c r="L6649" s="46"/>
      <c r="M6649" s="46"/>
      <c r="N6649" s="46"/>
      <c r="O6649" s="46"/>
      <c r="P6649" s="46"/>
      <c r="Q6649" s="46"/>
      <c r="R6649" s="46"/>
      <c r="S6649" s="46"/>
      <c r="T6649" s="46"/>
      <c r="U6649" s="46"/>
      <c r="V6649" s="46"/>
      <c r="W6649" s="46"/>
      <c r="X6649" s="46"/>
    </row>
    <row r="6650" spans="1:24" ht="20.100000000000001" customHeight="1">
      <c r="A6650" t="s">
        <v>25</v>
      </c>
      <c r="B6650" s="3" t="s">
        <v>44</v>
      </c>
      <c r="C6650" t="s">
        <v>25</v>
      </c>
      <c r="D6650" t="s">
        <v>25</v>
      </c>
      <c r="E6650" t="s">
        <v>25</v>
      </c>
      <c r="F6650" t="s">
        <v>25</v>
      </c>
      <c r="G6650" t="s">
        <v>25</v>
      </c>
      <c r="H6650" t="s">
        <v>25</v>
      </c>
      <c r="I6650" s="46" t="s">
        <v>25</v>
      </c>
      <c r="J6650" t="s">
        <v>25</v>
      </c>
      <c r="L6650" s="46"/>
      <c r="M6650" s="46"/>
      <c r="N6650" s="46"/>
      <c r="O6650" s="46"/>
      <c r="P6650" s="46"/>
      <c r="Q6650" s="46"/>
      <c r="R6650" s="46"/>
      <c r="S6650" s="46"/>
      <c r="T6650" s="46"/>
      <c r="U6650" s="46"/>
      <c r="V6650" s="46"/>
      <c r="W6650" s="46"/>
      <c r="X6650" s="46"/>
    </row>
    <row r="6651" spans="1:24" ht="20.100000000000001" customHeight="1">
      <c r="A6651" t="s">
        <v>25</v>
      </c>
      <c r="B6651" s="3" t="s">
        <v>45</v>
      </c>
      <c r="C6651" t="s">
        <v>25</v>
      </c>
      <c r="D6651" t="s">
        <v>25</v>
      </c>
      <c r="E6651" t="s">
        <v>25</v>
      </c>
      <c r="F6651" t="s">
        <v>25</v>
      </c>
      <c r="G6651" t="s">
        <v>25</v>
      </c>
      <c r="H6651" t="s">
        <v>25</v>
      </c>
      <c r="I6651" s="46" t="s">
        <v>25</v>
      </c>
      <c r="J6651" t="s">
        <v>25</v>
      </c>
      <c r="L6651" s="46"/>
      <c r="M6651" s="46"/>
      <c r="N6651" s="46"/>
      <c r="O6651" s="46"/>
      <c r="P6651" s="46"/>
      <c r="Q6651" s="46"/>
      <c r="R6651" s="46"/>
      <c r="S6651" s="46"/>
      <c r="T6651" s="46"/>
      <c r="U6651" s="46"/>
      <c r="V6651" s="46"/>
      <c r="W6651" s="46"/>
      <c r="X6651" s="46"/>
    </row>
    <row r="6652" spans="1:24" ht="20.100000000000001" customHeight="1">
      <c r="A6652" t="s">
        <v>25</v>
      </c>
      <c r="B6652" s="3" t="s">
        <v>46</v>
      </c>
      <c r="C6652" t="s">
        <v>25</v>
      </c>
      <c r="D6652" t="s">
        <v>25</v>
      </c>
      <c r="E6652" t="s">
        <v>25</v>
      </c>
      <c r="F6652" t="s">
        <v>25</v>
      </c>
      <c r="G6652" t="s">
        <v>25</v>
      </c>
      <c r="H6652" t="s">
        <v>25</v>
      </c>
      <c r="I6652" s="46" t="s">
        <v>25</v>
      </c>
      <c r="J6652" t="s">
        <v>25</v>
      </c>
      <c r="L6652" s="46"/>
      <c r="M6652" s="46"/>
      <c r="N6652" s="46"/>
      <c r="O6652" s="46"/>
      <c r="P6652" s="46"/>
      <c r="Q6652" s="46"/>
      <c r="R6652" s="46"/>
      <c r="S6652" s="46"/>
      <c r="T6652" s="46"/>
      <c r="U6652" s="46"/>
      <c r="V6652" s="46"/>
      <c r="W6652" s="46"/>
      <c r="X6652" s="46"/>
    </row>
    <row r="6653" spans="1:24" ht="20.100000000000001" customHeight="1">
      <c r="A6653" t="s">
        <v>25</v>
      </c>
      <c r="B6653" s="3" t="s">
        <v>47</v>
      </c>
      <c r="C6653" t="s">
        <v>25</v>
      </c>
      <c r="D6653" t="s">
        <v>25</v>
      </c>
      <c r="E6653" t="s">
        <v>25</v>
      </c>
      <c r="F6653" t="s">
        <v>25</v>
      </c>
      <c r="G6653" t="s">
        <v>25</v>
      </c>
      <c r="H6653" t="s">
        <v>25</v>
      </c>
      <c r="I6653" s="46" t="s">
        <v>25</v>
      </c>
      <c r="J6653" t="s">
        <v>25</v>
      </c>
      <c r="L6653" s="46"/>
      <c r="M6653" s="46"/>
      <c r="N6653" s="46"/>
      <c r="O6653" s="46"/>
      <c r="P6653" s="46"/>
      <c r="Q6653" s="46"/>
      <c r="R6653" s="46"/>
      <c r="S6653" s="46"/>
      <c r="T6653" s="46"/>
      <c r="U6653" s="46"/>
      <c r="V6653" s="46"/>
      <c r="W6653" s="46"/>
      <c r="X6653" s="46"/>
    </row>
    <row r="6654" spans="1:24" ht="20.100000000000001" customHeight="1">
      <c r="A6654" s="3" t="s">
        <v>1368</v>
      </c>
      <c r="B6654" t="s">
        <v>25</v>
      </c>
      <c r="C6654" s="4" t="s">
        <v>1369</v>
      </c>
      <c r="D6654" t="s">
        <v>25</v>
      </c>
      <c r="E6654" t="s">
        <v>25</v>
      </c>
      <c r="F6654" s="15" t="s">
        <v>25</v>
      </c>
      <c r="G6654" s="32" t="s">
        <v>1219</v>
      </c>
      <c r="H6654" s="13" t="s">
        <v>65</v>
      </c>
      <c r="I6654" s="44">
        <v>27464.58</v>
      </c>
      <c r="J6654" s="15" t="s">
        <v>25</v>
      </c>
      <c r="K6654" s="4"/>
      <c r="L6654" s="44">
        <v>27464.58</v>
      </c>
      <c r="M6654" s="46" t="s">
        <v>25</v>
      </c>
      <c r="N6654" s="44">
        <v>27464.58</v>
      </c>
      <c r="O6654" s="46" t="s">
        <v>25</v>
      </c>
      <c r="P6654" s="44">
        <v>27464.58</v>
      </c>
      <c r="Q6654" s="44">
        <v>-27464.58</v>
      </c>
      <c r="R6654" s="46" t="s">
        <v>25</v>
      </c>
      <c r="S6654" s="46" t="s">
        <v>25</v>
      </c>
      <c r="T6654" s="44">
        <v>0</v>
      </c>
      <c r="U6654" s="46" t="s">
        <v>25</v>
      </c>
      <c r="V6654" s="46" t="s">
        <v>25</v>
      </c>
      <c r="W6654" s="44">
        <v>0</v>
      </c>
      <c r="X6654" s="44">
        <v>0</v>
      </c>
    </row>
    <row r="6655" spans="1:24" ht="20.100000000000001" customHeight="1">
      <c r="A6655" s="10" t="s">
        <v>1</v>
      </c>
      <c r="B6655" s="11" t="s">
        <v>0</v>
      </c>
      <c r="C6655" s="11" t="s">
        <v>32</v>
      </c>
      <c r="D6655" s="11" t="s">
        <v>33</v>
      </c>
      <c r="E6655" s="11" t="s">
        <v>34</v>
      </c>
      <c r="F6655" s="11" t="s">
        <v>35</v>
      </c>
      <c r="G6655" s="11" t="s">
        <v>36</v>
      </c>
      <c r="H6655" s="11" t="s">
        <v>37</v>
      </c>
      <c r="I6655" s="45" t="s">
        <v>38</v>
      </c>
      <c r="J6655" s="11" t="s">
        <v>39</v>
      </c>
      <c r="K6655" s="11" t="s">
        <v>40</v>
      </c>
      <c r="L6655" s="46"/>
      <c r="M6655" s="46"/>
      <c r="N6655" s="46"/>
      <c r="O6655" s="46"/>
      <c r="P6655" s="46"/>
      <c r="Q6655" s="46"/>
      <c r="R6655" s="46"/>
      <c r="S6655" s="46"/>
      <c r="T6655" s="46"/>
      <c r="U6655" s="46"/>
      <c r="V6655" s="46"/>
      <c r="W6655" s="46"/>
      <c r="X6655" s="46"/>
    </row>
    <row r="6656" spans="1:24" ht="20.100000000000001" customHeight="1">
      <c r="A6656" t="s">
        <v>25</v>
      </c>
      <c r="B6656" s="3" t="s">
        <v>41</v>
      </c>
      <c r="C6656" t="s">
        <v>25</v>
      </c>
      <c r="D6656" t="s">
        <v>25</v>
      </c>
      <c r="E6656" t="s">
        <v>25</v>
      </c>
      <c r="F6656" t="s">
        <v>25</v>
      </c>
      <c r="G6656" t="s">
        <v>25</v>
      </c>
      <c r="H6656" t="s">
        <v>25</v>
      </c>
      <c r="I6656" s="46" t="s">
        <v>25</v>
      </c>
      <c r="J6656" t="s">
        <v>25</v>
      </c>
      <c r="L6656" s="46"/>
      <c r="M6656" s="46"/>
      <c r="N6656" s="46"/>
      <c r="O6656" s="46"/>
      <c r="P6656" s="46"/>
      <c r="Q6656" s="46"/>
      <c r="R6656" s="46"/>
      <c r="S6656" s="46"/>
      <c r="T6656" s="46"/>
      <c r="U6656" s="46"/>
      <c r="V6656" s="46"/>
      <c r="W6656" s="46"/>
      <c r="X6656" s="46"/>
    </row>
    <row r="6657" spans="1:24" ht="20.100000000000001" customHeight="1">
      <c r="A6657" t="s">
        <v>25</v>
      </c>
      <c r="B6657" s="3" t="s">
        <v>42</v>
      </c>
      <c r="C6657" t="s">
        <v>25</v>
      </c>
      <c r="D6657" t="s">
        <v>25</v>
      </c>
      <c r="E6657" t="s">
        <v>25</v>
      </c>
      <c r="F6657" t="s">
        <v>25</v>
      </c>
      <c r="G6657" t="s">
        <v>25</v>
      </c>
      <c r="H6657" t="s">
        <v>25</v>
      </c>
      <c r="I6657" s="46" t="s">
        <v>25</v>
      </c>
      <c r="J6657" t="s">
        <v>25</v>
      </c>
      <c r="L6657" s="46"/>
      <c r="M6657" s="46"/>
      <c r="N6657" s="46"/>
      <c r="O6657" s="46"/>
      <c r="P6657" s="46"/>
      <c r="Q6657" s="46"/>
      <c r="R6657" s="46"/>
      <c r="S6657" s="46"/>
      <c r="T6657" s="46"/>
      <c r="U6657" s="46"/>
      <c r="V6657" s="46"/>
      <c r="W6657" s="46"/>
      <c r="X6657" s="46"/>
    </row>
    <row r="6658" spans="1:24" ht="20.100000000000001" customHeight="1">
      <c r="A6658" t="s">
        <v>25</v>
      </c>
      <c r="B6658" s="3" t="s">
        <v>43</v>
      </c>
      <c r="C6658" t="s">
        <v>25</v>
      </c>
      <c r="D6658" t="s">
        <v>25</v>
      </c>
      <c r="E6658" t="s">
        <v>25</v>
      </c>
      <c r="F6658" t="s">
        <v>25</v>
      </c>
      <c r="G6658" t="s">
        <v>25</v>
      </c>
      <c r="H6658" t="s">
        <v>25</v>
      </c>
      <c r="I6658" s="46" t="s">
        <v>25</v>
      </c>
      <c r="J6658" t="s">
        <v>25</v>
      </c>
      <c r="L6658" s="46"/>
      <c r="M6658" s="46"/>
      <c r="N6658" s="46"/>
      <c r="O6658" s="46"/>
      <c r="P6658" s="46"/>
      <c r="Q6658" s="46"/>
      <c r="R6658" s="46"/>
      <c r="S6658" s="46"/>
      <c r="T6658" s="46"/>
      <c r="U6658" s="46"/>
      <c r="V6658" s="46"/>
      <c r="W6658" s="46"/>
      <c r="X6658" s="46"/>
    </row>
    <row r="6659" spans="1:24" ht="20.100000000000001" customHeight="1">
      <c r="A6659" t="s">
        <v>25</v>
      </c>
      <c r="B6659" s="3" t="s">
        <v>44</v>
      </c>
      <c r="C6659" t="s">
        <v>25</v>
      </c>
      <c r="D6659" t="s">
        <v>25</v>
      </c>
      <c r="E6659" t="s">
        <v>25</v>
      </c>
      <c r="F6659" t="s">
        <v>25</v>
      </c>
      <c r="G6659" t="s">
        <v>25</v>
      </c>
      <c r="H6659" t="s">
        <v>25</v>
      </c>
      <c r="I6659" s="46" t="s">
        <v>25</v>
      </c>
      <c r="J6659" t="s">
        <v>25</v>
      </c>
      <c r="L6659" s="46"/>
      <c r="M6659" s="46"/>
      <c r="N6659" s="46"/>
      <c r="O6659" s="46"/>
      <c r="P6659" s="46"/>
      <c r="Q6659" s="46"/>
      <c r="R6659" s="46"/>
      <c r="S6659" s="46"/>
      <c r="T6659" s="46"/>
      <c r="U6659" s="46"/>
      <c r="V6659" s="46"/>
      <c r="W6659" s="46"/>
      <c r="X6659" s="46"/>
    </row>
    <row r="6660" spans="1:24" ht="20.100000000000001" customHeight="1">
      <c r="A6660" t="s">
        <v>25</v>
      </c>
      <c r="B6660" s="3" t="s">
        <v>45</v>
      </c>
      <c r="C6660" t="s">
        <v>25</v>
      </c>
      <c r="D6660" t="s">
        <v>25</v>
      </c>
      <c r="E6660" t="s">
        <v>25</v>
      </c>
      <c r="F6660" t="s">
        <v>25</v>
      </c>
      <c r="G6660" t="s">
        <v>25</v>
      </c>
      <c r="H6660" t="s">
        <v>25</v>
      </c>
      <c r="I6660" s="46" t="s">
        <v>25</v>
      </c>
      <c r="J6660" t="s">
        <v>25</v>
      </c>
      <c r="L6660" s="46"/>
      <c r="M6660" s="46"/>
      <c r="N6660" s="46"/>
      <c r="O6660" s="46"/>
      <c r="P6660" s="46"/>
      <c r="Q6660" s="46"/>
      <c r="R6660" s="46"/>
      <c r="S6660" s="46"/>
      <c r="T6660" s="46"/>
      <c r="U6660" s="46"/>
      <c r="V6660" s="46"/>
      <c r="W6660" s="46"/>
      <c r="X6660" s="46"/>
    </row>
    <row r="6661" spans="1:24" ht="20.100000000000001" customHeight="1">
      <c r="A6661" t="s">
        <v>25</v>
      </c>
      <c r="B6661" s="3" t="s">
        <v>46</v>
      </c>
      <c r="C6661" t="s">
        <v>25</v>
      </c>
      <c r="D6661" t="s">
        <v>25</v>
      </c>
      <c r="E6661" t="s">
        <v>25</v>
      </c>
      <c r="F6661" t="s">
        <v>25</v>
      </c>
      <c r="G6661" t="s">
        <v>25</v>
      </c>
      <c r="H6661" t="s">
        <v>25</v>
      </c>
      <c r="I6661" s="46" t="s">
        <v>25</v>
      </c>
      <c r="J6661" t="s">
        <v>25</v>
      </c>
      <c r="L6661" s="46"/>
      <c r="M6661" s="46"/>
      <c r="N6661" s="46"/>
      <c r="O6661" s="46"/>
      <c r="P6661" s="46"/>
      <c r="Q6661" s="46"/>
      <c r="R6661" s="46"/>
      <c r="S6661" s="46"/>
      <c r="T6661" s="46"/>
      <c r="U6661" s="46"/>
      <c r="V6661" s="46"/>
      <c r="W6661" s="46"/>
      <c r="X6661" s="46"/>
    </row>
    <row r="6662" spans="1:24" ht="20.100000000000001" customHeight="1">
      <c r="A6662" t="s">
        <v>25</v>
      </c>
      <c r="B6662" s="3" t="s">
        <v>47</v>
      </c>
      <c r="C6662" s="5">
        <v>44671</v>
      </c>
      <c r="D6662" t="s">
        <v>25</v>
      </c>
      <c r="E6662" t="s">
        <v>25</v>
      </c>
      <c r="F6662" s="4">
        <v>27464.58</v>
      </c>
      <c r="G6662" s="5">
        <v>44672</v>
      </c>
      <c r="H6662" t="s">
        <v>25</v>
      </c>
      <c r="I6662" s="46" t="s">
        <v>25</v>
      </c>
      <c r="J6662" t="s">
        <v>25</v>
      </c>
      <c r="L6662" s="46"/>
      <c r="M6662" s="46"/>
      <c r="N6662" s="46"/>
      <c r="O6662" s="46"/>
      <c r="P6662" s="46"/>
      <c r="Q6662" s="46"/>
      <c r="R6662" s="46"/>
      <c r="S6662" s="46"/>
      <c r="T6662" s="46"/>
      <c r="U6662" s="46"/>
      <c r="V6662" s="46"/>
      <c r="W6662" s="46"/>
      <c r="X6662" s="46"/>
    </row>
    <row r="6663" spans="1:24" ht="20.100000000000001" customHeight="1">
      <c r="A6663" s="3" t="s">
        <v>1370</v>
      </c>
      <c r="B6663" t="s">
        <v>25</v>
      </c>
      <c r="C6663" s="4" t="s">
        <v>1371</v>
      </c>
      <c r="D6663" t="s">
        <v>25</v>
      </c>
      <c r="E6663" s="4" t="s">
        <v>56</v>
      </c>
      <c r="F6663" s="15" t="s">
        <v>25</v>
      </c>
      <c r="G6663" s="32" t="s">
        <v>1219</v>
      </c>
      <c r="H6663" s="8" t="s">
        <v>30</v>
      </c>
      <c r="I6663" s="46" t="s">
        <v>25</v>
      </c>
      <c r="J6663" s="15" t="s">
        <v>25</v>
      </c>
      <c r="K6663" s="4"/>
      <c r="L6663" s="46" t="s">
        <v>25</v>
      </c>
      <c r="M6663" s="46" t="s">
        <v>25</v>
      </c>
      <c r="N6663" s="44">
        <v>0</v>
      </c>
      <c r="O6663" s="46" t="s">
        <v>25</v>
      </c>
      <c r="P6663" s="46" t="s">
        <v>25</v>
      </c>
      <c r="Q6663" s="44">
        <v>0</v>
      </c>
      <c r="R6663" s="46" t="s">
        <v>25</v>
      </c>
      <c r="S6663" s="46" t="s">
        <v>25</v>
      </c>
      <c r="T6663" s="44">
        <v>0</v>
      </c>
      <c r="U6663" s="46" t="s">
        <v>25</v>
      </c>
      <c r="V6663" s="46" t="s">
        <v>25</v>
      </c>
      <c r="W6663" s="44">
        <v>0</v>
      </c>
      <c r="X6663" s="44">
        <v>0</v>
      </c>
    </row>
    <row r="6664" spans="1:24" ht="20.100000000000001" customHeight="1">
      <c r="A6664" s="10" t="s">
        <v>1</v>
      </c>
      <c r="B6664" s="11" t="s">
        <v>0</v>
      </c>
      <c r="C6664" s="11" t="s">
        <v>32</v>
      </c>
      <c r="D6664" s="11" t="s">
        <v>33</v>
      </c>
      <c r="E6664" s="11" t="s">
        <v>34</v>
      </c>
      <c r="F6664" s="11" t="s">
        <v>35</v>
      </c>
      <c r="G6664" s="11" t="s">
        <v>36</v>
      </c>
      <c r="H6664" s="11" t="s">
        <v>37</v>
      </c>
      <c r="I6664" s="45" t="s">
        <v>38</v>
      </c>
      <c r="J6664" s="11" t="s">
        <v>39</v>
      </c>
      <c r="K6664" s="11" t="s">
        <v>40</v>
      </c>
      <c r="L6664" s="46"/>
      <c r="M6664" s="46"/>
      <c r="N6664" s="46"/>
      <c r="O6664" s="46"/>
      <c r="P6664" s="46"/>
      <c r="Q6664" s="46"/>
      <c r="R6664" s="46"/>
      <c r="S6664" s="46"/>
      <c r="T6664" s="46"/>
      <c r="U6664" s="46"/>
      <c r="V6664" s="46"/>
      <c r="W6664" s="46"/>
      <c r="X6664" s="46"/>
    </row>
    <row r="6665" spans="1:24" ht="20.100000000000001" customHeight="1">
      <c r="A6665" t="s">
        <v>25</v>
      </c>
      <c r="B6665" s="3" t="s">
        <v>41</v>
      </c>
      <c r="C6665" t="s">
        <v>25</v>
      </c>
      <c r="D6665" t="s">
        <v>25</v>
      </c>
      <c r="E6665" t="s">
        <v>25</v>
      </c>
      <c r="F6665" t="s">
        <v>25</v>
      </c>
      <c r="G6665" t="s">
        <v>25</v>
      </c>
      <c r="H6665" t="s">
        <v>25</v>
      </c>
      <c r="I6665" s="46" t="s">
        <v>25</v>
      </c>
      <c r="J6665" t="s">
        <v>25</v>
      </c>
      <c r="L6665" s="46"/>
      <c r="M6665" s="46"/>
      <c r="N6665" s="46"/>
      <c r="O6665" s="46"/>
      <c r="P6665" s="46"/>
      <c r="Q6665" s="46"/>
      <c r="R6665" s="46"/>
      <c r="S6665" s="46"/>
      <c r="T6665" s="46"/>
      <c r="U6665" s="46"/>
      <c r="V6665" s="46"/>
      <c r="W6665" s="46"/>
      <c r="X6665" s="46"/>
    </row>
    <row r="6666" spans="1:24" ht="20.100000000000001" customHeight="1">
      <c r="A6666" t="s">
        <v>25</v>
      </c>
      <c r="B6666" s="3" t="s">
        <v>42</v>
      </c>
      <c r="C6666" t="s">
        <v>25</v>
      </c>
      <c r="D6666" t="s">
        <v>25</v>
      </c>
      <c r="E6666" t="s">
        <v>25</v>
      </c>
      <c r="F6666" t="s">
        <v>25</v>
      </c>
      <c r="G6666" t="s">
        <v>25</v>
      </c>
      <c r="H6666" t="s">
        <v>25</v>
      </c>
      <c r="I6666" s="46" t="s">
        <v>25</v>
      </c>
      <c r="J6666" t="s">
        <v>25</v>
      </c>
      <c r="L6666" s="46"/>
      <c r="M6666" s="46"/>
      <c r="N6666" s="46"/>
      <c r="O6666" s="46"/>
      <c r="P6666" s="46"/>
      <c r="Q6666" s="46"/>
      <c r="R6666" s="46"/>
      <c r="S6666" s="46"/>
      <c r="T6666" s="46"/>
      <c r="U6666" s="46"/>
      <c r="V6666" s="46"/>
      <c r="W6666" s="46"/>
      <c r="X6666" s="46"/>
    </row>
    <row r="6667" spans="1:24" ht="20.100000000000001" customHeight="1">
      <c r="A6667" t="s">
        <v>25</v>
      </c>
      <c r="B6667" s="3" t="s">
        <v>43</v>
      </c>
      <c r="C6667" t="s">
        <v>25</v>
      </c>
      <c r="D6667" t="s">
        <v>25</v>
      </c>
      <c r="E6667" t="s">
        <v>25</v>
      </c>
      <c r="F6667" t="s">
        <v>25</v>
      </c>
      <c r="G6667" t="s">
        <v>25</v>
      </c>
      <c r="H6667" t="s">
        <v>25</v>
      </c>
      <c r="I6667" s="46" t="s">
        <v>25</v>
      </c>
      <c r="J6667" t="s">
        <v>25</v>
      </c>
      <c r="L6667" s="46"/>
      <c r="M6667" s="46"/>
      <c r="N6667" s="46"/>
      <c r="O6667" s="46"/>
      <c r="P6667" s="46"/>
      <c r="Q6667" s="46"/>
      <c r="R6667" s="46"/>
      <c r="S6667" s="46"/>
      <c r="T6667" s="46"/>
      <c r="U6667" s="46"/>
      <c r="V6667" s="46"/>
      <c r="W6667" s="46"/>
      <c r="X6667" s="46"/>
    </row>
    <row r="6668" spans="1:24" ht="20.100000000000001" customHeight="1">
      <c r="A6668" t="s">
        <v>25</v>
      </c>
      <c r="B6668" s="3" t="s">
        <v>44</v>
      </c>
      <c r="C6668" t="s">
        <v>25</v>
      </c>
      <c r="D6668" t="s">
        <v>25</v>
      </c>
      <c r="E6668" t="s">
        <v>25</v>
      </c>
      <c r="F6668" t="s">
        <v>25</v>
      </c>
      <c r="G6668" t="s">
        <v>25</v>
      </c>
      <c r="H6668" t="s">
        <v>25</v>
      </c>
      <c r="I6668" s="46" t="s">
        <v>25</v>
      </c>
      <c r="J6668" t="s">
        <v>25</v>
      </c>
      <c r="L6668" s="46"/>
      <c r="M6668" s="46"/>
      <c r="N6668" s="46"/>
      <c r="O6668" s="46"/>
      <c r="P6668" s="46"/>
      <c r="Q6668" s="46"/>
      <c r="R6668" s="46"/>
      <c r="S6668" s="46"/>
      <c r="T6668" s="46"/>
      <c r="U6668" s="46"/>
      <c r="V6668" s="46"/>
      <c r="W6668" s="46"/>
      <c r="X6668" s="46"/>
    </row>
    <row r="6669" spans="1:24" ht="20.100000000000001" customHeight="1">
      <c r="A6669" t="s">
        <v>25</v>
      </c>
      <c r="B6669" s="3" t="s">
        <v>45</v>
      </c>
      <c r="C6669" t="s">
        <v>25</v>
      </c>
      <c r="D6669" t="s">
        <v>25</v>
      </c>
      <c r="E6669" t="s">
        <v>25</v>
      </c>
      <c r="F6669" t="s">
        <v>25</v>
      </c>
      <c r="G6669" t="s">
        <v>25</v>
      </c>
      <c r="H6669" t="s">
        <v>25</v>
      </c>
      <c r="I6669" s="46" t="s">
        <v>25</v>
      </c>
      <c r="J6669" t="s">
        <v>25</v>
      </c>
      <c r="L6669" s="46"/>
      <c r="M6669" s="46"/>
      <c r="N6669" s="46"/>
      <c r="O6669" s="46"/>
      <c r="P6669" s="46"/>
      <c r="Q6669" s="46"/>
      <c r="R6669" s="46"/>
      <c r="S6669" s="46"/>
      <c r="T6669" s="46"/>
      <c r="U6669" s="46"/>
      <c r="V6669" s="46"/>
      <c r="W6669" s="46"/>
      <c r="X6669" s="46"/>
    </row>
    <row r="6670" spans="1:24" ht="20.100000000000001" customHeight="1">
      <c r="A6670" t="s">
        <v>25</v>
      </c>
      <c r="B6670" s="3" t="s">
        <v>46</v>
      </c>
      <c r="C6670" t="s">
        <v>25</v>
      </c>
      <c r="D6670" t="s">
        <v>25</v>
      </c>
      <c r="E6670" t="s">
        <v>25</v>
      </c>
      <c r="F6670" t="s">
        <v>25</v>
      </c>
      <c r="G6670" t="s">
        <v>25</v>
      </c>
      <c r="H6670" t="s">
        <v>25</v>
      </c>
      <c r="I6670" s="46" t="s">
        <v>25</v>
      </c>
      <c r="J6670" t="s">
        <v>25</v>
      </c>
      <c r="L6670" s="46"/>
      <c r="M6670" s="46"/>
      <c r="N6670" s="46"/>
      <c r="O6670" s="46"/>
      <c r="P6670" s="46"/>
      <c r="Q6670" s="46"/>
      <c r="R6670" s="46"/>
      <c r="S6670" s="46"/>
      <c r="T6670" s="46"/>
      <c r="U6670" s="46"/>
      <c r="V6670" s="46"/>
      <c r="W6670" s="46"/>
      <c r="X6670" s="46"/>
    </row>
    <row r="6671" spans="1:24" ht="20.100000000000001" customHeight="1">
      <c r="A6671" t="s">
        <v>25</v>
      </c>
      <c r="B6671" s="3" t="s">
        <v>47</v>
      </c>
      <c r="C6671" t="s">
        <v>25</v>
      </c>
      <c r="D6671" t="s">
        <v>25</v>
      </c>
      <c r="E6671" t="s">
        <v>25</v>
      </c>
      <c r="F6671" t="s">
        <v>25</v>
      </c>
      <c r="G6671" t="s">
        <v>25</v>
      </c>
      <c r="H6671" t="s">
        <v>25</v>
      </c>
      <c r="I6671" s="46" t="s">
        <v>25</v>
      </c>
      <c r="J6671" t="s">
        <v>25</v>
      </c>
      <c r="L6671" s="46"/>
      <c r="M6671" s="46"/>
      <c r="N6671" s="46"/>
      <c r="O6671" s="46"/>
      <c r="P6671" s="46"/>
      <c r="Q6671" s="46"/>
      <c r="R6671" s="46"/>
      <c r="S6671" s="46"/>
      <c r="T6671" s="46"/>
      <c r="U6671" s="46"/>
      <c r="V6671" s="46"/>
      <c r="W6671" s="46"/>
      <c r="X6671" s="46"/>
    </row>
    <row r="6672" spans="1:24" ht="20.100000000000001" customHeight="1">
      <c r="A6672" s="3" t="s">
        <v>1372</v>
      </c>
      <c r="B6672" t="s">
        <v>25</v>
      </c>
      <c r="C6672" s="4" t="s">
        <v>1373</v>
      </c>
      <c r="D6672" t="s">
        <v>25</v>
      </c>
      <c r="E6672" s="4" t="s">
        <v>55</v>
      </c>
      <c r="F6672" s="15" t="s">
        <v>25</v>
      </c>
      <c r="G6672" s="32" t="s">
        <v>1219</v>
      </c>
      <c r="H6672" s="13" t="s">
        <v>65</v>
      </c>
      <c r="I6672" s="44">
        <v>67000</v>
      </c>
      <c r="J6672" s="15" t="s">
        <v>25</v>
      </c>
      <c r="K6672" s="4"/>
      <c r="L6672" s="44">
        <v>20000</v>
      </c>
      <c r="M6672" s="44">
        <v>20000</v>
      </c>
      <c r="N6672" s="44">
        <v>0</v>
      </c>
      <c r="O6672" s="44">
        <v>40000</v>
      </c>
      <c r="P6672" s="44">
        <v>40000</v>
      </c>
      <c r="Q6672" s="44">
        <v>0</v>
      </c>
      <c r="R6672" s="44">
        <v>2000</v>
      </c>
      <c r="S6672" s="44">
        <v>2000</v>
      </c>
      <c r="T6672" s="44">
        <v>0</v>
      </c>
      <c r="U6672" s="44">
        <v>5000</v>
      </c>
      <c r="V6672" s="44">
        <v>5000</v>
      </c>
      <c r="W6672" s="44">
        <v>0</v>
      </c>
      <c r="X6672" s="44">
        <v>0</v>
      </c>
    </row>
    <row r="6673" spans="1:24" ht="20.100000000000001" customHeight="1">
      <c r="A6673" s="10" t="s">
        <v>1</v>
      </c>
      <c r="B6673" s="11" t="s">
        <v>0</v>
      </c>
      <c r="C6673" s="11" t="s">
        <v>32</v>
      </c>
      <c r="D6673" s="11" t="s">
        <v>33</v>
      </c>
      <c r="E6673" s="11" t="s">
        <v>34</v>
      </c>
      <c r="F6673" s="11" t="s">
        <v>35</v>
      </c>
      <c r="G6673" s="11" t="s">
        <v>36</v>
      </c>
      <c r="H6673" s="11" t="s">
        <v>37</v>
      </c>
      <c r="I6673" s="45" t="s">
        <v>38</v>
      </c>
      <c r="J6673" s="11" t="s">
        <v>39</v>
      </c>
      <c r="K6673" s="11" t="s">
        <v>40</v>
      </c>
      <c r="L6673" s="46"/>
      <c r="M6673" s="46"/>
      <c r="N6673" s="46"/>
      <c r="O6673" s="46"/>
      <c r="P6673" s="46"/>
      <c r="Q6673" s="46"/>
      <c r="R6673" s="46"/>
      <c r="S6673" s="46"/>
      <c r="T6673" s="46"/>
      <c r="U6673" s="46"/>
      <c r="V6673" s="46"/>
      <c r="W6673" s="46"/>
      <c r="X6673" s="46"/>
    </row>
    <row r="6674" spans="1:24" ht="20.100000000000001" customHeight="1">
      <c r="A6674" t="s">
        <v>25</v>
      </c>
      <c r="B6674" s="3" t="s">
        <v>41</v>
      </c>
      <c r="C6674" t="s">
        <v>25</v>
      </c>
      <c r="D6674" t="s">
        <v>25</v>
      </c>
      <c r="E6674" t="s">
        <v>25</v>
      </c>
      <c r="F6674" t="s">
        <v>25</v>
      </c>
      <c r="G6674" t="s">
        <v>25</v>
      </c>
      <c r="H6674" t="s">
        <v>25</v>
      </c>
      <c r="I6674" s="46" t="s">
        <v>25</v>
      </c>
      <c r="J6674" t="s">
        <v>25</v>
      </c>
      <c r="L6674" s="46"/>
      <c r="M6674" s="46"/>
      <c r="N6674" s="46"/>
      <c r="O6674" s="46"/>
      <c r="P6674" s="46"/>
      <c r="Q6674" s="46"/>
      <c r="R6674" s="46"/>
      <c r="S6674" s="46"/>
      <c r="T6674" s="46"/>
      <c r="U6674" s="46"/>
      <c r="V6674" s="46"/>
      <c r="W6674" s="46"/>
      <c r="X6674" s="46"/>
    </row>
    <row r="6675" spans="1:24" ht="20.100000000000001" customHeight="1">
      <c r="A6675" t="s">
        <v>25</v>
      </c>
      <c r="B6675" s="3" t="s">
        <v>42</v>
      </c>
      <c r="C6675" s="5">
        <v>44595</v>
      </c>
      <c r="D6675" s="4">
        <v>20000</v>
      </c>
      <c r="E6675" s="5">
        <v>44691</v>
      </c>
      <c r="F6675" s="4">
        <v>40000</v>
      </c>
      <c r="G6675" s="5">
        <v>44714</v>
      </c>
      <c r="H6675" s="4">
        <v>2000</v>
      </c>
      <c r="I6675" s="44">
        <v>44965</v>
      </c>
      <c r="J6675" s="4">
        <v>5000</v>
      </c>
      <c r="K6675" s="5">
        <v>45120</v>
      </c>
      <c r="L6675" s="46"/>
      <c r="M6675" s="46"/>
      <c r="N6675" s="46"/>
      <c r="O6675" s="46"/>
      <c r="P6675" s="46"/>
      <c r="Q6675" s="46"/>
      <c r="R6675" s="46"/>
      <c r="S6675" s="46"/>
      <c r="T6675" s="46"/>
      <c r="U6675" s="46"/>
      <c r="V6675" s="46"/>
      <c r="W6675" s="46"/>
      <c r="X6675" s="46"/>
    </row>
    <row r="6676" spans="1:24" ht="20.100000000000001" customHeight="1">
      <c r="A6676" t="s">
        <v>25</v>
      </c>
      <c r="B6676" s="3" t="s">
        <v>43</v>
      </c>
      <c r="C6676" t="s">
        <v>25</v>
      </c>
      <c r="D6676" t="s">
        <v>25</v>
      </c>
      <c r="E6676" t="s">
        <v>25</v>
      </c>
      <c r="F6676" t="s">
        <v>25</v>
      </c>
      <c r="G6676" t="s">
        <v>25</v>
      </c>
      <c r="H6676" t="s">
        <v>25</v>
      </c>
      <c r="I6676" s="46" t="s">
        <v>25</v>
      </c>
      <c r="J6676" t="s">
        <v>25</v>
      </c>
      <c r="L6676" s="46"/>
      <c r="M6676" s="46"/>
      <c r="N6676" s="46"/>
      <c r="O6676" s="46"/>
      <c r="P6676" s="46"/>
      <c r="Q6676" s="46"/>
      <c r="R6676" s="46"/>
      <c r="S6676" s="46"/>
      <c r="T6676" s="46"/>
      <c r="U6676" s="46"/>
      <c r="V6676" s="46"/>
      <c r="W6676" s="46"/>
      <c r="X6676" s="46"/>
    </row>
    <row r="6677" spans="1:24" ht="20.100000000000001" customHeight="1">
      <c r="A6677" t="s">
        <v>25</v>
      </c>
      <c r="B6677" s="3" t="s">
        <v>44</v>
      </c>
      <c r="C6677" t="s">
        <v>25</v>
      </c>
      <c r="D6677" t="s">
        <v>25</v>
      </c>
      <c r="E6677" t="s">
        <v>25</v>
      </c>
      <c r="F6677" t="s">
        <v>25</v>
      </c>
      <c r="G6677" t="s">
        <v>25</v>
      </c>
      <c r="H6677" t="s">
        <v>25</v>
      </c>
      <c r="I6677" s="46" t="s">
        <v>25</v>
      </c>
      <c r="J6677" t="s">
        <v>25</v>
      </c>
      <c r="L6677" s="46"/>
      <c r="M6677" s="46"/>
      <c r="N6677" s="46"/>
      <c r="O6677" s="46"/>
      <c r="P6677" s="46"/>
      <c r="Q6677" s="46"/>
      <c r="R6677" s="46"/>
      <c r="S6677" s="46"/>
      <c r="T6677" s="46"/>
      <c r="U6677" s="46"/>
      <c r="V6677" s="46"/>
      <c r="W6677" s="46"/>
      <c r="X6677" s="46"/>
    </row>
    <row r="6678" spans="1:24" ht="20.100000000000001" customHeight="1">
      <c r="A6678" t="s">
        <v>25</v>
      </c>
      <c r="B6678" s="3" t="s">
        <v>45</v>
      </c>
      <c r="C6678" t="s">
        <v>25</v>
      </c>
      <c r="D6678" t="s">
        <v>25</v>
      </c>
      <c r="E6678" t="s">
        <v>25</v>
      </c>
      <c r="F6678" t="s">
        <v>25</v>
      </c>
      <c r="G6678" t="s">
        <v>25</v>
      </c>
      <c r="H6678" t="s">
        <v>25</v>
      </c>
      <c r="I6678" s="46" t="s">
        <v>25</v>
      </c>
      <c r="J6678" t="s">
        <v>25</v>
      </c>
      <c r="L6678" s="46"/>
      <c r="M6678" s="46"/>
      <c r="N6678" s="46"/>
      <c r="O6678" s="46"/>
      <c r="P6678" s="46"/>
      <c r="Q6678" s="46"/>
      <c r="R6678" s="46"/>
      <c r="S6678" s="46"/>
      <c r="T6678" s="46"/>
      <c r="U6678" s="46"/>
      <c r="V6678" s="46"/>
      <c r="W6678" s="46"/>
      <c r="X6678" s="46"/>
    </row>
    <row r="6679" spans="1:24" ht="20.100000000000001" customHeight="1">
      <c r="A6679" t="s">
        <v>25</v>
      </c>
      <c r="B6679" s="3" t="s">
        <v>46</v>
      </c>
      <c r="C6679" t="s">
        <v>25</v>
      </c>
      <c r="D6679" t="s">
        <v>25</v>
      </c>
      <c r="E6679" t="s">
        <v>25</v>
      </c>
      <c r="F6679" t="s">
        <v>25</v>
      </c>
      <c r="G6679" t="s">
        <v>25</v>
      </c>
      <c r="H6679" t="s">
        <v>25</v>
      </c>
      <c r="I6679" s="46" t="s">
        <v>25</v>
      </c>
      <c r="J6679" t="s">
        <v>25</v>
      </c>
      <c r="L6679" s="46"/>
      <c r="M6679" s="46"/>
      <c r="N6679" s="46"/>
      <c r="O6679" s="46"/>
      <c r="P6679" s="46"/>
      <c r="Q6679" s="46"/>
      <c r="R6679" s="46"/>
      <c r="S6679" s="46"/>
      <c r="T6679" s="46"/>
      <c r="U6679" s="46"/>
      <c r="V6679" s="46"/>
      <c r="W6679" s="46"/>
      <c r="X6679" s="46"/>
    </row>
    <row r="6680" spans="1:24" ht="20.100000000000001" customHeight="1">
      <c r="A6680" t="s">
        <v>25</v>
      </c>
      <c r="B6680" s="3" t="s">
        <v>47</v>
      </c>
      <c r="C6680" t="s">
        <v>25</v>
      </c>
      <c r="D6680" t="s">
        <v>25</v>
      </c>
      <c r="E6680" t="s">
        <v>25</v>
      </c>
      <c r="F6680" t="s">
        <v>25</v>
      </c>
      <c r="G6680" t="s">
        <v>25</v>
      </c>
      <c r="H6680" t="s">
        <v>25</v>
      </c>
      <c r="I6680" s="46" t="s">
        <v>25</v>
      </c>
      <c r="J6680" t="s">
        <v>25</v>
      </c>
      <c r="L6680" s="46"/>
      <c r="M6680" s="46"/>
      <c r="N6680" s="46"/>
      <c r="O6680" s="46"/>
      <c r="P6680" s="46"/>
      <c r="Q6680" s="46"/>
      <c r="R6680" s="46"/>
      <c r="S6680" s="46"/>
      <c r="T6680" s="46"/>
      <c r="U6680" s="46"/>
      <c r="V6680" s="46"/>
      <c r="W6680" s="46"/>
      <c r="X6680" s="46"/>
    </row>
    <row r="6681" spans="1:24" ht="20.100000000000001" customHeight="1">
      <c r="A6681" s="3" t="s">
        <v>1374</v>
      </c>
      <c r="B6681" t="s">
        <v>25</v>
      </c>
      <c r="C6681" s="4" t="s">
        <v>1322</v>
      </c>
      <c r="D6681" t="s">
        <v>25</v>
      </c>
      <c r="E6681" s="4" t="s">
        <v>55</v>
      </c>
      <c r="F6681" s="15" t="s">
        <v>25</v>
      </c>
      <c r="G6681" s="32" t="s">
        <v>1219</v>
      </c>
      <c r="H6681" s="13" t="s">
        <v>65</v>
      </c>
      <c r="I6681" s="46" t="s">
        <v>25</v>
      </c>
      <c r="J6681" s="15" t="s">
        <v>25</v>
      </c>
      <c r="K6681" s="4"/>
      <c r="L6681" s="46" t="s">
        <v>25</v>
      </c>
      <c r="M6681" s="46" t="s">
        <v>25</v>
      </c>
      <c r="N6681" s="44">
        <v>0</v>
      </c>
      <c r="O6681" s="46" t="s">
        <v>25</v>
      </c>
      <c r="P6681" s="46" t="s">
        <v>25</v>
      </c>
      <c r="Q6681" s="44">
        <v>0</v>
      </c>
      <c r="R6681" s="46" t="s">
        <v>25</v>
      </c>
      <c r="S6681" s="46" t="s">
        <v>25</v>
      </c>
      <c r="T6681" s="44">
        <v>0</v>
      </c>
      <c r="U6681" s="46" t="s">
        <v>25</v>
      </c>
      <c r="V6681" s="46" t="s">
        <v>25</v>
      </c>
      <c r="W6681" s="44">
        <v>0</v>
      </c>
      <c r="X6681" s="44">
        <v>0</v>
      </c>
    </row>
    <row r="6682" spans="1:24" ht="20.100000000000001" customHeight="1">
      <c r="A6682" s="10" t="s">
        <v>1</v>
      </c>
      <c r="B6682" s="11" t="s">
        <v>0</v>
      </c>
      <c r="C6682" s="11" t="s">
        <v>32</v>
      </c>
      <c r="D6682" s="11" t="s">
        <v>33</v>
      </c>
      <c r="E6682" s="11" t="s">
        <v>34</v>
      </c>
      <c r="F6682" s="11" t="s">
        <v>35</v>
      </c>
      <c r="G6682" s="11" t="s">
        <v>36</v>
      </c>
      <c r="H6682" s="11" t="s">
        <v>37</v>
      </c>
      <c r="I6682" s="45" t="s">
        <v>38</v>
      </c>
      <c r="J6682" s="11" t="s">
        <v>39</v>
      </c>
      <c r="K6682" s="11" t="s">
        <v>40</v>
      </c>
      <c r="L6682" s="46"/>
      <c r="M6682" s="46"/>
      <c r="N6682" s="46"/>
      <c r="O6682" s="46"/>
      <c r="P6682" s="46"/>
      <c r="Q6682" s="46"/>
      <c r="R6682" s="46"/>
      <c r="S6682" s="46"/>
      <c r="T6682" s="46"/>
      <c r="U6682" s="46"/>
      <c r="V6682" s="46"/>
      <c r="W6682" s="46"/>
      <c r="X6682" s="46"/>
    </row>
    <row r="6683" spans="1:24" ht="20.100000000000001" customHeight="1">
      <c r="A6683" t="s">
        <v>25</v>
      </c>
      <c r="B6683" s="3" t="s">
        <v>41</v>
      </c>
      <c r="C6683" s="5">
        <v>45502</v>
      </c>
      <c r="D6683" t="s">
        <v>25</v>
      </c>
      <c r="E6683" t="s">
        <v>25</v>
      </c>
      <c r="F6683" t="s">
        <v>25</v>
      </c>
      <c r="G6683" t="s">
        <v>25</v>
      </c>
      <c r="H6683" t="s">
        <v>25</v>
      </c>
      <c r="I6683" s="46" t="s">
        <v>25</v>
      </c>
      <c r="J6683" t="s">
        <v>25</v>
      </c>
      <c r="L6683" s="46"/>
      <c r="M6683" s="46"/>
      <c r="N6683" s="46"/>
      <c r="O6683" s="46"/>
      <c r="P6683" s="46"/>
      <c r="Q6683" s="46"/>
      <c r="R6683" s="46"/>
      <c r="S6683" s="46"/>
      <c r="T6683" s="46"/>
      <c r="U6683" s="46"/>
      <c r="V6683" s="46"/>
      <c r="W6683" s="46"/>
      <c r="X6683" s="46"/>
    </row>
    <row r="6684" spans="1:24" ht="20.100000000000001" customHeight="1">
      <c r="A6684" t="s">
        <v>25</v>
      </c>
      <c r="B6684" s="3" t="s">
        <v>42</v>
      </c>
      <c r="C6684" t="s">
        <v>25</v>
      </c>
      <c r="D6684" t="s">
        <v>25</v>
      </c>
      <c r="E6684" t="s">
        <v>25</v>
      </c>
      <c r="F6684" t="s">
        <v>25</v>
      </c>
      <c r="G6684" t="s">
        <v>25</v>
      </c>
      <c r="H6684" t="s">
        <v>25</v>
      </c>
      <c r="I6684" s="46" t="s">
        <v>25</v>
      </c>
      <c r="J6684" t="s">
        <v>25</v>
      </c>
      <c r="L6684" s="46"/>
      <c r="M6684" s="46"/>
      <c r="N6684" s="46"/>
      <c r="O6684" s="46"/>
      <c r="P6684" s="46"/>
      <c r="Q6684" s="46"/>
      <c r="R6684" s="46"/>
      <c r="S6684" s="46"/>
      <c r="T6684" s="46"/>
      <c r="U6684" s="46"/>
      <c r="V6684" s="46"/>
      <c r="W6684" s="46"/>
      <c r="X6684" s="46"/>
    </row>
    <row r="6685" spans="1:24" ht="20.100000000000001" customHeight="1">
      <c r="A6685" t="s">
        <v>25</v>
      </c>
      <c r="B6685" s="3" t="s">
        <v>43</v>
      </c>
      <c r="C6685" t="s">
        <v>25</v>
      </c>
      <c r="D6685" t="s">
        <v>25</v>
      </c>
      <c r="E6685" t="s">
        <v>25</v>
      </c>
      <c r="F6685" t="s">
        <v>25</v>
      </c>
      <c r="G6685" t="s">
        <v>25</v>
      </c>
      <c r="H6685" t="s">
        <v>25</v>
      </c>
      <c r="I6685" s="46" t="s">
        <v>25</v>
      </c>
      <c r="J6685" t="s">
        <v>25</v>
      </c>
      <c r="L6685" s="46"/>
      <c r="M6685" s="46"/>
      <c r="N6685" s="46"/>
      <c r="O6685" s="46"/>
      <c r="P6685" s="46"/>
      <c r="Q6685" s="46"/>
      <c r="R6685" s="46"/>
      <c r="S6685" s="46"/>
      <c r="T6685" s="46"/>
      <c r="U6685" s="46"/>
      <c r="V6685" s="46"/>
      <c r="W6685" s="46"/>
      <c r="X6685" s="46"/>
    </row>
    <row r="6686" spans="1:24" ht="20.100000000000001" customHeight="1">
      <c r="A6686" t="s">
        <v>25</v>
      </c>
      <c r="B6686" s="3" t="s">
        <v>44</v>
      </c>
      <c r="C6686" t="s">
        <v>25</v>
      </c>
      <c r="D6686" t="s">
        <v>25</v>
      </c>
      <c r="E6686" t="s">
        <v>25</v>
      </c>
      <c r="F6686" t="s">
        <v>25</v>
      </c>
      <c r="G6686" t="s">
        <v>25</v>
      </c>
      <c r="H6686" t="s">
        <v>25</v>
      </c>
      <c r="I6686" s="46" t="s">
        <v>25</v>
      </c>
      <c r="J6686" t="s">
        <v>25</v>
      </c>
      <c r="L6686" s="46"/>
      <c r="M6686" s="46"/>
      <c r="N6686" s="46"/>
      <c r="O6686" s="46"/>
      <c r="P6686" s="46"/>
      <c r="Q6686" s="46"/>
      <c r="R6686" s="46"/>
      <c r="S6686" s="46"/>
      <c r="T6686" s="46"/>
      <c r="U6686" s="46"/>
      <c r="V6686" s="46"/>
      <c r="W6686" s="46"/>
      <c r="X6686" s="46"/>
    </row>
    <row r="6687" spans="1:24" ht="20.100000000000001" customHeight="1">
      <c r="A6687" t="s">
        <v>25</v>
      </c>
      <c r="B6687" s="3" t="s">
        <v>45</v>
      </c>
      <c r="C6687" t="s">
        <v>25</v>
      </c>
      <c r="D6687" t="s">
        <v>25</v>
      </c>
      <c r="E6687" t="s">
        <v>25</v>
      </c>
      <c r="F6687" t="s">
        <v>25</v>
      </c>
      <c r="G6687" t="s">
        <v>25</v>
      </c>
      <c r="H6687" t="s">
        <v>25</v>
      </c>
      <c r="I6687" s="46" t="s">
        <v>25</v>
      </c>
      <c r="J6687" t="s">
        <v>25</v>
      </c>
      <c r="L6687" s="46"/>
      <c r="M6687" s="46"/>
      <c r="N6687" s="46"/>
      <c r="O6687" s="46"/>
      <c r="P6687" s="46"/>
      <c r="Q6687" s="46"/>
      <c r="R6687" s="46"/>
      <c r="S6687" s="46"/>
      <c r="T6687" s="46"/>
      <c r="U6687" s="46"/>
      <c r="V6687" s="46"/>
      <c r="W6687" s="46"/>
      <c r="X6687" s="46"/>
    </row>
    <row r="6688" spans="1:24" ht="20.100000000000001" customHeight="1">
      <c r="A6688" t="s">
        <v>25</v>
      </c>
      <c r="B6688" s="3" t="s">
        <v>46</v>
      </c>
      <c r="C6688" t="s">
        <v>25</v>
      </c>
      <c r="D6688" t="s">
        <v>25</v>
      </c>
      <c r="E6688" t="s">
        <v>25</v>
      </c>
      <c r="F6688" t="s">
        <v>25</v>
      </c>
      <c r="G6688" t="s">
        <v>25</v>
      </c>
      <c r="H6688" t="s">
        <v>25</v>
      </c>
      <c r="I6688" s="46" t="s">
        <v>25</v>
      </c>
      <c r="J6688" t="s">
        <v>25</v>
      </c>
      <c r="L6688" s="46"/>
      <c r="M6688" s="46"/>
      <c r="N6688" s="46"/>
      <c r="O6688" s="46"/>
      <c r="P6688" s="46"/>
      <c r="Q6688" s="46"/>
      <c r="R6688" s="46"/>
      <c r="S6688" s="46"/>
      <c r="T6688" s="46"/>
      <c r="U6688" s="46"/>
      <c r="V6688" s="46"/>
      <c r="W6688" s="46"/>
      <c r="X6688" s="46"/>
    </row>
    <row r="6689" spans="1:24" ht="20.100000000000001" customHeight="1">
      <c r="A6689" t="s">
        <v>25</v>
      </c>
      <c r="B6689" s="3" t="s">
        <v>47</v>
      </c>
      <c r="C6689" t="s">
        <v>25</v>
      </c>
      <c r="D6689" t="s">
        <v>25</v>
      </c>
      <c r="E6689" t="s">
        <v>25</v>
      </c>
      <c r="F6689" t="s">
        <v>25</v>
      </c>
      <c r="G6689" t="s">
        <v>25</v>
      </c>
      <c r="H6689" t="s">
        <v>25</v>
      </c>
      <c r="I6689" s="46" t="s">
        <v>25</v>
      </c>
      <c r="J6689" t="s">
        <v>25</v>
      </c>
      <c r="L6689" s="46"/>
      <c r="M6689" s="46"/>
      <c r="N6689" s="46"/>
      <c r="O6689" s="46"/>
      <c r="P6689" s="46"/>
      <c r="Q6689" s="46"/>
      <c r="R6689" s="46"/>
      <c r="S6689" s="46"/>
      <c r="T6689" s="46"/>
      <c r="U6689" s="46"/>
      <c r="V6689" s="46"/>
      <c r="W6689" s="46"/>
      <c r="X6689" s="46"/>
    </row>
    <row r="6690" spans="1:24" ht="20.100000000000001" customHeight="1">
      <c r="A6690" s="3" t="s">
        <v>1375</v>
      </c>
      <c r="B6690" t="s">
        <v>25</v>
      </c>
      <c r="C6690" s="4" t="s">
        <v>1376</v>
      </c>
      <c r="D6690" t="s">
        <v>25</v>
      </c>
      <c r="E6690" s="4" t="s">
        <v>27</v>
      </c>
      <c r="F6690" s="15" t="s">
        <v>25</v>
      </c>
      <c r="G6690" s="32" t="s">
        <v>1219</v>
      </c>
      <c r="H6690" s="13" t="s">
        <v>65</v>
      </c>
      <c r="I6690" s="44">
        <v>81000</v>
      </c>
      <c r="J6690" s="15" t="s">
        <v>25</v>
      </c>
      <c r="K6690" s="4"/>
      <c r="L6690" s="44">
        <v>40500</v>
      </c>
      <c r="M6690" s="44">
        <v>64000</v>
      </c>
      <c r="N6690" s="44">
        <v>-23500</v>
      </c>
      <c r="O6690" s="44">
        <v>24300</v>
      </c>
      <c r="P6690" s="44">
        <v>16000</v>
      </c>
      <c r="Q6690" s="44">
        <v>8300</v>
      </c>
      <c r="R6690" s="44">
        <v>8100</v>
      </c>
      <c r="S6690" s="46" t="s">
        <v>25</v>
      </c>
      <c r="T6690" s="44">
        <v>8100</v>
      </c>
      <c r="U6690" s="44">
        <v>8100</v>
      </c>
      <c r="V6690" s="46" t="s">
        <v>25</v>
      </c>
      <c r="W6690" s="44">
        <v>8100</v>
      </c>
      <c r="X6690" s="44">
        <v>1000</v>
      </c>
    </row>
    <row r="6691" spans="1:24" ht="20.100000000000001" customHeight="1">
      <c r="A6691" s="10" t="s">
        <v>1</v>
      </c>
      <c r="B6691" s="11" t="s">
        <v>0</v>
      </c>
      <c r="C6691" s="11" t="s">
        <v>32</v>
      </c>
      <c r="D6691" s="11" t="s">
        <v>33</v>
      </c>
      <c r="E6691" s="11" t="s">
        <v>34</v>
      </c>
      <c r="F6691" s="11" t="s">
        <v>35</v>
      </c>
      <c r="G6691" s="11" t="s">
        <v>36</v>
      </c>
      <c r="H6691" s="11" t="s">
        <v>37</v>
      </c>
      <c r="I6691" s="45" t="s">
        <v>38</v>
      </c>
      <c r="J6691" s="11" t="s">
        <v>39</v>
      </c>
      <c r="K6691" s="11" t="s">
        <v>40</v>
      </c>
      <c r="L6691" s="46"/>
      <c r="M6691" s="46"/>
      <c r="N6691" s="46"/>
      <c r="O6691" s="46"/>
      <c r="P6691" s="46"/>
      <c r="Q6691" s="46"/>
      <c r="R6691" s="46"/>
      <c r="S6691" s="46"/>
      <c r="T6691" s="46"/>
      <c r="U6691" s="46"/>
      <c r="V6691" s="46"/>
      <c r="W6691" s="46"/>
      <c r="X6691" s="46"/>
    </row>
    <row r="6692" spans="1:24" ht="20.100000000000001" customHeight="1">
      <c r="A6692" t="s">
        <v>25</v>
      </c>
      <c r="B6692" s="3" t="s">
        <v>41</v>
      </c>
      <c r="C6692" t="s">
        <v>25</v>
      </c>
      <c r="D6692" t="s">
        <v>25</v>
      </c>
      <c r="E6692" t="s">
        <v>25</v>
      </c>
      <c r="F6692" t="s">
        <v>25</v>
      </c>
      <c r="G6692" t="s">
        <v>25</v>
      </c>
      <c r="H6692" t="s">
        <v>25</v>
      </c>
      <c r="I6692" s="46" t="s">
        <v>25</v>
      </c>
      <c r="J6692" t="s">
        <v>25</v>
      </c>
      <c r="L6692" s="46"/>
      <c r="M6692" s="46"/>
      <c r="N6692" s="46"/>
      <c r="O6692" s="46"/>
      <c r="P6692" s="46"/>
      <c r="Q6692" s="46"/>
      <c r="R6692" s="46"/>
      <c r="S6692" s="46"/>
      <c r="T6692" s="46"/>
      <c r="U6692" s="46"/>
      <c r="V6692" s="46"/>
      <c r="W6692" s="46"/>
      <c r="X6692" s="46"/>
    </row>
    <row r="6693" spans="1:24" ht="20.100000000000001" customHeight="1">
      <c r="A6693" t="s">
        <v>25</v>
      </c>
      <c r="B6693" s="3" t="s">
        <v>42</v>
      </c>
      <c r="C6693" s="5">
        <v>44788</v>
      </c>
      <c r="D6693" s="4">
        <v>40000</v>
      </c>
      <c r="E6693" s="5">
        <v>44789</v>
      </c>
      <c r="F6693" t="s">
        <v>25</v>
      </c>
      <c r="G6693" t="s">
        <v>25</v>
      </c>
      <c r="H6693" t="s">
        <v>25</v>
      </c>
      <c r="I6693" s="46" t="s">
        <v>25</v>
      </c>
      <c r="J6693" t="s">
        <v>25</v>
      </c>
      <c r="L6693" s="46"/>
      <c r="M6693" s="46"/>
      <c r="N6693" s="46"/>
      <c r="O6693" s="46"/>
      <c r="P6693" s="46"/>
      <c r="Q6693" s="46"/>
      <c r="R6693" s="46"/>
      <c r="S6693" s="46"/>
      <c r="T6693" s="46"/>
      <c r="U6693" s="46"/>
      <c r="V6693" s="46"/>
      <c r="W6693" s="46"/>
      <c r="X6693" s="46"/>
    </row>
    <row r="6694" spans="1:24" ht="20.100000000000001" customHeight="1">
      <c r="A6694" t="s">
        <v>25</v>
      </c>
      <c r="B6694" s="3" t="s">
        <v>43</v>
      </c>
      <c r="C6694" t="s">
        <v>25</v>
      </c>
      <c r="D6694" t="s">
        <v>25</v>
      </c>
      <c r="E6694" t="s">
        <v>25</v>
      </c>
      <c r="F6694" t="s">
        <v>25</v>
      </c>
      <c r="G6694" t="s">
        <v>25</v>
      </c>
      <c r="H6694" t="s">
        <v>25</v>
      </c>
      <c r="I6694" s="46" t="s">
        <v>25</v>
      </c>
      <c r="J6694" t="s">
        <v>25</v>
      </c>
      <c r="L6694" s="46"/>
      <c r="M6694" s="46"/>
      <c r="N6694" s="46"/>
      <c r="O6694" s="46"/>
      <c r="P6694" s="46"/>
      <c r="Q6694" s="46"/>
      <c r="R6694" s="46"/>
      <c r="S6694" s="46"/>
      <c r="T6694" s="46"/>
      <c r="U6694" s="46"/>
      <c r="V6694" s="46"/>
      <c r="W6694" s="46"/>
      <c r="X6694" s="46"/>
    </row>
    <row r="6695" spans="1:24" ht="20.100000000000001" customHeight="1">
      <c r="A6695" t="s">
        <v>25</v>
      </c>
      <c r="B6695" s="3" t="s">
        <v>44</v>
      </c>
      <c r="C6695" t="s">
        <v>25</v>
      </c>
      <c r="D6695" s="4">
        <v>24000</v>
      </c>
      <c r="E6695" t="s">
        <v>25</v>
      </c>
      <c r="F6695" t="s">
        <v>25</v>
      </c>
      <c r="G6695" t="s">
        <v>25</v>
      </c>
      <c r="H6695" t="s">
        <v>25</v>
      </c>
      <c r="I6695" s="46" t="s">
        <v>25</v>
      </c>
      <c r="J6695" t="s">
        <v>25</v>
      </c>
      <c r="L6695" s="46"/>
      <c r="M6695" s="46"/>
      <c r="N6695" s="46"/>
      <c r="O6695" s="46"/>
      <c r="P6695" s="46"/>
      <c r="Q6695" s="46"/>
      <c r="R6695" s="46"/>
      <c r="S6695" s="46"/>
      <c r="T6695" s="46"/>
      <c r="U6695" s="46"/>
      <c r="V6695" s="46"/>
      <c r="W6695" s="46"/>
      <c r="X6695" s="46"/>
    </row>
    <row r="6696" spans="1:24" ht="20.100000000000001" customHeight="1">
      <c r="A6696" t="s">
        <v>25</v>
      </c>
      <c r="B6696" s="3" t="s">
        <v>45</v>
      </c>
      <c r="C6696" t="s">
        <v>25</v>
      </c>
      <c r="D6696" t="s">
        <v>25</v>
      </c>
      <c r="E6696" t="s">
        <v>25</v>
      </c>
      <c r="F6696" t="s">
        <v>25</v>
      </c>
      <c r="G6696" t="s">
        <v>25</v>
      </c>
      <c r="H6696" t="s">
        <v>25</v>
      </c>
      <c r="I6696" s="46" t="s">
        <v>25</v>
      </c>
      <c r="J6696" t="s">
        <v>25</v>
      </c>
      <c r="L6696" s="46"/>
      <c r="M6696" s="46"/>
      <c r="N6696" s="46"/>
      <c r="O6696" s="46"/>
      <c r="P6696" s="46"/>
      <c r="Q6696" s="46"/>
      <c r="R6696" s="46"/>
      <c r="S6696" s="46"/>
      <c r="T6696" s="46"/>
      <c r="U6696" s="46"/>
      <c r="V6696" s="46"/>
      <c r="W6696" s="46"/>
      <c r="X6696" s="46"/>
    </row>
    <row r="6697" spans="1:24" ht="20.100000000000001" customHeight="1">
      <c r="A6697" t="s">
        <v>25</v>
      </c>
      <c r="B6697" s="3" t="s">
        <v>46</v>
      </c>
      <c r="C6697" t="s">
        <v>25</v>
      </c>
      <c r="D6697" t="s">
        <v>25</v>
      </c>
      <c r="E6697" t="s">
        <v>25</v>
      </c>
      <c r="F6697" t="s">
        <v>25</v>
      </c>
      <c r="G6697" t="s">
        <v>25</v>
      </c>
      <c r="H6697" t="s">
        <v>25</v>
      </c>
      <c r="I6697" s="46" t="s">
        <v>25</v>
      </c>
      <c r="J6697" t="s">
        <v>25</v>
      </c>
      <c r="L6697" s="46"/>
      <c r="M6697" s="46"/>
      <c r="N6697" s="46"/>
      <c r="O6697" s="46"/>
      <c r="P6697" s="46"/>
      <c r="Q6697" s="46"/>
      <c r="R6697" s="46"/>
      <c r="S6697" s="46"/>
      <c r="T6697" s="46"/>
      <c r="U6697" s="46"/>
      <c r="V6697" s="46"/>
      <c r="W6697" s="46"/>
      <c r="X6697" s="46"/>
    </row>
    <row r="6698" spans="1:24" ht="20.100000000000001" customHeight="1">
      <c r="A6698" t="s">
        <v>25</v>
      </c>
      <c r="B6698" s="3" t="s">
        <v>47</v>
      </c>
      <c r="C6698" t="s">
        <v>25</v>
      </c>
      <c r="D6698" t="s">
        <v>25</v>
      </c>
      <c r="E6698" t="s">
        <v>25</v>
      </c>
      <c r="F6698" s="4">
        <v>16000</v>
      </c>
      <c r="G6698" s="5">
        <v>45385</v>
      </c>
      <c r="H6698" t="s">
        <v>25</v>
      </c>
      <c r="I6698" s="46" t="s">
        <v>25</v>
      </c>
      <c r="J6698" t="s">
        <v>25</v>
      </c>
      <c r="L6698" s="46"/>
      <c r="M6698" s="46"/>
      <c r="N6698" s="46"/>
      <c r="O6698" s="46"/>
      <c r="P6698" s="46"/>
      <c r="Q6698" s="46"/>
      <c r="R6698" s="46"/>
      <c r="S6698" s="46"/>
      <c r="T6698" s="46"/>
      <c r="U6698" s="46"/>
      <c r="V6698" s="46"/>
      <c r="W6698" s="46"/>
      <c r="X6698" s="46"/>
    </row>
    <row r="6699" spans="1:24" ht="20.100000000000001" customHeight="1">
      <c r="A6699" s="3" t="s">
        <v>1377</v>
      </c>
      <c r="B6699" t="s">
        <v>25</v>
      </c>
      <c r="C6699" s="4" t="s">
        <v>1378</v>
      </c>
      <c r="D6699" t="s">
        <v>25</v>
      </c>
      <c r="E6699" s="4" t="s">
        <v>55</v>
      </c>
      <c r="F6699" s="15" t="s">
        <v>25</v>
      </c>
      <c r="G6699" s="32" t="s">
        <v>1219</v>
      </c>
      <c r="H6699" s="13" t="s">
        <v>65</v>
      </c>
      <c r="I6699" s="46" t="s">
        <v>25</v>
      </c>
      <c r="J6699" s="15" t="s">
        <v>25</v>
      </c>
      <c r="K6699" s="4"/>
      <c r="L6699" s="46" t="s">
        <v>25</v>
      </c>
      <c r="M6699" s="46" t="s">
        <v>25</v>
      </c>
      <c r="N6699" s="44">
        <v>0</v>
      </c>
      <c r="O6699" s="46" t="s">
        <v>25</v>
      </c>
      <c r="P6699" s="46" t="s">
        <v>25</v>
      </c>
      <c r="Q6699" s="44">
        <v>0</v>
      </c>
      <c r="R6699" s="46" t="s">
        <v>25</v>
      </c>
      <c r="S6699" s="46" t="s">
        <v>25</v>
      </c>
      <c r="T6699" s="44">
        <v>0</v>
      </c>
      <c r="U6699" s="46" t="s">
        <v>25</v>
      </c>
      <c r="V6699" s="46" t="s">
        <v>25</v>
      </c>
      <c r="W6699" s="44">
        <v>0</v>
      </c>
      <c r="X6699" s="44">
        <v>0</v>
      </c>
    </row>
    <row r="6700" spans="1:24" ht="20.100000000000001" customHeight="1">
      <c r="A6700" s="10" t="s">
        <v>1</v>
      </c>
      <c r="B6700" s="11" t="s">
        <v>0</v>
      </c>
      <c r="C6700" s="11" t="s">
        <v>32</v>
      </c>
      <c r="D6700" s="11" t="s">
        <v>33</v>
      </c>
      <c r="E6700" s="11" t="s">
        <v>34</v>
      </c>
      <c r="F6700" s="11" t="s">
        <v>35</v>
      </c>
      <c r="G6700" s="11" t="s">
        <v>36</v>
      </c>
      <c r="H6700" s="11" t="s">
        <v>37</v>
      </c>
      <c r="I6700" s="45" t="s">
        <v>38</v>
      </c>
      <c r="J6700" s="11" t="s">
        <v>39</v>
      </c>
      <c r="K6700" s="11" t="s">
        <v>40</v>
      </c>
      <c r="L6700" s="46"/>
      <c r="M6700" s="46"/>
      <c r="N6700" s="46"/>
      <c r="O6700" s="46"/>
      <c r="P6700" s="46"/>
      <c r="Q6700" s="46"/>
      <c r="R6700" s="46"/>
      <c r="S6700" s="46"/>
      <c r="T6700" s="46"/>
      <c r="U6700" s="46"/>
      <c r="V6700" s="46"/>
      <c r="W6700" s="46"/>
      <c r="X6700" s="46"/>
    </row>
    <row r="6701" spans="1:24" ht="20.100000000000001" customHeight="1">
      <c r="A6701" t="s">
        <v>25</v>
      </c>
      <c r="B6701" s="3" t="s">
        <v>41</v>
      </c>
      <c r="C6701" t="s">
        <v>25</v>
      </c>
      <c r="D6701" t="s">
        <v>25</v>
      </c>
      <c r="E6701" t="s">
        <v>25</v>
      </c>
      <c r="F6701" t="s">
        <v>25</v>
      </c>
      <c r="G6701" t="s">
        <v>25</v>
      </c>
      <c r="H6701" t="s">
        <v>25</v>
      </c>
      <c r="I6701" s="46" t="s">
        <v>25</v>
      </c>
      <c r="J6701" t="s">
        <v>25</v>
      </c>
      <c r="L6701" s="46"/>
      <c r="M6701" s="46"/>
      <c r="N6701" s="46"/>
      <c r="O6701" s="46"/>
      <c r="P6701" s="46"/>
      <c r="Q6701" s="46"/>
      <c r="R6701" s="46"/>
      <c r="S6701" s="46"/>
      <c r="T6701" s="46"/>
      <c r="U6701" s="46"/>
      <c r="V6701" s="46"/>
      <c r="W6701" s="46"/>
      <c r="X6701" s="46"/>
    </row>
    <row r="6702" spans="1:24" ht="20.100000000000001" customHeight="1">
      <c r="A6702" t="s">
        <v>25</v>
      </c>
      <c r="B6702" s="3" t="s">
        <v>42</v>
      </c>
      <c r="C6702" t="s">
        <v>25</v>
      </c>
      <c r="D6702" t="s">
        <v>25</v>
      </c>
      <c r="E6702" t="s">
        <v>25</v>
      </c>
      <c r="F6702" t="s">
        <v>25</v>
      </c>
      <c r="G6702" t="s">
        <v>25</v>
      </c>
      <c r="H6702" t="s">
        <v>25</v>
      </c>
      <c r="I6702" s="46" t="s">
        <v>25</v>
      </c>
      <c r="J6702" t="s">
        <v>25</v>
      </c>
      <c r="L6702" s="46"/>
      <c r="M6702" s="46"/>
      <c r="N6702" s="46"/>
      <c r="O6702" s="46"/>
      <c r="P6702" s="46"/>
      <c r="Q6702" s="46"/>
      <c r="R6702" s="46"/>
      <c r="S6702" s="46"/>
      <c r="T6702" s="46"/>
      <c r="U6702" s="46"/>
      <c r="V6702" s="46"/>
      <c r="W6702" s="46"/>
      <c r="X6702" s="46"/>
    </row>
    <row r="6703" spans="1:24" ht="20.100000000000001" customHeight="1">
      <c r="A6703" t="s">
        <v>25</v>
      </c>
      <c r="B6703" s="3" t="s">
        <v>43</v>
      </c>
      <c r="C6703" t="s">
        <v>25</v>
      </c>
      <c r="D6703" t="s">
        <v>25</v>
      </c>
      <c r="E6703" t="s">
        <v>25</v>
      </c>
      <c r="F6703" t="s">
        <v>25</v>
      </c>
      <c r="G6703" t="s">
        <v>25</v>
      </c>
      <c r="H6703" t="s">
        <v>25</v>
      </c>
      <c r="I6703" s="46" t="s">
        <v>25</v>
      </c>
      <c r="J6703" t="s">
        <v>25</v>
      </c>
      <c r="L6703" s="46"/>
      <c r="M6703" s="46"/>
      <c r="N6703" s="46"/>
      <c r="O6703" s="46"/>
      <c r="P6703" s="46"/>
      <c r="Q6703" s="46"/>
      <c r="R6703" s="46"/>
      <c r="S6703" s="46"/>
      <c r="T6703" s="46"/>
      <c r="U6703" s="46"/>
      <c r="V6703" s="46"/>
      <c r="W6703" s="46"/>
      <c r="X6703" s="46"/>
    </row>
    <row r="6704" spans="1:24" ht="20.100000000000001" customHeight="1">
      <c r="A6704" t="s">
        <v>25</v>
      </c>
      <c r="B6704" s="3" t="s">
        <v>44</v>
      </c>
      <c r="C6704" t="s">
        <v>25</v>
      </c>
      <c r="D6704" t="s">
        <v>25</v>
      </c>
      <c r="E6704" t="s">
        <v>25</v>
      </c>
      <c r="F6704" t="s">
        <v>25</v>
      </c>
      <c r="G6704" t="s">
        <v>25</v>
      </c>
      <c r="H6704" t="s">
        <v>25</v>
      </c>
      <c r="I6704" s="46" t="s">
        <v>25</v>
      </c>
      <c r="J6704" t="s">
        <v>25</v>
      </c>
      <c r="L6704" s="46"/>
      <c r="M6704" s="46"/>
      <c r="N6704" s="46"/>
      <c r="O6704" s="46"/>
      <c r="P6704" s="46"/>
      <c r="Q6704" s="46"/>
      <c r="R6704" s="46"/>
      <c r="S6704" s="46"/>
      <c r="T6704" s="46"/>
      <c r="U6704" s="46"/>
      <c r="V6704" s="46"/>
      <c r="W6704" s="46"/>
      <c r="X6704" s="46"/>
    </row>
    <row r="6705" spans="1:24" ht="20.100000000000001" customHeight="1">
      <c r="A6705" t="s">
        <v>25</v>
      </c>
      <c r="B6705" s="3" t="s">
        <v>45</v>
      </c>
      <c r="C6705" t="s">
        <v>25</v>
      </c>
      <c r="D6705" t="s">
        <v>25</v>
      </c>
      <c r="E6705" t="s">
        <v>25</v>
      </c>
      <c r="F6705" t="s">
        <v>25</v>
      </c>
      <c r="G6705" t="s">
        <v>25</v>
      </c>
      <c r="H6705" t="s">
        <v>25</v>
      </c>
      <c r="I6705" s="46" t="s">
        <v>25</v>
      </c>
      <c r="J6705" t="s">
        <v>25</v>
      </c>
      <c r="L6705" s="46"/>
      <c r="M6705" s="46"/>
      <c r="N6705" s="46"/>
      <c r="O6705" s="46"/>
      <c r="P6705" s="46"/>
      <c r="Q6705" s="46"/>
      <c r="R6705" s="46"/>
      <c r="S6705" s="46"/>
      <c r="T6705" s="46"/>
      <c r="U6705" s="46"/>
      <c r="V6705" s="46"/>
      <c r="W6705" s="46"/>
      <c r="X6705" s="46"/>
    </row>
    <row r="6706" spans="1:24" ht="20.100000000000001" customHeight="1">
      <c r="A6706" t="s">
        <v>25</v>
      </c>
      <c r="B6706" s="3" t="s">
        <v>46</v>
      </c>
      <c r="C6706" t="s">
        <v>25</v>
      </c>
      <c r="D6706" t="s">
        <v>25</v>
      </c>
      <c r="E6706" t="s">
        <v>25</v>
      </c>
      <c r="F6706" t="s">
        <v>25</v>
      </c>
      <c r="G6706" t="s">
        <v>25</v>
      </c>
      <c r="H6706" t="s">
        <v>25</v>
      </c>
      <c r="I6706" s="46" t="s">
        <v>25</v>
      </c>
      <c r="J6706" t="s">
        <v>25</v>
      </c>
      <c r="L6706" s="46"/>
      <c r="M6706" s="46"/>
      <c r="N6706" s="46"/>
      <c r="O6706" s="46"/>
      <c r="P6706" s="46"/>
      <c r="Q6706" s="46"/>
      <c r="R6706" s="46"/>
      <c r="S6706" s="46"/>
      <c r="T6706" s="46"/>
      <c r="U6706" s="46"/>
      <c r="V6706" s="46"/>
      <c r="W6706" s="46"/>
      <c r="X6706" s="46"/>
    </row>
    <row r="6707" spans="1:24" ht="20.100000000000001" customHeight="1">
      <c r="A6707" t="s">
        <v>25</v>
      </c>
      <c r="B6707" s="3" t="s">
        <v>47</v>
      </c>
      <c r="C6707" t="s">
        <v>25</v>
      </c>
      <c r="D6707" t="s">
        <v>25</v>
      </c>
      <c r="E6707" t="s">
        <v>25</v>
      </c>
      <c r="F6707" t="s">
        <v>25</v>
      </c>
      <c r="G6707" t="s">
        <v>25</v>
      </c>
      <c r="H6707" t="s">
        <v>25</v>
      </c>
      <c r="I6707" s="46" t="s">
        <v>25</v>
      </c>
      <c r="J6707" t="s">
        <v>25</v>
      </c>
      <c r="L6707" s="46"/>
      <c r="M6707" s="46"/>
      <c r="N6707" s="46"/>
      <c r="O6707" s="46"/>
      <c r="P6707" s="46"/>
      <c r="Q6707" s="46"/>
      <c r="R6707" s="46"/>
      <c r="S6707" s="46"/>
      <c r="T6707" s="46"/>
      <c r="U6707" s="46"/>
      <c r="V6707" s="46"/>
      <c r="W6707" s="46"/>
      <c r="X6707" s="46"/>
    </row>
    <row r="6708" spans="1:24" ht="20.100000000000001" customHeight="1">
      <c r="A6708" s="3" t="s">
        <v>1379</v>
      </c>
      <c r="B6708" t="s">
        <v>25</v>
      </c>
      <c r="C6708" s="4" t="s">
        <v>1380</v>
      </c>
      <c r="D6708" t="s">
        <v>25</v>
      </c>
      <c r="E6708" s="4" t="s">
        <v>27</v>
      </c>
      <c r="F6708" s="15" t="s">
        <v>25</v>
      </c>
      <c r="G6708" s="32" t="s">
        <v>1219</v>
      </c>
      <c r="H6708" s="13" t="s">
        <v>65</v>
      </c>
      <c r="I6708" s="44">
        <v>69000</v>
      </c>
      <c r="J6708" s="15" t="s">
        <v>25</v>
      </c>
      <c r="K6708" s="4"/>
      <c r="L6708" s="44">
        <v>47000</v>
      </c>
      <c r="M6708" s="44">
        <v>45375.33</v>
      </c>
      <c r="N6708" s="44">
        <v>1624.67</v>
      </c>
      <c r="O6708" s="44">
        <v>10000</v>
      </c>
      <c r="P6708" s="44">
        <v>10898.19</v>
      </c>
      <c r="Q6708" s="44">
        <v>-898.19</v>
      </c>
      <c r="R6708" s="44">
        <v>10000</v>
      </c>
      <c r="S6708" s="44">
        <v>10225.84</v>
      </c>
      <c r="T6708" s="44">
        <v>-225.84</v>
      </c>
      <c r="U6708" s="44">
        <v>2000</v>
      </c>
      <c r="V6708" s="44">
        <v>875.97</v>
      </c>
      <c r="W6708" s="44">
        <v>1124.03</v>
      </c>
      <c r="X6708" s="44">
        <v>1624.67</v>
      </c>
    </row>
    <row r="6709" spans="1:24" ht="20.100000000000001" customHeight="1">
      <c r="A6709" s="10" t="s">
        <v>1</v>
      </c>
      <c r="B6709" s="11" t="s">
        <v>0</v>
      </c>
      <c r="C6709" s="11" t="s">
        <v>32</v>
      </c>
      <c r="D6709" s="11" t="s">
        <v>33</v>
      </c>
      <c r="E6709" s="11" t="s">
        <v>34</v>
      </c>
      <c r="F6709" s="11" t="s">
        <v>35</v>
      </c>
      <c r="G6709" s="11" t="s">
        <v>36</v>
      </c>
      <c r="H6709" s="11" t="s">
        <v>37</v>
      </c>
      <c r="I6709" s="45" t="s">
        <v>38</v>
      </c>
      <c r="J6709" s="11" t="s">
        <v>39</v>
      </c>
      <c r="K6709" s="11" t="s">
        <v>40</v>
      </c>
      <c r="L6709" s="46"/>
      <c r="M6709" s="46"/>
      <c r="N6709" s="46"/>
      <c r="O6709" s="46"/>
      <c r="P6709" s="46"/>
      <c r="Q6709" s="46"/>
      <c r="R6709" s="46"/>
      <c r="S6709" s="46"/>
      <c r="T6709" s="46"/>
      <c r="U6709" s="46"/>
      <c r="V6709" s="46"/>
      <c r="W6709" s="46"/>
      <c r="X6709" s="46"/>
    </row>
    <row r="6710" spans="1:24" ht="20.100000000000001" customHeight="1">
      <c r="A6710" t="s">
        <v>25</v>
      </c>
      <c r="B6710" s="3" t="s">
        <v>41</v>
      </c>
      <c r="C6710" t="s">
        <v>25</v>
      </c>
      <c r="D6710" t="s">
        <v>25</v>
      </c>
      <c r="E6710" t="s">
        <v>25</v>
      </c>
      <c r="F6710" t="s">
        <v>25</v>
      </c>
      <c r="G6710" t="s">
        <v>25</v>
      </c>
      <c r="H6710" t="s">
        <v>25</v>
      </c>
      <c r="I6710" s="46" t="s">
        <v>25</v>
      </c>
      <c r="J6710" t="s">
        <v>25</v>
      </c>
      <c r="L6710" s="46"/>
      <c r="M6710" s="46"/>
      <c r="N6710" s="46"/>
      <c r="O6710" s="46"/>
      <c r="P6710" s="46"/>
      <c r="Q6710" s="46"/>
      <c r="R6710" s="46"/>
      <c r="S6710" s="46"/>
      <c r="T6710" s="46"/>
      <c r="U6710" s="46"/>
      <c r="V6710" s="46"/>
      <c r="W6710" s="46"/>
      <c r="X6710" s="46"/>
    </row>
    <row r="6711" spans="1:24" ht="20.100000000000001" customHeight="1">
      <c r="A6711" t="s">
        <v>25</v>
      </c>
      <c r="B6711" s="3" t="s">
        <v>42</v>
      </c>
      <c r="C6711" s="5">
        <v>44708</v>
      </c>
      <c r="D6711" s="4">
        <v>45375.33</v>
      </c>
      <c r="E6711" s="5">
        <v>44600</v>
      </c>
      <c r="F6711" t="s">
        <v>25</v>
      </c>
      <c r="G6711" t="s">
        <v>25</v>
      </c>
      <c r="H6711" t="s">
        <v>25</v>
      </c>
      <c r="I6711" s="46" t="s">
        <v>25</v>
      </c>
      <c r="J6711" t="s">
        <v>25</v>
      </c>
      <c r="L6711" s="46"/>
      <c r="M6711" s="46"/>
      <c r="N6711" s="46"/>
      <c r="O6711" s="46"/>
      <c r="P6711" s="46"/>
      <c r="Q6711" s="46"/>
      <c r="R6711" s="46"/>
      <c r="S6711" s="46"/>
      <c r="T6711" s="46"/>
      <c r="U6711" s="46"/>
      <c r="V6711" s="46"/>
      <c r="W6711" s="46"/>
      <c r="X6711" s="46"/>
    </row>
    <row r="6712" spans="1:24" ht="20.100000000000001" customHeight="1">
      <c r="A6712" t="s">
        <v>25</v>
      </c>
      <c r="B6712" s="3" t="s">
        <v>43</v>
      </c>
      <c r="C6712" t="s">
        <v>25</v>
      </c>
      <c r="D6712" t="s">
        <v>25</v>
      </c>
      <c r="E6712" t="s">
        <v>25</v>
      </c>
      <c r="F6712" t="s">
        <v>25</v>
      </c>
      <c r="G6712" t="s">
        <v>25</v>
      </c>
      <c r="H6712" t="s">
        <v>25</v>
      </c>
      <c r="I6712" s="46" t="s">
        <v>25</v>
      </c>
      <c r="J6712" t="s">
        <v>25</v>
      </c>
      <c r="L6712" s="46"/>
      <c r="M6712" s="46"/>
      <c r="N6712" s="46"/>
      <c r="O6712" s="46"/>
      <c r="P6712" s="46"/>
      <c r="Q6712" s="46"/>
      <c r="R6712" s="46"/>
      <c r="S6712" s="46"/>
      <c r="T6712" s="46"/>
      <c r="U6712" s="46"/>
      <c r="V6712" s="46"/>
      <c r="W6712" s="46"/>
      <c r="X6712" s="46"/>
    </row>
    <row r="6713" spans="1:24" ht="20.100000000000001" customHeight="1">
      <c r="A6713" t="s">
        <v>25</v>
      </c>
      <c r="B6713" s="3" t="s">
        <v>44</v>
      </c>
      <c r="C6713" t="s">
        <v>25</v>
      </c>
      <c r="D6713" t="s">
        <v>25</v>
      </c>
      <c r="E6713" t="s">
        <v>25</v>
      </c>
      <c r="F6713" s="4">
        <v>10898.19</v>
      </c>
      <c r="G6713" t="s">
        <v>25</v>
      </c>
      <c r="H6713" s="4">
        <v>10225.84</v>
      </c>
      <c r="I6713" s="46" t="s">
        <v>25</v>
      </c>
      <c r="J6713" s="4">
        <v>875.97</v>
      </c>
      <c r="L6713" s="46"/>
      <c r="M6713" s="46"/>
      <c r="N6713" s="46"/>
      <c r="O6713" s="46"/>
      <c r="P6713" s="46"/>
      <c r="Q6713" s="46"/>
      <c r="R6713" s="46"/>
      <c r="S6713" s="46"/>
      <c r="T6713" s="46"/>
      <c r="U6713" s="46"/>
      <c r="V6713" s="46"/>
      <c r="W6713" s="46"/>
      <c r="X6713" s="46"/>
    </row>
    <row r="6714" spans="1:24" ht="20.100000000000001" customHeight="1">
      <c r="A6714" t="s">
        <v>25</v>
      </c>
      <c r="B6714" s="3" t="s">
        <v>45</v>
      </c>
      <c r="C6714" t="s">
        <v>25</v>
      </c>
      <c r="D6714" t="s">
        <v>25</v>
      </c>
      <c r="E6714" t="s">
        <v>25</v>
      </c>
      <c r="F6714" t="s">
        <v>25</v>
      </c>
      <c r="G6714" t="s">
        <v>25</v>
      </c>
      <c r="H6714" t="s">
        <v>25</v>
      </c>
      <c r="I6714" s="46" t="s">
        <v>25</v>
      </c>
      <c r="J6714" t="s">
        <v>25</v>
      </c>
      <c r="L6714" s="46"/>
      <c r="M6714" s="46"/>
      <c r="N6714" s="46"/>
      <c r="O6714" s="46"/>
      <c r="P6714" s="46"/>
      <c r="Q6714" s="46"/>
      <c r="R6714" s="46"/>
      <c r="S6714" s="46"/>
      <c r="T6714" s="46"/>
      <c r="U6714" s="46"/>
      <c r="V6714" s="46"/>
      <c r="W6714" s="46"/>
      <c r="X6714" s="46"/>
    </row>
    <row r="6715" spans="1:24" ht="20.100000000000001" customHeight="1">
      <c r="A6715" t="s">
        <v>25</v>
      </c>
      <c r="B6715" s="3" t="s">
        <v>46</v>
      </c>
      <c r="C6715" t="s">
        <v>25</v>
      </c>
      <c r="D6715" t="s">
        <v>25</v>
      </c>
      <c r="E6715" t="s">
        <v>25</v>
      </c>
      <c r="F6715" t="s">
        <v>25</v>
      </c>
      <c r="G6715" t="s">
        <v>25</v>
      </c>
      <c r="H6715" t="s">
        <v>25</v>
      </c>
      <c r="I6715" s="46" t="s">
        <v>25</v>
      </c>
      <c r="J6715" t="s">
        <v>25</v>
      </c>
      <c r="L6715" s="46"/>
      <c r="M6715" s="46"/>
      <c r="N6715" s="46"/>
      <c r="O6715" s="46"/>
      <c r="P6715" s="46"/>
      <c r="Q6715" s="46"/>
      <c r="R6715" s="46"/>
      <c r="S6715" s="46"/>
      <c r="T6715" s="46"/>
      <c r="U6715" s="46"/>
      <c r="V6715" s="46"/>
      <c r="W6715" s="46"/>
      <c r="X6715" s="46"/>
    </row>
    <row r="6716" spans="1:24" ht="20.100000000000001" customHeight="1">
      <c r="A6716" t="s">
        <v>25</v>
      </c>
      <c r="B6716" s="3" t="s">
        <v>47</v>
      </c>
      <c r="C6716" t="s">
        <v>25</v>
      </c>
      <c r="D6716" t="s">
        <v>25</v>
      </c>
      <c r="E6716" t="s">
        <v>25</v>
      </c>
      <c r="F6716" t="s">
        <v>25</v>
      </c>
      <c r="G6716" t="s">
        <v>25</v>
      </c>
      <c r="H6716" t="s">
        <v>25</v>
      </c>
      <c r="I6716" s="46" t="s">
        <v>25</v>
      </c>
      <c r="J6716" t="s">
        <v>25</v>
      </c>
      <c r="L6716" s="46"/>
      <c r="M6716" s="46"/>
      <c r="N6716" s="46"/>
      <c r="O6716" s="46"/>
      <c r="P6716" s="46"/>
      <c r="Q6716" s="46"/>
      <c r="R6716" s="46"/>
      <c r="S6716" s="46"/>
      <c r="T6716" s="46"/>
      <c r="U6716" s="46"/>
      <c r="V6716" s="46"/>
      <c r="W6716" s="46"/>
      <c r="X6716" s="46"/>
    </row>
    <row r="6717" spans="1:24" ht="20.100000000000001" customHeight="1">
      <c r="A6717" s="3" t="s">
        <v>1381</v>
      </c>
      <c r="B6717" t="s">
        <v>25</v>
      </c>
      <c r="C6717" s="4" t="s">
        <v>1380</v>
      </c>
      <c r="D6717" t="s">
        <v>25</v>
      </c>
      <c r="E6717" s="4" t="s">
        <v>27</v>
      </c>
      <c r="F6717" s="15" t="s">
        <v>25</v>
      </c>
      <c r="G6717" s="32" t="s">
        <v>1219</v>
      </c>
      <c r="H6717" s="16" t="s">
        <v>100</v>
      </c>
      <c r="I6717" s="44">
        <v>17500</v>
      </c>
      <c r="J6717" s="15" t="s">
        <v>25</v>
      </c>
      <c r="K6717" s="4"/>
      <c r="L6717" s="44">
        <v>7500</v>
      </c>
      <c r="M6717" s="44">
        <v>7167.67</v>
      </c>
      <c r="N6717" s="44">
        <v>332.33</v>
      </c>
      <c r="O6717" s="44">
        <v>10000</v>
      </c>
      <c r="P6717" s="44">
        <v>10000</v>
      </c>
      <c r="Q6717" s="44">
        <v>0</v>
      </c>
      <c r="R6717" s="46" t="s">
        <v>25</v>
      </c>
      <c r="S6717" s="46" t="s">
        <v>25</v>
      </c>
      <c r="T6717" s="44">
        <v>0</v>
      </c>
      <c r="U6717" s="46" t="s">
        <v>25</v>
      </c>
      <c r="V6717" s="46" t="s">
        <v>25</v>
      </c>
      <c r="W6717" s="44">
        <v>0</v>
      </c>
      <c r="X6717" s="44">
        <v>332.33</v>
      </c>
    </row>
    <row r="6718" spans="1:24" ht="20.100000000000001" customHeight="1">
      <c r="A6718" s="10" t="s">
        <v>1</v>
      </c>
      <c r="B6718" s="11" t="s">
        <v>0</v>
      </c>
      <c r="C6718" s="11" t="s">
        <v>32</v>
      </c>
      <c r="D6718" s="11" t="s">
        <v>33</v>
      </c>
      <c r="E6718" s="11" t="s">
        <v>34</v>
      </c>
      <c r="F6718" s="11" t="s">
        <v>35</v>
      </c>
      <c r="G6718" s="11" t="s">
        <v>36</v>
      </c>
      <c r="H6718" s="11" t="s">
        <v>37</v>
      </c>
      <c r="I6718" s="45" t="s">
        <v>38</v>
      </c>
      <c r="J6718" s="11" t="s">
        <v>39</v>
      </c>
      <c r="K6718" s="11" t="s">
        <v>40</v>
      </c>
      <c r="L6718" s="46"/>
      <c r="M6718" s="46"/>
      <c r="N6718" s="46"/>
      <c r="O6718" s="46"/>
      <c r="P6718" s="46"/>
      <c r="Q6718" s="46"/>
      <c r="R6718" s="46"/>
      <c r="S6718" s="46"/>
      <c r="T6718" s="46"/>
      <c r="U6718" s="46"/>
      <c r="V6718" s="46"/>
      <c r="W6718" s="46"/>
      <c r="X6718" s="46"/>
    </row>
    <row r="6719" spans="1:24" ht="20.100000000000001" customHeight="1">
      <c r="A6719" t="s">
        <v>25</v>
      </c>
      <c r="B6719" s="3" t="s">
        <v>41</v>
      </c>
      <c r="C6719" t="s">
        <v>25</v>
      </c>
      <c r="D6719" t="s">
        <v>25</v>
      </c>
      <c r="E6719" t="s">
        <v>25</v>
      </c>
      <c r="F6719" t="s">
        <v>25</v>
      </c>
      <c r="G6719" t="s">
        <v>25</v>
      </c>
      <c r="H6719" t="s">
        <v>25</v>
      </c>
      <c r="I6719" s="46" t="s">
        <v>25</v>
      </c>
      <c r="J6719" t="s">
        <v>25</v>
      </c>
      <c r="L6719" s="46"/>
      <c r="M6719" s="46"/>
      <c r="N6719" s="46"/>
      <c r="O6719" s="46"/>
      <c r="P6719" s="46"/>
      <c r="Q6719" s="46"/>
      <c r="R6719" s="46"/>
      <c r="S6719" s="46"/>
      <c r="T6719" s="46"/>
      <c r="U6719" s="46"/>
      <c r="V6719" s="46"/>
      <c r="W6719" s="46"/>
      <c r="X6719" s="46"/>
    </row>
    <row r="6720" spans="1:24" ht="20.100000000000001" customHeight="1">
      <c r="A6720" t="s">
        <v>25</v>
      </c>
      <c r="B6720" s="3" t="s">
        <v>42</v>
      </c>
      <c r="C6720" t="s">
        <v>25</v>
      </c>
      <c r="D6720" t="s">
        <v>25</v>
      </c>
      <c r="E6720" t="s">
        <v>25</v>
      </c>
      <c r="F6720" t="s">
        <v>25</v>
      </c>
      <c r="G6720" t="s">
        <v>25</v>
      </c>
      <c r="H6720" t="s">
        <v>25</v>
      </c>
      <c r="I6720" s="46" t="s">
        <v>25</v>
      </c>
      <c r="J6720" t="s">
        <v>25</v>
      </c>
      <c r="L6720" s="46"/>
      <c r="M6720" s="46"/>
      <c r="N6720" s="46"/>
      <c r="O6720" s="46"/>
      <c r="P6720" s="46"/>
      <c r="Q6720" s="46"/>
      <c r="R6720" s="46"/>
      <c r="S6720" s="46"/>
      <c r="T6720" s="46"/>
      <c r="U6720" s="46"/>
      <c r="V6720" s="46"/>
      <c r="W6720" s="46"/>
      <c r="X6720" s="46"/>
    </row>
    <row r="6721" spans="1:24" ht="20.100000000000001" customHeight="1">
      <c r="A6721" t="s">
        <v>25</v>
      </c>
      <c r="B6721" s="3" t="s">
        <v>43</v>
      </c>
      <c r="C6721" t="s">
        <v>25</v>
      </c>
      <c r="D6721" t="s">
        <v>25</v>
      </c>
      <c r="E6721" t="s">
        <v>25</v>
      </c>
      <c r="F6721" t="s">
        <v>25</v>
      </c>
      <c r="G6721" t="s">
        <v>25</v>
      </c>
      <c r="H6721" t="s">
        <v>25</v>
      </c>
      <c r="I6721" s="46" t="s">
        <v>25</v>
      </c>
      <c r="J6721" t="s">
        <v>25</v>
      </c>
      <c r="L6721" s="46"/>
      <c r="M6721" s="46"/>
      <c r="N6721" s="46"/>
      <c r="O6721" s="46"/>
      <c r="P6721" s="46"/>
      <c r="Q6721" s="46"/>
      <c r="R6721" s="46"/>
      <c r="S6721" s="46"/>
      <c r="T6721" s="46"/>
      <c r="U6721" s="46"/>
      <c r="V6721" s="46"/>
      <c r="W6721" s="46"/>
      <c r="X6721" s="46"/>
    </row>
    <row r="6722" spans="1:24" ht="20.100000000000001" customHeight="1">
      <c r="A6722" t="s">
        <v>25</v>
      </c>
      <c r="B6722" s="3" t="s">
        <v>44</v>
      </c>
      <c r="C6722" t="s">
        <v>25</v>
      </c>
      <c r="D6722" s="4">
        <v>7167.67</v>
      </c>
      <c r="E6722" s="5">
        <v>44896</v>
      </c>
      <c r="F6722" t="s">
        <v>25</v>
      </c>
      <c r="G6722" t="s">
        <v>25</v>
      </c>
      <c r="H6722" t="s">
        <v>25</v>
      </c>
      <c r="I6722" s="46" t="s">
        <v>25</v>
      </c>
      <c r="J6722" t="s">
        <v>25</v>
      </c>
      <c r="L6722" s="46"/>
      <c r="M6722" s="46"/>
      <c r="N6722" s="46"/>
      <c r="O6722" s="46"/>
      <c r="P6722" s="46"/>
      <c r="Q6722" s="46"/>
      <c r="R6722" s="46"/>
      <c r="S6722" s="46"/>
      <c r="T6722" s="46"/>
      <c r="U6722" s="46"/>
      <c r="V6722" s="46"/>
      <c r="W6722" s="46"/>
      <c r="X6722" s="46"/>
    </row>
    <row r="6723" spans="1:24" ht="20.100000000000001" customHeight="1">
      <c r="A6723" t="s">
        <v>25</v>
      </c>
      <c r="B6723" s="3" t="s">
        <v>45</v>
      </c>
      <c r="C6723" t="s">
        <v>25</v>
      </c>
      <c r="D6723" t="s">
        <v>25</v>
      </c>
      <c r="E6723" t="s">
        <v>25</v>
      </c>
      <c r="F6723" t="s">
        <v>25</v>
      </c>
      <c r="G6723" t="s">
        <v>25</v>
      </c>
      <c r="H6723" t="s">
        <v>25</v>
      </c>
      <c r="I6723" s="46" t="s">
        <v>25</v>
      </c>
      <c r="J6723" t="s">
        <v>25</v>
      </c>
      <c r="L6723" s="46"/>
      <c r="M6723" s="46"/>
      <c r="N6723" s="46"/>
      <c r="O6723" s="46"/>
      <c r="P6723" s="46"/>
      <c r="Q6723" s="46"/>
      <c r="R6723" s="46"/>
      <c r="S6723" s="46"/>
      <c r="T6723" s="46"/>
      <c r="U6723" s="46"/>
      <c r="V6723" s="46"/>
      <c r="W6723" s="46"/>
      <c r="X6723" s="46"/>
    </row>
    <row r="6724" spans="1:24" ht="20.100000000000001" customHeight="1">
      <c r="A6724" t="s">
        <v>25</v>
      </c>
      <c r="B6724" s="3" t="s">
        <v>46</v>
      </c>
      <c r="C6724" t="s">
        <v>25</v>
      </c>
      <c r="D6724" t="s">
        <v>25</v>
      </c>
      <c r="E6724" t="s">
        <v>25</v>
      </c>
      <c r="F6724" t="s">
        <v>25</v>
      </c>
      <c r="G6724" t="s">
        <v>25</v>
      </c>
      <c r="H6724" t="s">
        <v>25</v>
      </c>
      <c r="I6724" s="46" t="s">
        <v>25</v>
      </c>
      <c r="J6724" t="s">
        <v>25</v>
      </c>
      <c r="L6724" s="46"/>
      <c r="M6724" s="46"/>
      <c r="N6724" s="46"/>
      <c r="O6724" s="46"/>
      <c r="P6724" s="46"/>
      <c r="Q6724" s="46"/>
      <c r="R6724" s="46"/>
      <c r="S6724" s="46"/>
      <c r="T6724" s="46"/>
      <c r="U6724" s="46"/>
      <c r="V6724" s="46"/>
      <c r="W6724" s="46"/>
      <c r="X6724" s="46"/>
    </row>
    <row r="6725" spans="1:24" ht="20.100000000000001" customHeight="1">
      <c r="A6725" t="s">
        <v>25</v>
      </c>
      <c r="B6725" s="3" t="s">
        <v>47</v>
      </c>
      <c r="C6725" s="5">
        <v>44781</v>
      </c>
      <c r="D6725" t="s">
        <v>25</v>
      </c>
      <c r="E6725" t="s">
        <v>25</v>
      </c>
      <c r="F6725" s="4">
        <v>10000</v>
      </c>
      <c r="G6725" s="5">
        <v>44781</v>
      </c>
      <c r="H6725" t="s">
        <v>25</v>
      </c>
      <c r="I6725" s="46" t="s">
        <v>25</v>
      </c>
      <c r="J6725" t="s">
        <v>25</v>
      </c>
      <c r="L6725" s="46"/>
      <c r="M6725" s="46"/>
      <c r="N6725" s="46"/>
      <c r="O6725" s="46"/>
      <c r="P6725" s="46"/>
      <c r="Q6725" s="46"/>
      <c r="R6725" s="46"/>
      <c r="S6725" s="46"/>
      <c r="T6725" s="46"/>
      <c r="U6725" s="46"/>
      <c r="V6725" s="46"/>
      <c r="W6725" s="46"/>
      <c r="X6725" s="46"/>
    </row>
    <row r="6726" spans="1:24" ht="20.100000000000001" customHeight="1">
      <c r="A6726" s="3" t="s">
        <v>1382</v>
      </c>
      <c r="B6726" t="s">
        <v>25</v>
      </c>
      <c r="C6726" s="4" t="s">
        <v>1383</v>
      </c>
      <c r="D6726" t="s">
        <v>25</v>
      </c>
      <c r="E6726" s="4" t="s">
        <v>56</v>
      </c>
      <c r="F6726" s="15" t="s">
        <v>25</v>
      </c>
      <c r="G6726" s="32" t="s">
        <v>1219</v>
      </c>
      <c r="H6726" s="8" t="s">
        <v>30</v>
      </c>
      <c r="I6726" s="44">
        <v>98000</v>
      </c>
      <c r="J6726" s="15" t="s">
        <v>25</v>
      </c>
      <c r="K6726" s="4"/>
      <c r="L6726" s="44">
        <v>29400</v>
      </c>
      <c r="M6726" s="44">
        <v>45735.78</v>
      </c>
      <c r="N6726" s="44">
        <v>-16335.78</v>
      </c>
      <c r="O6726" s="44">
        <v>29400</v>
      </c>
      <c r="P6726" s="44">
        <v>26134</v>
      </c>
      <c r="Q6726" s="44">
        <v>3266</v>
      </c>
      <c r="R6726" s="44">
        <v>29400</v>
      </c>
      <c r="S6726" s="44">
        <v>13066</v>
      </c>
      <c r="T6726" s="44">
        <v>16334</v>
      </c>
      <c r="U6726" s="44">
        <v>9800</v>
      </c>
      <c r="V6726" s="44">
        <v>13066.2</v>
      </c>
      <c r="W6726" s="44">
        <v>-3266.2</v>
      </c>
      <c r="X6726" s="44">
        <v>-1.98</v>
      </c>
    </row>
    <row r="6727" spans="1:24" ht="20.100000000000001" customHeight="1">
      <c r="A6727" s="10" t="s">
        <v>1</v>
      </c>
      <c r="B6727" s="11" t="s">
        <v>0</v>
      </c>
      <c r="C6727" s="11" t="s">
        <v>32</v>
      </c>
      <c r="D6727" s="11" t="s">
        <v>33</v>
      </c>
      <c r="E6727" s="11" t="s">
        <v>34</v>
      </c>
      <c r="F6727" s="11" t="s">
        <v>35</v>
      </c>
      <c r="G6727" s="11" t="s">
        <v>36</v>
      </c>
      <c r="H6727" s="11" t="s">
        <v>37</v>
      </c>
      <c r="I6727" s="45" t="s">
        <v>38</v>
      </c>
      <c r="J6727" s="11" t="s">
        <v>39</v>
      </c>
      <c r="K6727" s="11" t="s">
        <v>40</v>
      </c>
      <c r="L6727" s="46"/>
      <c r="M6727" s="46"/>
      <c r="N6727" s="46"/>
      <c r="O6727" s="46"/>
      <c r="P6727" s="46"/>
      <c r="Q6727" s="46"/>
      <c r="R6727" s="46"/>
      <c r="S6727" s="46"/>
      <c r="T6727" s="46"/>
      <c r="U6727" s="46"/>
      <c r="V6727" s="46"/>
      <c r="W6727" s="46"/>
      <c r="X6727" s="46"/>
    </row>
    <row r="6728" spans="1:24" ht="20.100000000000001" customHeight="1">
      <c r="A6728" t="s">
        <v>25</v>
      </c>
      <c r="B6728" s="3" t="s">
        <v>41</v>
      </c>
      <c r="C6728" t="s">
        <v>25</v>
      </c>
      <c r="D6728" t="s">
        <v>25</v>
      </c>
      <c r="E6728" t="s">
        <v>25</v>
      </c>
      <c r="F6728" t="s">
        <v>25</v>
      </c>
      <c r="G6728" t="s">
        <v>25</v>
      </c>
      <c r="H6728" t="s">
        <v>25</v>
      </c>
      <c r="I6728" s="46" t="s">
        <v>25</v>
      </c>
      <c r="J6728" t="s">
        <v>25</v>
      </c>
      <c r="L6728" s="46"/>
      <c r="M6728" s="46"/>
      <c r="N6728" s="46"/>
      <c r="O6728" s="46"/>
      <c r="P6728" s="46"/>
      <c r="Q6728" s="46"/>
      <c r="R6728" s="46"/>
      <c r="S6728" s="46"/>
      <c r="T6728" s="46"/>
      <c r="U6728" s="46"/>
      <c r="V6728" s="46"/>
      <c r="W6728" s="46"/>
      <c r="X6728" s="46"/>
    </row>
    <row r="6729" spans="1:24" ht="20.100000000000001" customHeight="1">
      <c r="A6729" t="s">
        <v>25</v>
      </c>
      <c r="B6729" s="3" t="s">
        <v>42</v>
      </c>
      <c r="C6729" s="5">
        <v>44677</v>
      </c>
      <c r="D6729" s="4">
        <v>29400</v>
      </c>
      <c r="E6729" s="5">
        <v>44684</v>
      </c>
      <c r="F6729" t="s">
        <v>25</v>
      </c>
      <c r="G6729" t="s">
        <v>25</v>
      </c>
      <c r="H6729" t="s">
        <v>25</v>
      </c>
      <c r="I6729" s="46" t="s">
        <v>25</v>
      </c>
      <c r="J6729" t="s">
        <v>25</v>
      </c>
      <c r="L6729" s="46"/>
      <c r="M6729" s="46"/>
      <c r="N6729" s="46"/>
      <c r="O6729" s="46"/>
      <c r="P6729" s="46"/>
      <c r="Q6729" s="46"/>
      <c r="R6729" s="46"/>
      <c r="S6729" s="46"/>
      <c r="T6729" s="46"/>
      <c r="U6729" s="46"/>
      <c r="V6729" s="46"/>
      <c r="W6729" s="46"/>
      <c r="X6729" s="46"/>
    </row>
    <row r="6730" spans="1:24" ht="20.100000000000001" customHeight="1">
      <c r="A6730" t="s">
        <v>25</v>
      </c>
      <c r="B6730" s="3" t="s">
        <v>43</v>
      </c>
      <c r="C6730" t="s">
        <v>25</v>
      </c>
      <c r="D6730" t="s">
        <v>25</v>
      </c>
      <c r="E6730" t="s">
        <v>25</v>
      </c>
      <c r="F6730" t="s">
        <v>25</v>
      </c>
      <c r="G6730" t="s">
        <v>25</v>
      </c>
      <c r="H6730" t="s">
        <v>25</v>
      </c>
      <c r="I6730" s="46" t="s">
        <v>25</v>
      </c>
      <c r="J6730" t="s">
        <v>25</v>
      </c>
      <c r="L6730" s="46"/>
      <c r="M6730" s="46"/>
      <c r="N6730" s="46"/>
      <c r="O6730" s="46"/>
      <c r="P6730" s="46"/>
      <c r="Q6730" s="46"/>
      <c r="R6730" s="46"/>
      <c r="S6730" s="46"/>
      <c r="T6730" s="46"/>
      <c r="U6730" s="46"/>
      <c r="V6730" s="46"/>
      <c r="W6730" s="46"/>
      <c r="X6730" s="46"/>
    </row>
    <row r="6731" spans="1:24" ht="20.100000000000001" customHeight="1">
      <c r="A6731" t="s">
        <v>25</v>
      </c>
      <c r="B6731" s="3" t="s">
        <v>44</v>
      </c>
      <c r="C6731" t="s">
        <v>25</v>
      </c>
      <c r="D6731" s="4">
        <v>16335.78</v>
      </c>
      <c r="E6731" t="s">
        <v>25</v>
      </c>
      <c r="F6731" s="4">
        <v>13068</v>
      </c>
      <c r="G6731" s="5">
        <v>45499</v>
      </c>
      <c r="H6731" t="s">
        <v>25</v>
      </c>
      <c r="I6731" s="46" t="s">
        <v>25</v>
      </c>
      <c r="J6731" t="s">
        <v>25</v>
      </c>
      <c r="L6731" s="46"/>
      <c r="M6731" s="46"/>
      <c r="N6731" s="46"/>
      <c r="O6731" s="46"/>
      <c r="P6731" s="46"/>
      <c r="Q6731" s="46"/>
      <c r="R6731" s="46"/>
      <c r="S6731" s="46"/>
      <c r="T6731" s="46"/>
      <c r="U6731" s="46"/>
      <c r="V6731" s="46"/>
      <c r="W6731" s="46"/>
      <c r="X6731" s="46"/>
    </row>
    <row r="6732" spans="1:24" ht="20.100000000000001" customHeight="1">
      <c r="A6732" t="s">
        <v>25</v>
      </c>
      <c r="B6732" s="3" t="s">
        <v>45</v>
      </c>
      <c r="C6732" t="s">
        <v>25</v>
      </c>
      <c r="D6732" t="s">
        <v>25</v>
      </c>
      <c r="E6732" t="s">
        <v>25</v>
      </c>
      <c r="F6732" t="s">
        <v>25</v>
      </c>
      <c r="G6732" t="s">
        <v>25</v>
      </c>
      <c r="H6732" t="s">
        <v>25</v>
      </c>
      <c r="I6732" s="46" t="s">
        <v>25</v>
      </c>
      <c r="J6732" t="s">
        <v>25</v>
      </c>
      <c r="L6732" s="46"/>
      <c r="M6732" s="46"/>
      <c r="N6732" s="46"/>
      <c r="O6732" s="46"/>
      <c r="P6732" s="46"/>
      <c r="Q6732" s="46"/>
      <c r="R6732" s="46"/>
      <c r="S6732" s="46"/>
      <c r="T6732" s="46"/>
      <c r="U6732" s="46"/>
      <c r="V6732" s="46"/>
      <c r="W6732" s="46"/>
      <c r="X6732" s="46"/>
    </row>
    <row r="6733" spans="1:24" ht="20.100000000000001" customHeight="1">
      <c r="A6733" t="s">
        <v>25</v>
      </c>
      <c r="B6733" s="3" t="s">
        <v>46</v>
      </c>
      <c r="C6733" t="s">
        <v>25</v>
      </c>
      <c r="D6733" t="s">
        <v>25</v>
      </c>
      <c r="E6733" t="s">
        <v>25</v>
      </c>
      <c r="F6733" t="s">
        <v>25</v>
      </c>
      <c r="G6733" t="s">
        <v>25</v>
      </c>
      <c r="H6733" t="s">
        <v>25</v>
      </c>
      <c r="I6733" s="46" t="s">
        <v>25</v>
      </c>
      <c r="J6733" t="s">
        <v>25</v>
      </c>
      <c r="L6733" s="46"/>
      <c r="M6733" s="46"/>
      <c r="N6733" s="46"/>
      <c r="O6733" s="46"/>
      <c r="P6733" s="46"/>
      <c r="Q6733" s="46"/>
      <c r="R6733" s="46"/>
      <c r="S6733" s="46"/>
      <c r="T6733" s="46"/>
      <c r="U6733" s="46"/>
      <c r="V6733" s="46"/>
      <c r="W6733" s="46"/>
      <c r="X6733" s="46"/>
    </row>
    <row r="6734" spans="1:24" ht="20.100000000000001" customHeight="1">
      <c r="A6734" t="s">
        <v>25</v>
      </c>
      <c r="B6734" s="3" t="s">
        <v>47</v>
      </c>
      <c r="C6734" t="s">
        <v>25</v>
      </c>
      <c r="D6734" t="s">
        <v>25</v>
      </c>
      <c r="E6734" t="s">
        <v>25</v>
      </c>
      <c r="F6734" s="4">
        <v>13066</v>
      </c>
      <c r="G6734" s="5">
        <v>45265</v>
      </c>
      <c r="H6734" s="4">
        <v>13066</v>
      </c>
      <c r="I6734" s="44">
        <v>45498</v>
      </c>
      <c r="J6734" s="4">
        <v>13066.2</v>
      </c>
      <c r="K6734" s="5">
        <v>45840</v>
      </c>
      <c r="L6734" s="46"/>
      <c r="M6734" s="46"/>
      <c r="N6734" s="46"/>
      <c r="O6734" s="46"/>
      <c r="P6734" s="46"/>
      <c r="Q6734" s="46"/>
      <c r="R6734" s="46"/>
      <c r="S6734" s="46"/>
      <c r="T6734" s="46"/>
      <c r="U6734" s="46"/>
      <c r="V6734" s="46"/>
      <c r="W6734" s="46"/>
      <c r="X6734" s="46"/>
    </row>
    <row r="6735" spans="1:24" ht="20.100000000000001" customHeight="1">
      <c r="A6735" s="3" t="s">
        <v>1384</v>
      </c>
      <c r="B6735" t="s">
        <v>25</v>
      </c>
      <c r="C6735" s="4" t="s">
        <v>1385</v>
      </c>
      <c r="D6735" t="s">
        <v>25</v>
      </c>
      <c r="E6735" s="4" t="s">
        <v>55</v>
      </c>
      <c r="F6735" s="15" t="s">
        <v>25</v>
      </c>
      <c r="G6735" s="32" t="s">
        <v>1219</v>
      </c>
      <c r="H6735" s="13" t="s">
        <v>65</v>
      </c>
      <c r="I6735" s="44">
        <v>83000</v>
      </c>
      <c r="J6735" s="15" t="s">
        <v>25</v>
      </c>
      <c r="K6735" s="4"/>
      <c r="L6735" s="44">
        <v>33200</v>
      </c>
      <c r="M6735" s="44">
        <v>33199.5</v>
      </c>
      <c r="N6735" s="44">
        <v>0.5</v>
      </c>
      <c r="O6735" s="44">
        <v>33200</v>
      </c>
      <c r="P6735" s="44">
        <v>33233.980000000003</v>
      </c>
      <c r="Q6735" s="44">
        <v>-33.979999999999997</v>
      </c>
      <c r="R6735" s="44">
        <v>8300</v>
      </c>
      <c r="S6735" s="44">
        <v>8299.7999999999993</v>
      </c>
      <c r="T6735" s="44">
        <v>0.2</v>
      </c>
      <c r="U6735" s="44">
        <v>8300</v>
      </c>
      <c r="V6735" s="44">
        <v>8299.7999999999993</v>
      </c>
      <c r="W6735" s="44">
        <v>0.2</v>
      </c>
      <c r="X6735" s="44">
        <v>-33.08</v>
      </c>
    </row>
    <row r="6736" spans="1:24" ht="20.100000000000001" customHeight="1">
      <c r="A6736" s="10" t="s">
        <v>1</v>
      </c>
      <c r="B6736" s="11" t="s">
        <v>0</v>
      </c>
      <c r="C6736" s="11" t="s">
        <v>32</v>
      </c>
      <c r="D6736" s="11" t="s">
        <v>33</v>
      </c>
      <c r="E6736" s="11" t="s">
        <v>34</v>
      </c>
      <c r="F6736" s="11" t="s">
        <v>35</v>
      </c>
      <c r="G6736" s="11" t="s">
        <v>36</v>
      </c>
      <c r="H6736" s="11" t="s">
        <v>37</v>
      </c>
      <c r="I6736" s="45" t="s">
        <v>38</v>
      </c>
      <c r="J6736" s="11" t="s">
        <v>39</v>
      </c>
      <c r="K6736" s="11" t="s">
        <v>40</v>
      </c>
      <c r="L6736" s="46"/>
      <c r="M6736" s="46"/>
      <c r="N6736" s="46"/>
      <c r="O6736" s="46"/>
      <c r="P6736" s="46"/>
      <c r="Q6736" s="46"/>
      <c r="R6736" s="46"/>
      <c r="S6736" s="46"/>
      <c r="T6736" s="46"/>
      <c r="U6736" s="46"/>
      <c r="V6736" s="46"/>
      <c r="W6736" s="46"/>
      <c r="X6736" s="46"/>
    </row>
    <row r="6737" spans="1:24" ht="20.100000000000001" customHeight="1">
      <c r="A6737" t="s">
        <v>25</v>
      </c>
      <c r="B6737" s="3" t="s">
        <v>41</v>
      </c>
      <c r="C6737" t="s">
        <v>25</v>
      </c>
      <c r="D6737" s="4">
        <v>2500</v>
      </c>
      <c r="E6737" t="s">
        <v>25</v>
      </c>
      <c r="F6737" t="s">
        <v>25</v>
      </c>
      <c r="G6737" t="s">
        <v>25</v>
      </c>
      <c r="H6737" t="s">
        <v>25</v>
      </c>
      <c r="I6737" s="46" t="s">
        <v>25</v>
      </c>
      <c r="J6737" t="s">
        <v>25</v>
      </c>
      <c r="L6737" s="46"/>
      <c r="M6737" s="46"/>
      <c r="N6737" s="46"/>
      <c r="O6737" s="46"/>
      <c r="P6737" s="46"/>
      <c r="Q6737" s="46"/>
      <c r="R6737" s="46"/>
      <c r="S6737" s="46"/>
      <c r="T6737" s="46"/>
      <c r="U6737" s="46"/>
      <c r="V6737" s="46"/>
      <c r="W6737" s="46"/>
      <c r="X6737" s="46"/>
    </row>
    <row r="6738" spans="1:24" ht="20.100000000000001" customHeight="1">
      <c r="A6738" t="s">
        <v>25</v>
      </c>
      <c r="B6738" s="3" t="s">
        <v>42</v>
      </c>
      <c r="C6738" s="5">
        <v>44823</v>
      </c>
      <c r="D6738" s="4">
        <v>30699.5</v>
      </c>
      <c r="E6738" s="5">
        <v>44824</v>
      </c>
      <c r="F6738" s="4">
        <v>33233.980000000003</v>
      </c>
      <c r="G6738" s="5">
        <v>45211</v>
      </c>
      <c r="H6738" s="4">
        <v>8299.7999999999993</v>
      </c>
      <c r="I6738" s="44">
        <v>45488</v>
      </c>
      <c r="J6738" s="4">
        <v>8299.7999999999993</v>
      </c>
      <c r="K6738" s="5">
        <v>45847</v>
      </c>
      <c r="L6738" s="46"/>
      <c r="M6738" s="46"/>
      <c r="N6738" s="46"/>
      <c r="O6738" s="46"/>
      <c r="P6738" s="46"/>
      <c r="Q6738" s="46"/>
      <c r="R6738" s="46"/>
      <c r="S6738" s="46"/>
      <c r="T6738" s="46"/>
      <c r="U6738" s="46"/>
      <c r="V6738" s="46"/>
      <c r="W6738" s="46"/>
      <c r="X6738" s="46"/>
    </row>
    <row r="6739" spans="1:24" ht="20.100000000000001" customHeight="1">
      <c r="A6739" t="s">
        <v>25</v>
      </c>
      <c r="B6739" s="3" t="s">
        <v>43</v>
      </c>
      <c r="C6739" t="s">
        <v>25</v>
      </c>
      <c r="D6739" t="s">
        <v>25</v>
      </c>
      <c r="E6739" t="s">
        <v>25</v>
      </c>
      <c r="F6739" t="s">
        <v>25</v>
      </c>
      <c r="G6739" t="s">
        <v>25</v>
      </c>
      <c r="H6739" t="s">
        <v>25</v>
      </c>
      <c r="I6739" s="46" t="s">
        <v>25</v>
      </c>
      <c r="J6739" t="s">
        <v>25</v>
      </c>
      <c r="L6739" s="46"/>
      <c r="M6739" s="46"/>
      <c r="N6739" s="46"/>
      <c r="O6739" s="46"/>
      <c r="P6739" s="46"/>
      <c r="Q6739" s="46"/>
      <c r="R6739" s="46"/>
      <c r="S6739" s="46"/>
      <c r="T6739" s="46"/>
      <c r="U6739" s="46"/>
      <c r="V6739" s="46"/>
      <c r="W6739" s="46"/>
      <c r="X6739" s="46"/>
    </row>
    <row r="6740" spans="1:24" ht="20.100000000000001" customHeight="1">
      <c r="A6740" t="s">
        <v>25</v>
      </c>
      <c r="B6740" s="3" t="s">
        <v>44</v>
      </c>
      <c r="C6740" t="s">
        <v>25</v>
      </c>
      <c r="D6740" t="s">
        <v>25</v>
      </c>
      <c r="E6740" t="s">
        <v>25</v>
      </c>
      <c r="F6740" t="s">
        <v>25</v>
      </c>
      <c r="G6740" t="s">
        <v>25</v>
      </c>
      <c r="H6740" t="s">
        <v>25</v>
      </c>
      <c r="I6740" s="46" t="s">
        <v>25</v>
      </c>
      <c r="J6740" t="s">
        <v>25</v>
      </c>
      <c r="L6740" s="46"/>
      <c r="M6740" s="46"/>
      <c r="N6740" s="46"/>
      <c r="O6740" s="46"/>
      <c r="P6740" s="46"/>
      <c r="Q6740" s="46"/>
      <c r="R6740" s="46"/>
      <c r="S6740" s="46"/>
      <c r="T6740" s="46"/>
      <c r="U6740" s="46"/>
      <c r="V6740" s="46"/>
      <c r="W6740" s="46"/>
      <c r="X6740" s="46"/>
    </row>
    <row r="6741" spans="1:24" ht="20.100000000000001" customHeight="1">
      <c r="A6741" t="s">
        <v>25</v>
      </c>
      <c r="B6741" s="3" t="s">
        <v>45</v>
      </c>
      <c r="C6741" t="s">
        <v>25</v>
      </c>
      <c r="D6741" t="s">
        <v>25</v>
      </c>
      <c r="E6741" t="s">
        <v>25</v>
      </c>
      <c r="F6741" t="s">
        <v>25</v>
      </c>
      <c r="G6741" t="s">
        <v>25</v>
      </c>
      <c r="H6741" t="s">
        <v>25</v>
      </c>
      <c r="I6741" s="46" t="s">
        <v>25</v>
      </c>
      <c r="J6741" t="s">
        <v>25</v>
      </c>
      <c r="L6741" s="46"/>
      <c r="M6741" s="46"/>
      <c r="N6741" s="46"/>
      <c r="O6741" s="46"/>
      <c r="P6741" s="46"/>
      <c r="Q6741" s="46"/>
      <c r="R6741" s="46"/>
      <c r="S6741" s="46"/>
      <c r="T6741" s="46"/>
      <c r="U6741" s="46"/>
      <c r="V6741" s="46"/>
      <c r="W6741" s="46"/>
      <c r="X6741" s="46"/>
    </row>
    <row r="6742" spans="1:24" ht="20.100000000000001" customHeight="1">
      <c r="A6742" t="s">
        <v>25</v>
      </c>
      <c r="B6742" s="3" t="s">
        <v>46</v>
      </c>
      <c r="C6742" t="s">
        <v>25</v>
      </c>
      <c r="D6742" t="s">
        <v>25</v>
      </c>
      <c r="E6742" t="s">
        <v>25</v>
      </c>
      <c r="F6742" t="s">
        <v>25</v>
      </c>
      <c r="G6742" t="s">
        <v>25</v>
      </c>
      <c r="H6742" t="s">
        <v>25</v>
      </c>
      <c r="I6742" s="46" t="s">
        <v>25</v>
      </c>
      <c r="J6742" t="s">
        <v>25</v>
      </c>
      <c r="L6742" s="46"/>
      <c r="M6742" s="46"/>
      <c r="N6742" s="46"/>
      <c r="O6742" s="46"/>
      <c r="P6742" s="46"/>
      <c r="Q6742" s="46"/>
      <c r="R6742" s="46"/>
      <c r="S6742" s="46"/>
      <c r="T6742" s="46"/>
      <c r="U6742" s="46"/>
      <c r="V6742" s="46"/>
      <c r="W6742" s="46"/>
      <c r="X6742" s="46"/>
    </row>
    <row r="6743" spans="1:24" ht="20.100000000000001" customHeight="1">
      <c r="A6743" t="s">
        <v>25</v>
      </c>
      <c r="B6743" s="3" t="s">
        <v>47</v>
      </c>
      <c r="C6743" t="s">
        <v>25</v>
      </c>
      <c r="D6743" t="s">
        <v>25</v>
      </c>
      <c r="E6743" t="s">
        <v>25</v>
      </c>
      <c r="F6743" t="s">
        <v>25</v>
      </c>
      <c r="G6743" t="s">
        <v>25</v>
      </c>
      <c r="H6743" t="s">
        <v>25</v>
      </c>
      <c r="I6743" s="46" t="s">
        <v>25</v>
      </c>
      <c r="J6743" t="s">
        <v>25</v>
      </c>
      <c r="L6743" s="46"/>
      <c r="M6743" s="46"/>
      <c r="N6743" s="46"/>
      <c r="O6743" s="46"/>
      <c r="P6743" s="46"/>
      <c r="Q6743" s="46"/>
      <c r="R6743" s="46"/>
      <c r="S6743" s="46"/>
      <c r="T6743" s="46"/>
      <c r="U6743" s="46"/>
      <c r="V6743" s="46"/>
      <c r="W6743" s="46"/>
      <c r="X6743" s="46"/>
    </row>
    <row r="6744" spans="1:24" ht="20.100000000000001" customHeight="1">
      <c r="A6744" s="3" t="s">
        <v>1386</v>
      </c>
      <c r="B6744" t="s">
        <v>25</v>
      </c>
      <c r="C6744" s="4" t="s">
        <v>1387</v>
      </c>
      <c r="D6744" t="s">
        <v>25</v>
      </c>
      <c r="E6744" s="4" t="s">
        <v>57</v>
      </c>
      <c r="F6744" s="15" t="s">
        <v>25</v>
      </c>
      <c r="G6744" s="32" t="s">
        <v>1219</v>
      </c>
      <c r="H6744" s="13" t="s">
        <v>65</v>
      </c>
      <c r="I6744" s="46" t="s">
        <v>25</v>
      </c>
      <c r="J6744" s="15" t="s">
        <v>25</v>
      </c>
      <c r="K6744" s="4"/>
      <c r="L6744" s="46" t="s">
        <v>25</v>
      </c>
      <c r="M6744" s="46" t="s">
        <v>25</v>
      </c>
      <c r="N6744" s="44">
        <v>0</v>
      </c>
      <c r="O6744" s="46" t="s">
        <v>25</v>
      </c>
      <c r="P6744" s="46" t="s">
        <v>25</v>
      </c>
      <c r="Q6744" s="44">
        <v>0</v>
      </c>
      <c r="R6744" s="46" t="s">
        <v>25</v>
      </c>
      <c r="S6744" s="46" t="s">
        <v>25</v>
      </c>
      <c r="T6744" s="44">
        <v>0</v>
      </c>
      <c r="U6744" s="46" t="s">
        <v>25</v>
      </c>
      <c r="V6744" s="46" t="s">
        <v>25</v>
      </c>
      <c r="W6744" s="44">
        <v>0</v>
      </c>
      <c r="X6744" s="44">
        <v>0</v>
      </c>
    </row>
    <row r="6745" spans="1:24" ht="20.100000000000001" customHeight="1">
      <c r="A6745" s="10" t="s">
        <v>1</v>
      </c>
      <c r="B6745" s="11" t="s">
        <v>0</v>
      </c>
      <c r="C6745" s="11" t="s">
        <v>32</v>
      </c>
      <c r="D6745" s="11" t="s">
        <v>33</v>
      </c>
      <c r="E6745" s="11" t="s">
        <v>34</v>
      </c>
      <c r="F6745" s="11" t="s">
        <v>35</v>
      </c>
      <c r="G6745" s="11" t="s">
        <v>36</v>
      </c>
      <c r="H6745" s="11" t="s">
        <v>37</v>
      </c>
      <c r="I6745" s="45" t="s">
        <v>38</v>
      </c>
      <c r="J6745" s="11" t="s">
        <v>39</v>
      </c>
      <c r="K6745" s="11" t="s">
        <v>40</v>
      </c>
      <c r="L6745" s="46"/>
      <c r="M6745" s="46"/>
      <c r="N6745" s="46"/>
      <c r="O6745" s="46"/>
      <c r="P6745" s="46"/>
      <c r="Q6745" s="46"/>
      <c r="R6745" s="46"/>
      <c r="S6745" s="46"/>
      <c r="T6745" s="46"/>
      <c r="U6745" s="46"/>
      <c r="V6745" s="46"/>
      <c r="W6745" s="46"/>
      <c r="X6745" s="46"/>
    </row>
    <row r="6746" spans="1:24" ht="20.100000000000001" customHeight="1">
      <c r="A6746" t="s">
        <v>25</v>
      </c>
      <c r="B6746" s="3" t="s">
        <v>41</v>
      </c>
      <c r="C6746" t="s">
        <v>25</v>
      </c>
      <c r="D6746" t="s">
        <v>25</v>
      </c>
      <c r="E6746" t="s">
        <v>25</v>
      </c>
      <c r="F6746" t="s">
        <v>25</v>
      </c>
      <c r="G6746" t="s">
        <v>25</v>
      </c>
      <c r="H6746" t="s">
        <v>25</v>
      </c>
      <c r="I6746" s="46" t="s">
        <v>25</v>
      </c>
      <c r="J6746" t="s">
        <v>25</v>
      </c>
      <c r="L6746" s="46"/>
      <c r="M6746" s="46"/>
      <c r="N6746" s="46"/>
      <c r="O6746" s="46"/>
      <c r="P6746" s="46"/>
      <c r="Q6746" s="46"/>
      <c r="R6746" s="46"/>
      <c r="S6746" s="46"/>
      <c r="T6746" s="46"/>
      <c r="U6746" s="46"/>
      <c r="V6746" s="46"/>
      <c r="W6746" s="46"/>
      <c r="X6746" s="46"/>
    </row>
    <row r="6747" spans="1:24" ht="20.100000000000001" customHeight="1">
      <c r="A6747" t="s">
        <v>25</v>
      </c>
      <c r="B6747" s="3" t="s">
        <v>42</v>
      </c>
      <c r="C6747" s="5">
        <v>44729</v>
      </c>
      <c r="D6747" t="s">
        <v>25</v>
      </c>
      <c r="E6747" t="s">
        <v>25</v>
      </c>
      <c r="F6747" t="s">
        <v>25</v>
      </c>
      <c r="G6747" t="s">
        <v>25</v>
      </c>
      <c r="H6747" t="s">
        <v>25</v>
      </c>
      <c r="I6747" s="46" t="s">
        <v>25</v>
      </c>
      <c r="J6747" t="s">
        <v>25</v>
      </c>
      <c r="L6747" s="46"/>
      <c r="M6747" s="46"/>
      <c r="N6747" s="46"/>
      <c r="O6747" s="46"/>
      <c r="P6747" s="46"/>
      <c r="Q6747" s="46"/>
      <c r="R6747" s="46"/>
      <c r="S6747" s="46"/>
      <c r="T6747" s="46"/>
      <c r="U6747" s="46"/>
      <c r="V6747" s="46"/>
      <c r="W6747" s="46"/>
      <c r="X6747" s="46"/>
    </row>
    <row r="6748" spans="1:24" ht="20.100000000000001" customHeight="1">
      <c r="A6748" t="s">
        <v>25</v>
      </c>
      <c r="B6748" s="3" t="s">
        <v>43</v>
      </c>
      <c r="C6748" t="s">
        <v>25</v>
      </c>
      <c r="D6748" t="s">
        <v>25</v>
      </c>
      <c r="E6748" t="s">
        <v>25</v>
      </c>
      <c r="F6748" t="s">
        <v>25</v>
      </c>
      <c r="G6748" t="s">
        <v>25</v>
      </c>
      <c r="H6748" t="s">
        <v>25</v>
      </c>
      <c r="I6748" s="46" t="s">
        <v>25</v>
      </c>
      <c r="J6748" t="s">
        <v>25</v>
      </c>
      <c r="L6748" s="46"/>
      <c r="M6748" s="46"/>
      <c r="N6748" s="46"/>
      <c r="O6748" s="46"/>
      <c r="P6748" s="46"/>
      <c r="Q6748" s="46"/>
      <c r="R6748" s="46"/>
      <c r="S6748" s="46"/>
      <c r="T6748" s="46"/>
      <c r="U6748" s="46"/>
      <c r="V6748" s="46"/>
      <c r="W6748" s="46"/>
      <c r="X6748" s="46"/>
    </row>
    <row r="6749" spans="1:24" ht="20.100000000000001" customHeight="1">
      <c r="A6749" t="s">
        <v>25</v>
      </c>
      <c r="B6749" s="3" t="s">
        <v>44</v>
      </c>
      <c r="C6749" t="s">
        <v>25</v>
      </c>
      <c r="D6749" t="s">
        <v>25</v>
      </c>
      <c r="E6749" t="s">
        <v>25</v>
      </c>
      <c r="F6749" t="s">
        <v>25</v>
      </c>
      <c r="G6749" t="s">
        <v>25</v>
      </c>
      <c r="H6749" t="s">
        <v>25</v>
      </c>
      <c r="I6749" s="46" t="s">
        <v>25</v>
      </c>
      <c r="J6749" t="s">
        <v>25</v>
      </c>
      <c r="L6749" s="46"/>
      <c r="M6749" s="46"/>
      <c r="N6749" s="46"/>
      <c r="O6749" s="46"/>
      <c r="P6749" s="46"/>
      <c r="Q6749" s="46"/>
      <c r="R6749" s="46"/>
      <c r="S6749" s="46"/>
      <c r="T6749" s="46"/>
      <c r="U6749" s="46"/>
      <c r="V6749" s="46"/>
      <c r="W6749" s="46"/>
      <c r="X6749" s="46"/>
    </row>
    <row r="6750" spans="1:24" ht="20.100000000000001" customHeight="1">
      <c r="A6750" t="s">
        <v>25</v>
      </c>
      <c r="B6750" s="3" t="s">
        <v>45</v>
      </c>
      <c r="C6750" t="s">
        <v>25</v>
      </c>
      <c r="D6750" t="s">
        <v>25</v>
      </c>
      <c r="E6750" t="s">
        <v>25</v>
      </c>
      <c r="F6750" t="s">
        <v>25</v>
      </c>
      <c r="G6750" t="s">
        <v>25</v>
      </c>
      <c r="H6750" t="s">
        <v>25</v>
      </c>
      <c r="I6750" s="46" t="s">
        <v>25</v>
      </c>
      <c r="J6750" t="s">
        <v>25</v>
      </c>
      <c r="L6750" s="46"/>
      <c r="M6750" s="46"/>
      <c r="N6750" s="46"/>
      <c r="O6750" s="46"/>
      <c r="P6750" s="46"/>
      <c r="Q6750" s="46"/>
      <c r="R6750" s="46"/>
      <c r="S6750" s="46"/>
      <c r="T6750" s="46"/>
      <c r="U6750" s="46"/>
      <c r="V6750" s="46"/>
      <c r="W6750" s="46"/>
      <c r="X6750" s="46"/>
    </row>
    <row r="6751" spans="1:24" ht="20.100000000000001" customHeight="1">
      <c r="A6751" t="s">
        <v>25</v>
      </c>
      <c r="B6751" s="3" t="s">
        <v>46</v>
      </c>
      <c r="C6751" t="s">
        <v>25</v>
      </c>
      <c r="D6751" t="s">
        <v>25</v>
      </c>
      <c r="E6751" t="s">
        <v>25</v>
      </c>
      <c r="F6751" t="s">
        <v>25</v>
      </c>
      <c r="G6751" t="s">
        <v>25</v>
      </c>
      <c r="H6751" t="s">
        <v>25</v>
      </c>
      <c r="I6751" s="46" t="s">
        <v>25</v>
      </c>
      <c r="J6751" t="s">
        <v>25</v>
      </c>
      <c r="L6751" s="46"/>
      <c r="M6751" s="46"/>
      <c r="N6751" s="46"/>
      <c r="O6751" s="46"/>
      <c r="P6751" s="46"/>
      <c r="Q6751" s="46"/>
      <c r="R6751" s="46"/>
      <c r="S6751" s="46"/>
      <c r="T6751" s="46"/>
      <c r="U6751" s="46"/>
      <c r="V6751" s="46"/>
      <c r="W6751" s="46"/>
      <c r="X6751" s="46"/>
    </row>
    <row r="6752" spans="1:24" ht="20.100000000000001" customHeight="1">
      <c r="A6752" t="s">
        <v>25</v>
      </c>
      <c r="B6752" s="3" t="s">
        <v>47</v>
      </c>
      <c r="C6752" t="s">
        <v>25</v>
      </c>
      <c r="D6752" t="s">
        <v>25</v>
      </c>
      <c r="E6752" t="s">
        <v>25</v>
      </c>
      <c r="F6752" t="s">
        <v>25</v>
      </c>
      <c r="G6752" t="s">
        <v>25</v>
      </c>
      <c r="H6752" t="s">
        <v>25</v>
      </c>
      <c r="I6752" s="46" t="s">
        <v>25</v>
      </c>
      <c r="J6752" t="s">
        <v>25</v>
      </c>
      <c r="L6752" s="46"/>
      <c r="M6752" s="46"/>
      <c r="N6752" s="46"/>
      <c r="O6752" s="46"/>
      <c r="P6752" s="46"/>
      <c r="Q6752" s="46"/>
      <c r="R6752" s="46"/>
      <c r="S6752" s="46"/>
      <c r="T6752" s="46"/>
      <c r="U6752" s="46"/>
      <c r="V6752" s="46"/>
      <c r="W6752" s="46"/>
      <c r="X6752" s="46"/>
    </row>
    <row r="6753" spans="1:24" ht="20.100000000000001" customHeight="1">
      <c r="A6753" s="3" t="s">
        <v>1388</v>
      </c>
      <c r="B6753" t="s">
        <v>25</v>
      </c>
      <c r="C6753" s="4" t="s">
        <v>1389</v>
      </c>
      <c r="D6753" t="s">
        <v>25</v>
      </c>
      <c r="E6753" s="4" t="s">
        <v>56</v>
      </c>
      <c r="F6753" s="15" t="s">
        <v>25</v>
      </c>
      <c r="G6753" s="32" t="s">
        <v>1219</v>
      </c>
      <c r="H6753" s="13" t="s">
        <v>65</v>
      </c>
      <c r="I6753" s="44">
        <v>79000</v>
      </c>
      <c r="J6753" s="15" t="s">
        <v>25</v>
      </c>
      <c r="K6753" s="4"/>
      <c r="L6753" s="44">
        <v>63200</v>
      </c>
      <c r="M6753" s="44">
        <v>40500</v>
      </c>
      <c r="N6753" s="44">
        <v>22700</v>
      </c>
      <c r="O6753" s="46" t="s">
        <v>25</v>
      </c>
      <c r="P6753" s="44">
        <v>30800</v>
      </c>
      <c r="Q6753" s="44">
        <v>-30800</v>
      </c>
      <c r="R6753" s="44">
        <v>7900</v>
      </c>
      <c r="S6753" s="46" t="s">
        <v>25</v>
      </c>
      <c r="T6753" s="44">
        <v>7900</v>
      </c>
      <c r="U6753" s="44">
        <v>7900</v>
      </c>
      <c r="V6753" s="44">
        <v>7700</v>
      </c>
      <c r="W6753" s="44">
        <v>200</v>
      </c>
      <c r="X6753" s="44">
        <v>0</v>
      </c>
    </row>
    <row r="6754" spans="1:24" ht="20.100000000000001" customHeight="1">
      <c r="A6754" s="10" t="s">
        <v>1</v>
      </c>
      <c r="B6754" s="11" t="s">
        <v>0</v>
      </c>
      <c r="C6754" s="11" t="s">
        <v>32</v>
      </c>
      <c r="D6754" s="11" t="s">
        <v>33</v>
      </c>
      <c r="E6754" s="11" t="s">
        <v>34</v>
      </c>
      <c r="F6754" s="11" t="s">
        <v>35</v>
      </c>
      <c r="G6754" s="11" t="s">
        <v>36</v>
      </c>
      <c r="H6754" s="11" t="s">
        <v>37</v>
      </c>
      <c r="I6754" s="45" t="s">
        <v>38</v>
      </c>
      <c r="J6754" s="11" t="s">
        <v>39</v>
      </c>
      <c r="K6754" s="11" t="s">
        <v>40</v>
      </c>
      <c r="L6754" s="46"/>
      <c r="M6754" s="46"/>
      <c r="N6754" s="46"/>
      <c r="O6754" s="46"/>
      <c r="P6754" s="46"/>
      <c r="Q6754" s="46"/>
      <c r="R6754" s="46"/>
      <c r="S6754" s="46"/>
      <c r="T6754" s="46"/>
      <c r="U6754" s="46"/>
      <c r="V6754" s="46"/>
      <c r="W6754" s="46"/>
      <c r="X6754" s="46"/>
    </row>
    <row r="6755" spans="1:24" ht="20.100000000000001" customHeight="1">
      <c r="A6755" t="s">
        <v>25</v>
      </c>
      <c r="B6755" s="3" t="s">
        <v>41</v>
      </c>
      <c r="C6755" t="s">
        <v>25</v>
      </c>
      <c r="D6755" t="s">
        <v>25</v>
      </c>
      <c r="E6755" t="s">
        <v>25</v>
      </c>
      <c r="F6755" t="s">
        <v>25</v>
      </c>
      <c r="G6755" t="s">
        <v>25</v>
      </c>
      <c r="H6755" t="s">
        <v>25</v>
      </c>
      <c r="I6755" s="46" t="s">
        <v>25</v>
      </c>
      <c r="J6755" t="s">
        <v>25</v>
      </c>
      <c r="L6755" s="46"/>
      <c r="M6755" s="46"/>
      <c r="N6755" s="46"/>
      <c r="O6755" s="46"/>
      <c r="P6755" s="46"/>
      <c r="Q6755" s="46"/>
      <c r="R6755" s="46"/>
      <c r="S6755" s="46"/>
      <c r="T6755" s="46"/>
      <c r="U6755" s="46"/>
      <c r="V6755" s="46"/>
      <c r="W6755" s="46"/>
      <c r="X6755" s="46"/>
    </row>
    <row r="6756" spans="1:24" ht="20.100000000000001" customHeight="1">
      <c r="A6756" t="s">
        <v>25</v>
      </c>
      <c r="B6756" s="3" t="s">
        <v>42</v>
      </c>
      <c r="C6756" s="5">
        <v>45380</v>
      </c>
      <c r="D6756" s="4">
        <v>40500</v>
      </c>
      <c r="E6756" s="5">
        <v>45383</v>
      </c>
      <c r="F6756" s="4">
        <v>23100</v>
      </c>
      <c r="G6756" s="5">
        <v>45383</v>
      </c>
      <c r="H6756" t="s">
        <v>25</v>
      </c>
      <c r="I6756" s="46" t="s">
        <v>25</v>
      </c>
      <c r="J6756" t="s">
        <v>25</v>
      </c>
      <c r="L6756" s="46"/>
      <c r="M6756" s="46"/>
      <c r="N6756" s="46"/>
      <c r="O6756" s="46"/>
      <c r="P6756" s="46"/>
      <c r="Q6756" s="46"/>
      <c r="R6756" s="46"/>
      <c r="S6756" s="46"/>
      <c r="T6756" s="46"/>
      <c r="U6756" s="46"/>
      <c r="V6756" s="46"/>
      <c r="W6756" s="46"/>
      <c r="X6756" s="46"/>
    </row>
    <row r="6757" spans="1:24" ht="20.100000000000001" customHeight="1">
      <c r="A6757" t="s">
        <v>25</v>
      </c>
      <c r="B6757" s="3" t="s">
        <v>43</v>
      </c>
      <c r="C6757" t="s">
        <v>25</v>
      </c>
      <c r="D6757" t="s">
        <v>25</v>
      </c>
      <c r="E6757" t="s">
        <v>25</v>
      </c>
      <c r="F6757" t="s">
        <v>25</v>
      </c>
      <c r="G6757" t="s">
        <v>25</v>
      </c>
      <c r="H6757" t="s">
        <v>25</v>
      </c>
      <c r="I6757" s="46" t="s">
        <v>25</v>
      </c>
      <c r="J6757" t="s">
        <v>25</v>
      </c>
      <c r="L6757" s="46"/>
      <c r="M6757" s="46"/>
      <c r="N6757" s="46"/>
      <c r="O6757" s="46"/>
      <c r="P6757" s="46"/>
      <c r="Q6757" s="46"/>
      <c r="R6757" s="46"/>
      <c r="S6757" s="46"/>
      <c r="T6757" s="46"/>
      <c r="U6757" s="46"/>
      <c r="V6757" s="46"/>
      <c r="W6757" s="46"/>
      <c r="X6757" s="46"/>
    </row>
    <row r="6758" spans="1:24" ht="20.100000000000001" customHeight="1">
      <c r="A6758" t="s">
        <v>25</v>
      </c>
      <c r="B6758" s="3" t="s">
        <v>44</v>
      </c>
      <c r="C6758" t="s">
        <v>25</v>
      </c>
      <c r="D6758" t="s">
        <v>25</v>
      </c>
      <c r="E6758" t="s">
        <v>25</v>
      </c>
      <c r="F6758" t="s">
        <v>25</v>
      </c>
      <c r="G6758" t="s">
        <v>25</v>
      </c>
      <c r="H6758" t="s">
        <v>25</v>
      </c>
      <c r="I6758" s="46" t="s">
        <v>25</v>
      </c>
      <c r="J6758" t="s">
        <v>25</v>
      </c>
      <c r="L6758" s="46"/>
      <c r="M6758" s="46"/>
      <c r="N6758" s="46"/>
      <c r="O6758" s="46"/>
      <c r="P6758" s="46"/>
      <c r="Q6758" s="46"/>
      <c r="R6758" s="46"/>
      <c r="S6758" s="46"/>
      <c r="T6758" s="46"/>
      <c r="U6758" s="46"/>
      <c r="V6758" s="46"/>
      <c r="W6758" s="46"/>
      <c r="X6758" s="46"/>
    </row>
    <row r="6759" spans="1:24" ht="20.100000000000001" customHeight="1">
      <c r="A6759" t="s">
        <v>25</v>
      </c>
      <c r="B6759" s="3" t="s">
        <v>45</v>
      </c>
      <c r="C6759" t="s">
        <v>25</v>
      </c>
      <c r="D6759" t="s">
        <v>25</v>
      </c>
      <c r="E6759" t="s">
        <v>25</v>
      </c>
      <c r="F6759" t="s">
        <v>25</v>
      </c>
      <c r="G6759" t="s">
        <v>25</v>
      </c>
      <c r="H6759" t="s">
        <v>25</v>
      </c>
      <c r="I6759" s="46" t="s">
        <v>25</v>
      </c>
      <c r="J6759" t="s">
        <v>25</v>
      </c>
      <c r="L6759" s="46"/>
      <c r="M6759" s="46"/>
      <c r="N6759" s="46"/>
      <c r="O6759" s="46"/>
      <c r="P6759" s="46"/>
      <c r="Q6759" s="46"/>
      <c r="R6759" s="46"/>
      <c r="S6759" s="46"/>
      <c r="T6759" s="46"/>
      <c r="U6759" s="46"/>
      <c r="V6759" s="46"/>
      <c r="W6759" s="46"/>
      <c r="X6759" s="46"/>
    </row>
    <row r="6760" spans="1:24" ht="20.100000000000001" customHeight="1">
      <c r="A6760" t="s">
        <v>25</v>
      </c>
      <c r="B6760" s="3" t="s">
        <v>46</v>
      </c>
      <c r="C6760" t="s">
        <v>25</v>
      </c>
      <c r="D6760" t="s">
        <v>25</v>
      </c>
      <c r="E6760" t="s">
        <v>25</v>
      </c>
      <c r="F6760" t="s">
        <v>25</v>
      </c>
      <c r="G6760" t="s">
        <v>25</v>
      </c>
      <c r="H6760" t="s">
        <v>25</v>
      </c>
      <c r="I6760" s="46" t="s">
        <v>25</v>
      </c>
      <c r="J6760" t="s">
        <v>25</v>
      </c>
      <c r="L6760" s="46"/>
      <c r="M6760" s="46"/>
      <c r="N6760" s="46"/>
      <c r="O6760" s="46"/>
      <c r="P6760" s="46"/>
      <c r="Q6760" s="46"/>
      <c r="R6760" s="46"/>
      <c r="S6760" s="46"/>
      <c r="T6760" s="46"/>
      <c r="U6760" s="46"/>
      <c r="V6760" s="46"/>
      <c r="W6760" s="46"/>
      <c r="X6760" s="46"/>
    </row>
    <row r="6761" spans="1:24" ht="20.100000000000001" customHeight="1">
      <c r="A6761" t="s">
        <v>25</v>
      </c>
      <c r="B6761" s="3" t="s">
        <v>47</v>
      </c>
      <c r="C6761" t="s">
        <v>25</v>
      </c>
      <c r="D6761" t="s">
        <v>25</v>
      </c>
      <c r="E6761" t="s">
        <v>25</v>
      </c>
      <c r="F6761" s="4">
        <v>7700</v>
      </c>
      <c r="G6761" s="5">
        <v>45406</v>
      </c>
      <c r="H6761" t="s">
        <v>25</v>
      </c>
      <c r="I6761" s="46" t="s">
        <v>25</v>
      </c>
      <c r="J6761" s="4">
        <v>7700</v>
      </c>
      <c r="K6761" s="5">
        <v>45846</v>
      </c>
      <c r="L6761" s="46"/>
      <c r="M6761" s="46"/>
      <c r="N6761" s="46"/>
      <c r="O6761" s="46"/>
      <c r="P6761" s="46"/>
      <c r="Q6761" s="46"/>
      <c r="R6761" s="46"/>
      <c r="S6761" s="46"/>
      <c r="T6761" s="46"/>
      <c r="U6761" s="46"/>
      <c r="V6761" s="46"/>
      <c r="W6761" s="46"/>
      <c r="X6761" s="46"/>
    </row>
    <row r="6762" spans="1:24" ht="20.100000000000001" customHeight="1">
      <c r="A6762" s="3" t="s">
        <v>1390</v>
      </c>
      <c r="B6762" t="s">
        <v>25</v>
      </c>
      <c r="C6762" s="4" t="s">
        <v>1391</v>
      </c>
      <c r="D6762" t="s">
        <v>25</v>
      </c>
      <c r="E6762" s="4" t="s">
        <v>55</v>
      </c>
      <c r="F6762" s="15" t="s">
        <v>25</v>
      </c>
      <c r="G6762" s="32" t="s">
        <v>1219</v>
      </c>
      <c r="H6762" s="13" t="s">
        <v>65</v>
      </c>
      <c r="I6762" s="44">
        <v>18311.41</v>
      </c>
      <c r="J6762" s="15" t="s">
        <v>25</v>
      </c>
      <c r="K6762" s="4"/>
      <c r="L6762" s="44">
        <v>18311</v>
      </c>
      <c r="M6762" s="46" t="s">
        <v>25</v>
      </c>
      <c r="N6762" s="44">
        <v>18311</v>
      </c>
      <c r="O6762" s="46" t="s">
        <v>25</v>
      </c>
      <c r="P6762" s="44">
        <v>18311.41</v>
      </c>
      <c r="Q6762" s="44">
        <v>-18311.41</v>
      </c>
      <c r="R6762" s="46" t="s">
        <v>25</v>
      </c>
      <c r="S6762" s="46" t="s">
        <v>25</v>
      </c>
      <c r="T6762" s="44">
        <v>0</v>
      </c>
      <c r="U6762" s="46" t="s">
        <v>25</v>
      </c>
      <c r="V6762" s="46" t="s">
        <v>25</v>
      </c>
      <c r="W6762" s="44">
        <v>0</v>
      </c>
      <c r="X6762" s="44">
        <v>-0.41</v>
      </c>
    </row>
    <row r="6763" spans="1:24" ht="20.100000000000001" customHeight="1">
      <c r="A6763" s="10" t="s">
        <v>1</v>
      </c>
      <c r="B6763" s="11" t="s">
        <v>0</v>
      </c>
      <c r="C6763" s="11" t="s">
        <v>32</v>
      </c>
      <c r="D6763" s="11" t="s">
        <v>33</v>
      </c>
      <c r="E6763" s="11" t="s">
        <v>34</v>
      </c>
      <c r="F6763" s="11" t="s">
        <v>35</v>
      </c>
      <c r="G6763" s="11" t="s">
        <v>36</v>
      </c>
      <c r="H6763" s="11" t="s">
        <v>37</v>
      </c>
      <c r="I6763" s="45" t="s">
        <v>38</v>
      </c>
      <c r="J6763" s="11" t="s">
        <v>39</v>
      </c>
      <c r="K6763" s="11" t="s">
        <v>40</v>
      </c>
      <c r="L6763" s="46"/>
      <c r="M6763" s="46"/>
      <c r="N6763" s="46"/>
      <c r="O6763" s="46"/>
      <c r="P6763" s="46"/>
      <c r="Q6763" s="46"/>
      <c r="R6763" s="46"/>
      <c r="S6763" s="46"/>
      <c r="T6763" s="46"/>
      <c r="U6763" s="46"/>
      <c r="V6763" s="46"/>
      <c r="W6763" s="46"/>
      <c r="X6763" s="46"/>
    </row>
    <row r="6764" spans="1:24" ht="20.100000000000001" customHeight="1">
      <c r="A6764" t="s">
        <v>25</v>
      </c>
      <c r="B6764" s="3" t="s">
        <v>41</v>
      </c>
      <c r="C6764" t="s">
        <v>25</v>
      </c>
      <c r="D6764" t="s">
        <v>25</v>
      </c>
      <c r="E6764" t="s">
        <v>25</v>
      </c>
      <c r="F6764" t="s">
        <v>25</v>
      </c>
      <c r="G6764" t="s">
        <v>25</v>
      </c>
      <c r="H6764" t="s">
        <v>25</v>
      </c>
      <c r="I6764" s="46" t="s">
        <v>25</v>
      </c>
      <c r="J6764" t="s">
        <v>25</v>
      </c>
      <c r="L6764" s="46"/>
      <c r="M6764" s="46"/>
      <c r="N6764" s="46"/>
      <c r="O6764" s="46"/>
      <c r="P6764" s="46"/>
      <c r="Q6764" s="46"/>
      <c r="R6764" s="46"/>
      <c r="S6764" s="46"/>
      <c r="T6764" s="46"/>
      <c r="U6764" s="46"/>
      <c r="V6764" s="46"/>
      <c r="W6764" s="46"/>
      <c r="X6764" s="46"/>
    </row>
    <row r="6765" spans="1:24" ht="20.100000000000001" customHeight="1">
      <c r="A6765" t="s">
        <v>25</v>
      </c>
      <c r="B6765" s="3" t="s">
        <v>42</v>
      </c>
      <c r="C6765" t="s">
        <v>25</v>
      </c>
      <c r="D6765" t="s">
        <v>25</v>
      </c>
      <c r="E6765" t="s">
        <v>25</v>
      </c>
      <c r="F6765" t="s">
        <v>25</v>
      </c>
      <c r="G6765" t="s">
        <v>25</v>
      </c>
      <c r="H6765" t="s">
        <v>25</v>
      </c>
      <c r="I6765" s="46" t="s">
        <v>25</v>
      </c>
      <c r="J6765" t="s">
        <v>25</v>
      </c>
      <c r="L6765" s="46"/>
      <c r="M6765" s="46"/>
      <c r="N6765" s="46"/>
      <c r="O6765" s="46"/>
      <c r="P6765" s="46"/>
      <c r="Q6765" s="46"/>
      <c r="R6765" s="46"/>
      <c r="S6765" s="46"/>
      <c r="T6765" s="46"/>
      <c r="U6765" s="46"/>
      <c r="V6765" s="46"/>
      <c r="W6765" s="46"/>
      <c r="X6765" s="46"/>
    </row>
    <row r="6766" spans="1:24" ht="20.100000000000001" customHeight="1">
      <c r="A6766" t="s">
        <v>25</v>
      </c>
      <c r="B6766" s="3" t="s">
        <v>43</v>
      </c>
      <c r="C6766" t="s">
        <v>25</v>
      </c>
      <c r="D6766" t="s">
        <v>25</v>
      </c>
      <c r="E6766" t="s">
        <v>25</v>
      </c>
      <c r="F6766" t="s">
        <v>25</v>
      </c>
      <c r="G6766" t="s">
        <v>25</v>
      </c>
      <c r="H6766" t="s">
        <v>25</v>
      </c>
      <c r="I6766" s="46" t="s">
        <v>25</v>
      </c>
      <c r="J6766" t="s">
        <v>25</v>
      </c>
      <c r="L6766" s="46"/>
      <c r="M6766" s="46"/>
      <c r="N6766" s="46"/>
      <c r="O6766" s="46"/>
      <c r="P6766" s="46"/>
      <c r="Q6766" s="46"/>
      <c r="R6766" s="46"/>
      <c r="S6766" s="46"/>
      <c r="T6766" s="46"/>
      <c r="U6766" s="46"/>
      <c r="V6766" s="46"/>
      <c r="W6766" s="46"/>
      <c r="X6766" s="46"/>
    </row>
    <row r="6767" spans="1:24" ht="20.100000000000001" customHeight="1">
      <c r="A6767" t="s">
        <v>25</v>
      </c>
      <c r="B6767" s="3" t="s">
        <v>44</v>
      </c>
      <c r="C6767" t="s">
        <v>25</v>
      </c>
      <c r="D6767" t="s">
        <v>25</v>
      </c>
      <c r="E6767" t="s">
        <v>25</v>
      </c>
      <c r="F6767" t="s">
        <v>25</v>
      </c>
      <c r="G6767" t="s">
        <v>25</v>
      </c>
      <c r="H6767" t="s">
        <v>25</v>
      </c>
      <c r="I6767" s="46" t="s">
        <v>25</v>
      </c>
      <c r="J6767" t="s">
        <v>25</v>
      </c>
      <c r="L6767" s="46"/>
      <c r="M6767" s="46"/>
      <c r="N6767" s="46"/>
      <c r="O6767" s="46"/>
      <c r="P6767" s="46"/>
      <c r="Q6767" s="46"/>
      <c r="R6767" s="46"/>
      <c r="S6767" s="46"/>
      <c r="T6767" s="46"/>
      <c r="U6767" s="46"/>
      <c r="V6767" s="46"/>
      <c r="W6767" s="46"/>
      <c r="X6767" s="46"/>
    </row>
    <row r="6768" spans="1:24" ht="20.100000000000001" customHeight="1">
      <c r="A6768" t="s">
        <v>25</v>
      </c>
      <c r="B6768" s="3" t="s">
        <v>45</v>
      </c>
      <c r="C6768" t="s">
        <v>25</v>
      </c>
      <c r="D6768" t="s">
        <v>25</v>
      </c>
      <c r="E6768" t="s">
        <v>25</v>
      </c>
      <c r="F6768" t="s">
        <v>25</v>
      </c>
      <c r="G6768" t="s">
        <v>25</v>
      </c>
      <c r="H6768" t="s">
        <v>25</v>
      </c>
      <c r="I6768" s="46" t="s">
        <v>25</v>
      </c>
      <c r="J6768" t="s">
        <v>25</v>
      </c>
      <c r="L6768" s="46"/>
      <c r="M6768" s="46"/>
      <c r="N6768" s="46"/>
      <c r="O6768" s="46"/>
      <c r="P6768" s="46"/>
      <c r="Q6768" s="46"/>
      <c r="R6768" s="46"/>
      <c r="S6768" s="46"/>
      <c r="T6768" s="46"/>
      <c r="U6768" s="46"/>
      <c r="V6768" s="46"/>
      <c r="W6768" s="46"/>
      <c r="X6768" s="46"/>
    </row>
    <row r="6769" spans="1:24" ht="20.100000000000001" customHeight="1">
      <c r="A6769" t="s">
        <v>25</v>
      </c>
      <c r="B6769" s="3" t="s">
        <v>46</v>
      </c>
      <c r="C6769" t="s">
        <v>25</v>
      </c>
      <c r="D6769" t="s">
        <v>25</v>
      </c>
      <c r="E6769" t="s">
        <v>25</v>
      </c>
      <c r="F6769" t="s">
        <v>25</v>
      </c>
      <c r="G6769" t="s">
        <v>25</v>
      </c>
      <c r="H6769" t="s">
        <v>25</v>
      </c>
      <c r="I6769" s="46" t="s">
        <v>25</v>
      </c>
      <c r="J6769" t="s">
        <v>25</v>
      </c>
      <c r="L6769" s="46"/>
      <c r="M6769" s="46"/>
      <c r="N6769" s="46"/>
      <c r="O6769" s="46"/>
      <c r="P6769" s="46"/>
      <c r="Q6769" s="46"/>
      <c r="R6769" s="46"/>
      <c r="S6769" s="46"/>
      <c r="T6769" s="46"/>
      <c r="U6769" s="46"/>
      <c r="V6769" s="46"/>
      <c r="W6769" s="46"/>
      <c r="X6769" s="46"/>
    </row>
    <row r="6770" spans="1:24" ht="20.100000000000001" customHeight="1">
      <c r="A6770" t="s">
        <v>25</v>
      </c>
      <c r="B6770" s="3" t="s">
        <v>47</v>
      </c>
      <c r="C6770" s="5">
        <v>44671</v>
      </c>
      <c r="D6770" t="s">
        <v>25</v>
      </c>
      <c r="E6770" t="s">
        <v>25</v>
      </c>
      <c r="F6770" s="4">
        <v>18311.41</v>
      </c>
      <c r="G6770" s="5">
        <v>44672</v>
      </c>
      <c r="H6770" t="s">
        <v>25</v>
      </c>
      <c r="I6770" s="46" t="s">
        <v>25</v>
      </c>
      <c r="J6770" t="s">
        <v>25</v>
      </c>
      <c r="L6770" s="46"/>
      <c r="M6770" s="46"/>
      <c r="N6770" s="46"/>
      <c r="O6770" s="46"/>
      <c r="P6770" s="46"/>
      <c r="Q6770" s="46"/>
      <c r="R6770" s="46"/>
      <c r="S6770" s="46"/>
      <c r="T6770" s="46"/>
      <c r="U6770" s="46"/>
      <c r="V6770" s="46"/>
      <c r="W6770" s="46"/>
      <c r="X6770" s="46"/>
    </row>
    <row r="6771" spans="1:24" ht="20.100000000000001" customHeight="1">
      <c r="A6771" s="3" t="s">
        <v>1392</v>
      </c>
      <c r="B6771" t="s">
        <v>25</v>
      </c>
      <c r="C6771" s="4" t="s">
        <v>105</v>
      </c>
      <c r="D6771" t="s">
        <v>25</v>
      </c>
      <c r="E6771" s="4" t="s">
        <v>27</v>
      </c>
      <c r="F6771" s="15" t="s">
        <v>25</v>
      </c>
      <c r="G6771" s="32" t="s">
        <v>1219</v>
      </c>
      <c r="H6771" s="13" t="s">
        <v>65</v>
      </c>
      <c r="I6771" s="46" t="s">
        <v>25</v>
      </c>
      <c r="J6771" s="15" t="s">
        <v>25</v>
      </c>
      <c r="K6771" s="4"/>
      <c r="L6771" s="46" t="s">
        <v>25</v>
      </c>
      <c r="M6771" s="44">
        <v>14300</v>
      </c>
      <c r="N6771" s="44">
        <v>-14300</v>
      </c>
      <c r="O6771" s="46" t="s">
        <v>25</v>
      </c>
      <c r="P6771" s="44">
        <v>10501.94</v>
      </c>
      <c r="Q6771" s="44">
        <v>-10501.94</v>
      </c>
      <c r="R6771" s="46" t="s">
        <v>25</v>
      </c>
      <c r="S6771" s="46" t="s">
        <v>25</v>
      </c>
      <c r="T6771" s="44">
        <v>0</v>
      </c>
      <c r="U6771" s="46" t="s">
        <v>25</v>
      </c>
      <c r="V6771" s="46" t="s">
        <v>25</v>
      </c>
      <c r="W6771" s="44">
        <v>0</v>
      </c>
      <c r="X6771" s="44">
        <v>-24801.94</v>
      </c>
    </row>
    <row r="6772" spans="1:24" ht="20.100000000000001" customHeight="1">
      <c r="A6772" s="10" t="s">
        <v>1</v>
      </c>
      <c r="B6772" s="11" t="s">
        <v>0</v>
      </c>
      <c r="C6772" s="11" t="s">
        <v>32</v>
      </c>
      <c r="D6772" s="11" t="s">
        <v>33</v>
      </c>
      <c r="E6772" s="11" t="s">
        <v>34</v>
      </c>
      <c r="F6772" s="11" t="s">
        <v>35</v>
      </c>
      <c r="G6772" s="11" t="s">
        <v>36</v>
      </c>
      <c r="H6772" s="11" t="s">
        <v>37</v>
      </c>
      <c r="I6772" s="45" t="s">
        <v>38</v>
      </c>
      <c r="J6772" s="11" t="s">
        <v>39</v>
      </c>
      <c r="K6772" s="11" t="s">
        <v>40</v>
      </c>
      <c r="L6772" s="46"/>
      <c r="M6772" s="46"/>
      <c r="N6772" s="46"/>
      <c r="O6772" s="46"/>
      <c r="P6772" s="46"/>
      <c r="Q6772" s="46"/>
      <c r="R6772" s="46"/>
      <c r="S6772" s="46"/>
      <c r="T6772" s="46"/>
      <c r="U6772" s="46"/>
      <c r="V6772" s="46"/>
      <c r="W6772" s="46"/>
      <c r="X6772" s="46"/>
    </row>
    <row r="6773" spans="1:24" ht="20.100000000000001" customHeight="1">
      <c r="A6773" t="s">
        <v>25</v>
      </c>
      <c r="B6773" s="3" t="s">
        <v>41</v>
      </c>
      <c r="C6773" t="s">
        <v>25</v>
      </c>
      <c r="D6773" t="s">
        <v>25</v>
      </c>
      <c r="E6773" t="s">
        <v>25</v>
      </c>
      <c r="F6773" t="s">
        <v>25</v>
      </c>
      <c r="G6773" t="s">
        <v>25</v>
      </c>
      <c r="H6773" t="s">
        <v>25</v>
      </c>
      <c r="I6773" s="46" t="s">
        <v>25</v>
      </c>
      <c r="J6773" t="s">
        <v>25</v>
      </c>
      <c r="L6773" s="46"/>
      <c r="M6773" s="46"/>
      <c r="N6773" s="46"/>
      <c r="O6773" s="46"/>
      <c r="P6773" s="46"/>
      <c r="Q6773" s="46"/>
      <c r="R6773" s="46"/>
      <c r="S6773" s="46"/>
      <c r="T6773" s="46"/>
      <c r="U6773" s="46"/>
      <c r="V6773" s="46"/>
      <c r="W6773" s="46"/>
      <c r="X6773" s="46"/>
    </row>
    <row r="6774" spans="1:24" ht="20.100000000000001" customHeight="1">
      <c r="A6774" t="s">
        <v>25</v>
      </c>
      <c r="B6774" s="3" t="s">
        <v>42</v>
      </c>
      <c r="C6774" s="5">
        <v>45113</v>
      </c>
      <c r="D6774" t="s">
        <v>25</v>
      </c>
      <c r="E6774" t="s">
        <v>25</v>
      </c>
      <c r="F6774" t="s">
        <v>25</v>
      </c>
      <c r="G6774" t="s">
        <v>25</v>
      </c>
      <c r="H6774" t="s">
        <v>25</v>
      </c>
      <c r="I6774" s="46" t="s">
        <v>25</v>
      </c>
      <c r="J6774" t="s">
        <v>25</v>
      </c>
      <c r="L6774" s="46"/>
      <c r="M6774" s="46"/>
      <c r="N6774" s="46"/>
      <c r="O6774" s="46"/>
      <c r="P6774" s="46"/>
      <c r="Q6774" s="46"/>
      <c r="R6774" s="46"/>
      <c r="S6774" s="46"/>
      <c r="T6774" s="46"/>
      <c r="U6774" s="46"/>
      <c r="V6774" s="46"/>
      <c r="W6774" s="46"/>
      <c r="X6774" s="46"/>
    </row>
    <row r="6775" spans="1:24" ht="20.100000000000001" customHeight="1">
      <c r="A6775" t="s">
        <v>25</v>
      </c>
      <c r="B6775" s="3" t="s">
        <v>43</v>
      </c>
      <c r="C6775" t="s">
        <v>25</v>
      </c>
      <c r="D6775" t="s">
        <v>25</v>
      </c>
      <c r="E6775" t="s">
        <v>25</v>
      </c>
      <c r="F6775" t="s">
        <v>25</v>
      </c>
      <c r="G6775" t="s">
        <v>25</v>
      </c>
      <c r="H6775" t="s">
        <v>25</v>
      </c>
      <c r="I6775" s="46" t="s">
        <v>25</v>
      </c>
      <c r="J6775" t="s">
        <v>25</v>
      </c>
      <c r="L6775" s="46"/>
      <c r="M6775" s="46"/>
      <c r="N6775" s="46"/>
      <c r="O6775" s="46"/>
      <c r="P6775" s="46"/>
      <c r="Q6775" s="46"/>
      <c r="R6775" s="46"/>
      <c r="S6775" s="46"/>
      <c r="T6775" s="46"/>
      <c r="U6775" s="46"/>
      <c r="V6775" s="46"/>
      <c r="W6775" s="46"/>
      <c r="X6775" s="46"/>
    </row>
    <row r="6776" spans="1:24" ht="20.100000000000001" customHeight="1">
      <c r="A6776" t="s">
        <v>25</v>
      </c>
      <c r="B6776" s="3" t="s">
        <v>44</v>
      </c>
      <c r="C6776" t="s">
        <v>25</v>
      </c>
      <c r="D6776" s="4">
        <v>14300</v>
      </c>
      <c r="E6776" t="s">
        <v>25</v>
      </c>
      <c r="F6776" s="4">
        <v>10501.94</v>
      </c>
      <c r="G6776" s="5">
        <v>45603</v>
      </c>
      <c r="H6776" t="s">
        <v>25</v>
      </c>
      <c r="I6776" s="46" t="s">
        <v>25</v>
      </c>
      <c r="J6776" t="s">
        <v>25</v>
      </c>
      <c r="L6776" s="46"/>
      <c r="M6776" s="46"/>
      <c r="N6776" s="46"/>
      <c r="O6776" s="46"/>
      <c r="P6776" s="46"/>
      <c r="Q6776" s="46"/>
      <c r="R6776" s="46"/>
      <c r="S6776" s="46"/>
      <c r="T6776" s="46"/>
      <c r="U6776" s="46"/>
      <c r="V6776" s="46"/>
      <c r="W6776" s="46"/>
      <c r="X6776" s="46"/>
    </row>
    <row r="6777" spans="1:24" ht="20.100000000000001" customHeight="1">
      <c r="A6777" t="s">
        <v>25</v>
      </c>
      <c r="B6777" s="3" t="s">
        <v>45</v>
      </c>
      <c r="C6777" t="s">
        <v>25</v>
      </c>
      <c r="D6777" t="s">
        <v>25</v>
      </c>
      <c r="E6777" t="s">
        <v>25</v>
      </c>
      <c r="F6777" t="s">
        <v>25</v>
      </c>
      <c r="G6777" t="s">
        <v>25</v>
      </c>
      <c r="H6777" t="s">
        <v>25</v>
      </c>
      <c r="I6777" s="46" t="s">
        <v>25</v>
      </c>
      <c r="J6777" t="s">
        <v>25</v>
      </c>
      <c r="L6777" s="46"/>
      <c r="M6777" s="46"/>
      <c r="N6777" s="46"/>
      <c r="O6777" s="46"/>
      <c r="P6777" s="46"/>
      <c r="Q6777" s="46"/>
      <c r="R6777" s="46"/>
      <c r="S6777" s="46"/>
      <c r="T6777" s="46"/>
      <c r="U6777" s="46"/>
      <c r="V6777" s="46"/>
      <c r="W6777" s="46"/>
      <c r="X6777" s="46"/>
    </row>
    <row r="6778" spans="1:24" ht="20.100000000000001" customHeight="1">
      <c r="A6778" t="s">
        <v>25</v>
      </c>
      <c r="B6778" s="3" t="s">
        <v>46</v>
      </c>
      <c r="C6778" t="s">
        <v>25</v>
      </c>
      <c r="D6778" t="s">
        <v>25</v>
      </c>
      <c r="E6778" t="s">
        <v>25</v>
      </c>
      <c r="F6778" t="s">
        <v>25</v>
      </c>
      <c r="G6778" t="s">
        <v>25</v>
      </c>
      <c r="H6778" t="s">
        <v>25</v>
      </c>
      <c r="I6778" s="46" t="s">
        <v>25</v>
      </c>
      <c r="J6778" t="s">
        <v>25</v>
      </c>
      <c r="L6778" s="46"/>
      <c r="M6778" s="46"/>
      <c r="N6778" s="46"/>
      <c r="O6778" s="46"/>
      <c r="P6778" s="46"/>
      <c r="Q6778" s="46"/>
      <c r="R6778" s="46"/>
      <c r="S6778" s="46"/>
      <c r="T6778" s="46"/>
      <c r="U6778" s="46"/>
      <c r="V6778" s="46"/>
      <c r="W6778" s="46"/>
      <c r="X6778" s="46"/>
    </row>
    <row r="6779" spans="1:24" ht="20.100000000000001" customHeight="1">
      <c r="A6779" t="s">
        <v>25</v>
      </c>
      <c r="B6779" s="3" t="s">
        <v>47</v>
      </c>
      <c r="C6779" t="s">
        <v>25</v>
      </c>
      <c r="D6779" t="s">
        <v>25</v>
      </c>
      <c r="E6779" t="s">
        <v>25</v>
      </c>
      <c r="F6779" t="s">
        <v>25</v>
      </c>
      <c r="G6779" t="s">
        <v>25</v>
      </c>
      <c r="H6779" t="s">
        <v>25</v>
      </c>
      <c r="I6779" s="46" t="s">
        <v>25</v>
      </c>
      <c r="J6779" t="s">
        <v>25</v>
      </c>
      <c r="L6779" s="46"/>
      <c r="M6779" s="46"/>
      <c r="N6779" s="46"/>
      <c r="O6779" s="46"/>
      <c r="P6779" s="46"/>
      <c r="Q6779" s="46"/>
      <c r="R6779" s="46"/>
      <c r="S6779" s="46"/>
      <c r="T6779" s="46"/>
      <c r="U6779" s="46"/>
      <c r="V6779" s="46"/>
      <c r="W6779" s="46"/>
      <c r="X6779" s="46"/>
    </row>
    <row r="6780" spans="1:24" ht="20.100000000000001" customHeight="1">
      <c r="A6780" s="3" t="s">
        <v>1393</v>
      </c>
      <c r="B6780" t="s">
        <v>25</v>
      </c>
      <c r="C6780" s="4" t="s">
        <v>1394</v>
      </c>
      <c r="D6780" t="s">
        <v>25</v>
      </c>
      <c r="E6780" s="4" t="s">
        <v>55</v>
      </c>
      <c r="F6780" s="15" t="s">
        <v>25</v>
      </c>
      <c r="G6780" s="32" t="s">
        <v>1219</v>
      </c>
      <c r="H6780" s="13" t="s">
        <v>65</v>
      </c>
      <c r="I6780" s="46" t="s">
        <v>25</v>
      </c>
      <c r="J6780" s="15" t="s">
        <v>25</v>
      </c>
      <c r="K6780" s="4"/>
      <c r="L6780" s="46" t="s">
        <v>25</v>
      </c>
      <c r="M6780" s="46" t="s">
        <v>25</v>
      </c>
      <c r="N6780" s="44">
        <v>0</v>
      </c>
      <c r="O6780" s="46" t="s">
        <v>25</v>
      </c>
      <c r="P6780" s="46" t="s">
        <v>25</v>
      </c>
      <c r="Q6780" s="44">
        <v>0</v>
      </c>
      <c r="R6780" s="46" t="s">
        <v>25</v>
      </c>
      <c r="S6780" s="46" t="s">
        <v>25</v>
      </c>
      <c r="T6780" s="44">
        <v>0</v>
      </c>
      <c r="U6780" s="46" t="s">
        <v>25</v>
      </c>
      <c r="V6780" s="46" t="s">
        <v>25</v>
      </c>
      <c r="W6780" s="44">
        <v>0</v>
      </c>
      <c r="X6780" s="44">
        <v>0</v>
      </c>
    </row>
    <row r="6781" spans="1:24" ht="20.100000000000001" customHeight="1">
      <c r="A6781" s="10" t="s">
        <v>1</v>
      </c>
      <c r="B6781" s="11" t="s">
        <v>0</v>
      </c>
      <c r="C6781" s="11" t="s">
        <v>32</v>
      </c>
      <c r="D6781" s="11" t="s">
        <v>33</v>
      </c>
      <c r="E6781" s="11" t="s">
        <v>34</v>
      </c>
      <c r="F6781" s="11" t="s">
        <v>35</v>
      </c>
      <c r="G6781" s="11" t="s">
        <v>36</v>
      </c>
      <c r="H6781" s="11" t="s">
        <v>37</v>
      </c>
      <c r="I6781" s="45" t="s">
        <v>38</v>
      </c>
      <c r="J6781" s="11" t="s">
        <v>39</v>
      </c>
      <c r="K6781" s="11" t="s">
        <v>40</v>
      </c>
      <c r="L6781" s="46"/>
      <c r="M6781" s="46"/>
      <c r="N6781" s="46"/>
      <c r="O6781" s="46"/>
      <c r="P6781" s="46"/>
      <c r="Q6781" s="46"/>
      <c r="R6781" s="46"/>
      <c r="S6781" s="46"/>
      <c r="T6781" s="46"/>
      <c r="U6781" s="46"/>
      <c r="V6781" s="46"/>
      <c r="W6781" s="46"/>
      <c r="X6781" s="46"/>
    </row>
    <row r="6782" spans="1:24" ht="20.100000000000001" customHeight="1">
      <c r="A6782" t="s">
        <v>25</v>
      </c>
      <c r="B6782" s="3" t="s">
        <v>41</v>
      </c>
      <c r="C6782" t="s">
        <v>25</v>
      </c>
      <c r="D6782" t="s">
        <v>25</v>
      </c>
      <c r="E6782" t="s">
        <v>25</v>
      </c>
      <c r="F6782" t="s">
        <v>25</v>
      </c>
      <c r="G6782" t="s">
        <v>25</v>
      </c>
      <c r="H6782" t="s">
        <v>25</v>
      </c>
      <c r="I6782" s="46" t="s">
        <v>25</v>
      </c>
      <c r="J6782" t="s">
        <v>25</v>
      </c>
      <c r="L6782" s="46"/>
      <c r="M6782" s="46"/>
      <c r="N6782" s="46"/>
      <c r="O6782" s="46"/>
      <c r="P6782" s="46"/>
      <c r="Q6782" s="46"/>
      <c r="R6782" s="46"/>
      <c r="S6782" s="46"/>
      <c r="T6782" s="46"/>
      <c r="U6782" s="46"/>
      <c r="V6782" s="46"/>
      <c r="W6782" s="46"/>
      <c r="X6782" s="46"/>
    </row>
    <row r="6783" spans="1:24" ht="20.100000000000001" customHeight="1">
      <c r="A6783" t="s">
        <v>25</v>
      </c>
      <c r="B6783" s="3" t="s">
        <v>42</v>
      </c>
      <c r="C6783" t="s">
        <v>25</v>
      </c>
      <c r="D6783" t="s">
        <v>25</v>
      </c>
      <c r="E6783" t="s">
        <v>25</v>
      </c>
      <c r="F6783" t="s">
        <v>25</v>
      </c>
      <c r="G6783" t="s">
        <v>25</v>
      </c>
      <c r="H6783" t="s">
        <v>25</v>
      </c>
      <c r="I6783" s="46" t="s">
        <v>25</v>
      </c>
      <c r="J6783" t="s">
        <v>25</v>
      </c>
      <c r="L6783" s="46"/>
      <c r="M6783" s="46"/>
      <c r="N6783" s="46"/>
      <c r="O6783" s="46"/>
      <c r="P6783" s="46"/>
      <c r="Q6783" s="46"/>
      <c r="R6783" s="46"/>
      <c r="S6783" s="46"/>
      <c r="T6783" s="46"/>
      <c r="U6783" s="46"/>
      <c r="V6783" s="46"/>
      <c r="W6783" s="46"/>
      <c r="X6783" s="46"/>
    </row>
    <row r="6784" spans="1:24" ht="20.100000000000001" customHeight="1">
      <c r="A6784" t="s">
        <v>25</v>
      </c>
      <c r="B6784" s="3" t="s">
        <v>43</v>
      </c>
      <c r="C6784" t="s">
        <v>25</v>
      </c>
      <c r="D6784" t="s">
        <v>25</v>
      </c>
      <c r="E6784" t="s">
        <v>25</v>
      </c>
      <c r="F6784" t="s">
        <v>25</v>
      </c>
      <c r="G6784" t="s">
        <v>25</v>
      </c>
      <c r="H6784" t="s">
        <v>25</v>
      </c>
      <c r="I6784" s="46" t="s">
        <v>25</v>
      </c>
      <c r="J6784" t="s">
        <v>25</v>
      </c>
      <c r="L6784" s="46"/>
      <c r="M6784" s="46"/>
      <c r="N6784" s="46"/>
      <c r="O6784" s="46"/>
      <c r="P6784" s="46"/>
      <c r="Q6784" s="46"/>
      <c r="R6784" s="46"/>
      <c r="S6784" s="46"/>
      <c r="T6784" s="46"/>
      <c r="U6784" s="46"/>
      <c r="V6784" s="46"/>
      <c r="W6784" s="46"/>
      <c r="X6784" s="46"/>
    </row>
    <row r="6785" spans="1:24" ht="20.100000000000001" customHeight="1">
      <c r="A6785" t="s">
        <v>25</v>
      </c>
      <c r="B6785" s="3" t="s">
        <v>44</v>
      </c>
      <c r="C6785" t="s">
        <v>25</v>
      </c>
      <c r="D6785" t="s">
        <v>25</v>
      </c>
      <c r="E6785" t="s">
        <v>25</v>
      </c>
      <c r="F6785" t="s">
        <v>25</v>
      </c>
      <c r="G6785" t="s">
        <v>25</v>
      </c>
      <c r="H6785" t="s">
        <v>25</v>
      </c>
      <c r="I6785" s="46" t="s">
        <v>25</v>
      </c>
      <c r="J6785" t="s">
        <v>25</v>
      </c>
      <c r="L6785" s="46"/>
      <c r="M6785" s="46"/>
      <c r="N6785" s="46"/>
      <c r="O6785" s="46"/>
      <c r="P6785" s="46"/>
      <c r="Q6785" s="46"/>
      <c r="R6785" s="46"/>
      <c r="S6785" s="46"/>
      <c r="T6785" s="46"/>
      <c r="U6785" s="46"/>
      <c r="V6785" s="46"/>
      <c r="W6785" s="46"/>
      <c r="X6785" s="46"/>
    </row>
    <row r="6786" spans="1:24" ht="20.100000000000001" customHeight="1">
      <c r="A6786" t="s">
        <v>25</v>
      </c>
      <c r="B6786" s="3" t="s">
        <v>45</v>
      </c>
      <c r="C6786" t="s">
        <v>25</v>
      </c>
      <c r="D6786" t="s">
        <v>25</v>
      </c>
      <c r="E6786" t="s">
        <v>25</v>
      </c>
      <c r="F6786" t="s">
        <v>25</v>
      </c>
      <c r="G6786" t="s">
        <v>25</v>
      </c>
      <c r="H6786" t="s">
        <v>25</v>
      </c>
      <c r="I6786" s="46" t="s">
        <v>25</v>
      </c>
      <c r="J6786" t="s">
        <v>25</v>
      </c>
      <c r="L6786" s="46"/>
      <c r="M6786" s="46"/>
      <c r="N6786" s="46"/>
      <c r="O6786" s="46"/>
      <c r="P6786" s="46"/>
      <c r="Q6786" s="46"/>
      <c r="R6786" s="46"/>
      <c r="S6786" s="46"/>
      <c r="T6786" s="46"/>
      <c r="U6786" s="46"/>
      <c r="V6786" s="46"/>
      <c r="W6786" s="46"/>
      <c r="X6786" s="46"/>
    </row>
    <row r="6787" spans="1:24" ht="20.100000000000001" customHeight="1">
      <c r="A6787" t="s">
        <v>25</v>
      </c>
      <c r="B6787" s="3" t="s">
        <v>46</v>
      </c>
      <c r="C6787" t="s">
        <v>25</v>
      </c>
      <c r="D6787" t="s">
        <v>25</v>
      </c>
      <c r="E6787" t="s">
        <v>25</v>
      </c>
      <c r="F6787" t="s">
        <v>25</v>
      </c>
      <c r="G6787" t="s">
        <v>25</v>
      </c>
      <c r="H6787" t="s">
        <v>25</v>
      </c>
      <c r="I6787" s="46" t="s">
        <v>25</v>
      </c>
      <c r="J6787" t="s">
        <v>25</v>
      </c>
      <c r="L6787" s="46"/>
      <c r="M6787" s="46"/>
      <c r="N6787" s="46"/>
      <c r="O6787" s="46"/>
      <c r="P6787" s="46"/>
      <c r="Q6787" s="46"/>
      <c r="R6787" s="46"/>
      <c r="S6787" s="46"/>
      <c r="T6787" s="46"/>
      <c r="U6787" s="46"/>
      <c r="V6787" s="46"/>
      <c r="W6787" s="46"/>
      <c r="X6787" s="46"/>
    </row>
    <row r="6788" spans="1:24" ht="20.100000000000001" customHeight="1">
      <c r="A6788" t="s">
        <v>25</v>
      </c>
      <c r="B6788" s="3" t="s">
        <v>47</v>
      </c>
      <c r="C6788" t="s">
        <v>25</v>
      </c>
      <c r="D6788" t="s">
        <v>25</v>
      </c>
      <c r="E6788" t="s">
        <v>25</v>
      </c>
      <c r="F6788" t="s">
        <v>25</v>
      </c>
      <c r="G6788" t="s">
        <v>25</v>
      </c>
      <c r="H6788" t="s">
        <v>25</v>
      </c>
      <c r="I6788" s="46" t="s">
        <v>25</v>
      </c>
      <c r="J6788" t="s">
        <v>25</v>
      </c>
      <c r="L6788" s="46"/>
      <c r="M6788" s="46"/>
      <c r="N6788" s="46"/>
      <c r="O6788" s="46"/>
      <c r="P6788" s="46"/>
      <c r="Q6788" s="46"/>
      <c r="R6788" s="46"/>
      <c r="S6788" s="46"/>
      <c r="T6788" s="46"/>
      <c r="U6788" s="46"/>
      <c r="V6788" s="46"/>
      <c r="W6788" s="46"/>
      <c r="X6788" s="46"/>
    </row>
    <row r="6789" spans="1:24" ht="20.100000000000001" customHeight="1">
      <c r="A6789" s="3" t="s">
        <v>1395</v>
      </c>
      <c r="B6789" t="s">
        <v>25</v>
      </c>
      <c r="C6789" s="4" t="s">
        <v>105</v>
      </c>
      <c r="D6789" t="s">
        <v>25</v>
      </c>
      <c r="E6789" s="4" t="s">
        <v>27</v>
      </c>
      <c r="F6789" s="15" t="s">
        <v>25</v>
      </c>
      <c r="G6789" s="32" t="s">
        <v>1219</v>
      </c>
      <c r="H6789" s="15" t="s">
        <v>72</v>
      </c>
      <c r="I6789" s="44">
        <v>5112.92</v>
      </c>
      <c r="J6789" s="15" t="s">
        <v>25</v>
      </c>
      <c r="K6789" s="4"/>
      <c r="L6789" s="46" t="s">
        <v>25</v>
      </c>
      <c r="M6789" s="46" t="s">
        <v>25</v>
      </c>
      <c r="N6789" s="44">
        <v>0</v>
      </c>
      <c r="O6789" s="46" t="s">
        <v>25</v>
      </c>
      <c r="P6789" s="44">
        <v>5112.92</v>
      </c>
      <c r="Q6789" s="44">
        <v>-5112.92</v>
      </c>
      <c r="R6789" s="46" t="s">
        <v>25</v>
      </c>
      <c r="S6789" s="46" t="s">
        <v>25</v>
      </c>
      <c r="T6789" s="44">
        <v>0</v>
      </c>
      <c r="U6789" s="46" t="s">
        <v>25</v>
      </c>
      <c r="V6789" s="46" t="s">
        <v>25</v>
      </c>
      <c r="W6789" s="44">
        <v>0</v>
      </c>
      <c r="X6789" s="44">
        <v>-5112.92</v>
      </c>
    </row>
    <row r="6790" spans="1:24" ht="20.100000000000001" customHeight="1">
      <c r="A6790" s="10" t="s">
        <v>1</v>
      </c>
      <c r="B6790" s="11" t="s">
        <v>0</v>
      </c>
      <c r="C6790" s="11" t="s">
        <v>32</v>
      </c>
      <c r="D6790" s="11" t="s">
        <v>33</v>
      </c>
      <c r="E6790" s="11" t="s">
        <v>34</v>
      </c>
      <c r="F6790" s="11" t="s">
        <v>35</v>
      </c>
      <c r="G6790" s="11" t="s">
        <v>36</v>
      </c>
      <c r="H6790" s="11" t="s">
        <v>37</v>
      </c>
      <c r="I6790" s="45" t="s">
        <v>38</v>
      </c>
      <c r="J6790" s="11" t="s">
        <v>39</v>
      </c>
      <c r="K6790" s="11" t="s">
        <v>40</v>
      </c>
      <c r="L6790" s="46"/>
      <c r="M6790" s="46"/>
      <c r="N6790" s="46"/>
      <c r="O6790" s="46"/>
      <c r="P6790" s="46"/>
      <c r="Q6790" s="46"/>
      <c r="R6790" s="46"/>
      <c r="S6790" s="46"/>
      <c r="T6790" s="46"/>
      <c r="U6790" s="46"/>
      <c r="V6790" s="46"/>
      <c r="W6790" s="46"/>
      <c r="X6790" s="46"/>
    </row>
    <row r="6791" spans="1:24" ht="20.100000000000001" customHeight="1">
      <c r="A6791" t="s">
        <v>25</v>
      </c>
      <c r="B6791" s="3" t="s">
        <v>41</v>
      </c>
      <c r="C6791" t="s">
        <v>25</v>
      </c>
      <c r="D6791" t="s">
        <v>25</v>
      </c>
      <c r="E6791" t="s">
        <v>25</v>
      </c>
      <c r="F6791" t="s">
        <v>25</v>
      </c>
      <c r="G6791" t="s">
        <v>25</v>
      </c>
      <c r="H6791" t="s">
        <v>25</v>
      </c>
      <c r="I6791" s="46" t="s">
        <v>25</v>
      </c>
      <c r="J6791" t="s">
        <v>25</v>
      </c>
      <c r="L6791" s="46"/>
      <c r="M6791" s="46"/>
      <c r="N6791" s="46"/>
      <c r="O6791" s="46"/>
      <c r="P6791" s="46"/>
      <c r="Q6791" s="46"/>
      <c r="R6791" s="46"/>
      <c r="S6791" s="46"/>
      <c r="T6791" s="46"/>
      <c r="U6791" s="46"/>
      <c r="V6791" s="46"/>
      <c r="W6791" s="46"/>
      <c r="X6791" s="46"/>
    </row>
    <row r="6792" spans="1:24" ht="20.100000000000001" customHeight="1">
      <c r="A6792" t="s">
        <v>25</v>
      </c>
      <c r="B6792" s="3" t="s">
        <v>42</v>
      </c>
      <c r="C6792" s="5">
        <v>45113</v>
      </c>
      <c r="D6792" t="s">
        <v>25</v>
      </c>
      <c r="E6792" t="s">
        <v>25</v>
      </c>
      <c r="F6792" t="s">
        <v>25</v>
      </c>
      <c r="G6792" t="s">
        <v>25</v>
      </c>
      <c r="H6792" t="s">
        <v>25</v>
      </c>
      <c r="I6792" s="46" t="s">
        <v>25</v>
      </c>
      <c r="J6792" t="s">
        <v>25</v>
      </c>
      <c r="L6792" s="46"/>
      <c r="M6792" s="46"/>
      <c r="N6792" s="46"/>
      <c r="O6792" s="46"/>
      <c r="P6792" s="46"/>
      <c r="Q6792" s="46"/>
      <c r="R6792" s="46"/>
      <c r="S6792" s="46"/>
      <c r="T6792" s="46"/>
      <c r="U6792" s="46"/>
      <c r="V6792" s="46"/>
      <c r="W6792" s="46"/>
      <c r="X6792" s="46"/>
    </row>
    <row r="6793" spans="1:24" ht="20.100000000000001" customHeight="1">
      <c r="A6793" t="s">
        <v>25</v>
      </c>
      <c r="B6793" s="3" t="s">
        <v>43</v>
      </c>
      <c r="C6793" t="s">
        <v>25</v>
      </c>
      <c r="D6793" t="s">
        <v>25</v>
      </c>
      <c r="E6793" t="s">
        <v>25</v>
      </c>
      <c r="F6793" t="s">
        <v>25</v>
      </c>
      <c r="G6793" t="s">
        <v>25</v>
      </c>
      <c r="H6793" t="s">
        <v>25</v>
      </c>
      <c r="I6793" s="46" t="s">
        <v>25</v>
      </c>
      <c r="J6793" t="s">
        <v>25</v>
      </c>
      <c r="L6793" s="46"/>
      <c r="M6793" s="46"/>
      <c r="N6793" s="46"/>
      <c r="O6793" s="46"/>
      <c r="P6793" s="46"/>
      <c r="Q6793" s="46"/>
      <c r="R6793" s="46"/>
      <c r="S6793" s="46"/>
      <c r="T6793" s="46"/>
      <c r="U6793" s="46"/>
      <c r="V6793" s="46"/>
      <c r="W6793" s="46"/>
      <c r="X6793" s="46"/>
    </row>
    <row r="6794" spans="1:24" ht="20.100000000000001" customHeight="1">
      <c r="A6794" t="s">
        <v>25</v>
      </c>
      <c r="B6794" s="3" t="s">
        <v>44</v>
      </c>
      <c r="C6794" t="s">
        <v>25</v>
      </c>
      <c r="D6794" t="s">
        <v>25</v>
      </c>
      <c r="E6794" t="s">
        <v>25</v>
      </c>
      <c r="F6794" t="s">
        <v>25</v>
      </c>
      <c r="G6794" t="s">
        <v>25</v>
      </c>
      <c r="H6794" t="s">
        <v>25</v>
      </c>
      <c r="I6794" s="46" t="s">
        <v>25</v>
      </c>
      <c r="J6794" t="s">
        <v>25</v>
      </c>
      <c r="L6794" s="46"/>
      <c r="M6794" s="46"/>
      <c r="N6794" s="46"/>
      <c r="O6794" s="46"/>
      <c r="P6794" s="46"/>
      <c r="Q6794" s="46"/>
      <c r="R6794" s="46"/>
      <c r="S6794" s="46"/>
      <c r="T6794" s="46"/>
      <c r="U6794" s="46"/>
      <c r="V6794" s="46"/>
      <c r="W6794" s="46"/>
      <c r="X6794" s="46"/>
    </row>
    <row r="6795" spans="1:24" ht="20.100000000000001" customHeight="1">
      <c r="A6795" t="s">
        <v>25</v>
      </c>
      <c r="B6795" s="3" t="s">
        <v>45</v>
      </c>
      <c r="C6795" t="s">
        <v>25</v>
      </c>
      <c r="D6795" t="s">
        <v>25</v>
      </c>
      <c r="E6795" t="s">
        <v>25</v>
      </c>
      <c r="F6795" t="s">
        <v>25</v>
      </c>
      <c r="G6795" t="s">
        <v>25</v>
      </c>
      <c r="H6795" t="s">
        <v>25</v>
      </c>
      <c r="I6795" s="46" t="s">
        <v>25</v>
      </c>
      <c r="J6795" t="s">
        <v>25</v>
      </c>
      <c r="L6795" s="46"/>
      <c r="M6795" s="46"/>
      <c r="N6795" s="46"/>
      <c r="O6795" s="46"/>
      <c r="P6795" s="46"/>
      <c r="Q6795" s="46"/>
      <c r="R6795" s="46"/>
      <c r="S6795" s="46"/>
      <c r="T6795" s="46"/>
      <c r="U6795" s="46"/>
      <c r="V6795" s="46"/>
      <c r="W6795" s="46"/>
      <c r="X6795" s="46"/>
    </row>
    <row r="6796" spans="1:24" ht="20.100000000000001" customHeight="1">
      <c r="A6796" t="s">
        <v>25</v>
      </c>
      <c r="B6796" s="3" t="s">
        <v>46</v>
      </c>
      <c r="C6796" t="s">
        <v>25</v>
      </c>
      <c r="D6796" t="s">
        <v>25</v>
      </c>
      <c r="E6796" t="s">
        <v>25</v>
      </c>
      <c r="F6796" t="s">
        <v>25</v>
      </c>
      <c r="G6796" t="s">
        <v>25</v>
      </c>
      <c r="H6796" t="s">
        <v>25</v>
      </c>
      <c r="I6796" s="46" t="s">
        <v>25</v>
      </c>
      <c r="J6796" t="s">
        <v>25</v>
      </c>
      <c r="L6796" s="46"/>
      <c r="M6796" s="46"/>
      <c r="N6796" s="46"/>
      <c r="O6796" s="46"/>
      <c r="P6796" s="46"/>
      <c r="Q6796" s="46"/>
      <c r="R6796" s="46"/>
      <c r="S6796" s="46"/>
      <c r="T6796" s="46"/>
      <c r="U6796" s="46"/>
      <c r="V6796" s="46"/>
      <c r="W6796" s="46"/>
      <c r="X6796" s="46"/>
    </row>
    <row r="6797" spans="1:24" ht="20.100000000000001" customHeight="1">
      <c r="A6797" t="s">
        <v>25</v>
      </c>
      <c r="B6797" s="3" t="s">
        <v>47</v>
      </c>
      <c r="C6797" t="s">
        <v>25</v>
      </c>
      <c r="D6797" t="s">
        <v>25</v>
      </c>
      <c r="E6797" t="s">
        <v>25</v>
      </c>
      <c r="F6797" s="4">
        <v>5112.92</v>
      </c>
      <c r="G6797" s="5">
        <v>45581</v>
      </c>
      <c r="H6797" t="s">
        <v>25</v>
      </c>
      <c r="I6797" s="46" t="s">
        <v>25</v>
      </c>
      <c r="J6797" t="s">
        <v>25</v>
      </c>
      <c r="L6797" s="46"/>
      <c r="M6797" s="46"/>
      <c r="N6797" s="46"/>
      <c r="O6797" s="46"/>
      <c r="P6797" s="46"/>
      <c r="Q6797" s="46"/>
      <c r="R6797" s="46"/>
      <c r="S6797" s="46"/>
      <c r="T6797" s="46"/>
      <c r="U6797" s="46"/>
      <c r="V6797" s="46"/>
      <c r="W6797" s="46"/>
      <c r="X6797" s="46"/>
    </row>
    <row r="6798" spans="1:24" ht="20.100000000000001" customHeight="1">
      <c r="A6798" s="3" t="s">
        <v>1396</v>
      </c>
      <c r="B6798" t="s">
        <v>25</v>
      </c>
      <c r="C6798" s="4" t="s">
        <v>1397</v>
      </c>
      <c r="D6798" t="s">
        <v>25</v>
      </c>
      <c r="E6798" s="4" t="s">
        <v>55</v>
      </c>
      <c r="F6798" s="15" t="s">
        <v>25</v>
      </c>
      <c r="G6798" s="32" t="s">
        <v>1219</v>
      </c>
      <c r="H6798" s="8" t="s">
        <v>30</v>
      </c>
      <c r="I6798" s="44">
        <v>193000</v>
      </c>
      <c r="J6798" s="15" t="s">
        <v>25</v>
      </c>
      <c r="K6798" s="4"/>
      <c r="L6798" s="44">
        <v>115801</v>
      </c>
      <c r="M6798" s="44">
        <v>90067</v>
      </c>
      <c r="N6798" s="44">
        <v>25734</v>
      </c>
      <c r="O6798" s="44">
        <v>25733</v>
      </c>
      <c r="P6798" s="44">
        <v>51467</v>
      </c>
      <c r="Q6798" s="44">
        <v>-25734</v>
      </c>
      <c r="R6798" s="44">
        <v>25733</v>
      </c>
      <c r="S6798" s="44">
        <v>25733</v>
      </c>
      <c r="T6798" s="44">
        <v>0</v>
      </c>
      <c r="U6798" s="44">
        <v>25733</v>
      </c>
      <c r="V6798" s="44">
        <v>25733.45</v>
      </c>
      <c r="W6798" s="44">
        <v>-0.45</v>
      </c>
      <c r="X6798" s="44">
        <v>-0.45</v>
      </c>
    </row>
    <row r="6799" spans="1:24" ht="20.100000000000001" customHeight="1">
      <c r="A6799" s="10" t="s">
        <v>1</v>
      </c>
      <c r="B6799" s="11" t="s">
        <v>0</v>
      </c>
      <c r="C6799" s="11" t="s">
        <v>32</v>
      </c>
      <c r="D6799" s="11" t="s">
        <v>33</v>
      </c>
      <c r="E6799" s="11" t="s">
        <v>34</v>
      </c>
      <c r="F6799" s="11" t="s">
        <v>35</v>
      </c>
      <c r="G6799" s="11" t="s">
        <v>36</v>
      </c>
      <c r="H6799" s="11" t="s">
        <v>37</v>
      </c>
      <c r="I6799" s="45" t="s">
        <v>38</v>
      </c>
      <c r="J6799" s="11" t="s">
        <v>39</v>
      </c>
      <c r="K6799" s="11" t="s">
        <v>40</v>
      </c>
      <c r="L6799" s="46"/>
      <c r="M6799" s="46"/>
      <c r="N6799" s="46"/>
      <c r="O6799" s="46"/>
      <c r="P6799" s="46"/>
      <c r="Q6799" s="46"/>
      <c r="R6799" s="46"/>
      <c r="S6799" s="46"/>
      <c r="T6799" s="46"/>
      <c r="U6799" s="46"/>
      <c r="V6799" s="46"/>
      <c r="W6799" s="46"/>
      <c r="X6799" s="46"/>
    </row>
    <row r="6800" spans="1:24" ht="20.100000000000001" customHeight="1">
      <c r="A6800" t="s">
        <v>25</v>
      </c>
      <c r="B6800" s="3" t="s">
        <v>41</v>
      </c>
      <c r="C6800" t="s">
        <v>25</v>
      </c>
      <c r="D6800" t="s">
        <v>25</v>
      </c>
      <c r="E6800" t="s">
        <v>25</v>
      </c>
      <c r="F6800" t="s">
        <v>25</v>
      </c>
      <c r="G6800" t="s">
        <v>25</v>
      </c>
      <c r="H6800" t="s">
        <v>25</v>
      </c>
      <c r="I6800" s="46" t="s">
        <v>25</v>
      </c>
      <c r="J6800" t="s">
        <v>25</v>
      </c>
      <c r="L6800" s="46"/>
      <c r="M6800" s="46"/>
      <c r="N6800" s="46"/>
      <c r="O6800" s="46"/>
      <c r="P6800" s="46"/>
      <c r="Q6800" s="46"/>
      <c r="R6800" s="46"/>
      <c r="S6800" s="46"/>
      <c r="T6800" s="46"/>
      <c r="U6800" s="46"/>
      <c r="V6800" s="46"/>
      <c r="W6800" s="46"/>
      <c r="X6800" s="46"/>
    </row>
    <row r="6801" spans="1:24" ht="20.100000000000001" customHeight="1">
      <c r="A6801" t="s">
        <v>25</v>
      </c>
      <c r="B6801" s="3" t="s">
        <v>42</v>
      </c>
      <c r="C6801" s="5">
        <v>44662</v>
      </c>
      <c r="D6801" s="4">
        <v>57900</v>
      </c>
      <c r="E6801" s="5">
        <v>44663</v>
      </c>
      <c r="F6801" t="s">
        <v>25</v>
      </c>
      <c r="G6801" t="s">
        <v>25</v>
      </c>
      <c r="H6801" t="s">
        <v>25</v>
      </c>
      <c r="I6801" s="46" t="s">
        <v>25</v>
      </c>
      <c r="J6801" t="s">
        <v>25</v>
      </c>
      <c r="L6801" s="46"/>
      <c r="M6801" s="46"/>
      <c r="N6801" s="46"/>
      <c r="O6801" s="46"/>
      <c r="P6801" s="46"/>
      <c r="Q6801" s="46"/>
      <c r="R6801" s="46"/>
      <c r="S6801" s="46"/>
      <c r="T6801" s="46"/>
      <c r="U6801" s="46"/>
      <c r="V6801" s="46"/>
      <c r="W6801" s="46"/>
      <c r="X6801" s="46"/>
    </row>
    <row r="6802" spans="1:24" ht="20.100000000000001" customHeight="1">
      <c r="A6802" t="s">
        <v>25</v>
      </c>
      <c r="B6802" s="3" t="s">
        <v>43</v>
      </c>
      <c r="C6802" t="s">
        <v>25</v>
      </c>
      <c r="D6802" t="s">
        <v>25</v>
      </c>
      <c r="E6802" t="s">
        <v>25</v>
      </c>
      <c r="F6802" t="s">
        <v>25</v>
      </c>
      <c r="G6802" t="s">
        <v>25</v>
      </c>
      <c r="H6802" t="s">
        <v>25</v>
      </c>
      <c r="I6802" s="46" t="s">
        <v>25</v>
      </c>
      <c r="J6802" t="s">
        <v>25</v>
      </c>
      <c r="L6802" s="46"/>
      <c r="M6802" s="46"/>
      <c r="N6802" s="46"/>
      <c r="O6802" s="46"/>
      <c r="P6802" s="46"/>
      <c r="Q6802" s="46"/>
      <c r="R6802" s="46"/>
      <c r="S6802" s="46"/>
      <c r="T6802" s="46"/>
      <c r="U6802" s="46"/>
      <c r="V6802" s="46"/>
      <c r="W6802" s="46"/>
      <c r="X6802" s="46"/>
    </row>
    <row r="6803" spans="1:24" ht="20.100000000000001" customHeight="1">
      <c r="A6803" t="s">
        <v>25</v>
      </c>
      <c r="B6803" s="3" t="s">
        <v>44</v>
      </c>
      <c r="C6803" t="s">
        <v>25</v>
      </c>
      <c r="D6803" s="4">
        <v>32167</v>
      </c>
      <c r="E6803" t="s">
        <v>25</v>
      </c>
      <c r="F6803" s="4">
        <v>25734</v>
      </c>
      <c r="G6803" s="5">
        <v>45469</v>
      </c>
      <c r="H6803" t="s">
        <v>25</v>
      </c>
      <c r="I6803" s="46" t="s">
        <v>25</v>
      </c>
      <c r="J6803" t="s">
        <v>25</v>
      </c>
      <c r="L6803" s="46"/>
      <c r="M6803" s="46"/>
      <c r="N6803" s="46"/>
      <c r="O6803" s="46"/>
      <c r="P6803" s="46"/>
      <c r="Q6803" s="46"/>
      <c r="R6803" s="46"/>
      <c r="S6803" s="46"/>
      <c r="T6803" s="46"/>
      <c r="U6803" s="46"/>
      <c r="V6803" s="46"/>
      <c r="W6803" s="46"/>
      <c r="X6803" s="46"/>
    </row>
    <row r="6804" spans="1:24" ht="20.100000000000001" customHeight="1">
      <c r="A6804" t="s">
        <v>25</v>
      </c>
      <c r="B6804" s="3" t="s">
        <v>45</v>
      </c>
      <c r="C6804" t="s">
        <v>25</v>
      </c>
      <c r="D6804" t="s">
        <v>25</v>
      </c>
      <c r="E6804" t="s">
        <v>25</v>
      </c>
      <c r="F6804" t="s">
        <v>25</v>
      </c>
      <c r="G6804" t="s">
        <v>25</v>
      </c>
      <c r="H6804" t="s">
        <v>25</v>
      </c>
      <c r="I6804" s="46" t="s">
        <v>25</v>
      </c>
      <c r="J6804" t="s">
        <v>25</v>
      </c>
      <c r="L6804" s="46"/>
      <c r="M6804" s="46"/>
      <c r="N6804" s="46"/>
      <c r="O6804" s="46"/>
      <c r="P6804" s="46"/>
      <c r="Q6804" s="46"/>
      <c r="R6804" s="46"/>
      <c r="S6804" s="46"/>
      <c r="T6804" s="46"/>
      <c r="U6804" s="46"/>
      <c r="V6804" s="46"/>
      <c r="W6804" s="46"/>
      <c r="X6804" s="46"/>
    </row>
    <row r="6805" spans="1:24" ht="20.100000000000001" customHeight="1">
      <c r="A6805" t="s">
        <v>25</v>
      </c>
      <c r="B6805" s="3" t="s">
        <v>46</v>
      </c>
      <c r="C6805" t="s">
        <v>25</v>
      </c>
      <c r="D6805" t="s">
        <v>25</v>
      </c>
      <c r="E6805" t="s">
        <v>25</v>
      </c>
      <c r="F6805" t="s">
        <v>25</v>
      </c>
      <c r="G6805" t="s">
        <v>25</v>
      </c>
      <c r="H6805" t="s">
        <v>25</v>
      </c>
      <c r="I6805" s="46" t="s">
        <v>25</v>
      </c>
      <c r="J6805" t="s">
        <v>25</v>
      </c>
      <c r="L6805" s="46"/>
      <c r="M6805" s="46"/>
      <c r="N6805" s="46"/>
      <c r="O6805" s="46"/>
      <c r="P6805" s="46"/>
      <c r="Q6805" s="46"/>
      <c r="R6805" s="46"/>
      <c r="S6805" s="46"/>
      <c r="T6805" s="46"/>
      <c r="U6805" s="46"/>
      <c r="V6805" s="46"/>
      <c r="W6805" s="46"/>
      <c r="X6805" s="46"/>
    </row>
    <row r="6806" spans="1:24" ht="20.100000000000001" customHeight="1">
      <c r="A6806" t="s">
        <v>25</v>
      </c>
      <c r="B6806" s="3" t="s">
        <v>47</v>
      </c>
      <c r="C6806" t="s">
        <v>25</v>
      </c>
      <c r="D6806" t="s">
        <v>25</v>
      </c>
      <c r="E6806" t="s">
        <v>25</v>
      </c>
      <c r="F6806" s="4">
        <v>25733</v>
      </c>
      <c r="G6806" s="5">
        <v>45145</v>
      </c>
      <c r="H6806" s="4">
        <v>25733</v>
      </c>
      <c r="I6806" s="44">
        <v>45266</v>
      </c>
      <c r="J6806" s="4">
        <v>25733.45</v>
      </c>
      <c r="K6806" s="5">
        <v>45840</v>
      </c>
      <c r="L6806" s="46"/>
      <c r="M6806" s="46"/>
      <c r="N6806" s="46"/>
      <c r="O6806" s="46"/>
      <c r="P6806" s="46"/>
      <c r="Q6806" s="46"/>
      <c r="R6806" s="46"/>
      <c r="S6806" s="46"/>
      <c r="T6806" s="46"/>
      <c r="U6806" s="46"/>
      <c r="V6806" s="46"/>
      <c r="W6806" s="46"/>
      <c r="X6806" s="46"/>
    </row>
    <row r="6807" spans="1:24" ht="20.100000000000001" customHeight="1">
      <c r="A6807" s="3" t="s">
        <v>1398</v>
      </c>
      <c r="B6807" t="s">
        <v>25</v>
      </c>
      <c r="C6807" s="4" t="s">
        <v>988</v>
      </c>
      <c r="D6807" t="s">
        <v>25</v>
      </c>
      <c r="E6807" s="4" t="s">
        <v>27</v>
      </c>
      <c r="F6807" s="15" t="s">
        <v>25</v>
      </c>
      <c r="G6807" s="32" t="s">
        <v>1219</v>
      </c>
      <c r="H6807" s="16" t="s">
        <v>100</v>
      </c>
      <c r="I6807" s="44">
        <v>13000</v>
      </c>
      <c r="J6807" s="15" t="s">
        <v>25</v>
      </c>
      <c r="K6807" s="4"/>
      <c r="L6807" s="44">
        <v>13000</v>
      </c>
      <c r="M6807" s="46" t="s">
        <v>25</v>
      </c>
      <c r="N6807" s="44">
        <v>13000</v>
      </c>
      <c r="O6807" s="46" t="s">
        <v>25</v>
      </c>
      <c r="P6807" s="44">
        <v>13000</v>
      </c>
      <c r="Q6807" s="44">
        <v>-13000</v>
      </c>
      <c r="R6807" s="46" t="s">
        <v>25</v>
      </c>
      <c r="S6807" s="46" t="s">
        <v>25</v>
      </c>
      <c r="T6807" s="44">
        <v>0</v>
      </c>
      <c r="U6807" s="46" t="s">
        <v>25</v>
      </c>
      <c r="V6807" s="46" t="s">
        <v>25</v>
      </c>
      <c r="W6807" s="44">
        <v>0</v>
      </c>
      <c r="X6807" s="44">
        <v>0</v>
      </c>
    </row>
    <row r="6808" spans="1:24" ht="20.100000000000001" customHeight="1">
      <c r="A6808" s="10" t="s">
        <v>1</v>
      </c>
      <c r="B6808" s="11" t="s">
        <v>0</v>
      </c>
      <c r="C6808" s="11" t="s">
        <v>32</v>
      </c>
      <c r="D6808" s="11" t="s">
        <v>33</v>
      </c>
      <c r="E6808" s="11" t="s">
        <v>34</v>
      </c>
      <c r="F6808" s="11" t="s">
        <v>35</v>
      </c>
      <c r="G6808" s="11" t="s">
        <v>36</v>
      </c>
      <c r="H6808" s="11" t="s">
        <v>37</v>
      </c>
      <c r="I6808" s="45" t="s">
        <v>38</v>
      </c>
      <c r="J6808" s="11" t="s">
        <v>39</v>
      </c>
      <c r="K6808" s="11" t="s">
        <v>40</v>
      </c>
      <c r="L6808" s="46"/>
      <c r="M6808" s="46"/>
      <c r="N6808" s="46"/>
      <c r="O6808" s="46"/>
      <c r="P6808" s="46"/>
      <c r="Q6808" s="46"/>
      <c r="R6808" s="46"/>
      <c r="S6808" s="46"/>
      <c r="T6808" s="46"/>
      <c r="U6808" s="46"/>
      <c r="V6808" s="46"/>
      <c r="W6808" s="46"/>
      <c r="X6808" s="46"/>
    </row>
    <row r="6809" spans="1:24" ht="20.100000000000001" customHeight="1">
      <c r="A6809" t="s">
        <v>25</v>
      </c>
      <c r="B6809" s="3" t="s">
        <v>41</v>
      </c>
      <c r="C6809" t="s">
        <v>25</v>
      </c>
      <c r="D6809" t="s">
        <v>25</v>
      </c>
      <c r="E6809" t="s">
        <v>25</v>
      </c>
      <c r="F6809" t="s">
        <v>25</v>
      </c>
      <c r="G6809" t="s">
        <v>25</v>
      </c>
      <c r="H6809" t="s">
        <v>25</v>
      </c>
      <c r="I6809" s="46" t="s">
        <v>25</v>
      </c>
      <c r="J6809" t="s">
        <v>25</v>
      </c>
      <c r="L6809" s="46"/>
      <c r="M6809" s="46"/>
      <c r="N6809" s="46"/>
      <c r="O6809" s="46"/>
      <c r="P6809" s="46"/>
      <c r="Q6809" s="46"/>
      <c r="R6809" s="46"/>
      <c r="S6809" s="46"/>
      <c r="T6809" s="46"/>
      <c r="U6809" s="46"/>
      <c r="V6809" s="46"/>
      <c r="W6809" s="46"/>
      <c r="X6809" s="46"/>
    </row>
    <row r="6810" spans="1:24" ht="20.100000000000001" customHeight="1">
      <c r="A6810" t="s">
        <v>25</v>
      </c>
      <c r="B6810" s="3" t="s">
        <v>42</v>
      </c>
      <c r="C6810" t="s">
        <v>25</v>
      </c>
      <c r="D6810" t="s">
        <v>25</v>
      </c>
      <c r="E6810" t="s">
        <v>25</v>
      </c>
      <c r="F6810" t="s">
        <v>25</v>
      </c>
      <c r="G6810" t="s">
        <v>25</v>
      </c>
      <c r="H6810" t="s">
        <v>25</v>
      </c>
      <c r="I6810" s="46" t="s">
        <v>25</v>
      </c>
      <c r="J6810" t="s">
        <v>25</v>
      </c>
      <c r="L6810" s="46"/>
      <c r="M6810" s="46"/>
      <c r="N6810" s="46"/>
      <c r="O6810" s="46"/>
      <c r="P6810" s="46"/>
      <c r="Q6810" s="46"/>
      <c r="R6810" s="46"/>
      <c r="S6810" s="46"/>
      <c r="T6810" s="46"/>
      <c r="U6810" s="46"/>
      <c r="V6810" s="46"/>
      <c r="W6810" s="46"/>
      <c r="X6810" s="46"/>
    </row>
    <row r="6811" spans="1:24" ht="20.100000000000001" customHeight="1">
      <c r="A6811" t="s">
        <v>25</v>
      </c>
      <c r="B6811" s="3" t="s">
        <v>43</v>
      </c>
      <c r="C6811" t="s">
        <v>25</v>
      </c>
      <c r="D6811" t="s">
        <v>25</v>
      </c>
      <c r="E6811" t="s">
        <v>25</v>
      </c>
      <c r="F6811" t="s">
        <v>25</v>
      </c>
      <c r="G6811" t="s">
        <v>25</v>
      </c>
      <c r="H6811" t="s">
        <v>25</v>
      </c>
      <c r="I6811" s="46" t="s">
        <v>25</v>
      </c>
      <c r="J6811" t="s">
        <v>25</v>
      </c>
      <c r="L6811" s="46"/>
      <c r="M6811" s="46"/>
      <c r="N6811" s="46"/>
      <c r="O6811" s="46"/>
      <c r="P6811" s="46"/>
      <c r="Q6811" s="46"/>
      <c r="R6811" s="46"/>
      <c r="S6811" s="46"/>
      <c r="T6811" s="46"/>
      <c r="U6811" s="46"/>
      <c r="V6811" s="46"/>
      <c r="W6811" s="46"/>
      <c r="X6811" s="46"/>
    </row>
    <row r="6812" spans="1:24" ht="20.100000000000001" customHeight="1">
      <c r="A6812" t="s">
        <v>25</v>
      </c>
      <c r="B6812" s="3" t="s">
        <v>44</v>
      </c>
      <c r="C6812" t="s">
        <v>25</v>
      </c>
      <c r="D6812" t="s">
        <v>25</v>
      </c>
      <c r="E6812" t="s">
        <v>25</v>
      </c>
      <c r="F6812" t="s">
        <v>25</v>
      </c>
      <c r="G6812" t="s">
        <v>25</v>
      </c>
      <c r="H6812" t="s">
        <v>25</v>
      </c>
      <c r="I6812" s="46" t="s">
        <v>25</v>
      </c>
      <c r="J6812" t="s">
        <v>25</v>
      </c>
      <c r="L6812" s="46"/>
      <c r="M6812" s="46"/>
      <c r="N6812" s="46"/>
      <c r="O6812" s="46"/>
      <c r="P6812" s="46"/>
      <c r="Q6812" s="46"/>
      <c r="R6812" s="46"/>
      <c r="S6812" s="46"/>
      <c r="T6812" s="46"/>
      <c r="U6812" s="46"/>
      <c r="V6812" s="46"/>
      <c r="W6812" s="46"/>
      <c r="X6812" s="46"/>
    </row>
    <row r="6813" spans="1:24" ht="20.100000000000001" customHeight="1">
      <c r="A6813" t="s">
        <v>25</v>
      </c>
      <c r="B6813" s="3" t="s">
        <v>45</v>
      </c>
      <c r="C6813" t="s">
        <v>25</v>
      </c>
      <c r="D6813" t="s">
        <v>25</v>
      </c>
      <c r="E6813" t="s">
        <v>25</v>
      </c>
      <c r="F6813" t="s">
        <v>25</v>
      </c>
      <c r="G6813" t="s">
        <v>25</v>
      </c>
      <c r="H6813" t="s">
        <v>25</v>
      </c>
      <c r="I6813" s="46" t="s">
        <v>25</v>
      </c>
      <c r="J6813" t="s">
        <v>25</v>
      </c>
      <c r="L6813" s="46"/>
      <c r="M6813" s="46"/>
      <c r="N6813" s="46"/>
      <c r="O6813" s="46"/>
      <c r="P6813" s="46"/>
      <c r="Q6813" s="46"/>
      <c r="R6813" s="46"/>
      <c r="S6813" s="46"/>
      <c r="T6813" s="46"/>
      <c r="U6813" s="46"/>
      <c r="V6813" s="46"/>
      <c r="W6813" s="46"/>
      <c r="X6813" s="46"/>
    </row>
    <row r="6814" spans="1:24" ht="20.100000000000001" customHeight="1">
      <c r="A6814" t="s">
        <v>25</v>
      </c>
      <c r="B6814" s="3" t="s">
        <v>46</v>
      </c>
      <c r="C6814" t="s">
        <v>25</v>
      </c>
      <c r="D6814" t="s">
        <v>25</v>
      </c>
      <c r="E6814" t="s">
        <v>25</v>
      </c>
      <c r="F6814" t="s">
        <v>25</v>
      </c>
      <c r="G6814" t="s">
        <v>25</v>
      </c>
      <c r="H6814" t="s">
        <v>25</v>
      </c>
      <c r="I6814" s="46" t="s">
        <v>25</v>
      </c>
      <c r="J6814" t="s">
        <v>25</v>
      </c>
      <c r="L6814" s="46"/>
      <c r="M6814" s="46"/>
      <c r="N6814" s="46"/>
      <c r="O6814" s="46"/>
      <c r="P6814" s="46"/>
      <c r="Q6814" s="46"/>
      <c r="R6814" s="46"/>
      <c r="S6814" s="46"/>
      <c r="T6814" s="46"/>
      <c r="U6814" s="46"/>
      <c r="V6814" s="46"/>
      <c r="W6814" s="46"/>
      <c r="X6814" s="46"/>
    </row>
    <row r="6815" spans="1:24" ht="20.100000000000001" customHeight="1">
      <c r="A6815" t="s">
        <v>25</v>
      </c>
      <c r="B6815" s="3" t="s">
        <v>47</v>
      </c>
      <c r="C6815" s="5">
        <v>45566</v>
      </c>
      <c r="D6815" t="s">
        <v>25</v>
      </c>
      <c r="E6815" t="s">
        <v>25</v>
      </c>
      <c r="F6815" s="4">
        <v>13000</v>
      </c>
      <c r="G6815" s="5">
        <v>45566</v>
      </c>
      <c r="H6815" t="s">
        <v>25</v>
      </c>
      <c r="I6815" s="46" t="s">
        <v>25</v>
      </c>
      <c r="J6815" t="s">
        <v>25</v>
      </c>
      <c r="L6815" s="46"/>
      <c r="M6815" s="46"/>
      <c r="N6815" s="46"/>
      <c r="O6815" s="46"/>
      <c r="P6815" s="46"/>
      <c r="Q6815" s="46"/>
      <c r="R6815" s="46"/>
      <c r="S6815" s="46"/>
      <c r="T6815" s="46"/>
      <c r="U6815" s="46"/>
      <c r="V6815" s="46"/>
      <c r="W6815" s="46"/>
      <c r="X6815" s="46"/>
    </row>
    <row r="6816" spans="1:24" ht="20.100000000000001" customHeight="1">
      <c r="A6816" s="3" t="s">
        <v>1399</v>
      </c>
      <c r="B6816" t="s">
        <v>25</v>
      </c>
      <c r="C6816" s="4" t="s">
        <v>604</v>
      </c>
      <c r="D6816" t="s">
        <v>25</v>
      </c>
      <c r="E6816" s="4" t="s">
        <v>27</v>
      </c>
      <c r="F6816" s="15" t="s">
        <v>25</v>
      </c>
      <c r="G6816" s="32" t="s">
        <v>1219</v>
      </c>
      <c r="H6816" s="6" t="s">
        <v>60</v>
      </c>
      <c r="I6816" s="44">
        <v>211368.33</v>
      </c>
      <c r="J6816" s="15" t="s">
        <v>25</v>
      </c>
      <c r="K6816" s="4"/>
      <c r="L6816" s="44">
        <v>50440</v>
      </c>
      <c r="M6816" s="44">
        <v>50440</v>
      </c>
      <c r="N6816" s="44">
        <v>0</v>
      </c>
      <c r="O6816" s="44">
        <v>33627</v>
      </c>
      <c r="P6816" s="44">
        <v>33627.360000000001</v>
      </c>
      <c r="Q6816" s="44">
        <v>-0.36</v>
      </c>
      <c r="R6816" s="44">
        <v>21017</v>
      </c>
      <c r="S6816" s="44">
        <v>21016.83</v>
      </c>
      <c r="T6816" s="44">
        <v>0.17</v>
      </c>
      <c r="U6816" s="44">
        <v>106284</v>
      </c>
      <c r="V6816" s="44">
        <v>106284.14</v>
      </c>
      <c r="W6816" s="44">
        <v>-0.14000000000000001</v>
      </c>
      <c r="X6816" s="44">
        <v>-0.33</v>
      </c>
    </row>
    <row r="6817" spans="1:24" ht="20.100000000000001" customHeight="1">
      <c r="A6817" s="10" t="s">
        <v>1</v>
      </c>
      <c r="B6817" s="11" t="s">
        <v>0</v>
      </c>
      <c r="C6817" s="11" t="s">
        <v>32</v>
      </c>
      <c r="D6817" s="11" t="s">
        <v>33</v>
      </c>
      <c r="E6817" s="11" t="s">
        <v>34</v>
      </c>
      <c r="F6817" s="11" t="s">
        <v>35</v>
      </c>
      <c r="G6817" s="11" t="s">
        <v>36</v>
      </c>
      <c r="H6817" s="11" t="s">
        <v>37</v>
      </c>
      <c r="I6817" s="45" t="s">
        <v>38</v>
      </c>
      <c r="J6817" s="11" t="s">
        <v>39</v>
      </c>
      <c r="K6817" s="11" t="s">
        <v>40</v>
      </c>
      <c r="L6817" s="46"/>
      <c r="M6817" s="46"/>
      <c r="N6817" s="46"/>
      <c r="O6817" s="46"/>
      <c r="P6817" s="46"/>
      <c r="Q6817" s="46"/>
      <c r="R6817" s="46"/>
      <c r="S6817" s="46"/>
      <c r="T6817" s="46"/>
      <c r="U6817" s="46"/>
      <c r="V6817" s="46"/>
      <c r="W6817" s="46"/>
      <c r="X6817" s="46"/>
    </row>
    <row r="6818" spans="1:24" ht="20.100000000000001" customHeight="1">
      <c r="A6818" t="s">
        <v>25</v>
      </c>
      <c r="B6818" s="3" t="s">
        <v>41</v>
      </c>
      <c r="C6818" s="5">
        <v>44876</v>
      </c>
      <c r="D6818" s="4">
        <v>10000</v>
      </c>
      <c r="E6818" s="5">
        <v>44879</v>
      </c>
      <c r="F6818" t="s">
        <v>25</v>
      </c>
      <c r="G6818" t="s">
        <v>25</v>
      </c>
      <c r="H6818" t="s">
        <v>25</v>
      </c>
      <c r="I6818" s="46" t="s">
        <v>25</v>
      </c>
      <c r="J6818" t="s">
        <v>25</v>
      </c>
      <c r="L6818" s="46"/>
      <c r="M6818" s="46"/>
      <c r="N6818" s="46"/>
      <c r="O6818" s="46"/>
      <c r="P6818" s="46"/>
      <c r="Q6818" s="46"/>
      <c r="R6818" s="46"/>
      <c r="S6818" s="46"/>
      <c r="T6818" s="46"/>
      <c r="U6818" s="46"/>
      <c r="V6818" s="46"/>
      <c r="W6818" s="46"/>
      <c r="X6818" s="46"/>
    </row>
    <row r="6819" spans="1:24" ht="20.100000000000001" customHeight="1">
      <c r="A6819" t="s">
        <v>25</v>
      </c>
      <c r="B6819" s="3" t="s">
        <v>42</v>
      </c>
      <c r="C6819" s="5">
        <v>44897</v>
      </c>
      <c r="D6819" s="4">
        <v>40440</v>
      </c>
      <c r="E6819" s="5">
        <v>44903</v>
      </c>
      <c r="F6819" s="4">
        <v>33627.360000000001</v>
      </c>
      <c r="G6819" s="5">
        <v>45199</v>
      </c>
      <c r="H6819" s="4">
        <v>21016.83</v>
      </c>
      <c r="I6819" s="44">
        <v>45473</v>
      </c>
      <c r="J6819" s="4">
        <v>106284.14</v>
      </c>
      <c r="K6819" s="5">
        <v>45875</v>
      </c>
      <c r="L6819" s="46"/>
      <c r="M6819" s="46"/>
      <c r="N6819" s="46"/>
      <c r="O6819" s="46"/>
      <c r="P6819" s="46"/>
      <c r="Q6819" s="46"/>
      <c r="R6819" s="46"/>
      <c r="S6819" s="46"/>
      <c r="T6819" s="46"/>
      <c r="U6819" s="46"/>
      <c r="V6819" s="46"/>
      <c r="W6819" s="46"/>
      <c r="X6819" s="46"/>
    </row>
    <row r="6820" spans="1:24" ht="20.100000000000001" customHeight="1">
      <c r="A6820" t="s">
        <v>25</v>
      </c>
      <c r="B6820" s="3" t="s">
        <v>43</v>
      </c>
      <c r="C6820" t="s">
        <v>25</v>
      </c>
      <c r="D6820" t="s">
        <v>25</v>
      </c>
      <c r="E6820" t="s">
        <v>25</v>
      </c>
      <c r="F6820" t="s">
        <v>25</v>
      </c>
      <c r="G6820" t="s">
        <v>25</v>
      </c>
      <c r="H6820" t="s">
        <v>25</v>
      </c>
      <c r="I6820" s="46" t="s">
        <v>25</v>
      </c>
      <c r="J6820" t="s">
        <v>25</v>
      </c>
      <c r="L6820" s="46"/>
      <c r="M6820" s="46"/>
      <c r="N6820" s="46"/>
      <c r="O6820" s="46"/>
      <c r="P6820" s="46"/>
      <c r="Q6820" s="46"/>
      <c r="R6820" s="46"/>
      <c r="S6820" s="46"/>
      <c r="T6820" s="46"/>
      <c r="U6820" s="46"/>
      <c r="V6820" s="46"/>
      <c r="W6820" s="46"/>
      <c r="X6820" s="46"/>
    </row>
    <row r="6821" spans="1:24" ht="20.100000000000001" customHeight="1">
      <c r="A6821" t="s">
        <v>25</v>
      </c>
      <c r="B6821" s="3" t="s">
        <v>44</v>
      </c>
      <c r="C6821" t="s">
        <v>25</v>
      </c>
      <c r="D6821" t="s">
        <v>25</v>
      </c>
      <c r="E6821" t="s">
        <v>25</v>
      </c>
      <c r="F6821" t="s">
        <v>25</v>
      </c>
      <c r="G6821" t="s">
        <v>25</v>
      </c>
      <c r="H6821" t="s">
        <v>25</v>
      </c>
      <c r="I6821" s="46" t="s">
        <v>25</v>
      </c>
      <c r="J6821" t="s">
        <v>25</v>
      </c>
      <c r="L6821" s="46"/>
      <c r="M6821" s="46"/>
      <c r="N6821" s="46"/>
      <c r="O6821" s="46"/>
      <c r="P6821" s="46"/>
      <c r="Q6821" s="46"/>
      <c r="R6821" s="46"/>
      <c r="S6821" s="46"/>
      <c r="T6821" s="46"/>
      <c r="U6821" s="46"/>
      <c r="V6821" s="46"/>
      <c r="W6821" s="46"/>
      <c r="X6821" s="46"/>
    </row>
    <row r="6822" spans="1:24" ht="20.100000000000001" customHeight="1">
      <c r="A6822" t="s">
        <v>25</v>
      </c>
      <c r="B6822" s="3" t="s">
        <v>45</v>
      </c>
      <c r="C6822" t="s">
        <v>25</v>
      </c>
      <c r="D6822" t="s">
        <v>25</v>
      </c>
      <c r="E6822" t="s">
        <v>25</v>
      </c>
      <c r="F6822" t="s">
        <v>25</v>
      </c>
      <c r="G6822" t="s">
        <v>25</v>
      </c>
      <c r="H6822" t="s">
        <v>25</v>
      </c>
      <c r="I6822" s="46" t="s">
        <v>25</v>
      </c>
      <c r="J6822" t="s">
        <v>25</v>
      </c>
      <c r="L6822" s="46"/>
      <c r="M6822" s="46"/>
      <c r="N6822" s="46"/>
      <c r="O6822" s="46"/>
      <c r="P6822" s="46"/>
      <c r="Q6822" s="46"/>
      <c r="R6822" s="46"/>
      <c r="S6822" s="46"/>
      <c r="T6822" s="46"/>
      <c r="U6822" s="46"/>
      <c r="V6822" s="46"/>
      <c r="W6822" s="46"/>
      <c r="X6822" s="46"/>
    </row>
    <row r="6823" spans="1:24" ht="20.100000000000001" customHeight="1">
      <c r="A6823" t="s">
        <v>25</v>
      </c>
      <c r="B6823" s="3" t="s">
        <v>46</v>
      </c>
      <c r="C6823" t="s">
        <v>25</v>
      </c>
      <c r="D6823" t="s">
        <v>25</v>
      </c>
      <c r="E6823" t="s">
        <v>25</v>
      </c>
      <c r="F6823" t="s">
        <v>25</v>
      </c>
      <c r="G6823" t="s">
        <v>25</v>
      </c>
      <c r="H6823" t="s">
        <v>25</v>
      </c>
      <c r="I6823" s="46" t="s">
        <v>25</v>
      </c>
      <c r="J6823" t="s">
        <v>25</v>
      </c>
      <c r="L6823" s="46"/>
      <c r="M6823" s="46"/>
      <c r="N6823" s="46"/>
      <c r="O6823" s="46"/>
      <c r="P6823" s="46"/>
      <c r="Q6823" s="46"/>
      <c r="R6823" s="46"/>
      <c r="S6823" s="46"/>
      <c r="T6823" s="46"/>
      <c r="U6823" s="46"/>
      <c r="V6823" s="46"/>
      <c r="W6823" s="46"/>
      <c r="X6823" s="46"/>
    </row>
    <row r="6824" spans="1:24" ht="20.100000000000001" customHeight="1">
      <c r="A6824" t="s">
        <v>25</v>
      </c>
      <c r="B6824" s="3" t="s">
        <v>47</v>
      </c>
      <c r="C6824" t="s">
        <v>25</v>
      </c>
      <c r="D6824" t="s">
        <v>25</v>
      </c>
      <c r="E6824" t="s">
        <v>25</v>
      </c>
      <c r="F6824" t="s">
        <v>25</v>
      </c>
      <c r="G6824" t="s">
        <v>25</v>
      </c>
      <c r="H6824" t="s">
        <v>25</v>
      </c>
      <c r="I6824" s="46" t="s">
        <v>25</v>
      </c>
      <c r="J6824" t="s">
        <v>25</v>
      </c>
      <c r="L6824" s="46"/>
      <c r="M6824" s="46"/>
      <c r="N6824" s="46"/>
      <c r="O6824" s="46"/>
      <c r="P6824" s="46"/>
      <c r="Q6824" s="46"/>
      <c r="R6824" s="46"/>
      <c r="S6824" s="46"/>
      <c r="T6824" s="46"/>
      <c r="U6824" s="46"/>
      <c r="V6824" s="46"/>
      <c r="W6824" s="46"/>
      <c r="X6824" s="46"/>
    </row>
    <row r="6825" spans="1:24" ht="20.100000000000001" customHeight="1">
      <c r="A6825" s="3" t="s">
        <v>1400</v>
      </c>
      <c r="B6825" t="s">
        <v>25</v>
      </c>
      <c r="C6825" s="4" t="s">
        <v>1107</v>
      </c>
      <c r="D6825" t="s">
        <v>25</v>
      </c>
      <c r="E6825" s="4" t="s">
        <v>56</v>
      </c>
      <c r="F6825" s="15" t="s">
        <v>25</v>
      </c>
      <c r="G6825" s="32" t="s">
        <v>1219</v>
      </c>
      <c r="H6825" s="8" t="s">
        <v>30</v>
      </c>
      <c r="I6825" s="46" t="s">
        <v>25</v>
      </c>
      <c r="J6825" s="15" t="s">
        <v>25</v>
      </c>
      <c r="K6825" s="4"/>
      <c r="L6825" s="46" t="s">
        <v>25</v>
      </c>
      <c r="M6825" s="46" t="s">
        <v>25</v>
      </c>
      <c r="N6825" s="44">
        <v>0</v>
      </c>
      <c r="O6825" s="46" t="s">
        <v>25</v>
      </c>
      <c r="P6825" s="46" t="s">
        <v>25</v>
      </c>
      <c r="Q6825" s="44">
        <v>0</v>
      </c>
      <c r="R6825" s="46" t="s">
        <v>25</v>
      </c>
      <c r="S6825" s="46" t="s">
        <v>25</v>
      </c>
      <c r="T6825" s="44">
        <v>0</v>
      </c>
      <c r="U6825" s="46" t="s">
        <v>25</v>
      </c>
      <c r="V6825" s="46" t="s">
        <v>25</v>
      </c>
      <c r="W6825" s="44">
        <v>0</v>
      </c>
      <c r="X6825" s="44">
        <v>0</v>
      </c>
    </row>
    <row r="6826" spans="1:24" ht="20.100000000000001" customHeight="1">
      <c r="A6826" s="10" t="s">
        <v>1</v>
      </c>
      <c r="B6826" s="11" t="s">
        <v>0</v>
      </c>
      <c r="C6826" s="11" t="s">
        <v>32</v>
      </c>
      <c r="D6826" s="11" t="s">
        <v>33</v>
      </c>
      <c r="E6826" s="11" t="s">
        <v>34</v>
      </c>
      <c r="F6826" s="11" t="s">
        <v>35</v>
      </c>
      <c r="G6826" s="11" t="s">
        <v>36</v>
      </c>
      <c r="H6826" s="11" t="s">
        <v>37</v>
      </c>
      <c r="I6826" s="45" t="s">
        <v>38</v>
      </c>
      <c r="J6826" s="11" t="s">
        <v>39</v>
      </c>
      <c r="K6826" s="11" t="s">
        <v>40</v>
      </c>
      <c r="L6826" s="46"/>
      <c r="M6826" s="46"/>
      <c r="N6826" s="46"/>
      <c r="O6826" s="46"/>
      <c r="P6826" s="46"/>
      <c r="Q6826" s="46"/>
      <c r="R6826" s="46"/>
      <c r="S6826" s="46"/>
      <c r="T6826" s="46"/>
      <c r="U6826" s="46"/>
      <c r="V6826" s="46"/>
      <c r="W6826" s="46"/>
      <c r="X6826" s="46"/>
    </row>
    <row r="6827" spans="1:24" ht="20.100000000000001" customHeight="1">
      <c r="A6827" t="s">
        <v>25</v>
      </c>
      <c r="B6827" s="3" t="s">
        <v>41</v>
      </c>
      <c r="C6827" s="5">
        <v>44986</v>
      </c>
      <c r="D6827" t="s">
        <v>25</v>
      </c>
      <c r="E6827" t="s">
        <v>25</v>
      </c>
      <c r="F6827" t="s">
        <v>25</v>
      </c>
      <c r="G6827" t="s">
        <v>25</v>
      </c>
      <c r="H6827" t="s">
        <v>25</v>
      </c>
      <c r="I6827" s="46" t="s">
        <v>25</v>
      </c>
      <c r="J6827" t="s">
        <v>25</v>
      </c>
      <c r="L6827" s="46"/>
      <c r="M6827" s="46"/>
      <c r="N6827" s="46"/>
      <c r="O6827" s="46"/>
      <c r="P6827" s="46"/>
      <c r="Q6827" s="46"/>
      <c r="R6827" s="46"/>
      <c r="S6827" s="46"/>
      <c r="T6827" s="46"/>
      <c r="U6827" s="46"/>
      <c r="V6827" s="46"/>
      <c r="W6827" s="46"/>
      <c r="X6827" s="46"/>
    </row>
    <row r="6828" spans="1:24" ht="20.100000000000001" customHeight="1">
      <c r="A6828" t="s">
        <v>25</v>
      </c>
      <c r="B6828" s="3" t="s">
        <v>42</v>
      </c>
      <c r="C6828" t="s">
        <v>25</v>
      </c>
      <c r="D6828" t="s">
        <v>25</v>
      </c>
      <c r="E6828" t="s">
        <v>25</v>
      </c>
      <c r="F6828" t="s">
        <v>25</v>
      </c>
      <c r="G6828" t="s">
        <v>25</v>
      </c>
      <c r="H6828" t="s">
        <v>25</v>
      </c>
      <c r="I6828" s="46" t="s">
        <v>25</v>
      </c>
      <c r="J6828" t="s">
        <v>25</v>
      </c>
      <c r="L6828" s="46"/>
      <c r="M6828" s="46"/>
      <c r="N6828" s="46"/>
      <c r="O6828" s="46"/>
      <c r="P6828" s="46"/>
      <c r="Q6828" s="46"/>
      <c r="R6828" s="46"/>
      <c r="S6828" s="46"/>
      <c r="T6828" s="46"/>
      <c r="U6828" s="46"/>
      <c r="V6828" s="46"/>
      <c r="W6828" s="46"/>
      <c r="X6828" s="46"/>
    </row>
    <row r="6829" spans="1:24" ht="20.100000000000001" customHeight="1">
      <c r="A6829" t="s">
        <v>25</v>
      </c>
      <c r="B6829" s="3" t="s">
        <v>43</v>
      </c>
      <c r="C6829" t="s">
        <v>25</v>
      </c>
      <c r="D6829" t="s">
        <v>25</v>
      </c>
      <c r="E6829" t="s">
        <v>25</v>
      </c>
      <c r="F6829" t="s">
        <v>25</v>
      </c>
      <c r="G6829" t="s">
        <v>25</v>
      </c>
      <c r="H6829" t="s">
        <v>25</v>
      </c>
      <c r="I6829" s="46" t="s">
        <v>25</v>
      </c>
      <c r="J6829" t="s">
        <v>25</v>
      </c>
      <c r="L6829" s="46"/>
      <c r="M6829" s="46"/>
      <c r="N6829" s="46"/>
      <c r="O6829" s="46"/>
      <c r="P6829" s="46"/>
      <c r="Q6829" s="46"/>
      <c r="R6829" s="46"/>
      <c r="S6829" s="46"/>
      <c r="T6829" s="46"/>
      <c r="U6829" s="46"/>
      <c r="V6829" s="46"/>
      <c r="W6829" s="46"/>
      <c r="X6829" s="46"/>
    </row>
    <row r="6830" spans="1:24" ht="20.100000000000001" customHeight="1">
      <c r="A6830" t="s">
        <v>25</v>
      </c>
      <c r="B6830" s="3" t="s">
        <v>44</v>
      </c>
      <c r="C6830" t="s">
        <v>25</v>
      </c>
      <c r="D6830" t="s">
        <v>25</v>
      </c>
      <c r="E6830" t="s">
        <v>25</v>
      </c>
      <c r="F6830" t="s">
        <v>25</v>
      </c>
      <c r="G6830" t="s">
        <v>25</v>
      </c>
      <c r="H6830" t="s">
        <v>25</v>
      </c>
      <c r="I6830" s="46" t="s">
        <v>25</v>
      </c>
      <c r="J6830" t="s">
        <v>25</v>
      </c>
      <c r="L6830" s="46"/>
      <c r="M6830" s="46"/>
      <c r="N6830" s="46"/>
      <c r="O6830" s="46"/>
      <c r="P6830" s="46"/>
      <c r="Q6830" s="46"/>
      <c r="R6830" s="46"/>
      <c r="S6830" s="46"/>
      <c r="T6830" s="46"/>
      <c r="U6830" s="46"/>
      <c r="V6830" s="46"/>
      <c r="W6830" s="46"/>
      <c r="X6830" s="46"/>
    </row>
    <row r="6831" spans="1:24" ht="20.100000000000001" customHeight="1">
      <c r="A6831" t="s">
        <v>25</v>
      </c>
      <c r="B6831" s="3" t="s">
        <v>45</v>
      </c>
      <c r="C6831" t="s">
        <v>25</v>
      </c>
      <c r="D6831" t="s">
        <v>25</v>
      </c>
      <c r="E6831" t="s">
        <v>25</v>
      </c>
      <c r="F6831" t="s">
        <v>25</v>
      </c>
      <c r="G6831" t="s">
        <v>25</v>
      </c>
      <c r="H6831" t="s">
        <v>25</v>
      </c>
      <c r="I6831" s="46" t="s">
        <v>25</v>
      </c>
      <c r="J6831" t="s">
        <v>25</v>
      </c>
      <c r="L6831" s="46"/>
      <c r="M6831" s="46"/>
      <c r="N6831" s="46"/>
      <c r="O6831" s="46"/>
      <c r="P6831" s="46"/>
      <c r="Q6831" s="46"/>
      <c r="R6831" s="46"/>
      <c r="S6831" s="46"/>
      <c r="T6831" s="46"/>
      <c r="U6831" s="46"/>
      <c r="V6831" s="46"/>
      <c r="W6831" s="46"/>
      <c r="X6831" s="46"/>
    </row>
    <row r="6832" spans="1:24" ht="20.100000000000001" customHeight="1">
      <c r="A6832" t="s">
        <v>25</v>
      </c>
      <c r="B6832" s="3" t="s">
        <v>46</v>
      </c>
      <c r="C6832" t="s">
        <v>25</v>
      </c>
      <c r="D6832" t="s">
        <v>25</v>
      </c>
      <c r="E6832" t="s">
        <v>25</v>
      </c>
      <c r="F6832" t="s">
        <v>25</v>
      </c>
      <c r="G6832" t="s">
        <v>25</v>
      </c>
      <c r="H6832" t="s">
        <v>25</v>
      </c>
      <c r="I6832" s="46" t="s">
        <v>25</v>
      </c>
      <c r="J6832" t="s">
        <v>25</v>
      </c>
      <c r="L6832" s="46"/>
      <c r="M6832" s="46"/>
      <c r="N6832" s="46"/>
      <c r="O6832" s="46"/>
      <c r="P6832" s="46"/>
      <c r="Q6832" s="46"/>
      <c r="R6832" s="46"/>
      <c r="S6832" s="46"/>
      <c r="T6832" s="46"/>
      <c r="U6832" s="46"/>
      <c r="V6832" s="46"/>
      <c r="W6832" s="46"/>
      <c r="X6832" s="46"/>
    </row>
    <row r="6833" spans="1:24" ht="20.100000000000001" customHeight="1">
      <c r="A6833" t="s">
        <v>25</v>
      </c>
      <c r="B6833" s="3" t="s">
        <v>47</v>
      </c>
      <c r="C6833" t="s">
        <v>25</v>
      </c>
      <c r="D6833" t="s">
        <v>25</v>
      </c>
      <c r="E6833" t="s">
        <v>25</v>
      </c>
      <c r="F6833" t="s">
        <v>25</v>
      </c>
      <c r="G6833" t="s">
        <v>25</v>
      </c>
      <c r="H6833" t="s">
        <v>25</v>
      </c>
      <c r="I6833" s="46" t="s">
        <v>25</v>
      </c>
      <c r="J6833" t="s">
        <v>25</v>
      </c>
      <c r="L6833" s="46"/>
      <c r="M6833" s="46"/>
      <c r="N6833" s="46"/>
      <c r="O6833" s="46"/>
      <c r="P6833" s="46"/>
      <c r="Q6833" s="46"/>
      <c r="R6833" s="46"/>
      <c r="S6833" s="46"/>
      <c r="T6833" s="46"/>
      <c r="U6833" s="46"/>
      <c r="V6833" s="46"/>
      <c r="W6833" s="46"/>
      <c r="X6833" s="46"/>
    </row>
    <row r="6834" spans="1:24" ht="20.100000000000001" customHeight="1">
      <c r="A6834" s="3" t="s">
        <v>1401</v>
      </c>
      <c r="B6834" t="s">
        <v>25</v>
      </c>
      <c r="C6834" s="4" t="s">
        <v>1402</v>
      </c>
      <c r="D6834" t="s">
        <v>25</v>
      </c>
      <c r="E6834" s="4" t="s">
        <v>55</v>
      </c>
      <c r="F6834" s="15" t="s">
        <v>25</v>
      </c>
      <c r="G6834" s="32" t="s">
        <v>1219</v>
      </c>
      <c r="H6834" s="8" t="s">
        <v>30</v>
      </c>
      <c r="I6834" s="44">
        <v>109000</v>
      </c>
      <c r="J6834" s="15" t="s">
        <v>25</v>
      </c>
      <c r="K6834" s="4"/>
      <c r="L6834" s="44">
        <v>96200</v>
      </c>
      <c r="M6834" s="44">
        <v>89600</v>
      </c>
      <c r="N6834" s="44">
        <v>6600</v>
      </c>
      <c r="O6834" s="46" t="s">
        <v>25</v>
      </c>
      <c r="P6834" s="44">
        <v>6600</v>
      </c>
      <c r="Q6834" s="44">
        <v>-6600</v>
      </c>
      <c r="R6834" s="44">
        <v>12800</v>
      </c>
      <c r="S6834" s="44">
        <v>12800</v>
      </c>
      <c r="T6834" s="44">
        <v>0</v>
      </c>
      <c r="U6834" s="46" t="s">
        <v>25</v>
      </c>
      <c r="V6834" s="46" t="s">
        <v>25</v>
      </c>
      <c r="W6834" s="44">
        <v>0</v>
      </c>
      <c r="X6834" s="44">
        <v>0</v>
      </c>
    </row>
    <row r="6835" spans="1:24" ht="20.100000000000001" customHeight="1">
      <c r="A6835" s="10" t="s">
        <v>1</v>
      </c>
      <c r="B6835" s="11" t="s">
        <v>0</v>
      </c>
      <c r="C6835" s="11" t="s">
        <v>32</v>
      </c>
      <c r="D6835" s="11" t="s">
        <v>33</v>
      </c>
      <c r="E6835" s="11" t="s">
        <v>34</v>
      </c>
      <c r="F6835" s="11" t="s">
        <v>35</v>
      </c>
      <c r="G6835" s="11" t="s">
        <v>36</v>
      </c>
      <c r="H6835" s="11" t="s">
        <v>37</v>
      </c>
      <c r="I6835" s="45" t="s">
        <v>38</v>
      </c>
      <c r="J6835" s="11" t="s">
        <v>39</v>
      </c>
      <c r="K6835" s="11" t="s">
        <v>40</v>
      </c>
      <c r="L6835" s="46"/>
      <c r="M6835" s="46"/>
      <c r="N6835" s="46"/>
      <c r="O6835" s="46"/>
      <c r="P6835" s="46"/>
      <c r="Q6835" s="46"/>
      <c r="R6835" s="46"/>
      <c r="S6835" s="46"/>
      <c r="T6835" s="46"/>
      <c r="U6835" s="46"/>
      <c r="V6835" s="46"/>
      <c r="W6835" s="46"/>
      <c r="X6835" s="46"/>
    </row>
    <row r="6836" spans="1:24" ht="20.100000000000001" customHeight="1">
      <c r="A6836" t="s">
        <v>25</v>
      </c>
      <c r="B6836" s="3" t="s">
        <v>41</v>
      </c>
      <c r="C6836" t="s">
        <v>25</v>
      </c>
      <c r="D6836" t="s">
        <v>25</v>
      </c>
      <c r="E6836" t="s">
        <v>25</v>
      </c>
      <c r="F6836" t="s">
        <v>25</v>
      </c>
      <c r="G6836" t="s">
        <v>25</v>
      </c>
      <c r="H6836" t="s">
        <v>25</v>
      </c>
      <c r="I6836" s="46" t="s">
        <v>25</v>
      </c>
      <c r="J6836" t="s">
        <v>25</v>
      </c>
      <c r="L6836" s="46"/>
      <c r="M6836" s="46"/>
      <c r="N6836" s="46"/>
      <c r="O6836" s="46"/>
      <c r="P6836" s="46"/>
      <c r="Q6836" s="46"/>
      <c r="R6836" s="46"/>
      <c r="S6836" s="46"/>
      <c r="T6836" s="46"/>
      <c r="U6836" s="46"/>
      <c r="V6836" s="46"/>
      <c r="W6836" s="46"/>
      <c r="X6836" s="46"/>
    </row>
    <row r="6837" spans="1:24" ht="20.100000000000001" customHeight="1">
      <c r="A6837" t="s">
        <v>25</v>
      </c>
      <c r="B6837" s="3" t="s">
        <v>42</v>
      </c>
      <c r="C6837" s="5">
        <v>45008</v>
      </c>
      <c r="D6837" s="4">
        <v>89600</v>
      </c>
      <c r="E6837" s="5">
        <v>45009</v>
      </c>
      <c r="F6837" s="4">
        <v>6600</v>
      </c>
      <c r="G6837" s="5">
        <v>45174</v>
      </c>
      <c r="H6837" s="4">
        <v>12800</v>
      </c>
      <c r="I6837" s="44">
        <v>45891</v>
      </c>
      <c r="J6837" t="s">
        <v>25</v>
      </c>
      <c r="L6837" s="46"/>
      <c r="M6837" s="46"/>
      <c r="N6837" s="46"/>
      <c r="O6837" s="46"/>
      <c r="P6837" s="46"/>
      <c r="Q6837" s="46"/>
      <c r="R6837" s="46"/>
      <c r="S6837" s="46"/>
      <c r="T6837" s="46"/>
      <c r="U6837" s="46"/>
      <c r="V6837" s="46"/>
      <c r="W6837" s="46"/>
      <c r="X6837" s="46"/>
    </row>
    <row r="6838" spans="1:24" ht="20.100000000000001" customHeight="1">
      <c r="A6838" t="s">
        <v>25</v>
      </c>
      <c r="B6838" s="3" t="s">
        <v>43</v>
      </c>
      <c r="C6838" t="s">
        <v>25</v>
      </c>
      <c r="D6838" t="s">
        <v>25</v>
      </c>
      <c r="E6838" t="s">
        <v>25</v>
      </c>
      <c r="F6838" t="s">
        <v>25</v>
      </c>
      <c r="G6838" t="s">
        <v>25</v>
      </c>
      <c r="H6838" t="s">
        <v>25</v>
      </c>
      <c r="I6838" s="46" t="s">
        <v>25</v>
      </c>
      <c r="J6838" t="s">
        <v>25</v>
      </c>
      <c r="L6838" s="46"/>
      <c r="M6838" s="46"/>
      <c r="N6838" s="46"/>
      <c r="O6838" s="46"/>
      <c r="P6838" s="46"/>
      <c r="Q6838" s="46"/>
      <c r="R6838" s="46"/>
      <c r="S6838" s="46"/>
      <c r="T6838" s="46"/>
      <c r="U6838" s="46"/>
      <c r="V6838" s="46"/>
      <c r="W6838" s="46"/>
      <c r="X6838" s="46"/>
    </row>
    <row r="6839" spans="1:24" ht="20.100000000000001" customHeight="1">
      <c r="A6839" t="s">
        <v>25</v>
      </c>
      <c r="B6839" s="3" t="s">
        <v>44</v>
      </c>
      <c r="C6839" t="s">
        <v>25</v>
      </c>
      <c r="D6839" t="s">
        <v>25</v>
      </c>
      <c r="E6839" t="s">
        <v>25</v>
      </c>
      <c r="F6839" t="s">
        <v>25</v>
      </c>
      <c r="G6839" t="s">
        <v>25</v>
      </c>
      <c r="H6839" t="s">
        <v>25</v>
      </c>
      <c r="I6839" s="46" t="s">
        <v>25</v>
      </c>
      <c r="J6839" t="s">
        <v>25</v>
      </c>
      <c r="L6839" s="46"/>
      <c r="M6839" s="46"/>
      <c r="N6839" s="46"/>
      <c r="O6839" s="46"/>
      <c r="P6839" s="46"/>
      <c r="Q6839" s="46"/>
      <c r="R6839" s="46"/>
      <c r="S6839" s="46"/>
      <c r="T6839" s="46"/>
      <c r="U6839" s="46"/>
      <c r="V6839" s="46"/>
      <c r="W6839" s="46"/>
      <c r="X6839" s="46"/>
    </row>
    <row r="6840" spans="1:24" ht="20.100000000000001" customHeight="1">
      <c r="A6840" t="s">
        <v>25</v>
      </c>
      <c r="B6840" s="3" t="s">
        <v>45</v>
      </c>
      <c r="C6840" t="s">
        <v>25</v>
      </c>
      <c r="D6840" t="s">
        <v>25</v>
      </c>
      <c r="E6840" t="s">
        <v>25</v>
      </c>
      <c r="F6840" t="s">
        <v>25</v>
      </c>
      <c r="G6840" t="s">
        <v>25</v>
      </c>
      <c r="H6840" t="s">
        <v>25</v>
      </c>
      <c r="I6840" s="46" t="s">
        <v>25</v>
      </c>
      <c r="J6840" t="s">
        <v>25</v>
      </c>
      <c r="L6840" s="46"/>
      <c r="M6840" s="46"/>
      <c r="N6840" s="46"/>
      <c r="O6840" s="46"/>
      <c r="P6840" s="46"/>
      <c r="Q6840" s="46"/>
      <c r="R6840" s="46"/>
      <c r="S6840" s="46"/>
      <c r="T6840" s="46"/>
      <c r="U6840" s="46"/>
      <c r="V6840" s="46"/>
      <c r="W6840" s="46"/>
      <c r="X6840" s="46"/>
    </row>
    <row r="6841" spans="1:24" ht="20.100000000000001" customHeight="1">
      <c r="A6841" t="s">
        <v>25</v>
      </c>
      <c r="B6841" s="3" t="s">
        <v>46</v>
      </c>
      <c r="C6841" t="s">
        <v>25</v>
      </c>
      <c r="D6841" t="s">
        <v>25</v>
      </c>
      <c r="E6841" t="s">
        <v>25</v>
      </c>
      <c r="F6841" t="s">
        <v>25</v>
      </c>
      <c r="G6841" t="s">
        <v>25</v>
      </c>
      <c r="H6841" t="s">
        <v>25</v>
      </c>
      <c r="I6841" s="46" t="s">
        <v>25</v>
      </c>
      <c r="J6841" t="s">
        <v>25</v>
      </c>
      <c r="L6841" s="46"/>
      <c r="M6841" s="46"/>
      <c r="N6841" s="46"/>
      <c r="O6841" s="46"/>
      <c r="P6841" s="46"/>
      <c r="Q6841" s="46"/>
      <c r="R6841" s="46"/>
      <c r="S6841" s="46"/>
      <c r="T6841" s="46"/>
      <c r="U6841" s="46"/>
      <c r="V6841" s="46"/>
      <c r="W6841" s="46"/>
      <c r="X6841" s="46"/>
    </row>
    <row r="6842" spans="1:24" ht="20.100000000000001" customHeight="1">
      <c r="A6842" t="s">
        <v>25</v>
      </c>
      <c r="B6842" s="3" t="s">
        <v>47</v>
      </c>
      <c r="C6842" t="s">
        <v>25</v>
      </c>
      <c r="D6842" t="s">
        <v>25</v>
      </c>
      <c r="E6842" t="s">
        <v>25</v>
      </c>
      <c r="F6842" t="s">
        <v>25</v>
      </c>
      <c r="G6842" t="s">
        <v>25</v>
      </c>
      <c r="H6842" t="s">
        <v>25</v>
      </c>
      <c r="I6842" s="46" t="s">
        <v>25</v>
      </c>
      <c r="J6842" t="s">
        <v>25</v>
      </c>
      <c r="L6842" s="46"/>
      <c r="M6842" s="46"/>
      <c r="N6842" s="46"/>
      <c r="O6842" s="46"/>
      <c r="P6842" s="46"/>
      <c r="Q6842" s="46"/>
      <c r="R6842" s="46"/>
      <c r="S6842" s="46"/>
      <c r="T6842" s="46"/>
      <c r="U6842" s="46"/>
      <c r="V6842" s="46"/>
      <c r="W6842" s="46"/>
      <c r="X6842" s="46"/>
    </row>
    <row r="6843" spans="1:24" ht="20.100000000000001" customHeight="1">
      <c r="A6843" s="3" t="s">
        <v>1403</v>
      </c>
      <c r="B6843" t="s">
        <v>25</v>
      </c>
      <c r="C6843" s="4" t="s">
        <v>910</v>
      </c>
      <c r="D6843" t="s">
        <v>25</v>
      </c>
      <c r="E6843" s="4" t="s">
        <v>27</v>
      </c>
      <c r="F6843" s="15" t="s">
        <v>25</v>
      </c>
      <c r="G6843" s="32" t="s">
        <v>1219</v>
      </c>
      <c r="H6843" s="13" t="s">
        <v>65</v>
      </c>
      <c r="I6843" s="46" t="s">
        <v>25</v>
      </c>
      <c r="J6843" s="15" t="s">
        <v>25</v>
      </c>
      <c r="K6843" s="4"/>
      <c r="L6843" s="46" t="s">
        <v>25</v>
      </c>
      <c r="M6843" s="46" t="s">
        <v>25</v>
      </c>
      <c r="N6843" s="44">
        <v>0</v>
      </c>
      <c r="O6843" s="46" t="s">
        <v>25</v>
      </c>
      <c r="P6843" s="46" t="s">
        <v>25</v>
      </c>
      <c r="Q6843" s="44">
        <v>0</v>
      </c>
      <c r="R6843" s="46" t="s">
        <v>25</v>
      </c>
      <c r="S6843" s="46" t="s">
        <v>25</v>
      </c>
      <c r="T6843" s="44">
        <v>0</v>
      </c>
      <c r="U6843" s="46" t="s">
        <v>25</v>
      </c>
      <c r="V6843" s="46" t="s">
        <v>25</v>
      </c>
      <c r="W6843" s="44">
        <v>0</v>
      </c>
      <c r="X6843" s="44">
        <v>0</v>
      </c>
    </row>
    <row r="6844" spans="1:24" ht="20.100000000000001" customHeight="1">
      <c r="A6844" s="10" t="s">
        <v>1</v>
      </c>
      <c r="B6844" s="11" t="s">
        <v>0</v>
      </c>
      <c r="C6844" s="11" t="s">
        <v>32</v>
      </c>
      <c r="D6844" s="11" t="s">
        <v>33</v>
      </c>
      <c r="E6844" s="11" t="s">
        <v>34</v>
      </c>
      <c r="F6844" s="11" t="s">
        <v>35</v>
      </c>
      <c r="G6844" s="11" t="s">
        <v>36</v>
      </c>
      <c r="H6844" s="11" t="s">
        <v>37</v>
      </c>
      <c r="I6844" s="45" t="s">
        <v>38</v>
      </c>
      <c r="J6844" s="11" t="s">
        <v>39</v>
      </c>
      <c r="K6844" s="11" t="s">
        <v>40</v>
      </c>
      <c r="L6844" s="46"/>
      <c r="M6844" s="46"/>
      <c r="N6844" s="46"/>
      <c r="O6844" s="46"/>
      <c r="P6844" s="46"/>
      <c r="Q6844" s="46"/>
      <c r="R6844" s="46"/>
      <c r="S6844" s="46"/>
      <c r="T6844" s="46"/>
      <c r="U6844" s="46"/>
      <c r="V6844" s="46"/>
      <c r="W6844" s="46"/>
      <c r="X6844" s="46"/>
    </row>
    <row r="6845" spans="1:24" ht="20.100000000000001" customHeight="1">
      <c r="A6845" t="s">
        <v>25</v>
      </c>
      <c r="B6845" s="3" t="s">
        <v>41</v>
      </c>
      <c r="C6845" t="s">
        <v>25</v>
      </c>
      <c r="D6845" t="s">
        <v>25</v>
      </c>
      <c r="E6845" t="s">
        <v>25</v>
      </c>
      <c r="F6845" t="s">
        <v>25</v>
      </c>
      <c r="G6845" t="s">
        <v>25</v>
      </c>
      <c r="H6845" t="s">
        <v>25</v>
      </c>
      <c r="I6845" s="46" t="s">
        <v>25</v>
      </c>
      <c r="J6845" t="s">
        <v>25</v>
      </c>
      <c r="L6845" s="46"/>
      <c r="M6845" s="46"/>
      <c r="N6845" s="46"/>
      <c r="O6845" s="46"/>
      <c r="P6845" s="46"/>
      <c r="Q6845" s="46"/>
      <c r="R6845" s="46"/>
      <c r="S6845" s="46"/>
      <c r="T6845" s="46"/>
      <c r="U6845" s="46"/>
      <c r="V6845" s="46"/>
      <c r="W6845" s="46"/>
      <c r="X6845" s="46"/>
    </row>
    <row r="6846" spans="1:24" ht="20.100000000000001" customHeight="1">
      <c r="A6846" t="s">
        <v>25</v>
      </c>
      <c r="B6846" s="3" t="s">
        <v>42</v>
      </c>
      <c r="C6846" t="s">
        <v>25</v>
      </c>
      <c r="D6846" t="s">
        <v>25</v>
      </c>
      <c r="E6846" t="s">
        <v>25</v>
      </c>
      <c r="F6846" t="s">
        <v>25</v>
      </c>
      <c r="G6846" t="s">
        <v>25</v>
      </c>
      <c r="H6846" t="s">
        <v>25</v>
      </c>
      <c r="I6846" s="46" t="s">
        <v>25</v>
      </c>
      <c r="J6846" t="s">
        <v>25</v>
      </c>
      <c r="L6846" s="46"/>
      <c r="M6846" s="46"/>
      <c r="N6846" s="46"/>
      <c r="O6846" s="46"/>
      <c r="P6846" s="46"/>
      <c r="Q6846" s="46"/>
      <c r="R6846" s="46"/>
      <c r="S6846" s="46"/>
      <c r="T6846" s="46"/>
      <c r="U6846" s="46"/>
      <c r="V6846" s="46"/>
      <c r="W6846" s="46"/>
      <c r="X6846" s="46"/>
    </row>
    <row r="6847" spans="1:24" ht="20.100000000000001" customHeight="1">
      <c r="A6847" t="s">
        <v>25</v>
      </c>
      <c r="B6847" s="3" t="s">
        <v>43</v>
      </c>
      <c r="C6847" t="s">
        <v>25</v>
      </c>
      <c r="D6847" t="s">
        <v>25</v>
      </c>
      <c r="E6847" t="s">
        <v>25</v>
      </c>
      <c r="F6847" t="s">
        <v>25</v>
      </c>
      <c r="G6847" t="s">
        <v>25</v>
      </c>
      <c r="H6847" t="s">
        <v>25</v>
      </c>
      <c r="I6847" s="46" t="s">
        <v>25</v>
      </c>
      <c r="J6847" t="s">
        <v>25</v>
      </c>
      <c r="L6847" s="46"/>
      <c r="M6847" s="46"/>
      <c r="N6847" s="46"/>
      <c r="O6847" s="46"/>
      <c r="P6847" s="46"/>
      <c r="Q6847" s="46"/>
      <c r="R6847" s="46"/>
      <c r="S6847" s="46"/>
      <c r="T6847" s="46"/>
      <c r="U6847" s="46"/>
      <c r="V6847" s="46"/>
      <c r="W6847" s="46"/>
      <c r="X6847" s="46"/>
    </row>
    <row r="6848" spans="1:24" ht="20.100000000000001" customHeight="1">
      <c r="A6848" t="s">
        <v>25</v>
      </c>
      <c r="B6848" s="3" t="s">
        <v>44</v>
      </c>
      <c r="C6848" t="s">
        <v>25</v>
      </c>
      <c r="D6848" t="s">
        <v>25</v>
      </c>
      <c r="E6848" t="s">
        <v>25</v>
      </c>
      <c r="F6848" t="s">
        <v>25</v>
      </c>
      <c r="G6848" t="s">
        <v>25</v>
      </c>
      <c r="H6848" t="s">
        <v>25</v>
      </c>
      <c r="I6848" s="46" t="s">
        <v>25</v>
      </c>
      <c r="J6848" t="s">
        <v>25</v>
      </c>
      <c r="L6848" s="46"/>
      <c r="M6848" s="46"/>
      <c r="N6848" s="46"/>
      <c r="O6848" s="46"/>
      <c r="P6848" s="46"/>
      <c r="Q6848" s="46"/>
      <c r="R6848" s="46"/>
      <c r="S6848" s="46"/>
      <c r="T6848" s="46"/>
      <c r="U6848" s="46"/>
      <c r="V6848" s="46"/>
      <c r="W6848" s="46"/>
      <c r="X6848" s="46"/>
    </row>
    <row r="6849" spans="1:24" ht="20.100000000000001" customHeight="1">
      <c r="A6849" t="s">
        <v>25</v>
      </c>
      <c r="B6849" s="3" t="s">
        <v>45</v>
      </c>
      <c r="C6849" t="s">
        <v>25</v>
      </c>
      <c r="D6849" t="s">
        <v>25</v>
      </c>
      <c r="E6849" t="s">
        <v>25</v>
      </c>
      <c r="F6849" t="s">
        <v>25</v>
      </c>
      <c r="G6849" t="s">
        <v>25</v>
      </c>
      <c r="H6849" t="s">
        <v>25</v>
      </c>
      <c r="I6849" s="46" t="s">
        <v>25</v>
      </c>
      <c r="J6849" t="s">
        <v>25</v>
      </c>
      <c r="L6849" s="46"/>
      <c r="M6849" s="46"/>
      <c r="N6849" s="46"/>
      <c r="O6849" s="46"/>
      <c r="P6849" s="46"/>
      <c r="Q6849" s="46"/>
      <c r="R6849" s="46"/>
      <c r="S6849" s="46"/>
      <c r="T6849" s="46"/>
      <c r="U6849" s="46"/>
      <c r="V6849" s="46"/>
      <c r="W6849" s="46"/>
      <c r="X6849" s="46"/>
    </row>
    <row r="6850" spans="1:24" ht="20.100000000000001" customHeight="1">
      <c r="A6850" t="s">
        <v>25</v>
      </c>
      <c r="B6850" s="3" t="s">
        <v>46</v>
      </c>
      <c r="C6850" t="s">
        <v>25</v>
      </c>
      <c r="D6850" t="s">
        <v>25</v>
      </c>
      <c r="E6850" t="s">
        <v>25</v>
      </c>
      <c r="F6850" t="s">
        <v>25</v>
      </c>
      <c r="G6850" t="s">
        <v>25</v>
      </c>
      <c r="H6850" t="s">
        <v>25</v>
      </c>
      <c r="I6850" s="46" t="s">
        <v>25</v>
      </c>
      <c r="J6850" t="s">
        <v>25</v>
      </c>
      <c r="L6850" s="46"/>
      <c r="M6850" s="46"/>
      <c r="N6850" s="46"/>
      <c r="O6850" s="46"/>
      <c r="P6850" s="46"/>
      <c r="Q6850" s="46"/>
      <c r="R6850" s="46"/>
      <c r="S6850" s="46"/>
      <c r="T6850" s="46"/>
      <c r="U6850" s="46"/>
      <c r="V6850" s="46"/>
      <c r="W6850" s="46"/>
      <c r="X6850" s="46"/>
    </row>
    <row r="6851" spans="1:24" ht="20.100000000000001" customHeight="1">
      <c r="A6851" t="s">
        <v>25</v>
      </c>
      <c r="B6851" s="3" t="s">
        <v>47</v>
      </c>
      <c r="C6851" t="s">
        <v>25</v>
      </c>
      <c r="D6851" t="s">
        <v>25</v>
      </c>
      <c r="E6851" t="s">
        <v>25</v>
      </c>
      <c r="F6851" t="s">
        <v>25</v>
      </c>
      <c r="G6851" t="s">
        <v>25</v>
      </c>
      <c r="H6851" t="s">
        <v>25</v>
      </c>
      <c r="I6851" s="46" t="s">
        <v>25</v>
      </c>
      <c r="J6851" t="s">
        <v>25</v>
      </c>
      <c r="L6851" s="46"/>
      <c r="M6851" s="46"/>
      <c r="N6851" s="46"/>
      <c r="O6851" s="46"/>
      <c r="P6851" s="46"/>
      <c r="Q6851" s="46"/>
      <c r="R6851" s="46"/>
      <c r="S6851" s="46"/>
      <c r="T6851" s="46"/>
      <c r="U6851" s="46"/>
      <c r="V6851" s="46"/>
      <c r="W6851" s="46"/>
      <c r="X6851" s="46"/>
    </row>
    <row r="6852" spans="1:24" ht="20.100000000000001" customHeight="1">
      <c r="A6852" s="3" t="s">
        <v>1404</v>
      </c>
      <c r="B6852" t="s">
        <v>25</v>
      </c>
      <c r="C6852" s="4" t="s">
        <v>1402</v>
      </c>
      <c r="D6852" t="s">
        <v>25</v>
      </c>
      <c r="E6852" s="4" t="s">
        <v>55</v>
      </c>
      <c r="F6852" s="15" t="s">
        <v>25</v>
      </c>
      <c r="G6852" s="32" t="s">
        <v>1219</v>
      </c>
      <c r="H6852" s="8" t="s">
        <v>30</v>
      </c>
      <c r="I6852" s="46" t="s">
        <v>25</v>
      </c>
      <c r="J6852" s="15" t="s">
        <v>25</v>
      </c>
      <c r="K6852" s="4"/>
      <c r="L6852" s="46" t="s">
        <v>25</v>
      </c>
      <c r="M6852" s="46" t="s">
        <v>25</v>
      </c>
      <c r="N6852" s="44">
        <v>0</v>
      </c>
      <c r="O6852" s="46" t="s">
        <v>25</v>
      </c>
      <c r="P6852" s="46" t="s">
        <v>25</v>
      </c>
      <c r="Q6852" s="44">
        <v>0</v>
      </c>
      <c r="R6852" s="46" t="s">
        <v>25</v>
      </c>
      <c r="S6852" s="46" t="s">
        <v>25</v>
      </c>
      <c r="T6852" s="44">
        <v>0</v>
      </c>
      <c r="U6852" s="46" t="s">
        <v>25</v>
      </c>
      <c r="V6852" s="46" t="s">
        <v>25</v>
      </c>
      <c r="W6852" s="44">
        <v>0</v>
      </c>
      <c r="X6852" s="44">
        <v>0</v>
      </c>
    </row>
    <row r="6853" spans="1:24" ht="20.100000000000001" customHeight="1">
      <c r="A6853" s="10" t="s">
        <v>1</v>
      </c>
      <c r="B6853" s="11" t="s">
        <v>0</v>
      </c>
      <c r="C6853" s="11" t="s">
        <v>32</v>
      </c>
      <c r="D6853" s="11" t="s">
        <v>33</v>
      </c>
      <c r="E6853" s="11" t="s">
        <v>34</v>
      </c>
      <c r="F6853" s="11" t="s">
        <v>35</v>
      </c>
      <c r="G6853" s="11" t="s">
        <v>36</v>
      </c>
      <c r="H6853" s="11" t="s">
        <v>37</v>
      </c>
      <c r="I6853" s="45" t="s">
        <v>38</v>
      </c>
      <c r="J6853" s="11" t="s">
        <v>39</v>
      </c>
      <c r="K6853" s="11" t="s">
        <v>40</v>
      </c>
      <c r="L6853" s="46"/>
      <c r="M6853" s="46"/>
      <c r="N6853" s="46"/>
      <c r="O6853" s="46"/>
      <c r="P6853" s="46"/>
      <c r="Q6853" s="46"/>
      <c r="R6853" s="46"/>
      <c r="S6853" s="46"/>
      <c r="T6853" s="46"/>
      <c r="U6853" s="46"/>
      <c r="V6853" s="46"/>
      <c r="W6853" s="46"/>
      <c r="X6853" s="46"/>
    </row>
    <row r="6854" spans="1:24" ht="20.100000000000001" customHeight="1">
      <c r="A6854" t="s">
        <v>25</v>
      </c>
      <c r="B6854" s="3" t="s">
        <v>41</v>
      </c>
      <c r="C6854" t="s">
        <v>25</v>
      </c>
      <c r="D6854" t="s">
        <v>25</v>
      </c>
      <c r="E6854" t="s">
        <v>25</v>
      </c>
      <c r="F6854" t="s">
        <v>25</v>
      </c>
      <c r="G6854" t="s">
        <v>25</v>
      </c>
      <c r="H6854" t="s">
        <v>25</v>
      </c>
      <c r="I6854" s="46" t="s">
        <v>25</v>
      </c>
      <c r="J6854" t="s">
        <v>25</v>
      </c>
      <c r="L6854" s="46"/>
      <c r="M6854" s="46"/>
      <c r="N6854" s="46"/>
      <c r="O6854" s="46"/>
      <c r="P6854" s="46"/>
      <c r="Q6854" s="46"/>
      <c r="R6854" s="46"/>
      <c r="S6854" s="46"/>
      <c r="T6854" s="46"/>
      <c r="U6854" s="46"/>
      <c r="V6854" s="46"/>
      <c r="W6854" s="46"/>
      <c r="X6854" s="46"/>
    </row>
    <row r="6855" spans="1:24" ht="20.100000000000001" customHeight="1">
      <c r="A6855" t="s">
        <v>25</v>
      </c>
      <c r="B6855" s="3" t="s">
        <v>42</v>
      </c>
      <c r="C6855" t="s">
        <v>25</v>
      </c>
      <c r="D6855" t="s">
        <v>25</v>
      </c>
      <c r="E6855" t="s">
        <v>25</v>
      </c>
      <c r="F6855" t="s">
        <v>25</v>
      </c>
      <c r="G6855" t="s">
        <v>25</v>
      </c>
      <c r="H6855" t="s">
        <v>25</v>
      </c>
      <c r="I6855" s="46" t="s">
        <v>25</v>
      </c>
      <c r="J6855" t="s">
        <v>25</v>
      </c>
      <c r="L6855" s="46"/>
      <c r="M6855" s="46"/>
      <c r="N6855" s="46"/>
      <c r="O6855" s="46"/>
      <c r="P6855" s="46"/>
      <c r="Q6855" s="46"/>
      <c r="R6855" s="46"/>
      <c r="S6855" s="46"/>
      <c r="T6855" s="46"/>
      <c r="U6855" s="46"/>
      <c r="V6855" s="46"/>
      <c r="W6855" s="46"/>
      <c r="X6855" s="46"/>
    </row>
    <row r="6856" spans="1:24" ht="20.100000000000001" customHeight="1">
      <c r="A6856" t="s">
        <v>25</v>
      </c>
      <c r="B6856" s="3" t="s">
        <v>43</v>
      </c>
      <c r="C6856" t="s">
        <v>25</v>
      </c>
      <c r="D6856" t="s">
        <v>25</v>
      </c>
      <c r="E6856" t="s">
        <v>25</v>
      </c>
      <c r="F6856" t="s">
        <v>25</v>
      </c>
      <c r="G6856" t="s">
        <v>25</v>
      </c>
      <c r="H6856" t="s">
        <v>25</v>
      </c>
      <c r="I6856" s="46" t="s">
        <v>25</v>
      </c>
      <c r="J6856" t="s">
        <v>25</v>
      </c>
      <c r="L6856" s="46"/>
      <c r="M6856" s="46"/>
      <c r="N6856" s="46"/>
      <c r="O6856" s="46"/>
      <c r="P6856" s="46"/>
      <c r="Q6856" s="46"/>
      <c r="R6856" s="46"/>
      <c r="S6856" s="46"/>
      <c r="T6856" s="46"/>
      <c r="U6856" s="46"/>
      <c r="V6856" s="46"/>
      <c r="W6856" s="46"/>
      <c r="X6856" s="46"/>
    </row>
    <row r="6857" spans="1:24" ht="20.100000000000001" customHeight="1">
      <c r="A6857" t="s">
        <v>25</v>
      </c>
      <c r="B6857" s="3" t="s">
        <v>44</v>
      </c>
      <c r="C6857" t="s">
        <v>25</v>
      </c>
      <c r="D6857" t="s">
        <v>25</v>
      </c>
      <c r="E6857" t="s">
        <v>25</v>
      </c>
      <c r="F6857" t="s">
        <v>25</v>
      </c>
      <c r="G6857" t="s">
        <v>25</v>
      </c>
      <c r="H6857" t="s">
        <v>25</v>
      </c>
      <c r="I6857" s="46" t="s">
        <v>25</v>
      </c>
      <c r="J6857" t="s">
        <v>25</v>
      </c>
      <c r="L6857" s="46"/>
      <c r="M6857" s="46"/>
      <c r="N6857" s="46"/>
      <c r="O6857" s="46"/>
      <c r="P6857" s="46"/>
      <c r="Q6857" s="46"/>
      <c r="R6857" s="46"/>
      <c r="S6857" s="46"/>
      <c r="T6857" s="46"/>
      <c r="U6857" s="46"/>
      <c r="V6857" s="46"/>
      <c r="W6857" s="46"/>
      <c r="X6857" s="46"/>
    </row>
    <row r="6858" spans="1:24" ht="20.100000000000001" customHeight="1">
      <c r="A6858" t="s">
        <v>25</v>
      </c>
      <c r="B6858" s="3" t="s">
        <v>45</v>
      </c>
      <c r="C6858" t="s">
        <v>25</v>
      </c>
      <c r="D6858" t="s">
        <v>25</v>
      </c>
      <c r="E6858" t="s">
        <v>25</v>
      </c>
      <c r="F6858" t="s">
        <v>25</v>
      </c>
      <c r="G6858" t="s">
        <v>25</v>
      </c>
      <c r="H6858" t="s">
        <v>25</v>
      </c>
      <c r="I6858" s="46" t="s">
        <v>25</v>
      </c>
      <c r="J6858" t="s">
        <v>25</v>
      </c>
      <c r="L6858" s="46"/>
      <c r="M6858" s="46"/>
      <c r="N6858" s="46"/>
      <c r="O6858" s="46"/>
      <c r="P6858" s="46"/>
      <c r="Q6858" s="46"/>
      <c r="R6858" s="46"/>
      <c r="S6858" s="46"/>
      <c r="T6858" s="46"/>
      <c r="U6858" s="46"/>
      <c r="V6858" s="46"/>
      <c r="W6858" s="46"/>
      <c r="X6858" s="46"/>
    </row>
    <row r="6859" spans="1:24" ht="20.100000000000001" customHeight="1">
      <c r="A6859" t="s">
        <v>25</v>
      </c>
      <c r="B6859" s="3" t="s">
        <v>46</v>
      </c>
      <c r="C6859" t="s">
        <v>25</v>
      </c>
      <c r="D6859" t="s">
        <v>25</v>
      </c>
      <c r="E6859" t="s">
        <v>25</v>
      </c>
      <c r="F6859" t="s">
        <v>25</v>
      </c>
      <c r="G6859" t="s">
        <v>25</v>
      </c>
      <c r="H6859" t="s">
        <v>25</v>
      </c>
      <c r="I6859" s="46" t="s">
        <v>25</v>
      </c>
      <c r="J6859" t="s">
        <v>25</v>
      </c>
      <c r="L6859" s="46"/>
      <c r="M6859" s="46"/>
      <c r="N6859" s="46"/>
      <c r="O6859" s="46"/>
      <c r="P6859" s="46"/>
      <c r="Q6859" s="46"/>
      <c r="R6859" s="46"/>
      <c r="S6859" s="46"/>
      <c r="T6859" s="46"/>
      <c r="U6859" s="46"/>
      <c r="V6859" s="46"/>
      <c r="W6859" s="46"/>
      <c r="X6859" s="46"/>
    </row>
    <row r="6860" spans="1:24" ht="20.100000000000001" customHeight="1">
      <c r="A6860" t="s">
        <v>25</v>
      </c>
      <c r="B6860" s="3" t="s">
        <v>47</v>
      </c>
      <c r="C6860" t="s">
        <v>25</v>
      </c>
      <c r="D6860" t="s">
        <v>25</v>
      </c>
      <c r="E6860" t="s">
        <v>25</v>
      </c>
      <c r="F6860" t="s">
        <v>25</v>
      </c>
      <c r="G6860" t="s">
        <v>25</v>
      </c>
      <c r="H6860" t="s">
        <v>25</v>
      </c>
      <c r="I6860" s="46" t="s">
        <v>25</v>
      </c>
      <c r="J6860" t="s">
        <v>25</v>
      </c>
      <c r="L6860" s="46"/>
      <c r="M6860" s="46"/>
      <c r="N6860" s="46"/>
      <c r="O6860" s="46"/>
      <c r="P6860" s="46"/>
      <c r="Q6860" s="46"/>
      <c r="R6860" s="46"/>
      <c r="S6860" s="46"/>
      <c r="T6860" s="46"/>
      <c r="U6860" s="46"/>
      <c r="V6860" s="46"/>
      <c r="W6860" s="46"/>
      <c r="X6860" s="46"/>
    </row>
    <row r="6861" spans="1:24" ht="20.100000000000001" customHeight="1">
      <c r="A6861" s="3" t="s">
        <v>1405</v>
      </c>
      <c r="B6861" t="s">
        <v>25</v>
      </c>
      <c r="C6861" s="4" t="s">
        <v>1295</v>
      </c>
      <c r="D6861" t="s">
        <v>25</v>
      </c>
      <c r="E6861" s="4" t="s">
        <v>27</v>
      </c>
      <c r="F6861" s="15" t="s">
        <v>25</v>
      </c>
      <c r="G6861" s="32" t="s">
        <v>1219</v>
      </c>
      <c r="H6861" s="16" t="s">
        <v>100</v>
      </c>
      <c r="I6861" s="44">
        <v>12800</v>
      </c>
      <c r="J6861" s="15" t="s">
        <v>25</v>
      </c>
      <c r="K6861" s="4"/>
      <c r="L6861" s="46" t="s">
        <v>25</v>
      </c>
      <c r="M6861" s="46" t="s">
        <v>25</v>
      </c>
      <c r="N6861" s="44">
        <v>0</v>
      </c>
      <c r="O6861" s="46" t="s">
        <v>25</v>
      </c>
      <c r="P6861" s="46" t="s">
        <v>25</v>
      </c>
      <c r="Q6861" s="44">
        <v>0</v>
      </c>
      <c r="R6861" s="46" t="s">
        <v>25</v>
      </c>
      <c r="S6861" s="46" t="s">
        <v>25</v>
      </c>
      <c r="T6861" s="44">
        <v>0</v>
      </c>
      <c r="U6861" s="44">
        <v>12800</v>
      </c>
      <c r="V6861" s="44">
        <v>12761.85</v>
      </c>
      <c r="W6861" s="44">
        <v>38.15</v>
      </c>
      <c r="X6861" s="44">
        <v>38.15</v>
      </c>
    </row>
    <row r="6862" spans="1:24" ht="20.100000000000001" customHeight="1">
      <c r="A6862" s="10" t="s">
        <v>1</v>
      </c>
      <c r="B6862" s="11" t="s">
        <v>0</v>
      </c>
      <c r="C6862" s="11" t="s">
        <v>32</v>
      </c>
      <c r="D6862" s="11" t="s">
        <v>33</v>
      </c>
      <c r="E6862" s="11" t="s">
        <v>34</v>
      </c>
      <c r="F6862" s="11" t="s">
        <v>35</v>
      </c>
      <c r="G6862" s="11" t="s">
        <v>36</v>
      </c>
      <c r="H6862" s="11" t="s">
        <v>37</v>
      </c>
      <c r="I6862" s="45" t="s">
        <v>38</v>
      </c>
      <c r="J6862" s="11" t="s">
        <v>39</v>
      </c>
      <c r="K6862" s="11" t="s">
        <v>40</v>
      </c>
      <c r="L6862" s="46"/>
      <c r="M6862" s="46"/>
      <c r="N6862" s="46"/>
      <c r="O6862" s="46"/>
      <c r="P6862" s="46"/>
      <c r="Q6862" s="46"/>
      <c r="R6862" s="46"/>
      <c r="S6862" s="46"/>
      <c r="T6862" s="46"/>
      <c r="U6862" s="46"/>
      <c r="V6862" s="46"/>
      <c r="W6862" s="46"/>
      <c r="X6862" s="46"/>
    </row>
    <row r="6863" spans="1:24" ht="20.100000000000001" customHeight="1">
      <c r="A6863" t="s">
        <v>25</v>
      </c>
      <c r="B6863" s="3" t="s">
        <v>41</v>
      </c>
      <c r="C6863" t="s">
        <v>25</v>
      </c>
      <c r="D6863" t="s">
        <v>25</v>
      </c>
      <c r="E6863" t="s">
        <v>25</v>
      </c>
      <c r="F6863" t="s">
        <v>25</v>
      </c>
      <c r="G6863" t="s">
        <v>25</v>
      </c>
      <c r="H6863" t="s">
        <v>25</v>
      </c>
      <c r="I6863" s="46" t="s">
        <v>25</v>
      </c>
      <c r="J6863" t="s">
        <v>25</v>
      </c>
      <c r="L6863" s="46"/>
      <c r="M6863" s="46"/>
      <c r="N6863" s="46"/>
      <c r="O6863" s="46"/>
      <c r="P6863" s="46"/>
      <c r="Q6863" s="46"/>
      <c r="R6863" s="46"/>
      <c r="S6863" s="46"/>
      <c r="T6863" s="46"/>
      <c r="U6863" s="46"/>
      <c r="V6863" s="46"/>
      <c r="W6863" s="46"/>
      <c r="X6863" s="46"/>
    </row>
    <row r="6864" spans="1:24" ht="20.100000000000001" customHeight="1">
      <c r="A6864" t="s">
        <v>25</v>
      </c>
      <c r="B6864" s="3" t="s">
        <v>42</v>
      </c>
      <c r="C6864" s="5">
        <v>44770</v>
      </c>
      <c r="D6864" t="s">
        <v>25</v>
      </c>
      <c r="E6864" t="s">
        <v>25</v>
      </c>
      <c r="F6864" t="s">
        <v>25</v>
      </c>
      <c r="G6864" t="s">
        <v>25</v>
      </c>
      <c r="H6864" t="s">
        <v>25</v>
      </c>
      <c r="I6864" s="46" t="s">
        <v>25</v>
      </c>
      <c r="J6864" s="4">
        <v>12761.85</v>
      </c>
      <c r="K6864" s="5">
        <v>45925</v>
      </c>
      <c r="L6864" s="46"/>
      <c r="M6864" s="46"/>
      <c r="N6864" s="46"/>
      <c r="O6864" s="46"/>
      <c r="P6864" s="46"/>
      <c r="Q6864" s="46"/>
      <c r="R6864" s="46"/>
      <c r="S6864" s="46"/>
      <c r="T6864" s="46"/>
      <c r="U6864" s="46"/>
      <c r="V6864" s="46"/>
      <c r="W6864" s="46"/>
      <c r="X6864" s="46"/>
    </row>
    <row r="6865" spans="1:24" ht="20.100000000000001" customHeight="1">
      <c r="A6865" t="s">
        <v>25</v>
      </c>
      <c r="B6865" s="3" t="s">
        <v>43</v>
      </c>
      <c r="C6865" t="s">
        <v>25</v>
      </c>
      <c r="D6865" t="s">
        <v>25</v>
      </c>
      <c r="E6865" t="s">
        <v>25</v>
      </c>
      <c r="F6865" t="s">
        <v>25</v>
      </c>
      <c r="G6865" t="s">
        <v>25</v>
      </c>
      <c r="H6865" t="s">
        <v>25</v>
      </c>
      <c r="I6865" s="46" t="s">
        <v>25</v>
      </c>
      <c r="J6865" t="s">
        <v>25</v>
      </c>
      <c r="L6865" s="46"/>
      <c r="M6865" s="46"/>
      <c r="N6865" s="46"/>
      <c r="O6865" s="46"/>
      <c r="P6865" s="46"/>
      <c r="Q6865" s="46"/>
      <c r="R6865" s="46"/>
      <c r="S6865" s="46"/>
      <c r="T6865" s="46"/>
      <c r="U6865" s="46"/>
      <c r="V6865" s="46"/>
      <c r="W6865" s="46"/>
      <c r="X6865" s="46"/>
    </row>
    <row r="6866" spans="1:24" ht="20.100000000000001" customHeight="1">
      <c r="A6866" t="s">
        <v>25</v>
      </c>
      <c r="B6866" s="3" t="s">
        <v>44</v>
      </c>
      <c r="C6866" t="s">
        <v>25</v>
      </c>
      <c r="D6866" t="s">
        <v>25</v>
      </c>
      <c r="E6866" t="s">
        <v>25</v>
      </c>
      <c r="F6866" t="s">
        <v>25</v>
      </c>
      <c r="G6866" t="s">
        <v>25</v>
      </c>
      <c r="H6866" t="s">
        <v>25</v>
      </c>
      <c r="I6866" s="46" t="s">
        <v>25</v>
      </c>
      <c r="J6866" t="s">
        <v>25</v>
      </c>
      <c r="L6866" s="46"/>
      <c r="M6866" s="46"/>
      <c r="N6866" s="46"/>
      <c r="O6866" s="46"/>
      <c r="P6866" s="46"/>
      <c r="Q6866" s="46"/>
      <c r="R6866" s="46"/>
      <c r="S6866" s="46"/>
      <c r="T6866" s="46"/>
      <c r="U6866" s="46"/>
      <c r="V6866" s="46"/>
      <c r="W6866" s="46"/>
      <c r="X6866" s="46"/>
    </row>
    <row r="6867" spans="1:24" ht="20.100000000000001" customHeight="1">
      <c r="A6867" t="s">
        <v>25</v>
      </c>
      <c r="B6867" s="3" t="s">
        <v>45</v>
      </c>
      <c r="C6867" t="s">
        <v>25</v>
      </c>
      <c r="D6867" t="s">
        <v>25</v>
      </c>
      <c r="E6867" t="s">
        <v>25</v>
      </c>
      <c r="F6867" t="s">
        <v>25</v>
      </c>
      <c r="G6867" t="s">
        <v>25</v>
      </c>
      <c r="H6867" t="s">
        <v>25</v>
      </c>
      <c r="I6867" s="46" t="s">
        <v>25</v>
      </c>
      <c r="J6867" t="s">
        <v>25</v>
      </c>
      <c r="L6867" s="46"/>
      <c r="M6867" s="46"/>
      <c r="N6867" s="46"/>
      <c r="O6867" s="46"/>
      <c r="P6867" s="46"/>
      <c r="Q6867" s="46"/>
      <c r="R6867" s="46"/>
      <c r="S6867" s="46"/>
      <c r="T6867" s="46"/>
      <c r="U6867" s="46"/>
      <c r="V6867" s="46"/>
      <c r="W6867" s="46"/>
      <c r="X6867" s="46"/>
    </row>
    <row r="6868" spans="1:24" ht="20.100000000000001" customHeight="1">
      <c r="A6868" t="s">
        <v>25</v>
      </c>
      <c r="B6868" s="3" t="s">
        <v>46</v>
      </c>
      <c r="C6868" t="s">
        <v>25</v>
      </c>
      <c r="D6868" t="s">
        <v>25</v>
      </c>
      <c r="E6868" t="s">
        <v>25</v>
      </c>
      <c r="F6868" t="s">
        <v>25</v>
      </c>
      <c r="G6868" t="s">
        <v>25</v>
      </c>
      <c r="H6868" t="s">
        <v>25</v>
      </c>
      <c r="I6868" s="46" t="s">
        <v>25</v>
      </c>
      <c r="J6868" t="s">
        <v>25</v>
      </c>
      <c r="L6868" s="46"/>
      <c r="M6868" s="46"/>
      <c r="N6868" s="46"/>
      <c r="O6868" s="46"/>
      <c r="P6868" s="46"/>
      <c r="Q6868" s="46"/>
      <c r="R6868" s="46"/>
      <c r="S6868" s="46"/>
      <c r="T6868" s="46"/>
      <c r="U6868" s="46"/>
      <c r="V6868" s="46"/>
      <c r="W6868" s="46"/>
      <c r="X6868" s="46"/>
    </row>
    <row r="6869" spans="1:24" ht="20.100000000000001" customHeight="1">
      <c r="A6869" t="s">
        <v>25</v>
      </c>
      <c r="B6869" s="3" t="s">
        <v>47</v>
      </c>
      <c r="C6869" t="s">
        <v>25</v>
      </c>
      <c r="D6869" t="s">
        <v>25</v>
      </c>
      <c r="E6869" t="s">
        <v>25</v>
      </c>
      <c r="F6869" t="s">
        <v>25</v>
      </c>
      <c r="G6869" t="s">
        <v>25</v>
      </c>
      <c r="H6869" t="s">
        <v>25</v>
      </c>
      <c r="I6869" s="46" t="s">
        <v>25</v>
      </c>
      <c r="J6869" t="s">
        <v>25</v>
      </c>
      <c r="L6869" s="46"/>
      <c r="M6869" s="46"/>
      <c r="N6869" s="46"/>
      <c r="O6869" s="46"/>
      <c r="P6869" s="46"/>
      <c r="Q6869" s="46"/>
      <c r="R6869" s="46"/>
      <c r="S6869" s="46"/>
      <c r="T6869" s="46"/>
      <c r="U6869" s="46"/>
      <c r="V6869" s="46"/>
      <c r="W6869" s="46"/>
      <c r="X6869" s="46"/>
    </row>
    <row r="6870" spans="1:24" ht="20.100000000000001" customHeight="1">
      <c r="A6870" s="3" t="s">
        <v>1406</v>
      </c>
      <c r="B6870" t="s">
        <v>25</v>
      </c>
      <c r="C6870" s="4" t="s">
        <v>654</v>
      </c>
      <c r="D6870" t="s">
        <v>25</v>
      </c>
      <c r="E6870" s="4" t="s">
        <v>55</v>
      </c>
      <c r="F6870" s="15" t="s">
        <v>25</v>
      </c>
      <c r="G6870" s="32" t="s">
        <v>1219</v>
      </c>
      <c r="H6870" s="13" t="s">
        <v>65</v>
      </c>
      <c r="I6870" s="44">
        <v>68000</v>
      </c>
      <c r="J6870" s="15" t="s">
        <v>25</v>
      </c>
      <c r="K6870" s="4"/>
      <c r="L6870" s="44">
        <v>26165.24</v>
      </c>
      <c r="M6870" s="44">
        <v>43665.24</v>
      </c>
      <c r="N6870" s="44">
        <v>-17500</v>
      </c>
      <c r="O6870" s="44">
        <v>17500</v>
      </c>
      <c r="P6870" s="46" t="s">
        <v>25</v>
      </c>
      <c r="Q6870" s="44">
        <v>17500</v>
      </c>
      <c r="R6870" s="46" t="s">
        <v>25</v>
      </c>
      <c r="S6870" s="46" t="s">
        <v>25</v>
      </c>
      <c r="T6870" s="44">
        <v>0</v>
      </c>
      <c r="U6870" s="44">
        <v>24321.62</v>
      </c>
      <c r="V6870" s="44">
        <v>24328.38</v>
      </c>
      <c r="W6870" s="44">
        <v>-6.76</v>
      </c>
      <c r="X6870" s="44">
        <v>-6.76</v>
      </c>
    </row>
    <row r="6871" spans="1:24" ht="20.100000000000001" customHeight="1">
      <c r="A6871" s="10" t="s">
        <v>1</v>
      </c>
      <c r="B6871" s="11" t="s">
        <v>0</v>
      </c>
      <c r="C6871" s="11" t="s">
        <v>32</v>
      </c>
      <c r="D6871" s="11" t="s">
        <v>33</v>
      </c>
      <c r="E6871" s="11" t="s">
        <v>34</v>
      </c>
      <c r="F6871" s="11" t="s">
        <v>35</v>
      </c>
      <c r="G6871" s="11" t="s">
        <v>36</v>
      </c>
      <c r="H6871" s="11" t="s">
        <v>37</v>
      </c>
      <c r="I6871" s="45" t="s">
        <v>38</v>
      </c>
      <c r="J6871" s="11" t="s">
        <v>39</v>
      </c>
      <c r="K6871" s="11" t="s">
        <v>40</v>
      </c>
      <c r="L6871" s="46"/>
      <c r="M6871" s="46"/>
      <c r="N6871" s="46"/>
      <c r="O6871" s="46"/>
      <c r="P6871" s="46"/>
      <c r="Q6871" s="46"/>
      <c r="R6871" s="46"/>
      <c r="S6871" s="46"/>
      <c r="T6871" s="46"/>
      <c r="U6871" s="46"/>
      <c r="V6871" s="46"/>
      <c r="W6871" s="46"/>
      <c r="X6871" s="46"/>
    </row>
    <row r="6872" spans="1:24" ht="20.100000000000001" customHeight="1">
      <c r="A6872" t="s">
        <v>25</v>
      </c>
      <c r="B6872" s="3" t="s">
        <v>41</v>
      </c>
      <c r="C6872" t="s">
        <v>25</v>
      </c>
      <c r="D6872" t="s">
        <v>25</v>
      </c>
      <c r="E6872" t="s">
        <v>25</v>
      </c>
      <c r="F6872" t="s">
        <v>25</v>
      </c>
      <c r="G6872" t="s">
        <v>25</v>
      </c>
      <c r="H6872" t="s">
        <v>25</v>
      </c>
      <c r="I6872" s="46" t="s">
        <v>25</v>
      </c>
      <c r="J6872" t="s">
        <v>25</v>
      </c>
      <c r="L6872" s="46"/>
      <c r="M6872" s="46"/>
      <c r="N6872" s="46"/>
      <c r="O6872" s="46"/>
      <c r="P6872" s="46"/>
      <c r="Q6872" s="46"/>
      <c r="R6872" s="46"/>
      <c r="S6872" s="46"/>
      <c r="T6872" s="46"/>
      <c r="U6872" s="46"/>
      <c r="V6872" s="46"/>
      <c r="W6872" s="46"/>
      <c r="X6872" s="46"/>
    </row>
    <row r="6873" spans="1:24" ht="20.100000000000001" customHeight="1">
      <c r="A6873" t="s">
        <v>25</v>
      </c>
      <c r="B6873" s="3" t="s">
        <v>42</v>
      </c>
      <c r="C6873" t="s">
        <v>25</v>
      </c>
      <c r="D6873" s="4">
        <v>26165.24</v>
      </c>
      <c r="E6873" t="s">
        <v>25</v>
      </c>
      <c r="F6873" t="s">
        <v>25</v>
      </c>
      <c r="G6873" t="s">
        <v>25</v>
      </c>
      <c r="H6873" t="s">
        <v>25</v>
      </c>
      <c r="I6873" s="46" t="s">
        <v>25</v>
      </c>
      <c r="J6873" t="s">
        <v>25</v>
      </c>
      <c r="L6873" s="46"/>
      <c r="M6873" s="46"/>
      <c r="N6873" s="46"/>
      <c r="O6873" s="46"/>
      <c r="P6873" s="46"/>
      <c r="Q6873" s="46"/>
      <c r="R6873" s="46"/>
      <c r="S6873" s="46"/>
      <c r="T6873" s="46"/>
      <c r="U6873" s="46"/>
      <c r="V6873" s="46"/>
      <c r="W6873" s="46"/>
      <c r="X6873" s="46"/>
    </row>
    <row r="6874" spans="1:24" ht="20.100000000000001" customHeight="1">
      <c r="A6874" t="s">
        <v>25</v>
      </c>
      <c r="B6874" s="3" t="s">
        <v>43</v>
      </c>
      <c r="C6874" t="s">
        <v>25</v>
      </c>
      <c r="D6874" t="s">
        <v>25</v>
      </c>
      <c r="E6874" t="s">
        <v>25</v>
      </c>
      <c r="F6874" t="s">
        <v>25</v>
      </c>
      <c r="G6874" t="s">
        <v>25</v>
      </c>
      <c r="H6874" t="s">
        <v>25</v>
      </c>
      <c r="I6874" s="46" t="s">
        <v>25</v>
      </c>
      <c r="J6874" t="s">
        <v>25</v>
      </c>
      <c r="L6874" s="46"/>
      <c r="M6874" s="46"/>
      <c r="N6874" s="46"/>
      <c r="O6874" s="46"/>
      <c r="P6874" s="46"/>
      <c r="Q6874" s="46"/>
      <c r="R6874" s="46"/>
      <c r="S6874" s="46"/>
      <c r="T6874" s="46"/>
      <c r="U6874" s="46"/>
      <c r="V6874" s="46"/>
      <c r="W6874" s="46"/>
      <c r="X6874" s="46"/>
    </row>
    <row r="6875" spans="1:24" ht="20.100000000000001" customHeight="1">
      <c r="A6875" t="s">
        <v>25</v>
      </c>
      <c r="B6875" s="3" t="s">
        <v>44</v>
      </c>
      <c r="C6875" t="s">
        <v>25</v>
      </c>
      <c r="D6875" s="4">
        <v>17500</v>
      </c>
      <c r="E6875" t="s">
        <v>25</v>
      </c>
      <c r="F6875" t="s">
        <v>25</v>
      </c>
      <c r="G6875" t="s">
        <v>25</v>
      </c>
      <c r="H6875" t="s">
        <v>25</v>
      </c>
      <c r="I6875" s="46" t="s">
        <v>25</v>
      </c>
      <c r="J6875" s="4">
        <v>2396</v>
      </c>
      <c r="K6875" s="5">
        <v>45915</v>
      </c>
      <c r="L6875" s="46"/>
      <c r="M6875" s="46"/>
      <c r="N6875" s="46"/>
      <c r="O6875" s="46"/>
      <c r="P6875" s="46"/>
      <c r="Q6875" s="46"/>
      <c r="R6875" s="46"/>
      <c r="S6875" s="46"/>
      <c r="T6875" s="46"/>
      <c r="U6875" s="46"/>
      <c r="V6875" s="46"/>
      <c r="W6875" s="46"/>
      <c r="X6875" s="46"/>
    </row>
    <row r="6876" spans="1:24" ht="20.100000000000001" customHeight="1">
      <c r="A6876" t="s">
        <v>25</v>
      </c>
      <c r="B6876" s="3" t="s">
        <v>45</v>
      </c>
      <c r="C6876" t="s">
        <v>25</v>
      </c>
      <c r="D6876" t="s">
        <v>25</v>
      </c>
      <c r="E6876" t="s">
        <v>25</v>
      </c>
      <c r="F6876" t="s">
        <v>25</v>
      </c>
      <c r="G6876" t="s">
        <v>25</v>
      </c>
      <c r="H6876" t="s">
        <v>25</v>
      </c>
      <c r="I6876" s="46" t="s">
        <v>25</v>
      </c>
      <c r="J6876" t="s">
        <v>25</v>
      </c>
      <c r="L6876" s="46"/>
      <c r="M6876" s="46"/>
      <c r="N6876" s="46"/>
      <c r="O6876" s="46"/>
      <c r="P6876" s="46"/>
      <c r="Q6876" s="46"/>
      <c r="R6876" s="46"/>
      <c r="S6876" s="46"/>
      <c r="T6876" s="46"/>
      <c r="U6876" s="46"/>
      <c r="V6876" s="46"/>
      <c r="W6876" s="46"/>
      <c r="X6876" s="46"/>
    </row>
    <row r="6877" spans="1:24" ht="20.100000000000001" customHeight="1">
      <c r="A6877" t="s">
        <v>25</v>
      </c>
      <c r="B6877" s="3" t="s">
        <v>46</v>
      </c>
      <c r="C6877" t="s">
        <v>25</v>
      </c>
      <c r="D6877" t="s">
        <v>25</v>
      </c>
      <c r="E6877" t="s">
        <v>25</v>
      </c>
      <c r="F6877" t="s">
        <v>25</v>
      </c>
      <c r="G6877" t="s">
        <v>25</v>
      </c>
      <c r="H6877" t="s">
        <v>25</v>
      </c>
      <c r="I6877" s="46" t="s">
        <v>25</v>
      </c>
      <c r="J6877" t="s">
        <v>25</v>
      </c>
      <c r="L6877" s="46"/>
      <c r="M6877" s="46"/>
      <c r="N6877" s="46"/>
      <c r="O6877" s="46"/>
      <c r="P6877" s="46"/>
      <c r="Q6877" s="46"/>
      <c r="R6877" s="46"/>
      <c r="S6877" s="46"/>
      <c r="T6877" s="46"/>
      <c r="U6877" s="46"/>
      <c r="V6877" s="46"/>
      <c r="W6877" s="46"/>
      <c r="X6877" s="46"/>
    </row>
    <row r="6878" spans="1:24" ht="20.100000000000001" customHeight="1">
      <c r="A6878" t="s">
        <v>25</v>
      </c>
      <c r="B6878" s="3" t="s">
        <v>47</v>
      </c>
      <c r="C6878" s="5">
        <v>45253</v>
      </c>
      <c r="D6878" t="s">
        <v>25</v>
      </c>
      <c r="E6878" t="s">
        <v>25</v>
      </c>
      <c r="F6878" t="s">
        <v>25</v>
      </c>
      <c r="G6878" t="s">
        <v>25</v>
      </c>
      <c r="H6878" t="s">
        <v>25</v>
      </c>
      <c r="I6878" s="46" t="s">
        <v>25</v>
      </c>
      <c r="J6878" s="4">
        <v>21932.38</v>
      </c>
      <c r="K6878" s="5">
        <v>45915</v>
      </c>
      <c r="L6878" s="46"/>
      <c r="M6878" s="46"/>
      <c r="N6878" s="46"/>
      <c r="O6878" s="46"/>
      <c r="P6878" s="46"/>
      <c r="Q6878" s="46"/>
      <c r="R6878" s="46"/>
      <c r="S6878" s="46"/>
      <c r="T6878" s="46"/>
      <c r="U6878" s="46"/>
      <c r="V6878" s="46"/>
      <c r="W6878" s="46"/>
      <c r="X6878" s="46"/>
    </row>
    <row r="6879" spans="1:24" ht="20.100000000000001" customHeight="1">
      <c r="A6879" s="3" t="s">
        <v>1407</v>
      </c>
      <c r="B6879" t="s">
        <v>25</v>
      </c>
      <c r="C6879" s="4" t="s">
        <v>1408</v>
      </c>
      <c r="D6879" t="s">
        <v>25</v>
      </c>
      <c r="E6879" s="4" t="s">
        <v>55</v>
      </c>
      <c r="F6879" s="15" t="s">
        <v>25</v>
      </c>
      <c r="G6879" s="32" t="s">
        <v>1219</v>
      </c>
      <c r="H6879" s="13" t="s">
        <v>65</v>
      </c>
      <c r="I6879" s="46" t="s">
        <v>25</v>
      </c>
      <c r="J6879" s="15" t="s">
        <v>25</v>
      </c>
      <c r="K6879" s="4"/>
      <c r="L6879" s="46" t="s">
        <v>25</v>
      </c>
      <c r="M6879" s="46" t="s">
        <v>25</v>
      </c>
      <c r="N6879" s="44">
        <v>0</v>
      </c>
      <c r="O6879" s="46" t="s">
        <v>25</v>
      </c>
      <c r="P6879" s="46" t="s">
        <v>25</v>
      </c>
      <c r="Q6879" s="44">
        <v>0</v>
      </c>
      <c r="R6879" s="46" t="s">
        <v>25</v>
      </c>
      <c r="S6879" s="46" t="s">
        <v>25</v>
      </c>
      <c r="T6879" s="44">
        <v>0</v>
      </c>
      <c r="U6879" s="44">
        <v>0</v>
      </c>
      <c r="V6879" s="46" t="s">
        <v>25</v>
      </c>
      <c r="W6879" s="44">
        <v>0</v>
      </c>
      <c r="X6879" s="44">
        <v>0</v>
      </c>
    </row>
    <row r="6880" spans="1:24" ht="20.100000000000001" customHeight="1">
      <c r="A6880" s="10" t="s">
        <v>1</v>
      </c>
      <c r="B6880" s="11" t="s">
        <v>0</v>
      </c>
      <c r="C6880" s="11" t="s">
        <v>32</v>
      </c>
      <c r="D6880" s="11" t="s">
        <v>33</v>
      </c>
      <c r="E6880" s="11" t="s">
        <v>34</v>
      </c>
      <c r="F6880" s="11" t="s">
        <v>35</v>
      </c>
      <c r="G6880" s="11" t="s">
        <v>36</v>
      </c>
      <c r="H6880" s="11" t="s">
        <v>37</v>
      </c>
      <c r="I6880" s="45" t="s">
        <v>38</v>
      </c>
      <c r="J6880" s="11" t="s">
        <v>39</v>
      </c>
      <c r="K6880" s="11" t="s">
        <v>40</v>
      </c>
      <c r="L6880" s="46"/>
      <c r="M6880" s="46"/>
      <c r="N6880" s="46"/>
      <c r="O6880" s="46"/>
      <c r="P6880" s="46"/>
      <c r="Q6880" s="46"/>
      <c r="R6880" s="46"/>
      <c r="S6880" s="46"/>
      <c r="T6880" s="46"/>
      <c r="U6880" s="46"/>
      <c r="V6880" s="46"/>
      <c r="W6880" s="46"/>
      <c r="X6880" s="46"/>
    </row>
    <row r="6881" spans="1:24" ht="20.100000000000001" customHeight="1">
      <c r="A6881" t="s">
        <v>25</v>
      </c>
      <c r="B6881" s="3" t="s">
        <v>247</v>
      </c>
      <c r="C6881" t="s">
        <v>25</v>
      </c>
      <c r="D6881" t="s">
        <v>25</v>
      </c>
      <c r="E6881" t="s">
        <v>25</v>
      </c>
      <c r="F6881" t="s">
        <v>25</v>
      </c>
      <c r="G6881" t="s">
        <v>25</v>
      </c>
      <c r="H6881" t="s">
        <v>25</v>
      </c>
      <c r="I6881" s="46" t="s">
        <v>25</v>
      </c>
      <c r="J6881" t="s">
        <v>25</v>
      </c>
      <c r="L6881" s="46"/>
      <c r="M6881" s="46"/>
      <c r="N6881" s="46"/>
      <c r="O6881" s="46"/>
      <c r="P6881" s="46"/>
      <c r="Q6881" s="46"/>
      <c r="R6881" s="46"/>
      <c r="S6881" s="46"/>
      <c r="T6881" s="46"/>
      <c r="U6881" s="46"/>
      <c r="V6881" s="46"/>
      <c r="W6881" s="46"/>
      <c r="X6881" s="46"/>
    </row>
    <row r="6882" spans="1:24" ht="20.100000000000001" customHeight="1">
      <c r="A6882" t="s">
        <v>25</v>
      </c>
      <c r="B6882" s="3" t="s">
        <v>42</v>
      </c>
      <c r="C6882" t="s">
        <v>25</v>
      </c>
      <c r="D6882" t="s">
        <v>25</v>
      </c>
      <c r="E6882" t="s">
        <v>25</v>
      </c>
      <c r="F6882" t="s">
        <v>25</v>
      </c>
      <c r="G6882" t="s">
        <v>25</v>
      </c>
      <c r="H6882" t="s">
        <v>25</v>
      </c>
      <c r="I6882" s="46" t="s">
        <v>25</v>
      </c>
      <c r="J6882" t="s">
        <v>25</v>
      </c>
      <c r="L6882" s="46"/>
      <c r="M6882" s="46"/>
      <c r="N6882" s="46"/>
      <c r="O6882" s="46"/>
      <c r="P6882" s="46"/>
      <c r="Q6882" s="46"/>
      <c r="R6882" s="46"/>
      <c r="S6882" s="46"/>
      <c r="T6882" s="46"/>
      <c r="U6882" s="46"/>
      <c r="V6882" s="46"/>
      <c r="W6882" s="46"/>
      <c r="X6882" s="46"/>
    </row>
    <row r="6883" spans="1:24" ht="20.100000000000001" customHeight="1">
      <c r="A6883" t="s">
        <v>25</v>
      </c>
      <c r="B6883" s="3" t="s">
        <v>43</v>
      </c>
      <c r="C6883" t="s">
        <v>25</v>
      </c>
      <c r="D6883" t="s">
        <v>25</v>
      </c>
      <c r="E6883" t="s">
        <v>25</v>
      </c>
      <c r="F6883" t="s">
        <v>25</v>
      </c>
      <c r="G6883" t="s">
        <v>25</v>
      </c>
      <c r="H6883" t="s">
        <v>25</v>
      </c>
      <c r="I6883" s="46" t="s">
        <v>25</v>
      </c>
      <c r="J6883" t="s">
        <v>25</v>
      </c>
      <c r="L6883" s="46"/>
      <c r="M6883" s="46"/>
      <c r="N6883" s="46"/>
      <c r="O6883" s="46"/>
      <c r="P6883" s="46"/>
      <c r="Q6883" s="46"/>
      <c r="R6883" s="46"/>
      <c r="S6883" s="46"/>
      <c r="T6883" s="46"/>
      <c r="U6883" s="46"/>
      <c r="V6883" s="46"/>
      <c r="W6883" s="46"/>
      <c r="X6883" s="46"/>
    </row>
    <row r="6884" spans="1:24" ht="20.100000000000001" customHeight="1">
      <c r="A6884" t="s">
        <v>25</v>
      </c>
      <c r="B6884" s="3" t="s">
        <v>44</v>
      </c>
      <c r="C6884" t="s">
        <v>25</v>
      </c>
      <c r="D6884" t="s">
        <v>25</v>
      </c>
      <c r="E6884" t="s">
        <v>25</v>
      </c>
      <c r="F6884" t="s">
        <v>25</v>
      </c>
      <c r="G6884" t="s">
        <v>25</v>
      </c>
      <c r="H6884" t="s">
        <v>25</v>
      </c>
      <c r="I6884" s="46" t="s">
        <v>25</v>
      </c>
      <c r="J6884" t="s">
        <v>25</v>
      </c>
      <c r="L6884" s="46"/>
      <c r="M6884" s="46"/>
      <c r="N6884" s="46"/>
      <c r="O6884" s="46"/>
      <c r="P6884" s="46"/>
      <c r="Q6884" s="46"/>
      <c r="R6884" s="46"/>
      <c r="S6884" s="46"/>
      <c r="T6884" s="46"/>
      <c r="U6884" s="46"/>
      <c r="V6884" s="46"/>
      <c r="W6884" s="46"/>
      <c r="X6884" s="46"/>
    </row>
    <row r="6885" spans="1:24" ht="20.100000000000001" customHeight="1">
      <c r="A6885" t="s">
        <v>25</v>
      </c>
      <c r="B6885" s="3" t="s">
        <v>45</v>
      </c>
      <c r="C6885" t="s">
        <v>25</v>
      </c>
      <c r="D6885" t="s">
        <v>25</v>
      </c>
      <c r="E6885" t="s">
        <v>25</v>
      </c>
      <c r="F6885" t="s">
        <v>25</v>
      </c>
      <c r="G6885" t="s">
        <v>25</v>
      </c>
      <c r="H6885" t="s">
        <v>25</v>
      </c>
      <c r="I6885" s="46" t="s">
        <v>25</v>
      </c>
      <c r="J6885" t="s">
        <v>25</v>
      </c>
      <c r="L6885" s="46"/>
      <c r="M6885" s="46"/>
      <c r="N6885" s="46"/>
      <c r="O6885" s="46"/>
      <c r="P6885" s="46"/>
      <c r="Q6885" s="46"/>
      <c r="R6885" s="46"/>
      <c r="S6885" s="46"/>
      <c r="T6885" s="46"/>
      <c r="U6885" s="46"/>
      <c r="V6885" s="46"/>
      <c r="W6885" s="46"/>
      <c r="X6885" s="46"/>
    </row>
    <row r="6886" spans="1:24" ht="20.100000000000001" customHeight="1">
      <c r="A6886" t="s">
        <v>25</v>
      </c>
      <c r="B6886" s="3" t="s">
        <v>46</v>
      </c>
      <c r="C6886" t="s">
        <v>25</v>
      </c>
      <c r="D6886" t="s">
        <v>25</v>
      </c>
      <c r="E6886" t="s">
        <v>25</v>
      </c>
      <c r="F6886" t="s">
        <v>25</v>
      </c>
      <c r="G6886" t="s">
        <v>25</v>
      </c>
      <c r="H6886" t="s">
        <v>25</v>
      </c>
      <c r="I6886" s="46" t="s">
        <v>25</v>
      </c>
      <c r="J6886" t="s">
        <v>25</v>
      </c>
      <c r="L6886" s="46"/>
      <c r="M6886" s="46"/>
      <c r="N6886" s="46"/>
      <c r="O6886" s="46"/>
      <c r="P6886" s="46"/>
      <c r="Q6886" s="46"/>
      <c r="R6886" s="46"/>
      <c r="S6886" s="46"/>
      <c r="T6886" s="46"/>
      <c r="U6886" s="46"/>
      <c r="V6886" s="46"/>
      <c r="W6886" s="46"/>
      <c r="X6886" s="46"/>
    </row>
    <row r="6887" spans="1:24" ht="20.100000000000001" customHeight="1">
      <c r="A6887" t="s">
        <v>25</v>
      </c>
      <c r="B6887" s="3" t="s">
        <v>47</v>
      </c>
      <c r="C6887" t="s">
        <v>25</v>
      </c>
      <c r="D6887" t="s">
        <v>25</v>
      </c>
      <c r="E6887" t="s">
        <v>25</v>
      </c>
      <c r="F6887" t="s">
        <v>25</v>
      </c>
      <c r="G6887" t="s">
        <v>25</v>
      </c>
      <c r="H6887" t="s">
        <v>25</v>
      </c>
      <c r="I6887" s="46" t="s">
        <v>25</v>
      </c>
      <c r="J6887" t="s">
        <v>25</v>
      </c>
      <c r="L6887" s="46"/>
      <c r="M6887" s="46"/>
      <c r="N6887" s="46"/>
      <c r="O6887" s="46"/>
      <c r="P6887" s="46"/>
      <c r="Q6887" s="46"/>
      <c r="R6887" s="46"/>
      <c r="S6887" s="46"/>
      <c r="T6887" s="46"/>
      <c r="U6887" s="46"/>
      <c r="V6887" s="46"/>
      <c r="W6887" s="46"/>
      <c r="X6887" s="46"/>
    </row>
    <row r="6888" spans="1:24" ht="20.100000000000001" customHeight="1">
      <c r="A6888" s="3" t="s">
        <v>1409</v>
      </c>
      <c r="B6888" t="s">
        <v>25</v>
      </c>
      <c r="C6888" s="4" t="s">
        <v>1363</v>
      </c>
      <c r="D6888" t="s">
        <v>25</v>
      </c>
      <c r="E6888" s="4" t="s">
        <v>27</v>
      </c>
      <c r="F6888" s="15" t="s">
        <v>25</v>
      </c>
      <c r="G6888" s="32" t="s">
        <v>1219</v>
      </c>
      <c r="H6888" s="13" t="s">
        <v>65</v>
      </c>
      <c r="I6888" s="46" t="s">
        <v>25</v>
      </c>
      <c r="J6888" s="15" t="s">
        <v>25</v>
      </c>
      <c r="K6888" s="4"/>
      <c r="L6888" s="46" t="s">
        <v>25</v>
      </c>
      <c r="M6888" s="46" t="s">
        <v>25</v>
      </c>
      <c r="N6888" s="44">
        <v>0</v>
      </c>
      <c r="O6888" s="46" t="s">
        <v>25</v>
      </c>
      <c r="P6888" s="46" t="s">
        <v>25</v>
      </c>
      <c r="Q6888" s="44">
        <v>0</v>
      </c>
      <c r="R6888" s="46" t="s">
        <v>25</v>
      </c>
      <c r="S6888" s="46" t="s">
        <v>25</v>
      </c>
      <c r="T6888" s="44">
        <v>0</v>
      </c>
      <c r="U6888" s="46" t="s">
        <v>25</v>
      </c>
      <c r="V6888" s="46" t="s">
        <v>25</v>
      </c>
      <c r="W6888" s="44">
        <v>0</v>
      </c>
      <c r="X6888" s="44">
        <v>0</v>
      </c>
    </row>
    <row r="6889" spans="1:24" ht="20.100000000000001" customHeight="1">
      <c r="A6889" s="10" t="s">
        <v>1</v>
      </c>
      <c r="B6889" s="11" t="s">
        <v>0</v>
      </c>
      <c r="C6889" s="11" t="s">
        <v>32</v>
      </c>
      <c r="D6889" s="11" t="s">
        <v>33</v>
      </c>
      <c r="E6889" s="11" t="s">
        <v>34</v>
      </c>
      <c r="F6889" s="11" t="s">
        <v>35</v>
      </c>
      <c r="G6889" s="11" t="s">
        <v>36</v>
      </c>
      <c r="H6889" s="11" t="s">
        <v>37</v>
      </c>
      <c r="I6889" s="45" t="s">
        <v>38</v>
      </c>
      <c r="J6889" s="11" t="s">
        <v>39</v>
      </c>
      <c r="K6889" s="11" t="s">
        <v>40</v>
      </c>
      <c r="L6889" s="46"/>
      <c r="M6889" s="46"/>
      <c r="N6889" s="46"/>
      <c r="O6889" s="46"/>
      <c r="P6889" s="46"/>
      <c r="Q6889" s="46"/>
      <c r="R6889" s="46"/>
      <c r="S6889" s="46"/>
      <c r="T6889" s="46"/>
      <c r="U6889" s="46"/>
      <c r="V6889" s="46"/>
      <c r="W6889" s="46"/>
      <c r="X6889" s="46"/>
    </row>
    <row r="6890" spans="1:24" ht="20.100000000000001" customHeight="1">
      <c r="A6890" t="s">
        <v>25</v>
      </c>
      <c r="B6890" s="3" t="s">
        <v>41</v>
      </c>
      <c r="C6890" t="s">
        <v>25</v>
      </c>
      <c r="D6890" t="s">
        <v>25</v>
      </c>
      <c r="E6890" t="s">
        <v>25</v>
      </c>
      <c r="F6890" t="s">
        <v>25</v>
      </c>
      <c r="G6890" t="s">
        <v>25</v>
      </c>
      <c r="H6890" t="s">
        <v>25</v>
      </c>
      <c r="I6890" s="46" t="s">
        <v>25</v>
      </c>
      <c r="J6890" t="s">
        <v>25</v>
      </c>
      <c r="L6890" s="46"/>
      <c r="M6890" s="46"/>
      <c r="N6890" s="46"/>
      <c r="O6890" s="46"/>
      <c r="P6890" s="46"/>
      <c r="Q6890" s="46"/>
      <c r="R6890" s="46"/>
      <c r="S6890" s="46"/>
      <c r="T6890" s="46"/>
      <c r="U6890" s="46"/>
      <c r="V6890" s="46"/>
      <c r="W6890" s="46"/>
      <c r="X6890" s="46"/>
    </row>
    <row r="6891" spans="1:24" ht="20.100000000000001" customHeight="1">
      <c r="A6891" t="s">
        <v>25</v>
      </c>
      <c r="B6891" s="3" t="s">
        <v>42</v>
      </c>
      <c r="C6891" t="s">
        <v>25</v>
      </c>
      <c r="D6891" t="s">
        <v>25</v>
      </c>
      <c r="E6891" t="s">
        <v>25</v>
      </c>
      <c r="F6891" t="s">
        <v>25</v>
      </c>
      <c r="G6891" t="s">
        <v>25</v>
      </c>
      <c r="H6891" t="s">
        <v>25</v>
      </c>
      <c r="I6891" s="46" t="s">
        <v>25</v>
      </c>
      <c r="J6891" t="s">
        <v>25</v>
      </c>
      <c r="L6891" s="46"/>
      <c r="M6891" s="46"/>
      <c r="N6891" s="46"/>
      <c r="O6891" s="46"/>
      <c r="P6891" s="46"/>
      <c r="Q6891" s="46"/>
      <c r="R6891" s="46"/>
      <c r="S6891" s="46"/>
      <c r="T6891" s="46"/>
      <c r="U6891" s="46"/>
      <c r="V6891" s="46"/>
      <c r="W6891" s="46"/>
      <c r="X6891" s="46"/>
    </row>
    <row r="6892" spans="1:24" ht="20.100000000000001" customHeight="1">
      <c r="A6892" t="s">
        <v>25</v>
      </c>
      <c r="B6892" s="3" t="s">
        <v>43</v>
      </c>
      <c r="C6892" t="s">
        <v>25</v>
      </c>
      <c r="D6892" t="s">
        <v>25</v>
      </c>
      <c r="E6892" t="s">
        <v>25</v>
      </c>
      <c r="F6892" t="s">
        <v>25</v>
      </c>
      <c r="G6892" t="s">
        <v>25</v>
      </c>
      <c r="H6892" t="s">
        <v>25</v>
      </c>
      <c r="I6892" s="46" t="s">
        <v>25</v>
      </c>
      <c r="J6892" t="s">
        <v>25</v>
      </c>
      <c r="L6892" s="46"/>
      <c r="M6892" s="46"/>
      <c r="N6892" s="46"/>
      <c r="O6892" s="46"/>
      <c r="P6892" s="46"/>
      <c r="Q6892" s="46"/>
      <c r="R6892" s="46"/>
      <c r="S6892" s="46"/>
      <c r="T6892" s="46"/>
      <c r="U6892" s="46"/>
      <c r="V6892" s="46"/>
      <c r="W6892" s="46"/>
      <c r="X6892" s="46"/>
    </row>
    <row r="6893" spans="1:24" ht="20.100000000000001" customHeight="1">
      <c r="A6893" t="s">
        <v>25</v>
      </c>
      <c r="B6893" s="3" t="s">
        <v>44</v>
      </c>
      <c r="C6893" t="s">
        <v>25</v>
      </c>
      <c r="D6893" t="s">
        <v>25</v>
      </c>
      <c r="E6893" t="s">
        <v>25</v>
      </c>
      <c r="F6893" t="s">
        <v>25</v>
      </c>
      <c r="G6893" t="s">
        <v>25</v>
      </c>
      <c r="H6893" t="s">
        <v>25</v>
      </c>
      <c r="I6893" s="46" t="s">
        <v>25</v>
      </c>
      <c r="J6893" t="s">
        <v>25</v>
      </c>
      <c r="L6893" s="46"/>
      <c r="M6893" s="46"/>
      <c r="N6893" s="46"/>
      <c r="O6893" s="46"/>
      <c r="P6893" s="46"/>
      <c r="Q6893" s="46"/>
      <c r="R6893" s="46"/>
      <c r="S6893" s="46"/>
      <c r="T6893" s="46"/>
      <c r="U6893" s="46"/>
      <c r="V6893" s="46"/>
      <c r="W6893" s="46"/>
      <c r="X6893" s="46"/>
    </row>
    <row r="6894" spans="1:24" ht="20.100000000000001" customHeight="1">
      <c r="A6894" t="s">
        <v>25</v>
      </c>
      <c r="B6894" s="3" t="s">
        <v>45</v>
      </c>
      <c r="C6894" t="s">
        <v>25</v>
      </c>
      <c r="D6894" t="s">
        <v>25</v>
      </c>
      <c r="E6894" t="s">
        <v>25</v>
      </c>
      <c r="F6894" t="s">
        <v>25</v>
      </c>
      <c r="G6894" t="s">
        <v>25</v>
      </c>
      <c r="H6894" t="s">
        <v>25</v>
      </c>
      <c r="I6894" s="46" t="s">
        <v>25</v>
      </c>
      <c r="J6894" t="s">
        <v>25</v>
      </c>
      <c r="L6894" s="46"/>
      <c r="M6894" s="46"/>
      <c r="N6894" s="46"/>
      <c r="O6894" s="46"/>
      <c r="P6894" s="46"/>
      <c r="Q6894" s="46"/>
      <c r="R6894" s="46"/>
      <c r="S6894" s="46"/>
      <c r="T6894" s="46"/>
      <c r="U6894" s="46"/>
      <c r="V6894" s="46"/>
      <c r="W6894" s="46"/>
      <c r="X6894" s="46"/>
    </row>
    <row r="6895" spans="1:24" ht="20.100000000000001" customHeight="1">
      <c r="A6895" t="s">
        <v>25</v>
      </c>
      <c r="B6895" s="3" t="s">
        <v>46</v>
      </c>
      <c r="C6895" t="s">
        <v>25</v>
      </c>
      <c r="D6895" t="s">
        <v>25</v>
      </c>
      <c r="E6895" t="s">
        <v>25</v>
      </c>
      <c r="F6895" t="s">
        <v>25</v>
      </c>
      <c r="G6895" t="s">
        <v>25</v>
      </c>
      <c r="H6895" t="s">
        <v>25</v>
      </c>
      <c r="I6895" s="46" t="s">
        <v>25</v>
      </c>
      <c r="J6895" t="s">
        <v>25</v>
      </c>
      <c r="L6895" s="46"/>
      <c r="M6895" s="46"/>
      <c r="N6895" s="46"/>
      <c r="O6895" s="46"/>
      <c r="P6895" s="46"/>
      <c r="Q6895" s="46"/>
      <c r="R6895" s="46"/>
      <c r="S6895" s="46"/>
      <c r="T6895" s="46"/>
      <c r="U6895" s="46"/>
      <c r="V6895" s="46"/>
      <c r="W6895" s="46"/>
      <c r="X6895" s="46"/>
    </row>
    <row r="6896" spans="1:24" ht="20.100000000000001" customHeight="1">
      <c r="A6896" t="s">
        <v>25</v>
      </c>
      <c r="B6896" s="3" t="s">
        <v>47</v>
      </c>
      <c r="C6896" t="s">
        <v>25</v>
      </c>
      <c r="D6896" t="s">
        <v>25</v>
      </c>
      <c r="E6896" t="s">
        <v>25</v>
      </c>
      <c r="F6896" t="s">
        <v>25</v>
      </c>
      <c r="G6896" t="s">
        <v>25</v>
      </c>
      <c r="H6896" t="s">
        <v>25</v>
      </c>
      <c r="I6896" s="46" t="s">
        <v>25</v>
      </c>
      <c r="J6896" t="s">
        <v>25</v>
      </c>
      <c r="L6896" s="46"/>
      <c r="M6896" s="46"/>
      <c r="N6896" s="46"/>
      <c r="O6896" s="46"/>
      <c r="P6896" s="46"/>
      <c r="Q6896" s="46"/>
      <c r="R6896" s="46"/>
      <c r="S6896" s="46"/>
      <c r="T6896" s="46"/>
      <c r="U6896" s="46"/>
      <c r="V6896" s="46"/>
      <c r="W6896" s="46"/>
      <c r="X6896" s="46"/>
    </row>
    <row r="6897" spans="1:24" ht="20.100000000000001" customHeight="1">
      <c r="A6897" s="3" t="s">
        <v>1410</v>
      </c>
      <c r="B6897" t="s">
        <v>25</v>
      </c>
      <c r="C6897" s="4" t="s">
        <v>1411</v>
      </c>
      <c r="D6897" t="s">
        <v>25</v>
      </c>
      <c r="E6897" s="4" t="s">
        <v>55</v>
      </c>
      <c r="F6897" s="15" t="s">
        <v>25</v>
      </c>
      <c r="G6897" s="32" t="s">
        <v>1219</v>
      </c>
      <c r="H6897" s="13" t="s">
        <v>65</v>
      </c>
      <c r="I6897" s="44">
        <v>31370.58</v>
      </c>
      <c r="J6897" s="15" t="s">
        <v>25</v>
      </c>
      <c r="K6897" s="4"/>
      <c r="L6897" s="44">
        <v>31370.58</v>
      </c>
      <c r="M6897" s="46" t="s">
        <v>25</v>
      </c>
      <c r="N6897" s="44">
        <v>31370.58</v>
      </c>
      <c r="O6897" s="46" t="s">
        <v>25</v>
      </c>
      <c r="P6897" s="44">
        <v>31370.58</v>
      </c>
      <c r="Q6897" s="44">
        <v>-31370.58</v>
      </c>
      <c r="R6897" s="46" t="s">
        <v>25</v>
      </c>
      <c r="S6897" s="46" t="s">
        <v>25</v>
      </c>
      <c r="T6897" s="44">
        <v>0</v>
      </c>
      <c r="U6897" s="46" t="s">
        <v>25</v>
      </c>
      <c r="V6897" s="46" t="s">
        <v>25</v>
      </c>
      <c r="W6897" s="44">
        <v>0</v>
      </c>
      <c r="X6897" s="44">
        <v>0</v>
      </c>
    </row>
    <row r="6898" spans="1:24" ht="20.100000000000001" customHeight="1">
      <c r="A6898" s="10" t="s">
        <v>1</v>
      </c>
      <c r="B6898" s="11" t="s">
        <v>0</v>
      </c>
      <c r="C6898" s="11" t="s">
        <v>32</v>
      </c>
      <c r="D6898" s="11" t="s">
        <v>33</v>
      </c>
      <c r="E6898" s="11" t="s">
        <v>34</v>
      </c>
      <c r="F6898" s="11" t="s">
        <v>35</v>
      </c>
      <c r="G6898" s="11" t="s">
        <v>36</v>
      </c>
      <c r="H6898" s="11" t="s">
        <v>37</v>
      </c>
      <c r="I6898" s="45" t="s">
        <v>38</v>
      </c>
      <c r="J6898" s="11" t="s">
        <v>39</v>
      </c>
      <c r="K6898" s="11" t="s">
        <v>40</v>
      </c>
      <c r="L6898" s="46"/>
      <c r="M6898" s="46"/>
      <c r="N6898" s="46"/>
      <c r="O6898" s="46"/>
      <c r="P6898" s="46"/>
      <c r="Q6898" s="46"/>
      <c r="R6898" s="46"/>
      <c r="S6898" s="46"/>
      <c r="T6898" s="46"/>
      <c r="U6898" s="46"/>
      <c r="V6898" s="46"/>
      <c r="W6898" s="46"/>
      <c r="X6898" s="46"/>
    </row>
    <row r="6899" spans="1:24" ht="20.100000000000001" customHeight="1">
      <c r="A6899" t="s">
        <v>25</v>
      </c>
      <c r="B6899" s="3" t="s">
        <v>41</v>
      </c>
      <c r="C6899" t="s">
        <v>25</v>
      </c>
      <c r="D6899" t="s">
        <v>25</v>
      </c>
      <c r="E6899" t="s">
        <v>25</v>
      </c>
      <c r="F6899" t="s">
        <v>25</v>
      </c>
      <c r="G6899" t="s">
        <v>25</v>
      </c>
      <c r="H6899" t="s">
        <v>25</v>
      </c>
      <c r="I6899" s="46" t="s">
        <v>25</v>
      </c>
      <c r="J6899" t="s">
        <v>25</v>
      </c>
      <c r="L6899" s="46"/>
      <c r="M6899" s="46"/>
      <c r="N6899" s="46"/>
      <c r="O6899" s="46"/>
      <c r="P6899" s="46"/>
      <c r="Q6899" s="46"/>
      <c r="R6899" s="46"/>
      <c r="S6899" s="46"/>
      <c r="T6899" s="46"/>
      <c r="U6899" s="46"/>
      <c r="V6899" s="46"/>
      <c r="W6899" s="46"/>
      <c r="X6899" s="46"/>
    </row>
    <row r="6900" spans="1:24" ht="20.100000000000001" customHeight="1">
      <c r="A6900" t="s">
        <v>25</v>
      </c>
      <c r="B6900" s="3" t="s">
        <v>42</v>
      </c>
      <c r="C6900" t="s">
        <v>25</v>
      </c>
      <c r="D6900" t="s">
        <v>25</v>
      </c>
      <c r="E6900" t="s">
        <v>25</v>
      </c>
      <c r="F6900" t="s">
        <v>25</v>
      </c>
      <c r="G6900" t="s">
        <v>25</v>
      </c>
      <c r="H6900" t="s">
        <v>25</v>
      </c>
      <c r="I6900" s="46" t="s">
        <v>25</v>
      </c>
      <c r="J6900" t="s">
        <v>25</v>
      </c>
      <c r="L6900" s="46"/>
      <c r="M6900" s="46"/>
      <c r="N6900" s="46"/>
      <c r="O6900" s="46"/>
      <c r="P6900" s="46"/>
      <c r="Q6900" s="46"/>
      <c r="R6900" s="46"/>
      <c r="S6900" s="46"/>
      <c r="T6900" s="46"/>
      <c r="U6900" s="46"/>
      <c r="V6900" s="46"/>
      <c r="W6900" s="46"/>
      <c r="X6900" s="46"/>
    </row>
    <row r="6901" spans="1:24" ht="20.100000000000001" customHeight="1">
      <c r="A6901" t="s">
        <v>25</v>
      </c>
      <c r="B6901" s="3" t="s">
        <v>43</v>
      </c>
      <c r="C6901" t="s">
        <v>25</v>
      </c>
      <c r="D6901" t="s">
        <v>25</v>
      </c>
      <c r="E6901" t="s">
        <v>25</v>
      </c>
      <c r="F6901" t="s">
        <v>25</v>
      </c>
      <c r="G6901" t="s">
        <v>25</v>
      </c>
      <c r="H6901" t="s">
        <v>25</v>
      </c>
      <c r="I6901" s="46" t="s">
        <v>25</v>
      </c>
      <c r="J6901" t="s">
        <v>25</v>
      </c>
      <c r="L6901" s="46"/>
      <c r="M6901" s="46"/>
      <c r="N6901" s="46"/>
      <c r="O6901" s="46"/>
      <c r="P6901" s="46"/>
      <c r="Q6901" s="46"/>
      <c r="R6901" s="46"/>
      <c r="S6901" s="46"/>
      <c r="T6901" s="46"/>
      <c r="U6901" s="46"/>
      <c r="V6901" s="46"/>
      <c r="W6901" s="46"/>
      <c r="X6901" s="46"/>
    </row>
    <row r="6902" spans="1:24" ht="20.100000000000001" customHeight="1">
      <c r="A6902" t="s">
        <v>25</v>
      </c>
      <c r="B6902" s="3" t="s">
        <v>44</v>
      </c>
      <c r="C6902" t="s">
        <v>25</v>
      </c>
      <c r="D6902" t="s">
        <v>25</v>
      </c>
      <c r="E6902" t="s">
        <v>25</v>
      </c>
      <c r="F6902" t="s">
        <v>25</v>
      </c>
      <c r="G6902" t="s">
        <v>25</v>
      </c>
      <c r="H6902" t="s">
        <v>25</v>
      </c>
      <c r="I6902" s="46" t="s">
        <v>25</v>
      </c>
      <c r="J6902" t="s">
        <v>25</v>
      </c>
      <c r="L6902" s="46"/>
      <c r="M6902" s="46"/>
      <c r="N6902" s="46"/>
      <c r="O6902" s="46"/>
      <c r="P6902" s="46"/>
      <c r="Q6902" s="46"/>
      <c r="R6902" s="46"/>
      <c r="S6902" s="46"/>
      <c r="T6902" s="46"/>
      <c r="U6902" s="46"/>
      <c r="V6902" s="46"/>
      <c r="W6902" s="46"/>
      <c r="X6902" s="46"/>
    </row>
    <row r="6903" spans="1:24" ht="20.100000000000001" customHeight="1">
      <c r="A6903" t="s">
        <v>25</v>
      </c>
      <c r="B6903" s="3" t="s">
        <v>45</v>
      </c>
      <c r="C6903" t="s">
        <v>25</v>
      </c>
      <c r="D6903" t="s">
        <v>25</v>
      </c>
      <c r="E6903" t="s">
        <v>25</v>
      </c>
      <c r="F6903" t="s">
        <v>25</v>
      </c>
      <c r="G6903" t="s">
        <v>25</v>
      </c>
      <c r="H6903" t="s">
        <v>25</v>
      </c>
      <c r="I6903" s="46" t="s">
        <v>25</v>
      </c>
      <c r="J6903" t="s">
        <v>25</v>
      </c>
      <c r="L6903" s="46"/>
      <c r="M6903" s="46"/>
      <c r="N6903" s="46"/>
      <c r="O6903" s="46"/>
      <c r="P6903" s="46"/>
      <c r="Q6903" s="46"/>
      <c r="R6903" s="46"/>
      <c r="S6903" s="46"/>
      <c r="T6903" s="46"/>
      <c r="U6903" s="46"/>
      <c r="V6903" s="46"/>
      <c r="W6903" s="46"/>
      <c r="X6903" s="46"/>
    </row>
    <row r="6904" spans="1:24" ht="20.100000000000001" customHeight="1">
      <c r="A6904" t="s">
        <v>25</v>
      </c>
      <c r="B6904" s="3" t="s">
        <v>46</v>
      </c>
      <c r="C6904" t="s">
        <v>25</v>
      </c>
      <c r="D6904" t="s">
        <v>25</v>
      </c>
      <c r="E6904" t="s">
        <v>25</v>
      </c>
      <c r="F6904" t="s">
        <v>25</v>
      </c>
      <c r="G6904" t="s">
        <v>25</v>
      </c>
      <c r="H6904" t="s">
        <v>25</v>
      </c>
      <c r="I6904" s="46" t="s">
        <v>25</v>
      </c>
      <c r="J6904" t="s">
        <v>25</v>
      </c>
      <c r="L6904" s="46"/>
      <c r="M6904" s="46"/>
      <c r="N6904" s="46"/>
      <c r="O6904" s="46"/>
      <c r="P6904" s="46"/>
      <c r="Q6904" s="46"/>
      <c r="R6904" s="46"/>
      <c r="S6904" s="46"/>
      <c r="T6904" s="46"/>
      <c r="U6904" s="46"/>
      <c r="V6904" s="46"/>
      <c r="W6904" s="46"/>
      <c r="X6904" s="46"/>
    </row>
    <row r="6905" spans="1:24" ht="20.100000000000001" customHeight="1">
      <c r="A6905" t="s">
        <v>25</v>
      </c>
      <c r="B6905" s="3" t="s">
        <v>47</v>
      </c>
      <c r="C6905" s="5">
        <v>45607</v>
      </c>
      <c r="D6905" t="s">
        <v>25</v>
      </c>
      <c r="E6905" t="s">
        <v>25</v>
      </c>
      <c r="F6905" s="4">
        <v>31370.58</v>
      </c>
      <c r="G6905" s="5">
        <v>45608</v>
      </c>
      <c r="H6905" t="s">
        <v>25</v>
      </c>
      <c r="I6905" s="46" t="s">
        <v>25</v>
      </c>
      <c r="J6905" t="s">
        <v>25</v>
      </c>
      <c r="L6905" s="46"/>
      <c r="M6905" s="46"/>
      <c r="N6905" s="46"/>
      <c r="O6905" s="46"/>
      <c r="P6905" s="46"/>
      <c r="Q6905" s="46"/>
      <c r="R6905" s="46"/>
      <c r="S6905" s="46"/>
      <c r="T6905" s="46"/>
      <c r="U6905" s="46"/>
      <c r="V6905" s="46"/>
      <c r="W6905" s="46"/>
      <c r="X6905" s="46"/>
    </row>
    <row r="6906" spans="1:24" ht="20.100000000000001" customHeight="1">
      <c r="A6906" s="3" t="s">
        <v>1412</v>
      </c>
      <c r="B6906" t="s">
        <v>25</v>
      </c>
      <c r="C6906" s="4" t="s">
        <v>1413</v>
      </c>
      <c r="D6906" t="s">
        <v>25</v>
      </c>
      <c r="E6906" s="4" t="s">
        <v>55</v>
      </c>
      <c r="F6906" s="15" t="s">
        <v>25</v>
      </c>
      <c r="G6906" s="32" t="s">
        <v>1219</v>
      </c>
      <c r="H6906" s="13" t="s">
        <v>65</v>
      </c>
      <c r="I6906" s="44">
        <v>27440.58</v>
      </c>
      <c r="J6906" s="15" t="s">
        <v>25</v>
      </c>
      <c r="K6906" s="4"/>
      <c r="L6906" s="44">
        <v>27440.58</v>
      </c>
      <c r="M6906" s="46" t="s">
        <v>25</v>
      </c>
      <c r="N6906" s="44">
        <v>27440.58</v>
      </c>
      <c r="O6906" s="46" t="s">
        <v>25</v>
      </c>
      <c r="P6906" s="44">
        <v>27440.58</v>
      </c>
      <c r="Q6906" s="44">
        <v>-27440.58</v>
      </c>
      <c r="R6906" s="46" t="s">
        <v>25</v>
      </c>
      <c r="S6906" s="46" t="s">
        <v>25</v>
      </c>
      <c r="T6906" s="44">
        <v>0</v>
      </c>
      <c r="U6906" s="46" t="s">
        <v>25</v>
      </c>
      <c r="V6906" s="46" t="s">
        <v>25</v>
      </c>
      <c r="W6906" s="44">
        <v>0</v>
      </c>
      <c r="X6906" s="44">
        <v>0</v>
      </c>
    </row>
    <row r="6907" spans="1:24" ht="20.100000000000001" customHeight="1">
      <c r="A6907" s="10" t="s">
        <v>1</v>
      </c>
      <c r="B6907" s="11" t="s">
        <v>0</v>
      </c>
      <c r="C6907" s="11" t="s">
        <v>32</v>
      </c>
      <c r="D6907" s="11" t="s">
        <v>33</v>
      </c>
      <c r="E6907" s="11" t="s">
        <v>34</v>
      </c>
      <c r="F6907" s="11" t="s">
        <v>35</v>
      </c>
      <c r="G6907" s="11" t="s">
        <v>36</v>
      </c>
      <c r="H6907" s="11" t="s">
        <v>37</v>
      </c>
      <c r="I6907" s="45" t="s">
        <v>38</v>
      </c>
      <c r="J6907" s="11" t="s">
        <v>39</v>
      </c>
      <c r="K6907" s="11" t="s">
        <v>40</v>
      </c>
      <c r="L6907" s="46"/>
      <c r="M6907" s="46"/>
      <c r="N6907" s="46"/>
      <c r="O6907" s="46"/>
      <c r="P6907" s="46"/>
      <c r="Q6907" s="46"/>
      <c r="R6907" s="46"/>
      <c r="S6907" s="46"/>
      <c r="T6907" s="46"/>
      <c r="U6907" s="46"/>
      <c r="V6907" s="46"/>
      <c r="W6907" s="46"/>
      <c r="X6907" s="46"/>
    </row>
    <row r="6908" spans="1:24" ht="20.100000000000001" customHeight="1">
      <c r="A6908" t="s">
        <v>25</v>
      </c>
      <c r="B6908" s="3" t="s">
        <v>41</v>
      </c>
      <c r="C6908" t="s">
        <v>25</v>
      </c>
      <c r="D6908" t="s">
        <v>25</v>
      </c>
      <c r="E6908" t="s">
        <v>25</v>
      </c>
      <c r="F6908" t="s">
        <v>25</v>
      </c>
      <c r="G6908" t="s">
        <v>25</v>
      </c>
      <c r="H6908" t="s">
        <v>25</v>
      </c>
      <c r="I6908" s="46" t="s">
        <v>25</v>
      </c>
      <c r="J6908" t="s">
        <v>25</v>
      </c>
      <c r="L6908" s="46"/>
      <c r="M6908" s="46"/>
      <c r="N6908" s="46"/>
      <c r="O6908" s="46"/>
      <c r="P6908" s="46"/>
      <c r="Q6908" s="46"/>
      <c r="R6908" s="46"/>
      <c r="S6908" s="46"/>
      <c r="T6908" s="46"/>
      <c r="U6908" s="46"/>
      <c r="V6908" s="46"/>
      <c r="W6908" s="46"/>
      <c r="X6908" s="46"/>
    </row>
    <row r="6909" spans="1:24" ht="20.100000000000001" customHeight="1">
      <c r="A6909" t="s">
        <v>25</v>
      </c>
      <c r="B6909" s="3" t="s">
        <v>42</v>
      </c>
      <c r="C6909" t="s">
        <v>25</v>
      </c>
      <c r="D6909" t="s">
        <v>25</v>
      </c>
      <c r="E6909" t="s">
        <v>25</v>
      </c>
      <c r="F6909" t="s">
        <v>25</v>
      </c>
      <c r="G6909" t="s">
        <v>25</v>
      </c>
      <c r="H6909" t="s">
        <v>25</v>
      </c>
      <c r="I6909" s="46" t="s">
        <v>25</v>
      </c>
      <c r="J6909" t="s">
        <v>25</v>
      </c>
      <c r="L6909" s="46"/>
      <c r="M6909" s="46"/>
      <c r="N6909" s="46"/>
      <c r="O6909" s="46"/>
      <c r="P6909" s="46"/>
      <c r="Q6909" s="46"/>
      <c r="R6909" s="46"/>
      <c r="S6909" s="46"/>
      <c r="T6909" s="46"/>
      <c r="U6909" s="46"/>
      <c r="V6909" s="46"/>
      <c r="W6909" s="46"/>
      <c r="X6909" s="46"/>
    </row>
    <row r="6910" spans="1:24" ht="20.100000000000001" customHeight="1">
      <c r="A6910" t="s">
        <v>25</v>
      </c>
      <c r="B6910" s="3" t="s">
        <v>43</v>
      </c>
      <c r="C6910" t="s">
        <v>25</v>
      </c>
      <c r="D6910" t="s">
        <v>25</v>
      </c>
      <c r="E6910" t="s">
        <v>25</v>
      </c>
      <c r="F6910" t="s">
        <v>25</v>
      </c>
      <c r="G6910" t="s">
        <v>25</v>
      </c>
      <c r="H6910" t="s">
        <v>25</v>
      </c>
      <c r="I6910" s="46" t="s">
        <v>25</v>
      </c>
      <c r="J6910" t="s">
        <v>25</v>
      </c>
      <c r="L6910" s="46"/>
      <c r="M6910" s="46"/>
      <c r="N6910" s="46"/>
      <c r="O6910" s="46"/>
      <c r="P6910" s="46"/>
      <c r="Q6910" s="46"/>
      <c r="R6910" s="46"/>
      <c r="S6910" s="46"/>
      <c r="T6910" s="46"/>
      <c r="U6910" s="46"/>
      <c r="V6910" s="46"/>
      <c r="W6910" s="46"/>
      <c r="X6910" s="46"/>
    </row>
    <row r="6911" spans="1:24" ht="20.100000000000001" customHeight="1">
      <c r="A6911" t="s">
        <v>25</v>
      </c>
      <c r="B6911" s="3" t="s">
        <v>44</v>
      </c>
      <c r="C6911" t="s">
        <v>25</v>
      </c>
      <c r="D6911" t="s">
        <v>25</v>
      </c>
      <c r="E6911" t="s">
        <v>25</v>
      </c>
      <c r="F6911" t="s">
        <v>25</v>
      </c>
      <c r="G6911" t="s">
        <v>25</v>
      </c>
      <c r="H6911" t="s">
        <v>25</v>
      </c>
      <c r="I6911" s="46" t="s">
        <v>25</v>
      </c>
      <c r="J6911" t="s">
        <v>25</v>
      </c>
      <c r="L6911" s="46"/>
      <c r="M6911" s="46"/>
      <c r="N6911" s="46"/>
      <c r="O6911" s="46"/>
      <c r="P6911" s="46"/>
      <c r="Q6911" s="46"/>
      <c r="R6911" s="46"/>
      <c r="S6911" s="46"/>
      <c r="T6911" s="46"/>
      <c r="U6911" s="46"/>
      <c r="V6911" s="46"/>
      <c r="W6911" s="46"/>
      <c r="X6911" s="46"/>
    </row>
    <row r="6912" spans="1:24" ht="20.100000000000001" customHeight="1">
      <c r="A6912" t="s">
        <v>25</v>
      </c>
      <c r="B6912" s="3" t="s">
        <v>45</v>
      </c>
      <c r="C6912" t="s">
        <v>25</v>
      </c>
      <c r="D6912" t="s">
        <v>25</v>
      </c>
      <c r="E6912" t="s">
        <v>25</v>
      </c>
      <c r="F6912" t="s">
        <v>25</v>
      </c>
      <c r="G6912" t="s">
        <v>25</v>
      </c>
      <c r="H6912" t="s">
        <v>25</v>
      </c>
      <c r="I6912" s="46" t="s">
        <v>25</v>
      </c>
      <c r="J6912" t="s">
        <v>25</v>
      </c>
      <c r="L6912" s="46"/>
      <c r="M6912" s="46"/>
      <c r="N6912" s="46"/>
      <c r="O6912" s="46"/>
      <c r="P6912" s="46"/>
      <c r="Q6912" s="46"/>
      <c r="R6912" s="46"/>
      <c r="S6912" s="46"/>
      <c r="T6912" s="46"/>
      <c r="U6912" s="46"/>
      <c r="V6912" s="46"/>
      <c r="W6912" s="46"/>
      <c r="X6912" s="46"/>
    </row>
    <row r="6913" spans="1:24" ht="20.100000000000001" customHeight="1">
      <c r="A6913" t="s">
        <v>25</v>
      </c>
      <c r="B6913" s="3" t="s">
        <v>46</v>
      </c>
      <c r="C6913" t="s">
        <v>25</v>
      </c>
      <c r="D6913" t="s">
        <v>25</v>
      </c>
      <c r="E6913" t="s">
        <v>25</v>
      </c>
      <c r="F6913" t="s">
        <v>25</v>
      </c>
      <c r="G6913" t="s">
        <v>25</v>
      </c>
      <c r="H6913" t="s">
        <v>25</v>
      </c>
      <c r="I6913" s="46" t="s">
        <v>25</v>
      </c>
      <c r="J6913" t="s">
        <v>25</v>
      </c>
      <c r="L6913" s="46"/>
      <c r="M6913" s="46"/>
      <c r="N6913" s="46"/>
      <c r="O6913" s="46"/>
      <c r="P6913" s="46"/>
      <c r="Q6913" s="46"/>
      <c r="R6913" s="46"/>
      <c r="S6913" s="46"/>
      <c r="T6913" s="46"/>
      <c r="U6913" s="46"/>
      <c r="V6913" s="46"/>
      <c r="W6913" s="46"/>
      <c r="X6913" s="46"/>
    </row>
    <row r="6914" spans="1:24" ht="20.100000000000001" customHeight="1">
      <c r="A6914" t="s">
        <v>25</v>
      </c>
      <c r="B6914" s="3" t="s">
        <v>47</v>
      </c>
      <c r="C6914" s="5">
        <v>44672</v>
      </c>
      <c r="D6914" t="s">
        <v>25</v>
      </c>
      <c r="E6914" t="s">
        <v>25</v>
      </c>
      <c r="F6914" s="4">
        <v>27440.58</v>
      </c>
      <c r="G6914" s="5">
        <v>44673</v>
      </c>
      <c r="H6914" t="s">
        <v>25</v>
      </c>
      <c r="I6914" s="46" t="s">
        <v>25</v>
      </c>
      <c r="J6914" t="s">
        <v>25</v>
      </c>
      <c r="L6914" s="46"/>
      <c r="M6914" s="46"/>
      <c r="N6914" s="46"/>
      <c r="O6914" s="46"/>
      <c r="P6914" s="46"/>
      <c r="Q6914" s="46"/>
      <c r="R6914" s="46"/>
      <c r="S6914" s="46"/>
      <c r="T6914" s="46"/>
      <c r="U6914" s="46"/>
      <c r="V6914" s="46"/>
      <c r="W6914" s="46"/>
      <c r="X6914" s="46"/>
    </row>
    <row r="6915" spans="1:24" ht="20.100000000000001" customHeight="1">
      <c r="A6915" s="3" t="s">
        <v>1414</v>
      </c>
      <c r="B6915" t="s">
        <v>25</v>
      </c>
      <c r="C6915" s="4" t="s">
        <v>1320</v>
      </c>
      <c r="D6915" t="s">
        <v>25</v>
      </c>
      <c r="E6915" s="4" t="s">
        <v>27</v>
      </c>
      <c r="F6915" s="15" t="s">
        <v>25</v>
      </c>
      <c r="G6915" s="32" t="s">
        <v>1219</v>
      </c>
      <c r="H6915" s="13" t="s">
        <v>65</v>
      </c>
      <c r="I6915" s="46" t="s">
        <v>25</v>
      </c>
      <c r="J6915" s="15" t="s">
        <v>25</v>
      </c>
      <c r="K6915" s="4"/>
      <c r="L6915" s="46" t="s">
        <v>25</v>
      </c>
      <c r="M6915" s="46" t="s">
        <v>25</v>
      </c>
      <c r="N6915" s="44">
        <v>0</v>
      </c>
      <c r="O6915" s="46" t="s">
        <v>25</v>
      </c>
      <c r="P6915" s="46" t="s">
        <v>25</v>
      </c>
      <c r="Q6915" s="44">
        <v>0</v>
      </c>
      <c r="R6915" s="46" t="s">
        <v>25</v>
      </c>
      <c r="S6915" s="46" t="s">
        <v>25</v>
      </c>
      <c r="T6915" s="44">
        <v>0</v>
      </c>
      <c r="U6915" s="46" t="s">
        <v>25</v>
      </c>
      <c r="V6915" s="46" t="s">
        <v>25</v>
      </c>
      <c r="W6915" s="44">
        <v>0</v>
      </c>
      <c r="X6915" s="44">
        <v>0</v>
      </c>
    </row>
    <row r="6916" spans="1:24" ht="20.100000000000001" customHeight="1">
      <c r="A6916" s="10" t="s">
        <v>1</v>
      </c>
      <c r="B6916" s="11" t="s">
        <v>0</v>
      </c>
      <c r="C6916" s="11" t="s">
        <v>32</v>
      </c>
      <c r="D6916" s="11" t="s">
        <v>33</v>
      </c>
      <c r="E6916" s="11" t="s">
        <v>34</v>
      </c>
      <c r="F6916" s="11" t="s">
        <v>35</v>
      </c>
      <c r="G6916" s="11" t="s">
        <v>36</v>
      </c>
      <c r="H6916" s="11" t="s">
        <v>37</v>
      </c>
      <c r="I6916" s="45" t="s">
        <v>38</v>
      </c>
      <c r="J6916" s="11" t="s">
        <v>39</v>
      </c>
      <c r="K6916" s="11" t="s">
        <v>40</v>
      </c>
      <c r="L6916" s="46"/>
      <c r="M6916" s="46"/>
      <c r="N6916" s="46"/>
      <c r="O6916" s="46"/>
      <c r="P6916" s="46"/>
      <c r="Q6916" s="46"/>
      <c r="R6916" s="46"/>
      <c r="S6916" s="46"/>
      <c r="T6916" s="46"/>
      <c r="U6916" s="46"/>
      <c r="V6916" s="46"/>
      <c r="W6916" s="46"/>
      <c r="X6916" s="46"/>
    </row>
    <row r="6917" spans="1:24" ht="20.100000000000001" customHeight="1">
      <c r="A6917" t="s">
        <v>25</v>
      </c>
      <c r="B6917" s="3" t="s">
        <v>41</v>
      </c>
      <c r="C6917" t="s">
        <v>25</v>
      </c>
      <c r="D6917" t="s">
        <v>25</v>
      </c>
      <c r="E6917" t="s">
        <v>25</v>
      </c>
      <c r="F6917" t="s">
        <v>25</v>
      </c>
      <c r="G6917" t="s">
        <v>25</v>
      </c>
      <c r="H6917" t="s">
        <v>25</v>
      </c>
      <c r="I6917" s="46" t="s">
        <v>25</v>
      </c>
      <c r="J6917" t="s">
        <v>25</v>
      </c>
      <c r="L6917" s="46"/>
      <c r="M6917" s="46"/>
      <c r="N6917" s="46"/>
      <c r="O6917" s="46"/>
      <c r="P6917" s="46"/>
      <c r="Q6917" s="46"/>
      <c r="R6917" s="46"/>
      <c r="S6917" s="46"/>
      <c r="T6917" s="46"/>
      <c r="U6917" s="46"/>
      <c r="V6917" s="46"/>
      <c r="W6917" s="46"/>
      <c r="X6917" s="46"/>
    </row>
    <row r="6918" spans="1:24" ht="20.100000000000001" customHeight="1">
      <c r="A6918" t="s">
        <v>25</v>
      </c>
      <c r="B6918" s="3" t="s">
        <v>42</v>
      </c>
      <c r="C6918" t="s">
        <v>25</v>
      </c>
      <c r="D6918" t="s">
        <v>25</v>
      </c>
      <c r="E6918" t="s">
        <v>25</v>
      </c>
      <c r="F6918" t="s">
        <v>25</v>
      </c>
      <c r="G6918" t="s">
        <v>25</v>
      </c>
      <c r="H6918" t="s">
        <v>25</v>
      </c>
      <c r="I6918" s="46" t="s">
        <v>25</v>
      </c>
      <c r="J6918" t="s">
        <v>25</v>
      </c>
      <c r="L6918" s="46"/>
      <c r="M6918" s="46"/>
      <c r="N6918" s="46"/>
      <c r="O6918" s="46"/>
      <c r="P6918" s="46"/>
      <c r="Q6918" s="46"/>
      <c r="R6918" s="46"/>
      <c r="S6918" s="46"/>
      <c r="T6918" s="46"/>
      <c r="U6918" s="46"/>
      <c r="V6918" s="46"/>
      <c r="W6918" s="46"/>
      <c r="X6918" s="46"/>
    </row>
    <row r="6919" spans="1:24" ht="20.100000000000001" customHeight="1">
      <c r="A6919" t="s">
        <v>25</v>
      </c>
      <c r="B6919" s="3" t="s">
        <v>43</v>
      </c>
      <c r="C6919" t="s">
        <v>25</v>
      </c>
      <c r="D6919" t="s">
        <v>25</v>
      </c>
      <c r="E6919" t="s">
        <v>25</v>
      </c>
      <c r="F6919" t="s">
        <v>25</v>
      </c>
      <c r="G6919" t="s">
        <v>25</v>
      </c>
      <c r="H6919" t="s">
        <v>25</v>
      </c>
      <c r="I6919" s="46" t="s">
        <v>25</v>
      </c>
      <c r="J6919" t="s">
        <v>25</v>
      </c>
      <c r="L6919" s="46"/>
      <c r="M6919" s="46"/>
      <c r="N6919" s="46"/>
      <c r="O6919" s="46"/>
      <c r="P6919" s="46"/>
      <c r="Q6919" s="46"/>
      <c r="R6919" s="46"/>
      <c r="S6919" s="46"/>
      <c r="T6919" s="46"/>
      <c r="U6919" s="46"/>
      <c r="V6919" s="46"/>
      <c r="W6919" s="46"/>
      <c r="X6919" s="46"/>
    </row>
    <row r="6920" spans="1:24" ht="20.100000000000001" customHeight="1">
      <c r="A6920" t="s">
        <v>25</v>
      </c>
      <c r="B6920" s="3" t="s">
        <v>44</v>
      </c>
      <c r="C6920" t="s">
        <v>25</v>
      </c>
      <c r="D6920" t="s">
        <v>25</v>
      </c>
      <c r="E6920" t="s">
        <v>25</v>
      </c>
      <c r="F6920" t="s">
        <v>25</v>
      </c>
      <c r="G6920" t="s">
        <v>25</v>
      </c>
      <c r="H6920" t="s">
        <v>25</v>
      </c>
      <c r="I6920" s="46" t="s">
        <v>25</v>
      </c>
      <c r="J6920" t="s">
        <v>25</v>
      </c>
      <c r="L6920" s="46"/>
      <c r="M6920" s="46"/>
      <c r="N6920" s="46"/>
      <c r="O6920" s="46"/>
      <c r="P6920" s="46"/>
      <c r="Q6920" s="46"/>
      <c r="R6920" s="46"/>
      <c r="S6920" s="46"/>
      <c r="T6920" s="46"/>
      <c r="U6920" s="46"/>
      <c r="V6920" s="46"/>
      <c r="W6920" s="46"/>
      <c r="X6920" s="46"/>
    </row>
    <row r="6921" spans="1:24" ht="20.100000000000001" customHeight="1">
      <c r="A6921" t="s">
        <v>25</v>
      </c>
      <c r="B6921" s="3" t="s">
        <v>45</v>
      </c>
      <c r="C6921" t="s">
        <v>25</v>
      </c>
      <c r="D6921" t="s">
        <v>25</v>
      </c>
      <c r="E6921" t="s">
        <v>25</v>
      </c>
      <c r="F6921" t="s">
        <v>25</v>
      </c>
      <c r="G6921" t="s">
        <v>25</v>
      </c>
      <c r="H6921" t="s">
        <v>25</v>
      </c>
      <c r="I6921" s="46" t="s">
        <v>25</v>
      </c>
      <c r="J6921" t="s">
        <v>25</v>
      </c>
      <c r="L6921" s="46"/>
      <c r="M6921" s="46"/>
      <c r="N6921" s="46"/>
      <c r="O6921" s="46"/>
      <c r="P6921" s="46"/>
      <c r="Q6921" s="46"/>
      <c r="R6921" s="46"/>
      <c r="S6921" s="46"/>
      <c r="T6921" s="46"/>
      <c r="U6921" s="46"/>
      <c r="V6921" s="46"/>
      <c r="W6921" s="46"/>
      <c r="X6921" s="46"/>
    </row>
    <row r="6922" spans="1:24" ht="20.100000000000001" customHeight="1">
      <c r="A6922" t="s">
        <v>25</v>
      </c>
      <c r="B6922" s="3" t="s">
        <v>46</v>
      </c>
      <c r="C6922" t="s">
        <v>25</v>
      </c>
      <c r="D6922" t="s">
        <v>25</v>
      </c>
      <c r="E6922" t="s">
        <v>25</v>
      </c>
      <c r="F6922" t="s">
        <v>25</v>
      </c>
      <c r="G6922" t="s">
        <v>25</v>
      </c>
      <c r="H6922" t="s">
        <v>25</v>
      </c>
      <c r="I6922" s="46" t="s">
        <v>25</v>
      </c>
      <c r="J6922" t="s">
        <v>25</v>
      </c>
      <c r="L6922" s="46"/>
      <c r="M6922" s="46"/>
      <c r="N6922" s="46"/>
      <c r="O6922" s="46"/>
      <c r="P6922" s="46"/>
      <c r="Q6922" s="46"/>
      <c r="R6922" s="46"/>
      <c r="S6922" s="46"/>
      <c r="T6922" s="46"/>
      <c r="U6922" s="46"/>
      <c r="V6922" s="46"/>
      <c r="W6922" s="46"/>
      <c r="X6922" s="46"/>
    </row>
    <row r="6923" spans="1:24" ht="20.100000000000001" customHeight="1">
      <c r="A6923" t="s">
        <v>25</v>
      </c>
      <c r="B6923" s="3" t="s">
        <v>47</v>
      </c>
      <c r="C6923" t="s">
        <v>25</v>
      </c>
      <c r="D6923" t="s">
        <v>25</v>
      </c>
      <c r="E6923" t="s">
        <v>25</v>
      </c>
      <c r="F6923" t="s">
        <v>25</v>
      </c>
      <c r="G6923" t="s">
        <v>25</v>
      </c>
      <c r="H6923" t="s">
        <v>25</v>
      </c>
      <c r="I6923" s="46" t="s">
        <v>25</v>
      </c>
      <c r="J6923" t="s">
        <v>25</v>
      </c>
      <c r="L6923" s="46"/>
      <c r="M6923" s="46"/>
      <c r="N6923" s="46"/>
      <c r="O6923" s="46"/>
      <c r="P6923" s="46"/>
      <c r="Q6923" s="46"/>
      <c r="R6923" s="46"/>
      <c r="S6923" s="46"/>
      <c r="T6923" s="46"/>
      <c r="U6923" s="46"/>
      <c r="V6923" s="46"/>
      <c r="W6923" s="46"/>
      <c r="X6923" s="46"/>
    </row>
    <row r="6924" spans="1:24" ht="20.100000000000001" customHeight="1">
      <c r="A6924" s="3" t="s">
        <v>1415</v>
      </c>
      <c r="B6924" t="s">
        <v>25</v>
      </c>
      <c r="C6924" s="4" t="s">
        <v>1416</v>
      </c>
      <c r="D6924" t="s">
        <v>25</v>
      </c>
      <c r="E6924" s="4" t="s">
        <v>27</v>
      </c>
      <c r="F6924" s="15" t="s">
        <v>25</v>
      </c>
      <c r="G6924" s="32" t="s">
        <v>1219</v>
      </c>
      <c r="H6924" s="13" t="s">
        <v>65</v>
      </c>
      <c r="I6924" s="44">
        <v>85000</v>
      </c>
      <c r="J6924" s="15" t="s">
        <v>25</v>
      </c>
      <c r="K6924" s="4"/>
      <c r="L6924" s="44">
        <v>68000</v>
      </c>
      <c r="M6924" s="44">
        <v>84967.12</v>
      </c>
      <c r="N6924" s="44">
        <v>-16967.12</v>
      </c>
      <c r="O6924" s="46" t="s">
        <v>25</v>
      </c>
      <c r="P6924" s="46" t="s">
        <v>25</v>
      </c>
      <c r="Q6924" s="44">
        <v>0</v>
      </c>
      <c r="R6924" s="44">
        <v>8500</v>
      </c>
      <c r="S6924" s="46" t="s">
        <v>25</v>
      </c>
      <c r="T6924" s="44">
        <v>8500</v>
      </c>
      <c r="U6924" s="44">
        <v>8500</v>
      </c>
      <c r="V6924" s="46" t="s">
        <v>25</v>
      </c>
      <c r="W6924" s="44">
        <v>8500</v>
      </c>
      <c r="X6924" s="44">
        <v>32.880000000000003</v>
      </c>
    </row>
    <row r="6925" spans="1:24" ht="20.100000000000001" customHeight="1">
      <c r="A6925" s="10" t="s">
        <v>1</v>
      </c>
      <c r="B6925" s="11" t="s">
        <v>0</v>
      </c>
      <c r="C6925" s="11" t="s">
        <v>32</v>
      </c>
      <c r="D6925" s="11" t="s">
        <v>33</v>
      </c>
      <c r="E6925" s="11" t="s">
        <v>34</v>
      </c>
      <c r="F6925" s="11" t="s">
        <v>35</v>
      </c>
      <c r="G6925" s="11" t="s">
        <v>36</v>
      </c>
      <c r="H6925" s="11" t="s">
        <v>37</v>
      </c>
      <c r="I6925" s="45" t="s">
        <v>38</v>
      </c>
      <c r="J6925" s="11" t="s">
        <v>39</v>
      </c>
      <c r="K6925" s="11" t="s">
        <v>40</v>
      </c>
      <c r="L6925" s="46"/>
      <c r="M6925" s="46"/>
      <c r="N6925" s="46"/>
      <c r="O6925" s="46"/>
      <c r="P6925" s="46"/>
      <c r="Q6925" s="46"/>
      <c r="R6925" s="46"/>
      <c r="S6925" s="46"/>
      <c r="T6925" s="46"/>
      <c r="U6925" s="46"/>
      <c r="V6925" s="46"/>
      <c r="W6925" s="46"/>
      <c r="X6925" s="46"/>
    </row>
    <row r="6926" spans="1:24" ht="20.100000000000001" customHeight="1">
      <c r="A6926" t="s">
        <v>25</v>
      </c>
      <c r="B6926" s="3" t="s">
        <v>41</v>
      </c>
      <c r="C6926" t="s">
        <v>25</v>
      </c>
      <c r="D6926" t="s">
        <v>25</v>
      </c>
      <c r="E6926" t="s">
        <v>25</v>
      </c>
      <c r="F6926" t="s">
        <v>25</v>
      </c>
      <c r="G6926" t="s">
        <v>25</v>
      </c>
      <c r="H6926" t="s">
        <v>25</v>
      </c>
      <c r="I6926" s="46" t="s">
        <v>25</v>
      </c>
      <c r="J6926" t="s">
        <v>25</v>
      </c>
      <c r="L6926" s="46"/>
      <c r="M6926" s="46"/>
      <c r="N6926" s="46"/>
      <c r="O6926" s="46"/>
      <c r="P6926" s="46"/>
      <c r="Q6926" s="46"/>
      <c r="R6926" s="46"/>
      <c r="S6926" s="46"/>
      <c r="T6926" s="46"/>
      <c r="U6926" s="46"/>
      <c r="V6926" s="46"/>
      <c r="W6926" s="46"/>
      <c r="X6926" s="46"/>
    </row>
    <row r="6927" spans="1:24" ht="20.100000000000001" customHeight="1">
      <c r="A6927" t="s">
        <v>25</v>
      </c>
      <c r="B6927" s="3" t="s">
        <v>42</v>
      </c>
      <c r="C6927" t="s">
        <v>25</v>
      </c>
      <c r="D6927" t="s">
        <v>25</v>
      </c>
      <c r="E6927" t="s">
        <v>25</v>
      </c>
      <c r="F6927" t="s">
        <v>25</v>
      </c>
      <c r="G6927" t="s">
        <v>25</v>
      </c>
      <c r="H6927" t="s">
        <v>25</v>
      </c>
      <c r="I6927" s="46" t="s">
        <v>25</v>
      </c>
      <c r="J6927" t="s">
        <v>25</v>
      </c>
      <c r="L6927" s="46"/>
      <c r="M6927" s="46"/>
      <c r="N6927" s="46"/>
      <c r="O6927" s="46"/>
      <c r="P6927" s="46"/>
      <c r="Q6927" s="46"/>
      <c r="R6927" s="46"/>
      <c r="S6927" s="46"/>
      <c r="T6927" s="46"/>
      <c r="U6927" s="46"/>
      <c r="V6927" s="46"/>
      <c r="W6927" s="46"/>
      <c r="X6927" s="46"/>
    </row>
    <row r="6928" spans="1:24" ht="20.100000000000001" customHeight="1">
      <c r="A6928" t="s">
        <v>25</v>
      </c>
      <c r="B6928" s="3" t="s">
        <v>43</v>
      </c>
      <c r="C6928" t="s">
        <v>25</v>
      </c>
      <c r="D6928" t="s">
        <v>25</v>
      </c>
      <c r="E6928" t="s">
        <v>25</v>
      </c>
      <c r="F6928" t="s">
        <v>25</v>
      </c>
      <c r="G6928" t="s">
        <v>25</v>
      </c>
      <c r="H6928" t="s">
        <v>25</v>
      </c>
      <c r="I6928" s="46" t="s">
        <v>25</v>
      </c>
      <c r="J6928" t="s">
        <v>25</v>
      </c>
      <c r="L6928" s="46"/>
      <c r="M6928" s="46"/>
      <c r="N6928" s="46"/>
      <c r="O6928" s="46"/>
      <c r="P6928" s="46"/>
      <c r="Q6928" s="46"/>
      <c r="R6928" s="46"/>
      <c r="S6928" s="46"/>
      <c r="T6928" s="46"/>
      <c r="U6928" s="46"/>
      <c r="V6928" s="46"/>
      <c r="W6928" s="46"/>
      <c r="X6928" s="46"/>
    </row>
    <row r="6929" spans="1:24" ht="20.100000000000001" customHeight="1">
      <c r="A6929" t="s">
        <v>25</v>
      </c>
      <c r="B6929" s="3" t="s">
        <v>44</v>
      </c>
      <c r="C6929" t="s">
        <v>25</v>
      </c>
      <c r="D6929" s="4">
        <v>66082.55</v>
      </c>
      <c r="E6929" t="s">
        <v>25</v>
      </c>
      <c r="F6929" t="s">
        <v>25</v>
      </c>
      <c r="G6929" t="s">
        <v>25</v>
      </c>
      <c r="H6929" t="s">
        <v>25</v>
      </c>
      <c r="I6929" s="46" t="s">
        <v>25</v>
      </c>
      <c r="J6929" t="s">
        <v>25</v>
      </c>
      <c r="L6929" s="46"/>
      <c r="M6929" s="46"/>
      <c r="N6929" s="46"/>
      <c r="O6929" s="46"/>
      <c r="P6929" s="46"/>
      <c r="Q6929" s="46"/>
      <c r="R6929" s="46"/>
      <c r="S6929" s="46"/>
      <c r="T6929" s="46"/>
      <c r="U6929" s="46"/>
      <c r="V6929" s="46"/>
      <c r="W6929" s="46"/>
      <c r="X6929" s="46"/>
    </row>
    <row r="6930" spans="1:24" ht="20.100000000000001" customHeight="1">
      <c r="A6930" t="s">
        <v>25</v>
      </c>
      <c r="B6930" s="3" t="s">
        <v>45</v>
      </c>
      <c r="C6930" t="s">
        <v>25</v>
      </c>
      <c r="D6930" t="s">
        <v>25</v>
      </c>
      <c r="E6930" t="s">
        <v>25</v>
      </c>
      <c r="F6930" t="s">
        <v>25</v>
      </c>
      <c r="G6930" t="s">
        <v>25</v>
      </c>
      <c r="H6930" t="s">
        <v>25</v>
      </c>
      <c r="I6930" s="46" t="s">
        <v>25</v>
      </c>
      <c r="J6930" t="s">
        <v>25</v>
      </c>
      <c r="L6930" s="46"/>
      <c r="M6930" s="46"/>
      <c r="N6930" s="46"/>
      <c r="O6930" s="46"/>
      <c r="P6930" s="46"/>
      <c r="Q6930" s="46"/>
      <c r="R6930" s="46"/>
      <c r="S6930" s="46"/>
      <c r="T6930" s="46"/>
      <c r="U6930" s="46"/>
      <c r="V6930" s="46"/>
      <c r="W6930" s="46"/>
      <c r="X6930" s="46"/>
    </row>
    <row r="6931" spans="1:24" ht="20.100000000000001" customHeight="1">
      <c r="A6931" t="s">
        <v>25</v>
      </c>
      <c r="B6931" s="3" t="s">
        <v>46</v>
      </c>
      <c r="C6931" t="s">
        <v>25</v>
      </c>
      <c r="D6931" t="s">
        <v>25</v>
      </c>
      <c r="E6931" t="s">
        <v>25</v>
      </c>
      <c r="F6931" t="s">
        <v>25</v>
      </c>
      <c r="G6931" t="s">
        <v>25</v>
      </c>
      <c r="H6931" t="s">
        <v>25</v>
      </c>
      <c r="I6931" s="46" t="s">
        <v>25</v>
      </c>
      <c r="J6931" t="s">
        <v>25</v>
      </c>
      <c r="L6931" s="46"/>
      <c r="M6931" s="46"/>
      <c r="N6931" s="46"/>
      <c r="O6931" s="46"/>
      <c r="P6931" s="46"/>
      <c r="Q6931" s="46"/>
      <c r="R6931" s="46"/>
      <c r="S6931" s="46"/>
      <c r="T6931" s="46"/>
      <c r="U6931" s="46"/>
      <c r="V6931" s="46"/>
      <c r="W6931" s="46"/>
      <c r="X6931" s="46"/>
    </row>
    <row r="6932" spans="1:24" ht="20.100000000000001" customHeight="1">
      <c r="A6932" t="s">
        <v>25</v>
      </c>
      <c r="B6932" s="3" t="s">
        <v>47</v>
      </c>
      <c r="C6932" s="5">
        <v>44672</v>
      </c>
      <c r="D6932" s="4">
        <v>18884.57</v>
      </c>
      <c r="E6932" t="s">
        <v>25</v>
      </c>
      <c r="F6932" t="s">
        <v>25</v>
      </c>
      <c r="G6932" t="s">
        <v>25</v>
      </c>
      <c r="H6932" t="s">
        <v>25</v>
      </c>
      <c r="I6932" s="46" t="s">
        <v>25</v>
      </c>
      <c r="J6932" t="s">
        <v>25</v>
      </c>
      <c r="L6932" s="46"/>
      <c r="M6932" s="46"/>
      <c r="N6932" s="46"/>
      <c r="O6932" s="46"/>
      <c r="P6932" s="46"/>
      <c r="Q6932" s="46"/>
      <c r="R6932" s="46"/>
      <c r="S6932" s="46"/>
      <c r="T6932" s="46"/>
      <c r="U6932" s="46"/>
      <c r="V6932" s="46"/>
      <c r="W6932" s="46"/>
      <c r="X6932" s="46"/>
    </row>
    <row r="6933" spans="1:24" ht="20.100000000000001" customHeight="1">
      <c r="A6933" s="3" t="s">
        <v>1417</v>
      </c>
      <c r="B6933" t="s">
        <v>25</v>
      </c>
      <c r="C6933" s="4" t="s">
        <v>1418</v>
      </c>
      <c r="D6933" t="s">
        <v>25</v>
      </c>
      <c r="E6933" s="4" t="s">
        <v>55</v>
      </c>
      <c r="F6933" s="15" t="s">
        <v>25</v>
      </c>
      <c r="G6933" s="32" t="s">
        <v>1219</v>
      </c>
      <c r="H6933" s="13" t="s">
        <v>65</v>
      </c>
      <c r="I6933" s="44">
        <v>115500</v>
      </c>
      <c r="J6933" s="15" t="s">
        <v>25</v>
      </c>
      <c r="K6933" s="4"/>
      <c r="L6933" s="44">
        <v>92400</v>
      </c>
      <c r="M6933" s="44">
        <v>51750</v>
      </c>
      <c r="N6933" s="44">
        <v>40650</v>
      </c>
      <c r="O6933" s="46" t="s">
        <v>25</v>
      </c>
      <c r="P6933" s="44">
        <v>31050</v>
      </c>
      <c r="Q6933" s="44">
        <v>-31050</v>
      </c>
      <c r="R6933" s="44">
        <v>11550</v>
      </c>
      <c r="S6933" s="44">
        <v>22350</v>
      </c>
      <c r="T6933" s="44">
        <v>-10800</v>
      </c>
      <c r="U6933" s="44">
        <v>11550</v>
      </c>
      <c r="V6933" s="44">
        <v>10350</v>
      </c>
      <c r="W6933" s="44">
        <v>1200</v>
      </c>
      <c r="X6933" s="44">
        <v>0</v>
      </c>
    </row>
    <row r="6934" spans="1:24" ht="20.100000000000001" customHeight="1">
      <c r="A6934" s="10" t="s">
        <v>1</v>
      </c>
      <c r="B6934" s="11" t="s">
        <v>0</v>
      </c>
      <c r="C6934" s="11" t="s">
        <v>32</v>
      </c>
      <c r="D6934" s="11" t="s">
        <v>33</v>
      </c>
      <c r="E6934" s="11" t="s">
        <v>34</v>
      </c>
      <c r="F6934" s="11" t="s">
        <v>35</v>
      </c>
      <c r="G6934" s="11" t="s">
        <v>36</v>
      </c>
      <c r="H6934" s="11" t="s">
        <v>37</v>
      </c>
      <c r="I6934" s="45" t="s">
        <v>38</v>
      </c>
      <c r="J6934" s="11" t="s">
        <v>39</v>
      </c>
      <c r="K6934" s="11" t="s">
        <v>40</v>
      </c>
      <c r="L6934" s="46"/>
      <c r="M6934" s="46"/>
      <c r="N6934" s="46"/>
      <c r="O6934" s="46"/>
      <c r="P6934" s="46"/>
      <c r="Q6934" s="46"/>
      <c r="R6934" s="46"/>
      <c r="S6934" s="46"/>
      <c r="T6934" s="46"/>
      <c r="U6934" s="46"/>
      <c r="V6934" s="46"/>
      <c r="W6934" s="46"/>
      <c r="X6934" s="46"/>
    </row>
    <row r="6935" spans="1:24" ht="20.100000000000001" customHeight="1">
      <c r="A6935" t="s">
        <v>25</v>
      </c>
      <c r="B6935" s="3" t="s">
        <v>41</v>
      </c>
      <c r="C6935" t="s">
        <v>25</v>
      </c>
      <c r="D6935" t="s">
        <v>25</v>
      </c>
      <c r="E6935" t="s">
        <v>25</v>
      </c>
      <c r="F6935" t="s">
        <v>25</v>
      </c>
      <c r="G6935" t="s">
        <v>25</v>
      </c>
      <c r="H6935" t="s">
        <v>25</v>
      </c>
      <c r="I6935" s="46" t="s">
        <v>25</v>
      </c>
      <c r="J6935" t="s">
        <v>25</v>
      </c>
      <c r="L6935" s="46"/>
      <c r="M6935" s="46"/>
      <c r="N6935" s="46"/>
      <c r="O6935" s="46"/>
      <c r="P6935" s="46"/>
      <c r="Q6935" s="46"/>
      <c r="R6935" s="46"/>
      <c r="S6935" s="46"/>
      <c r="T6935" s="46"/>
      <c r="U6935" s="46"/>
      <c r="V6935" s="46"/>
      <c r="W6935" s="46"/>
      <c r="X6935" s="46"/>
    </row>
    <row r="6936" spans="1:24" ht="20.100000000000001" customHeight="1">
      <c r="A6936" t="s">
        <v>25</v>
      </c>
      <c r="B6936" s="3" t="s">
        <v>42</v>
      </c>
      <c r="C6936" s="5">
        <v>45608</v>
      </c>
      <c r="D6936" s="4">
        <v>51750</v>
      </c>
      <c r="E6936" s="5">
        <v>45609</v>
      </c>
      <c r="F6936" s="4">
        <v>31050</v>
      </c>
      <c r="G6936" s="5">
        <v>45609</v>
      </c>
      <c r="H6936" s="4">
        <v>22350</v>
      </c>
      <c r="I6936" s="44">
        <v>45632</v>
      </c>
      <c r="J6936" t="s">
        <v>25</v>
      </c>
      <c r="L6936" s="46"/>
      <c r="M6936" s="46"/>
      <c r="N6936" s="46"/>
      <c r="O6936" s="46"/>
      <c r="P6936" s="46"/>
      <c r="Q6936" s="46"/>
      <c r="R6936" s="46"/>
      <c r="S6936" s="46"/>
      <c r="T6936" s="46"/>
      <c r="U6936" s="46"/>
      <c r="V6936" s="46"/>
      <c r="W6936" s="46"/>
      <c r="X6936" s="46"/>
    </row>
    <row r="6937" spans="1:24" ht="20.100000000000001" customHeight="1">
      <c r="A6937" t="s">
        <v>25</v>
      </c>
      <c r="B6937" s="3" t="s">
        <v>43</v>
      </c>
      <c r="C6937" t="s">
        <v>25</v>
      </c>
      <c r="D6937" t="s">
        <v>25</v>
      </c>
      <c r="E6937" t="s">
        <v>25</v>
      </c>
      <c r="F6937" t="s">
        <v>25</v>
      </c>
      <c r="G6937" t="s">
        <v>25</v>
      </c>
      <c r="H6937" t="s">
        <v>25</v>
      </c>
      <c r="I6937" s="46" t="s">
        <v>25</v>
      </c>
      <c r="J6937" t="s">
        <v>25</v>
      </c>
      <c r="L6937" s="46"/>
      <c r="M6937" s="46"/>
      <c r="N6937" s="46"/>
      <c r="O6937" s="46"/>
      <c r="P6937" s="46"/>
      <c r="Q6937" s="46"/>
      <c r="R6937" s="46"/>
      <c r="S6937" s="46"/>
      <c r="T6937" s="46"/>
      <c r="U6937" s="46"/>
      <c r="V6937" s="46"/>
      <c r="W6937" s="46"/>
      <c r="X6937" s="46"/>
    </row>
    <row r="6938" spans="1:24" ht="20.100000000000001" customHeight="1">
      <c r="A6938" t="s">
        <v>25</v>
      </c>
      <c r="B6938" s="3" t="s">
        <v>44</v>
      </c>
      <c r="C6938" t="s">
        <v>25</v>
      </c>
      <c r="D6938" t="s">
        <v>25</v>
      </c>
      <c r="E6938" t="s">
        <v>25</v>
      </c>
      <c r="F6938" t="s">
        <v>25</v>
      </c>
      <c r="G6938" t="s">
        <v>25</v>
      </c>
      <c r="H6938" t="s">
        <v>25</v>
      </c>
      <c r="I6938" s="46" t="s">
        <v>25</v>
      </c>
      <c r="J6938" t="s">
        <v>25</v>
      </c>
      <c r="L6938" s="46"/>
      <c r="M6938" s="46"/>
      <c r="N6938" s="46"/>
      <c r="O6938" s="46"/>
      <c r="P6938" s="46"/>
      <c r="Q6938" s="46"/>
      <c r="R6938" s="46"/>
      <c r="S6938" s="46"/>
      <c r="T6938" s="46"/>
      <c r="U6938" s="46"/>
      <c r="V6938" s="46"/>
      <c r="W6938" s="46"/>
      <c r="X6938" s="46"/>
    </row>
    <row r="6939" spans="1:24" ht="20.100000000000001" customHeight="1">
      <c r="A6939" t="s">
        <v>25</v>
      </c>
      <c r="B6939" s="3" t="s">
        <v>45</v>
      </c>
      <c r="C6939" t="s">
        <v>25</v>
      </c>
      <c r="D6939" t="s">
        <v>25</v>
      </c>
      <c r="E6939" t="s">
        <v>25</v>
      </c>
      <c r="F6939" t="s">
        <v>25</v>
      </c>
      <c r="G6939" t="s">
        <v>25</v>
      </c>
      <c r="H6939" t="s">
        <v>25</v>
      </c>
      <c r="I6939" s="46" t="s">
        <v>25</v>
      </c>
      <c r="J6939" t="s">
        <v>25</v>
      </c>
      <c r="L6939" s="46"/>
      <c r="M6939" s="46"/>
      <c r="N6939" s="46"/>
      <c r="O6939" s="46"/>
      <c r="P6939" s="46"/>
      <c r="Q6939" s="46"/>
      <c r="R6939" s="46"/>
      <c r="S6939" s="46"/>
      <c r="T6939" s="46"/>
      <c r="U6939" s="46"/>
      <c r="V6939" s="46"/>
      <c r="W6939" s="46"/>
      <c r="X6939" s="46"/>
    </row>
    <row r="6940" spans="1:24" ht="20.100000000000001" customHeight="1">
      <c r="A6940" t="s">
        <v>25</v>
      </c>
      <c r="B6940" s="3" t="s">
        <v>46</v>
      </c>
      <c r="C6940" t="s">
        <v>25</v>
      </c>
      <c r="D6940" t="s">
        <v>25</v>
      </c>
      <c r="E6940" t="s">
        <v>25</v>
      </c>
      <c r="F6940" t="s">
        <v>25</v>
      </c>
      <c r="G6940" t="s">
        <v>25</v>
      </c>
      <c r="H6940" t="s">
        <v>25</v>
      </c>
      <c r="I6940" s="46" t="s">
        <v>25</v>
      </c>
      <c r="J6940" t="s">
        <v>25</v>
      </c>
      <c r="L6940" s="46"/>
      <c r="M6940" s="46"/>
      <c r="N6940" s="46"/>
      <c r="O6940" s="46"/>
      <c r="P6940" s="46"/>
      <c r="Q6940" s="46"/>
      <c r="R6940" s="46"/>
      <c r="S6940" s="46"/>
      <c r="T6940" s="46"/>
      <c r="U6940" s="46"/>
      <c r="V6940" s="46"/>
      <c r="W6940" s="46"/>
      <c r="X6940" s="46"/>
    </row>
    <row r="6941" spans="1:24" ht="20.100000000000001" customHeight="1">
      <c r="A6941" t="s">
        <v>25</v>
      </c>
      <c r="B6941" s="3" t="s">
        <v>47</v>
      </c>
      <c r="C6941" t="s">
        <v>25</v>
      </c>
      <c r="D6941" t="s">
        <v>25</v>
      </c>
      <c r="E6941" t="s">
        <v>25</v>
      </c>
      <c r="F6941" t="s">
        <v>25</v>
      </c>
      <c r="G6941" t="s">
        <v>25</v>
      </c>
      <c r="H6941" t="s">
        <v>25</v>
      </c>
      <c r="I6941" s="46" t="s">
        <v>25</v>
      </c>
      <c r="J6941" s="4">
        <v>10350</v>
      </c>
      <c r="K6941" s="5">
        <v>45842</v>
      </c>
      <c r="L6941" s="46"/>
      <c r="M6941" s="46"/>
      <c r="N6941" s="46"/>
      <c r="O6941" s="46"/>
      <c r="P6941" s="46"/>
      <c r="Q6941" s="46"/>
      <c r="R6941" s="46"/>
      <c r="S6941" s="46"/>
      <c r="T6941" s="46"/>
      <c r="U6941" s="46"/>
      <c r="V6941" s="46"/>
      <c r="W6941" s="46"/>
      <c r="X6941" s="46"/>
    </row>
    <row r="6942" spans="1:24" ht="20.100000000000001" customHeight="1">
      <c r="A6942" s="3" t="s">
        <v>1419</v>
      </c>
      <c r="B6942" t="s">
        <v>25</v>
      </c>
      <c r="C6942" s="4" t="s">
        <v>1284</v>
      </c>
      <c r="D6942" t="s">
        <v>25</v>
      </c>
      <c r="E6942" s="4" t="s">
        <v>56</v>
      </c>
      <c r="F6942" s="15" t="s">
        <v>25</v>
      </c>
      <c r="G6942" s="33" t="s">
        <v>1221</v>
      </c>
      <c r="H6942" s="15" t="s">
        <v>72</v>
      </c>
      <c r="I6942" s="44">
        <v>19000</v>
      </c>
      <c r="J6942" s="15" t="s">
        <v>25</v>
      </c>
      <c r="K6942" s="4"/>
      <c r="L6942" s="44">
        <v>4000</v>
      </c>
      <c r="M6942" s="44">
        <v>14000</v>
      </c>
      <c r="N6942" s="44">
        <v>-10000</v>
      </c>
      <c r="O6942" s="46" t="s">
        <v>25</v>
      </c>
      <c r="P6942" s="44">
        <v>5000.43</v>
      </c>
      <c r="Q6942" s="44">
        <v>-5000.43</v>
      </c>
      <c r="R6942" s="46" t="s">
        <v>25</v>
      </c>
      <c r="S6942" s="46" t="s">
        <v>25</v>
      </c>
      <c r="T6942" s="44">
        <v>0</v>
      </c>
      <c r="U6942" s="44">
        <v>15000</v>
      </c>
      <c r="V6942" s="46" t="s">
        <v>25</v>
      </c>
      <c r="W6942" s="44">
        <v>15000</v>
      </c>
      <c r="X6942" s="44">
        <v>-0.43</v>
      </c>
    </row>
    <row r="6943" spans="1:24" ht="20.100000000000001" customHeight="1">
      <c r="A6943" s="10" t="s">
        <v>1</v>
      </c>
      <c r="B6943" s="11" t="s">
        <v>0</v>
      </c>
      <c r="C6943" s="11" t="s">
        <v>32</v>
      </c>
      <c r="D6943" s="11" t="s">
        <v>33</v>
      </c>
      <c r="E6943" s="11" t="s">
        <v>34</v>
      </c>
      <c r="F6943" s="11" t="s">
        <v>35</v>
      </c>
      <c r="G6943" s="11" t="s">
        <v>36</v>
      </c>
      <c r="H6943" s="11" t="s">
        <v>37</v>
      </c>
      <c r="I6943" s="45" t="s">
        <v>38</v>
      </c>
      <c r="J6943" s="11" t="s">
        <v>39</v>
      </c>
      <c r="K6943" s="11" t="s">
        <v>40</v>
      </c>
      <c r="L6943" s="46"/>
      <c r="M6943" s="46"/>
      <c r="N6943" s="46"/>
      <c r="O6943" s="46"/>
      <c r="P6943" s="46"/>
      <c r="Q6943" s="46"/>
      <c r="R6943" s="46"/>
      <c r="S6943" s="46"/>
      <c r="T6943" s="46"/>
      <c r="U6943" s="46"/>
      <c r="V6943" s="46"/>
      <c r="W6943" s="46"/>
      <c r="X6943" s="46"/>
    </row>
    <row r="6944" spans="1:24" ht="20.100000000000001" customHeight="1">
      <c r="A6944" t="s">
        <v>25</v>
      </c>
      <c r="B6944" s="3" t="s">
        <v>41</v>
      </c>
      <c r="C6944" t="s">
        <v>25</v>
      </c>
      <c r="D6944" t="s">
        <v>25</v>
      </c>
      <c r="E6944" t="s">
        <v>25</v>
      </c>
      <c r="F6944" t="s">
        <v>25</v>
      </c>
      <c r="G6944" t="s">
        <v>25</v>
      </c>
      <c r="H6944" t="s">
        <v>25</v>
      </c>
      <c r="I6944" s="46" t="s">
        <v>25</v>
      </c>
      <c r="J6944" t="s">
        <v>25</v>
      </c>
      <c r="L6944" s="46"/>
      <c r="M6944" s="46"/>
      <c r="N6944" s="46"/>
      <c r="O6944" s="46"/>
      <c r="P6944" s="46"/>
      <c r="Q6944" s="46"/>
      <c r="R6944" s="46"/>
      <c r="S6944" s="46"/>
      <c r="T6944" s="46"/>
      <c r="U6944" s="46"/>
      <c r="V6944" s="46"/>
      <c r="W6944" s="46"/>
      <c r="X6944" s="46"/>
    </row>
    <row r="6945" spans="1:24" ht="20.100000000000001" customHeight="1">
      <c r="A6945" t="s">
        <v>25</v>
      </c>
      <c r="B6945" s="3" t="s">
        <v>42</v>
      </c>
      <c r="C6945" s="5">
        <v>45741</v>
      </c>
      <c r="D6945" s="4">
        <v>10000</v>
      </c>
      <c r="E6945" s="5">
        <v>45964</v>
      </c>
      <c r="F6945" t="s">
        <v>25</v>
      </c>
      <c r="G6945" t="s">
        <v>25</v>
      </c>
      <c r="H6945" t="s">
        <v>25</v>
      </c>
      <c r="I6945" s="46" t="s">
        <v>25</v>
      </c>
      <c r="J6945" t="s">
        <v>25</v>
      </c>
      <c r="L6945" s="46"/>
      <c r="M6945" s="46"/>
      <c r="N6945" s="46"/>
      <c r="O6945" s="46"/>
      <c r="P6945" s="46"/>
      <c r="Q6945" s="46"/>
      <c r="R6945" s="46"/>
      <c r="S6945" s="46"/>
      <c r="T6945" s="46"/>
      <c r="U6945" s="46"/>
      <c r="V6945" s="46"/>
      <c r="W6945" s="46"/>
      <c r="X6945" s="46"/>
    </row>
    <row r="6946" spans="1:24" ht="20.100000000000001" customHeight="1">
      <c r="A6946" t="s">
        <v>25</v>
      </c>
      <c r="B6946" s="3" t="s">
        <v>43</v>
      </c>
      <c r="C6946" t="s">
        <v>25</v>
      </c>
      <c r="D6946" t="s">
        <v>25</v>
      </c>
      <c r="E6946" t="s">
        <v>25</v>
      </c>
      <c r="F6946" t="s">
        <v>25</v>
      </c>
      <c r="G6946" t="s">
        <v>25</v>
      </c>
      <c r="H6946" t="s">
        <v>25</v>
      </c>
      <c r="I6946" s="46" t="s">
        <v>25</v>
      </c>
      <c r="J6946" t="s">
        <v>25</v>
      </c>
      <c r="L6946" s="46"/>
      <c r="M6946" s="46"/>
      <c r="N6946" s="46"/>
      <c r="O6946" s="46"/>
      <c r="P6946" s="46"/>
      <c r="Q6946" s="46"/>
      <c r="R6946" s="46"/>
      <c r="S6946" s="46"/>
      <c r="T6946" s="46"/>
      <c r="U6946" s="46"/>
      <c r="V6946" s="46"/>
      <c r="W6946" s="46"/>
      <c r="X6946" s="46"/>
    </row>
    <row r="6947" spans="1:24" ht="20.100000000000001" customHeight="1">
      <c r="A6947" t="s">
        <v>25</v>
      </c>
      <c r="B6947" s="3" t="s">
        <v>44</v>
      </c>
      <c r="C6947" t="s">
        <v>25</v>
      </c>
      <c r="D6947" s="4">
        <v>4000</v>
      </c>
      <c r="E6947" s="5">
        <v>45741</v>
      </c>
      <c r="F6947" s="4">
        <v>5000.43</v>
      </c>
      <c r="G6947" s="5">
        <v>45882</v>
      </c>
      <c r="H6947" t="s">
        <v>25</v>
      </c>
      <c r="I6947" s="46" t="s">
        <v>25</v>
      </c>
      <c r="J6947" t="s">
        <v>25</v>
      </c>
      <c r="L6947" s="46"/>
      <c r="M6947" s="46"/>
      <c r="N6947" s="46"/>
      <c r="O6947" s="46"/>
      <c r="P6947" s="46"/>
      <c r="Q6947" s="46"/>
      <c r="R6947" s="46"/>
      <c r="S6947" s="46"/>
      <c r="T6947" s="46"/>
      <c r="U6947" s="46"/>
      <c r="V6947" s="46"/>
      <c r="W6947" s="46"/>
      <c r="X6947" s="46"/>
    </row>
    <row r="6948" spans="1:24" ht="20.100000000000001" customHeight="1">
      <c r="A6948" t="s">
        <v>25</v>
      </c>
      <c r="B6948" s="3" t="s">
        <v>45</v>
      </c>
      <c r="C6948" t="s">
        <v>25</v>
      </c>
      <c r="D6948" t="s">
        <v>25</v>
      </c>
      <c r="E6948" t="s">
        <v>25</v>
      </c>
      <c r="F6948" t="s">
        <v>25</v>
      </c>
      <c r="G6948" t="s">
        <v>25</v>
      </c>
      <c r="H6948" t="s">
        <v>25</v>
      </c>
      <c r="I6948" s="46" t="s">
        <v>25</v>
      </c>
      <c r="J6948" t="s">
        <v>25</v>
      </c>
      <c r="L6948" s="46"/>
      <c r="M6948" s="46"/>
      <c r="N6948" s="46"/>
      <c r="O6948" s="46"/>
      <c r="P6948" s="46"/>
      <c r="Q6948" s="46"/>
      <c r="R6948" s="46"/>
      <c r="S6948" s="46"/>
      <c r="T6948" s="46"/>
      <c r="U6948" s="46"/>
      <c r="V6948" s="46"/>
      <c r="W6948" s="46"/>
      <c r="X6948" s="46"/>
    </row>
    <row r="6949" spans="1:24" ht="20.100000000000001" customHeight="1">
      <c r="A6949" t="s">
        <v>25</v>
      </c>
      <c r="B6949" s="3" t="s">
        <v>46</v>
      </c>
      <c r="C6949" t="s">
        <v>25</v>
      </c>
      <c r="D6949" t="s">
        <v>25</v>
      </c>
      <c r="E6949" t="s">
        <v>25</v>
      </c>
      <c r="F6949" t="s">
        <v>25</v>
      </c>
      <c r="G6949" t="s">
        <v>25</v>
      </c>
      <c r="H6949" t="s">
        <v>25</v>
      </c>
      <c r="I6949" s="46" t="s">
        <v>25</v>
      </c>
      <c r="J6949" t="s">
        <v>25</v>
      </c>
      <c r="L6949" s="46"/>
      <c r="M6949" s="46"/>
      <c r="N6949" s="46"/>
      <c r="O6949" s="46"/>
      <c r="P6949" s="46"/>
      <c r="Q6949" s="46"/>
      <c r="R6949" s="46"/>
      <c r="S6949" s="46"/>
      <c r="T6949" s="46"/>
      <c r="U6949" s="46"/>
      <c r="V6949" s="46"/>
      <c r="W6949" s="46"/>
      <c r="X6949" s="46"/>
    </row>
    <row r="6950" spans="1:24" ht="20.100000000000001" customHeight="1">
      <c r="A6950" t="s">
        <v>25</v>
      </c>
      <c r="B6950" s="3" t="s">
        <v>47</v>
      </c>
      <c r="C6950" t="s">
        <v>25</v>
      </c>
      <c r="D6950" t="s">
        <v>25</v>
      </c>
      <c r="E6950" t="s">
        <v>25</v>
      </c>
      <c r="F6950" t="s">
        <v>25</v>
      </c>
      <c r="G6950" t="s">
        <v>25</v>
      </c>
      <c r="H6950" t="s">
        <v>25</v>
      </c>
      <c r="I6950" s="46" t="s">
        <v>25</v>
      </c>
      <c r="J6950" t="s">
        <v>25</v>
      </c>
      <c r="L6950" s="46"/>
      <c r="M6950" s="46"/>
      <c r="N6950" s="46"/>
      <c r="O6950" s="46"/>
      <c r="P6950" s="46"/>
      <c r="Q6950" s="46"/>
      <c r="R6950" s="46"/>
      <c r="S6950" s="46"/>
      <c r="T6950" s="46"/>
      <c r="U6950" s="46"/>
      <c r="V6950" s="46"/>
      <c r="W6950" s="46"/>
      <c r="X6950" s="46"/>
    </row>
    <row r="6951" spans="1:24" ht="20.100000000000001" customHeight="1">
      <c r="A6951" s="3" t="s">
        <v>1420</v>
      </c>
      <c r="B6951" t="s">
        <v>25</v>
      </c>
      <c r="C6951" s="4" t="s">
        <v>1421</v>
      </c>
      <c r="D6951" t="s">
        <v>25</v>
      </c>
      <c r="E6951" s="4" t="s">
        <v>55</v>
      </c>
      <c r="F6951" s="15" t="s">
        <v>25</v>
      </c>
      <c r="G6951" s="32" t="s">
        <v>1219</v>
      </c>
      <c r="H6951" s="13" t="s">
        <v>65</v>
      </c>
      <c r="I6951" s="44">
        <v>150000</v>
      </c>
      <c r="J6951" s="15" t="s">
        <v>25</v>
      </c>
      <c r="K6951" s="4"/>
      <c r="L6951" s="44">
        <v>25565</v>
      </c>
      <c r="M6951" s="44">
        <v>25564.59</v>
      </c>
      <c r="N6951" s="44">
        <v>0.41</v>
      </c>
      <c r="O6951" s="44">
        <v>60738</v>
      </c>
      <c r="P6951" s="44">
        <v>60738.27</v>
      </c>
      <c r="Q6951" s="44">
        <v>-0.27</v>
      </c>
      <c r="R6951" s="44">
        <v>55697</v>
      </c>
      <c r="S6951" s="44">
        <v>55697.14</v>
      </c>
      <c r="T6951" s="44">
        <v>-0.14000000000000001</v>
      </c>
      <c r="U6951" s="44">
        <v>8000</v>
      </c>
      <c r="V6951" s="44">
        <v>8000</v>
      </c>
      <c r="W6951" s="44">
        <v>0</v>
      </c>
      <c r="X6951" s="44">
        <v>0</v>
      </c>
    </row>
    <row r="6952" spans="1:24" ht="20.100000000000001" customHeight="1">
      <c r="A6952" s="10" t="s">
        <v>1</v>
      </c>
      <c r="B6952" s="11" t="s">
        <v>0</v>
      </c>
      <c r="C6952" s="11" t="s">
        <v>32</v>
      </c>
      <c r="D6952" s="11" t="s">
        <v>33</v>
      </c>
      <c r="E6952" s="11" t="s">
        <v>34</v>
      </c>
      <c r="F6952" s="11" t="s">
        <v>35</v>
      </c>
      <c r="G6952" s="11" t="s">
        <v>36</v>
      </c>
      <c r="H6952" s="11" t="s">
        <v>37</v>
      </c>
      <c r="I6952" s="45" t="s">
        <v>38</v>
      </c>
      <c r="J6952" s="11" t="s">
        <v>39</v>
      </c>
      <c r="K6952" s="11" t="s">
        <v>40</v>
      </c>
      <c r="L6952" s="46"/>
      <c r="M6952" s="46"/>
      <c r="N6952" s="46"/>
      <c r="O6952" s="46"/>
      <c r="P6952" s="46"/>
      <c r="Q6952" s="46"/>
      <c r="R6952" s="46"/>
      <c r="S6952" s="46"/>
      <c r="T6952" s="46"/>
      <c r="U6952" s="46"/>
      <c r="V6952" s="46"/>
      <c r="W6952" s="46"/>
      <c r="X6952" s="46"/>
    </row>
    <row r="6953" spans="1:24" ht="20.100000000000001" customHeight="1">
      <c r="A6953" t="s">
        <v>25</v>
      </c>
      <c r="B6953" s="3" t="s">
        <v>41</v>
      </c>
      <c r="C6953" t="s">
        <v>25</v>
      </c>
      <c r="D6953" t="s">
        <v>25</v>
      </c>
      <c r="E6953" t="s">
        <v>25</v>
      </c>
      <c r="F6953" t="s">
        <v>25</v>
      </c>
      <c r="G6953" t="s">
        <v>25</v>
      </c>
      <c r="H6953" t="s">
        <v>25</v>
      </c>
      <c r="I6953" s="46" t="s">
        <v>25</v>
      </c>
      <c r="J6953" t="s">
        <v>25</v>
      </c>
      <c r="L6953" s="46"/>
      <c r="M6953" s="46"/>
      <c r="N6953" s="46"/>
      <c r="O6953" s="46"/>
      <c r="P6953" s="46"/>
      <c r="Q6953" s="46"/>
      <c r="R6953" s="46"/>
      <c r="S6953" s="46"/>
      <c r="T6953" s="46"/>
      <c r="U6953" s="46"/>
      <c r="V6953" s="46"/>
      <c r="W6953" s="46"/>
      <c r="X6953" s="46"/>
    </row>
    <row r="6954" spans="1:24" ht="20.100000000000001" customHeight="1">
      <c r="A6954" t="s">
        <v>25</v>
      </c>
      <c r="B6954" s="3" t="s">
        <v>42</v>
      </c>
      <c r="C6954" t="s">
        <v>25</v>
      </c>
      <c r="D6954" t="s">
        <v>25</v>
      </c>
      <c r="E6954" t="s">
        <v>25</v>
      </c>
      <c r="F6954" t="s">
        <v>25</v>
      </c>
      <c r="G6954" t="s">
        <v>25</v>
      </c>
      <c r="H6954" t="s">
        <v>25</v>
      </c>
      <c r="I6954" s="46" t="s">
        <v>25</v>
      </c>
      <c r="J6954" t="s">
        <v>25</v>
      </c>
      <c r="L6954" s="46"/>
      <c r="M6954" s="46"/>
      <c r="N6954" s="46"/>
      <c r="O6954" s="46"/>
      <c r="P6954" s="46"/>
      <c r="Q6954" s="46"/>
      <c r="R6954" s="46"/>
      <c r="S6954" s="46"/>
      <c r="T6954" s="46"/>
      <c r="U6954" s="46"/>
      <c r="V6954" s="46"/>
      <c r="W6954" s="46"/>
      <c r="X6954" s="46"/>
    </row>
    <row r="6955" spans="1:24" ht="20.100000000000001" customHeight="1">
      <c r="A6955" t="s">
        <v>25</v>
      </c>
      <c r="B6955" s="3" t="s">
        <v>43</v>
      </c>
      <c r="C6955" t="s">
        <v>25</v>
      </c>
      <c r="D6955" t="s">
        <v>25</v>
      </c>
      <c r="E6955" t="s">
        <v>25</v>
      </c>
      <c r="F6955" t="s">
        <v>25</v>
      </c>
      <c r="G6955" t="s">
        <v>25</v>
      </c>
      <c r="H6955" t="s">
        <v>25</v>
      </c>
      <c r="I6955" s="46" t="s">
        <v>25</v>
      </c>
      <c r="J6955" t="s">
        <v>25</v>
      </c>
      <c r="L6955" s="46"/>
      <c r="M6955" s="46"/>
      <c r="N6955" s="46"/>
      <c r="O6955" s="46"/>
      <c r="P6955" s="46"/>
      <c r="Q6955" s="46"/>
      <c r="R6955" s="46"/>
      <c r="S6955" s="46"/>
      <c r="T6955" s="46"/>
      <c r="U6955" s="46"/>
      <c r="V6955" s="46"/>
      <c r="W6955" s="46"/>
      <c r="X6955" s="46"/>
    </row>
    <row r="6956" spans="1:24" ht="20.100000000000001" customHeight="1">
      <c r="A6956" t="s">
        <v>25</v>
      </c>
      <c r="B6956" s="3" t="s">
        <v>44</v>
      </c>
      <c r="C6956" t="s">
        <v>25</v>
      </c>
      <c r="D6956" s="4">
        <v>25564.59</v>
      </c>
      <c r="E6956" t="s">
        <v>25</v>
      </c>
      <c r="F6956" s="4">
        <v>33297.68</v>
      </c>
      <c r="G6956" t="s">
        <v>25</v>
      </c>
      <c r="H6956" s="4">
        <v>55697.14</v>
      </c>
      <c r="I6956" s="46" t="s">
        <v>25</v>
      </c>
      <c r="J6956" s="4">
        <v>8000</v>
      </c>
      <c r="K6956" s="5">
        <v>45975</v>
      </c>
      <c r="L6956" s="46"/>
      <c r="M6956" s="46"/>
      <c r="N6956" s="46"/>
      <c r="O6956" s="46"/>
      <c r="P6956" s="46"/>
      <c r="Q6956" s="46"/>
      <c r="R6956" s="46"/>
      <c r="S6956" s="46"/>
      <c r="T6956" s="46"/>
      <c r="U6956" s="46"/>
      <c r="V6956" s="46"/>
      <c r="W6956" s="46"/>
      <c r="X6956" s="46"/>
    </row>
    <row r="6957" spans="1:24" ht="20.100000000000001" customHeight="1">
      <c r="A6957" t="s">
        <v>25</v>
      </c>
      <c r="B6957" s="3" t="s">
        <v>45</v>
      </c>
      <c r="C6957" t="s">
        <v>25</v>
      </c>
      <c r="D6957" t="s">
        <v>25</v>
      </c>
      <c r="E6957" t="s">
        <v>25</v>
      </c>
      <c r="F6957" t="s">
        <v>25</v>
      </c>
      <c r="G6957" t="s">
        <v>25</v>
      </c>
      <c r="H6957" t="s">
        <v>25</v>
      </c>
      <c r="I6957" s="46" t="s">
        <v>25</v>
      </c>
      <c r="J6957" t="s">
        <v>25</v>
      </c>
      <c r="L6957" s="46"/>
      <c r="M6957" s="46"/>
      <c r="N6957" s="46"/>
      <c r="O6957" s="46"/>
      <c r="P6957" s="46"/>
      <c r="Q6957" s="46"/>
      <c r="R6957" s="46"/>
      <c r="S6957" s="46"/>
      <c r="T6957" s="46"/>
      <c r="U6957" s="46"/>
      <c r="V6957" s="46"/>
      <c r="W6957" s="46"/>
      <c r="X6957" s="46"/>
    </row>
    <row r="6958" spans="1:24" ht="20.100000000000001" customHeight="1">
      <c r="A6958" t="s">
        <v>25</v>
      </c>
      <c r="B6958" s="3" t="s">
        <v>46</v>
      </c>
      <c r="C6958" t="s">
        <v>25</v>
      </c>
      <c r="D6958" t="s">
        <v>25</v>
      </c>
      <c r="E6958" t="s">
        <v>25</v>
      </c>
      <c r="F6958" t="s">
        <v>25</v>
      </c>
      <c r="G6958" t="s">
        <v>25</v>
      </c>
      <c r="H6958" t="s">
        <v>25</v>
      </c>
      <c r="I6958" s="46" t="s">
        <v>25</v>
      </c>
      <c r="J6958" t="s">
        <v>25</v>
      </c>
      <c r="L6958" s="46"/>
      <c r="M6958" s="46"/>
      <c r="N6958" s="46"/>
      <c r="O6958" s="46"/>
      <c r="P6958" s="46"/>
      <c r="Q6958" s="46"/>
      <c r="R6958" s="46"/>
      <c r="S6958" s="46"/>
      <c r="T6958" s="46"/>
      <c r="U6958" s="46"/>
      <c r="V6958" s="46"/>
      <c r="W6958" s="46"/>
      <c r="X6958" s="46"/>
    </row>
    <row r="6959" spans="1:24" ht="20.100000000000001" customHeight="1">
      <c r="A6959" t="s">
        <v>25</v>
      </c>
      <c r="B6959" s="3" t="s">
        <v>47</v>
      </c>
      <c r="C6959" s="5">
        <v>44672</v>
      </c>
      <c r="D6959" t="s">
        <v>25</v>
      </c>
      <c r="E6959" t="s">
        <v>25</v>
      </c>
      <c r="F6959" s="4">
        <v>27440.59</v>
      </c>
      <c r="G6959" t="s">
        <v>25</v>
      </c>
      <c r="H6959" t="s">
        <v>25</v>
      </c>
      <c r="I6959" s="46" t="s">
        <v>25</v>
      </c>
      <c r="J6959" t="s">
        <v>25</v>
      </c>
      <c r="L6959" s="46"/>
      <c r="M6959" s="46"/>
      <c r="N6959" s="46"/>
      <c r="O6959" s="46"/>
      <c r="P6959" s="46"/>
      <c r="Q6959" s="46"/>
      <c r="R6959" s="46"/>
      <c r="S6959" s="46"/>
      <c r="T6959" s="46"/>
      <c r="U6959" s="46"/>
      <c r="V6959" s="46"/>
      <c r="W6959" s="46"/>
      <c r="X6959" s="46"/>
    </row>
    <row r="6960" spans="1:24" ht="20.100000000000001" customHeight="1">
      <c r="A6960" s="3" t="s">
        <v>1422</v>
      </c>
      <c r="B6960" t="s">
        <v>25</v>
      </c>
      <c r="C6960" s="4" t="s">
        <v>1369</v>
      </c>
      <c r="D6960" t="s">
        <v>25</v>
      </c>
      <c r="E6960" t="s">
        <v>25</v>
      </c>
      <c r="F6960" s="15" t="s">
        <v>25</v>
      </c>
      <c r="G6960" s="33" t="s">
        <v>1221</v>
      </c>
      <c r="H6960" s="8" t="s">
        <v>30</v>
      </c>
      <c r="I6960" s="46" t="s">
        <v>25</v>
      </c>
      <c r="J6960" s="15" t="s">
        <v>25</v>
      </c>
      <c r="K6960" s="4"/>
      <c r="L6960" s="46" t="s">
        <v>25</v>
      </c>
      <c r="M6960" s="46" t="s">
        <v>25</v>
      </c>
      <c r="N6960" s="44">
        <v>0</v>
      </c>
      <c r="O6960" s="46" t="s">
        <v>25</v>
      </c>
      <c r="P6960" s="46" t="s">
        <v>25</v>
      </c>
      <c r="Q6960" s="44">
        <v>0</v>
      </c>
      <c r="R6960" s="46" t="s">
        <v>25</v>
      </c>
      <c r="S6960" s="46" t="s">
        <v>25</v>
      </c>
      <c r="T6960" s="44">
        <v>0</v>
      </c>
      <c r="U6960" s="46" t="s">
        <v>25</v>
      </c>
      <c r="V6960" s="46" t="s">
        <v>25</v>
      </c>
      <c r="W6960" s="44">
        <v>0</v>
      </c>
      <c r="X6960" s="44">
        <v>0</v>
      </c>
    </row>
    <row r="6961" spans="1:24" ht="20.100000000000001" customHeight="1">
      <c r="A6961" s="10" t="s">
        <v>1</v>
      </c>
      <c r="B6961" s="11" t="s">
        <v>0</v>
      </c>
      <c r="C6961" s="11" t="s">
        <v>32</v>
      </c>
      <c r="D6961" s="11" t="s">
        <v>33</v>
      </c>
      <c r="E6961" s="11" t="s">
        <v>34</v>
      </c>
      <c r="F6961" s="11" t="s">
        <v>35</v>
      </c>
      <c r="G6961" s="11" t="s">
        <v>36</v>
      </c>
      <c r="H6961" s="11" t="s">
        <v>37</v>
      </c>
      <c r="I6961" s="45" t="s">
        <v>38</v>
      </c>
      <c r="J6961" s="11" t="s">
        <v>39</v>
      </c>
      <c r="K6961" s="11" t="s">
        <v>40</v>
      </c>
      <c r="L6961" s="46"/>
      <c r="M6961" s="46"/>
      <c r="N6961" s="46"/>
      <c r="O6961" s="46"/>
      <c r="P6961" s="46"/>
      <c r="Q6961" s="46"/>
      <c r="R6961" s="46"/>
      <c r="S6961" s="46"/>
      <c r="T6961" s="46"/>
      <c r="U6961" s="46"/>
      <c r="V6961" s="46"/>
      <c r="W6961" s="46"/>
      <c r="X6961" s="46"/>
    </row>
    <row r="6962" spans="1:24" ht="20.100000000000001" customHeight="1">
      <c r="A6962" t="s">
        <v>25</v>
      </c>
      <c r="B6962" s="3" t="s">
        <v>41</v>
      </c>
      <c r="C6962" t="s">
        <v>25</v>
      </c>
      <c r="D6962" t="s">
        <v>25</v>
      </c>
      <c r="E6962" t="s">
        <v>25</v>
      </c>
      <c r="F6962" t="s">
        <v>25</v>
      </c>
      <c r="G6962" t="s">
        <v>25</v>
      </c>
      <c r="H6962" t="s">
        <v>25</v>
      </c>
      <c r="I6962" s="46" t="s">
        <v>25</v>
      </c>
      <c r="J6962" t="s">
        <v>25</v>
      </c>
      <c r="L6962" s="46"/>
      <c r="M6962" s="46"/>
      <c r="N6962" s="46"/>
      <c r="O6962" s="46"/>
      <c r="P6962" s="46"/>
      <c r="Q6962" s="46"/>
      <c r="R6962" s="46"/>
      <c r="S6962" s="46"/>
      <c r="T6962" s="46"/>
      <c r="U6962" s="46"/>
      <c r="V6962" s="46"/>
      <c r="W6962" s="46"/>
      <c r="X6962" s="46"/>
    </row>
    <row r="6963" spans="1:24" ht="20.100000000000001" customHeight="1">
      <c r="A6963" t="s">
        <v>25</v>
      </c>
      <c r="B6963" s="3" t="s">
        <v>42</v>
      </c>
      <c r="C6963" t="s">
        <v>25</v>
      </c>
      <c r="D6963" t="s">
        <v>25</v>
      </c>
      <c r="E6963" t="s">
        <v>25</v>
      </c>
      <c r="F6963" t="s">
        <v>25</v>
      </c>
      <c r="G6963" t="s">
        <v>25</v>
      </c>
      <c r="H6963" t="s">
        <v>25</v>
      </c>
      <c r="I6963" s="46" t="s">
        <v>25</v>
      </c>
      <c r="J6963" t="s">
        <v>25</v>
      </c>
      <c r="L6963" s="46"/>
      <c r="M6963" s="46"/>
      <c r="N6963" s="46"/>
      <c r="O6963" s="46"/>
      <c r="P6963" s="46"/>
      <c r="Q6963" s="46"/>
      <c r="R6963" s="46"/>
      <c r="S6963" s="46"/>
      <c r="T6963" s="46"/>
      <c r="U6963" s="46"/>
      <c r="V6963" s="46"/>
      <c r="W6963" s="46"/>
      <c r="X6963" s="46"/>
    </row>
    <row r="6964" spans="1:24" ht="20.100000000000001" customHeight="1">
      <c r="A6964" t="s">
        <v>25</v>
      </c>
      <c r="B6964" s="3" t="s">
        <v>43</v>
      </c>
      <c r="C6964" t="s">
        <v>25</v>
      </c>
      <c r="D6964" t="s">
        <v>25</v>
      </c>
      <c r="E6964" t="s">
        <v>25</v>
      </c>
      <c r="F6964" t="s">
        <v>25</v>
      </c>
      <c r="G6964" t="s">
        <v>25</v>
      </c>
      <c r="H6964" t="s">
        <v>25</v>
      </c>
      <c r="I6964" s="46" t="s">
        <v>25</v>
      </c>
      <c r="J6964" t="s">
        <v>25</v>
      </c>
      <c r="L6964" s="46"/>
      <c r="M6964" s="46"/>
      <c r="N6964" s="46"/>
      <c r="O6964" s="46"/>
      <c r="P6964" s="46"/>
      <c r="Q6964" s="46"/>
      <c r="R6964" s="46"/>
      <c r="S6964" s="46"/>
      <c r="T6964" s="46"/>
      <c r="U6964" s="46"/>
      <c r="V6964" s="46"/>
      <c r="W6964" s="46"/>
      <c r="X6964" s="46"/>
    </row>
    <row r="6965" spans="1:24" ht="20.100000000000001" customHeight="1">
      <c r="A6965" t="s">
        <v>25</v>
      </c>
      <c r="B6965" s="3" t="s">
        <v>44</v>
      </c>
      <c r="C6965" t="s">
        <v>25</v>
      </c>
      <c r="D6965" t="s">
        <v>25</v>
      </c>
      <c r="E6965" t="s">
        <v>25</v>
      </c>
      <c r="F6965" t="s">
        <v>25</v>
      </c>
      <c r="G6965" t="s">
        <v>25</v>
      </c>
      <c r="H6965" t="s">
        <v>25</v>
      </c>
      <c r="I6965" s="46" t="s">
        <v>25</v>
      </c>
      <c r="J6965" t="s">
        <v>25</v>
      </c>
      <c r="L6965" s="46"/>
      <c r="M6965" s="46"/>
      <c r="N6965" s="46"/>
      <c r="O6965" s="46"/>
      <c r="P6965" s="46"/>
      <c r="Q6965" s="46"/>
      <c r="R6965" s="46"/>
      <c r="S6965" s="46"/>
      <c r="T6965" s="46"/>
      <c r="U6965" s="46"/>
      <c r="V6965" s="46"/>
      <c r="W6965" s="46"/>
      <c r="X6965" s="46"/>
    </row>
    <row r="6966" spans="1:24" ht="20.100000000000001" customHeight="1">
      <c r="A6966" t="s">
        <v>25</v>
      </c>
      <c r="B6966" s="3" t="s">
        <v>45</v>
      </c>
      <c r="C6966" t="s">
        <v>25</v>
      </c>
      <c r="D6966" t="s">
        <v>25</v>
      </c>
      <c r="E6966" t="s">
        <v>25</v>
      </c>
      <c r="F6966" t="s">
        <v>25</v>
      </c>
      <c r="G6966" t="s">
        <v>25</v>
      </c>
      <c r="H6966" t="s">
        <v>25</v>
      </c>
      <c r="I6966" s="46" t="s">
        <v>25</v>
      </c>
      <c r="J6966" t="s">
        <v>25</v>
      </c>
      <c r="L6966" s="46"/>
      <c r="M6966" s="46"/>
      <c r="N6966" s="46"/>
      <c r="O6966" s="46"/>
      <c r="P6966" s="46"/>
      <c r="Q6966" s="46"/>
      <c r="R6966" s="46"/>
      <c r="S6966" s="46"/>
      <c r="T6966" s="46"/>
      <c r="U6966" s="46"/>
      <c r="V6966" s="46"/>
      <c r="W6966" s="46"/>
      <c r="X6966" s="46"/>
    </row>
    <row r="6967" spans="1:24" ht="20.100000000000001" customHeight="1">
      <c r="A6967" t="s">
        <v>25</v>
      </c>
      <c r="B6967" s="3" t="s">
        <v>46</v>
      </c>
      <c r="C6967" t="s">
        <v>25</v>
      </c>
      <c r="D6967" t="s">
        <v>25</v>
      </c>
      <c r="E6967" t="s">
        <v>25</v>
      </c>
      <c r="F6967" t="s">
        <v>25</v>
      </c>
      <c r="G6967" t="s">
        <v>25</v>
      </c>
      <c r="H6967" t="s">
        <v>25</v>
      </c>
      <c r="I6967" s="46" t="s">
        <v>25</v>
      </c>
      <c r="J6967" t="s">
        <v>25</v>
      </c>
      <c r="L6967" s="46"/>
      <c r="M6967" s="46"/>
      <c r="N6967" s="46"/>
      <c r="O6967" s="46"/>
      <c r="P6967" s="46"/>
      <c r="Q6967" s="46"/>
      <c r="R6967" s="46"/>
      <c r="S6967" s="46"/>
      <c r="T6967" s="46"/>
      <c r="U6967" s="46"/>
      <c r="V6967" s="46"/>
      <c r="W6967" s="46"/>
      <c r="X6967" s="46"/>
    </row>
    <row r="6968" spans="1:24" ht="20.100000000000001" customHeight="1">
      <c r="A6968" t="s">
        <v>25</v>
      </c>
      <c r="B6968" s="3" t="s">
        <v>47</v>
      </c>
      <c r="C6968" t="s">
        <v>25</v>
      </c>
      <c r="D6968" t="s">
        <v>25</v>
      </c>
      <c r="E6968" t="s">
        <v>25</v>
      </c>
      <c r="F6968" t="s">
        <v>25</v>
      </c>
      <c r="G6968" t="s">
        <v>25</v>
      </c>
      <c r="H6968" t="s">
        <v>25</v>
      </c>
      <c r="I6968" s="46" t="s">
        <v>25</v>
      </c>
      <c r="J6968" t="s">
        <v>25</v>
      </c>
      <c r="L6968" s="46"/>
      <c r="M6968" s="46"/>
      <c r="N6968" s="46"/>
      <c r="O6968" s="46"/>
      <c r="P6968" s="46"/>
      <c r="Q6968" s="46"/>
      <c r="R6968" s="46"/>
      <c r="S6968" s="46"/>
      <c r="T6968" s="46"/>
      <c r="U6968" s="46"/>
      <c r="V6968" s="46"/>
      <c r="W6968" s="46"/>
      <c r="X6968" s="46"/>
    </row>
    <row r="6969" spans="1:24" ht="20.100000000000001" customHeight="1">
      <c r="A6969" s="3" t="s">
        <v>1423</v>
      </c>
      <c r="B6969" t="s">
        <v>25</v>
      </c>
      <c r="C6969" s="4" t="s">
        <v>1424</v>
      </c>
      <c r="D6969" t="s">
        <v>25</v>
      </c>
      <c r="E6969" t="s">
        <v>25</v>
      </c>
      <c r="F6969" s="15" t="s">
        <v>25</v>
      </c>
      <c r="G6969" s="33" t="s">
        <v>1221</v>
      </c>
      <c r="H6969" s="13" t="s">
        <v>65</v>
      </c>
      <c r="I6969" s="44">
        <v>31370.58</v>
      </c>
      <c r="J6969" s="15" t="s">
        <v>25</v>
      </c>
      <c r="K6969" s="4"/>
      <c r="L6969" s="44">
        <v>31370.58</v>
      </c>
      <c r="M6969" s="46" t="s">
        <v>25</v>
      </c>
      <c r="N6969" s="44">
        <v>31370.58</v>
      </c>
      <c r="O6969" s="46" t="s">
        <v>25</v>
      </c>
      <c r="P6969" s="44">
        <v>31370.58</v>
      </c>
      <c r="Q6969" s="44">
        <v>-31370.58</v>
      </c>
      <c r="R6969" s="46" t="s">
        <v>25</v>
      </c>
      <c r="S6969" s="46" t="s">
        <v>25</v>
      </c>
      <c r="T6969" s="44">
        <v>0</v>
      </c>
      <c r="U6969" s="46" t="s">
        <v>25</v>
      </c>
      <c r="V6969" s="46" t="s">
        <v>25</v>
      </c>
      <c r="W6969" s="44">
        <v>0</v>
      </c>
      <c r="X6969" s="44">
        <v>0</v>
      </c>
    </row>
    <row r="6970" spans="1:24" ht="20.100000000000001" customHeight="1">
      <c r="A6970" s="10" t="s">
        <v>1</v>
      </c>
      <c r="B6970" s="11" t="s">
        <v>0</v>
      </c>
      <c r="C6970" s="11" t="s">
        <v>32</v>
      </c>
      <c r="D6970" s="11" t="s">
        <v>33</v>
      </c>
      <c r="E6970" s="11" t="s">
        <v>34</v>
      </c>
      <c r="F6970" s="11" t="s">
        <v>35</v>
      </c>
      <c r="G6970" s="11" t="s">
        <v>36</v>
      </c>
      <c r="H6970" s="11" t="s">
        <v>37</v>
      </c>
      <c r="I6970" s="45" t="s">
        <v>38</v>
      </c>
      <c r="J6970" s="11" t="s">
        <v>39</v>
      </c>
      <c r="K6970" s="11" t="s">
        <v>40</v>
      </c>
      <c r="L6970" s="46"/>
      <c r="M6970" s="46"/>
      <c r="N6970" s="46"/>
      <c r="O6970" s="46"/>
      <c r="P6970" s="46"/>
      <c r="Q6970" s="46"/>
      <c r="R6970" s="46"/>
      <c r="S6970" s="46"/>
      <c r="T6970" s="46"/>
      <c r="U6970" s="46"/>
      <c r="V6970" s="46"/>
      <c r="W6970" s="46"/>
      <c r="X6970" s="46"/>
    </row>
    <row r="6971" spans="1:24" ht="20.100000000000001" customHeight="1">
      <c r="A6971" t="s">
        <v>25</v>
      </c>
      <c r="B6971" s="3" t="s">
        <v>41</v>
      </c>
      <c r="C6971" t="s">
        <v>25</v>
      </c>
      <c r="D6971" t="s">
        <v>25</v>
      </c>
      <c r="E6971" t="s">
        <v>25</v>
      </c>
      <c r="F6971" t="s">
        <v>25</v>
      </c>
      <c r="G6971" t="s">
        <v>25</v>
      </c>
      <c r="H6971" t="s">
        <v>25</v>
      </c>
      <c r="I6971" s="46" t="s">
        <v>25</v>
      </c>
      <c r="J6971" t="s">
        <v>25</v>
      </c>
      <c r="L6971" s="46"/>
      <c r="M6971" s="46"/>
      <c r="N6971" s="46"/>
      <c r="O6971" s="46"/>
      <c r="P6971" s="46"/>
      <c r="Q6971" s="46"/>
      <c r="R6971" s="46"/>
      <c r="S6971" s="46"/>
      <c r="T6971" s="46"/>
      <c r="U6971" s="46"/>
      <c r="V6971" s="46"/>
      <c r="W6971" s="46"/>
      <c r="X6971" s="46"/>
    </row>
    <row r="6972" spans="1:24" ht="20.100000000000001" customHeight="1">
      <c r="A6972" t="s">
        <v>25</v>
      </c>
      <c r="B6972" s="3" t="s">
        <v>42</v>
      </c>
      <c r="C6972" t="s">
        <v>25</v>
      </c>
      <c r="D6972" t="s">
        <v>25</v>
      </c>
      <c r="E6972" t="s">
        <v>25</v>
      </c>
      <c r="F6972" t="s">
        <v>25</v>
      </c>
      <c r="G6972" t="s">
        <v>25</v>
      </c>
      <c r="H6972" t="s">
        <v>25</v>
      </c>
      <c r="I6972" s="46" t="s">
        <v>25</v>
      </c>
      <c r="J6972" t="s">
        <v>25</v>
      </c>
      <c r="L6972" s="46"/>
      <c r="M6972" s="46"/>
      <c r="N6972" s="46"/>
      <c r="O6972" s="46"/>
      <c r="P6972" s="46"/>
      <c r="Q6972" s="46"/>
      <c r="R6972" s="46"/>
      <c r="S6972" s="46"/>
      <c r="T6972" s="46"/>
      <c r="U6972" s="46"/>
      <c r="V6972" s="46"/>
      <c r="W6972" s="46"/>
      <c r="X6972" s="46"/>
    </row>
    <row r="6973" spans="1:24" ht="20.100000000000001" customHeight="1">
      <c r="A6973" t="s">
        <v>25</v>
      </c>
      <c r="B6973" s="3" t="s">
        <v>43</v>
      </c>
      <c r="C6973" t="s">
        <v>25</v>
      </c>
      <c r="D6973" t="s">
        <v>25</v>
      </c>
      <c r="E6973" t="s">
        <v>25</v>
      </c>
      <c r="F6973" t="s">
        <v>25</v>
      </c>
      <c r="G6973" t="s">
        <v>25</v>
      </c>
      <c r="H6973" t="s">
        <v>25</v>
      </c>
      <c r="I6973" s="46" t="s">
        <v>25</v>
      </c>
      <c r="J6973" t="s">
        <v>25</v>
      </c>
      <c r="L6973" s="46"/>
      <c r="M6973" s="46"/>
      <c r="N6973" s="46"/>
      <c r="O6973" s="46"/>
      <c r="P6973" s="46"/>
      <c r="Q6973" s="46"/>
      <c r="R6973" s="46"/>
      <c r="S6973" s="46"/>
      <c r="T6973" s="46"/>
      <c r="U6973" s="46"/>
      <c r="V6973" s="46"/>
      <c r="W6973" s="46"/>
      <c r="X6973" s="46"/>
    </row>
    <row r="6974" spans="1:24" ht="20.100000000000001" customHeight="1">
      <c r="A6974" t="s">
        <v>25</v>
      </c>
      <c r="B6974" s="3" t="s">
        <v>44</v>
      </c>
      <c r="C6974" t="s">
        <v>25</v>
      </c>
      <c r="D6974" t="s">
        <v>25</v>
      </c>
      <c r="E6974" t="s">
        <v>25</v>
      </c>
      <c r="F6974" t="s">
        <v>25</v>
      </c>
      <c r="G6974" t="s">
        <v>25</v>
      </c>
      <c r="H6974" t="s">
        <v>25</v>
      </c>
      <c r="I6974" s="46" t="s">
        <v>25</v>
      </c>
      <c r="J6974" t="s">
        <v>25</v>
      </c>
      <c r="L6974" s="46"/>
      <c r="M6974" s="46"/>
      <c r="N6974" s="46"/>
      <c r="O6974" s="46"/>
      <c r="P6974" s="46"/>
      <c r="Q6974" s="46"/>
      <c r="R6974" s="46"/>
      <c r="S6974" s="46"/>
      <c r="T6974" s="46"/>
      <c r="U6974" s="46"/>
      <c r="V6974" s="46"/>
      <c r="W6974" s="46"/>
      <c r="X6974" s="46"/>
    </row>
    <row r="6975" spans="1:24" ht="20.100000000000001" customHeight="1">
      <c r="A6975" t="s">
        <v>25</v>
      </c>
      <c r="B6975" s="3" t="s">
        <v>45</v>
      </c>
      <c r="C6975" t="s">
        <v>25</v>
      </c>
      <c r="D6975" t="s">
        <v>25</v>
      </c>
      <c r="E6975" t="s">
        <v>25</v>
      </c>
      <c r="F6975" t="s">
        <v>25</v>
      </c>
      <c r="G6975" t="s">
        <v>25</v>
      </c>
      <c r="H6975" t="s">
        <v>25</v>
      </c>
      <c r="I6975" s="46" t="s">
        <v>25</v>
      </c>
      <c r="J6975" t="s">
        <v>25</v>
      </c>
      <c r="L6975" s="46"/>
      <c r="M6975" s="46"/>
      <c r="N6975" s="46"/>
      <c r="O6975" s="46"/>
      <c r="P6975" s="46"/>
      <c r="Q6975" s="46"/>
      <c r="R6975" s="46"/>
      <c r="S6975" s="46"/>
      <c r="T6975" s="46"/>
      <c r="U6975" s="46"/>
      <c r="V6975" s="46"/>
      <c r="W6975" s="46"/>
      <c r="X6975" s="46"/>
    </row>
    <row r="6976" spans="1:24" ht="20.100000000000001" customHeight="1">
      <c r="A6976" t="s">
        <v>25</v>
      </c>
      <c r="B6976" s="3" t="s">
        <v>46</v>
      </c>
      <c r="C6976" t="s">
        <v>25</v>
      </c>
      <c r="D6976" t="s">
        <v>25</v>
      </c>
      <c r="E6976" t="s">
        <v>25</v>
      </c>
      <c r="F6976" t="s">
        <v>25</v>
      </c>
      <c r="G6976" t="s">
        <v>25</v>
      </c>
      <c r="H6976" t="s">
        <v>25</v>
      </c>
      <c r="I6976" s="46" t="s">
        <v>25</v>
      </c>
      <c r="J6976" t="s">
        <v>25</v>
      </c>
      <c r="L6976" s="46"/>
      <c r="M6976" s="46"/>
      <c r="N6976" s="46"/>
      <c r="O6976" s="46"/>
      <c r="P6976" s="46"/>
      <c r="Q6976" s="46"/>
      <c r="R6976" s="46"/>
      <c r="S6976" s="46"/>
      <c r="T6976" s="46"/>
      <c r="U6976" s="46"/>
      <c r="V6976" s="46"/>
      <c r="W6976" s="46"/>
      <c r="X6976" s="46"/>
    </row>
    <row r="6977" spans="1:24" ht="20.100000000000001" customHeight="1">
      <c r="A6977" t="s">
        <v>25</v>
      </c>
      <c r="B6977" s="3" t="s">
        <v>47</v>
      </c>
      <c r="C6977" s="5">
        <v>44685</v>
      </c>
      <c r="D6977" t="s">
        <v>25</v>
      </c>
      <c r="E6977" t="s">
        <v>25</v>
      </c>
      <c r="F6977" s="4">
        <v>31370.58</v>
      </c>
      <c r="G6977" s="5">
        <v>44686</v>
      </c>
      <c r="H6977" t="s">
        <v>25</v>
      </c>
      <c r="I6977" s="46" t="s">
        <v>25</v>
      </c>
      <c r="J6977" t="s">
        <v>25</v>
      </c>
      <c r="L6977" s="46"/>
      <c r="M6977" s="46"/>
      <c r="N6977" s="46"/>
      <c r="O6977" s="46"/>
      <c r="P6977" s="46"/>
      <c r="Q6977" s="46"/>
      <c r="R6977" s="46"/>
      <c r="S6977" s="46"/>
      <c r="T6977" s="46"/>
      <c r="U6977" s="46"/>
      <c r="V6977" s="46"/>
      <c r="W6977" s="46"/>
      <c r="X6977" s="46"/>
    </row>
    <row r="6978" spans="1:24" ht="20.100000000000001" customHeight="1">
      <c r="A6978" s="3" t="s">
        <v>1425</v>
      </c>
      <c r="B6978" t="s">
        <v>25</v>
      </c>
      <c r="C6978" s="4" t="s">
        <v>1204</v>
      </c>
      <c r="D6978" t="s">
        <v>25</v>
      </c>
      <c r="E6978" s="4" t="s">
        <v>27</v>
      </c>
      <c r="F6978" s="15" t="s">
        <v>25</v>
      </c>
      <c r="G6978" s="33" t="s">
        <v>1221</v>
      </c>
      <c r="H6978" s="13" t="s">
        <v>65</v>
      </c>
      <c r="I6978" s="44">
        <v>31371.58</v>
      </c>
      <c r="J6978" s="15" t="s">
        <v>25</v>
      </c>
      <c r="K6978" s="4"/>
      <c r="L6978" s="44">
        <v>31370.58</v>
      </c>
      <c r="M6978" s="46" t="s">
        <v>25</v>
      </c>
      <c r="N6978" s="44">
        <v>31370.58</v>
      </c>
      <c r="O6978" s="46" t="s">
        <v>25</v>
      </c>
      <c r="P6978" s="44">
        <v>31371.58</v>
      </c>
      <c r="Q6978" s="44">
        <v>-31371.58</v>
      </c>
      <c r="R6978" s="46" t="s">
        <v>25</v>
      </c>
      <c r="S6978" s="46" t="s">
        <v>25</v>
      </c>
      <c r="T6978" s="44">
        <v>0</v>
      </c>
      <c r="U6978" s="46" t="s">
        <v>25</v>
      </c>
      <c r="V6978" s="46" t="s">
        <v>25</v>
      </c>
      <c r="W6978" s="44">
        <v>0</v>
      </c>
      <c r="X6978" s="44">
        <v>-1</v>
      </c>
    </row>
    <row r="6979" spans="1:24" ht="20.100000000000001" customHeight="1">
      <c r="A6979" s="10" t="s">
        <v>1</v>
      </c>
      <c r="B6979" s="11" t="s">
        <v>0</v>
      </c>
      <c r="C6979" s="11" t="s">
        <v>32</v>
      </c>
      <c r="D6979" s="11" t="s">
        <v>33</v>
      </c>
      <c r="E6979" s="11" t="s">
        <v>34</v>
      </c>
      <c r="F6979" s="11" t="s">
        <v>35</v>
      </c>
      <c r="G6979" s="11" t="s">
        <v>36</v>
      </c>
      <c r="H6979" s="11" t="s">
        <v>37</v>
      </c>
      <c r="I6979" s="45" t="s">
        <v>38</v>
      </c>
      <c r="J6979" s="11" t="s">
        <v>39</v>
      </c>
      <c r="K6979" s="11" t="s">
        <v>40</v>
      </c>
      <c r="L6979" s="46"/>
      <c r="M6979" s="46"/>
      <c r="N6979" s="46"/>
      <c r="O6979" s="46"/>
      <c r="P6979" s="46"/>
      <c r="Q6979" s="46"/>
      <c r="R6979" s="46"/>
      <c r="S6979" s="46"/>
      <c r="T6979" s="46"/>
      <c r="U6979" s="46"/>
      <c r="V6979" s="46"/>
      <c r="W6979" s="46"/>
      <c r="X6979" s="46"/>
    </row>
    <row r="6980" spans="1:24" ht="20.100000000000001" customHeight="1">
      <c r="A6980" t="s">
        <v>25</v>
      </c>
      <c r="B6980" s="3" t="s">
        <v>41</v>
      </c>
      <c r="C6980" t="s">
        <v>25</v>
      </c>
      <c r="D6980" t="s">
        <v>25</v>
      </c>
      <c r="E6980" t="s">
        <v>25</v>
      </c>
      <c r="F6980" t="s">
        <v>25</v>
      </c>
      <c r="G6980" t="s">
        <v>25</v>
      </c>
      <c r="H6980" t="s">
        <v>25</v>
      </c>
      <c r="I6980" s="46" t="s">
        <v>25</v>
      </c>
      <c r="J6980" t="s">
        <v>25</v>
      </c>
      <c r="L6980" s="46"/>
      <c r="M6980" s="46"/>
      <c r="N6980" s="46"/>
      <c r="O6980" s="46"/>
      <c r="P6980" s="46"/>
      <c r="Q6980" s="46"/>
      <c r="R6980" s="46"/>
      <c r="S6980" s="46"/>
      <c r="T6980" s="46"/>
      <c r="U6980" s="46"/>
      <c r="V6980" s="46"/>
      <c r="W6980" s="46"/>
      <c r="X6980" s="46"/>
    </row>
    <row r="6981" spans="1:24" ht="20.100000000000001" customHeight="1">
      <c r="A6981" t="s">
        <v>25</v>
      </c>
      <c r="B6981" s="3" t="s">
        <v>42</v>
      </c>
      <c r="C6981" t="s">
        <v>25</v>
      </c>
      <c r="D6981" t="s">
        <v>25</v>
      </c>
      <c r="E6981" t="s">
        <v>25</v>
      </c>
      <c r="F6981" t="s">
        <v>25</v>
      </c>
      <c r="G6981" t="s">
        <v>25</v>
      </c>
      <c r="H6981" t="s">
        <v>25</v>
      </c>
      <c r="I6981" s="46" t="s">
        <v>25</v>
      </c>
      <c r="J6981" t="s">
        <v>25</v>
      </c>
      <c r="L6981" s="46"/>
      <c r="M6981" s="46"/>
      <c r="N6981" s="46"/>
      <c r="O6981" s="46"/>
      <c r="P6981" s="46"/>
      <c r="Q6981" s="46"/>
      <c r="R6981" s="46"/>
      <c r="S6981" s="46"/>
      <c r="T6981" s="46"/>
      <c r="U6981" s="46"/>
      <c r="V6981" s="46"/>
      <c r="W6981" s="46"/>
      <c r="X6981" s="46"/>
    </row>
    <row r="6982" spans="1:24" ht="20.100000000000001" customHeight="1">
      <c r="A6982" t="s">
        <v>25</v>
      </c>
      <c r="B6982" s="3" t="s">
        <v>43</v>
      </c>
      <c r="C6982" t="s">
        <v>25</v>
      </c>
      <c r="D6982" t="s">
        <v>25</v>
      </c>
      <c r="E6982" t="s">
        <v>25</v>
      </c>
      <c r="F6982" t="s">
        <v>25</v>
      </c>
      <c r="G6982" t="s">
        <v>25</v>
      </c>
      <c r="H6982" t="s">
        <v>25</v>
      </c>
      <c r="I6982" s="46" t="s">
        <v>25</v>
      </c>
      <c r="J6982" t="s">
        <v>25</v>
      </c>
      <c r="L6982" s="46"/>
      <c r="M6982" s="46"/>
      <c r="N6982" s="46"/>
      <c r="O6982" s="46"/>
      <c r="P6982" s="46"/>
      <c r="Q6982" s="46"/>
      <c r="R6982" s="46"/>
      <c r="S6982" s="46"/>
      <c r="T6982" s="46"/>
      <c r="U6982" s="46"/>
      <c r="V6982" s="46"/>
      <c r="W6982" s="46"/>
      <c r="X6982" s="46"/>
    </row>
    <row r="6983" spans="1:24" ht="20.100000000000001" customHeight="1">
      <c r="A6983" t="s">
        <v>25</v>
      </c>
      <c r="B6983" s="3" t="s">
        <v>44</v>
      </c>
      <c r="C6983" t="s">
        <v>25</v>
      </c>
      <c r="D6983" t="s">
        <v>25</v>
      </c>
      <c r="E6983" t="s">
        <v>25</v>
      </c>
      <c r="F6983" t="s">
        <v>25</v>
      </c>
      <c r="G6983" t="s">
        <v>25</v>
      </c>
      <c r="H6983" t="s">
        <v>25</v>
      </c>
      <c r="I6983" s="46" t="s">
        <v>25</v>
      </c>
      <c r="J6983" t="s">
        <v>25</v>
      </c>
      <c r="L6983" s="46"/>
      <c r="M6983" s="46"/>
      <c r="N6983" s="46"/>
      <c r="O6983" s="46"/>
      <c r="P6983" s="46"/>
      <c r="Q6983" s="46"/>
      <c r="R6983" s="46"/>
      <c r="S6983" s="46"/>
      <c r="T6983" s="46"/>
      <c r="U6983" s="46"/>
      <c r="V6983" s="46"/>
      <c r="W6983" s="46"/>
      <c r="X6983" s="46"/>
    </row>
    <row r="6984" spans="1:24" ht="20.100000000000001" customHeight="1">
      <c r="A6984" t="s">
        <v>25</v>
      </c>
      <c r="B6984" s="3" t="s">
        <v>45</v>
      </c>
      <c r="C6984" t="s">
        <v>25</v>
      </c>
      <c r="D6984" t="s">
        <v>25</v>
      </c>
      <c r="E6984" t="s">
        <v>25</v>
      </c>
      <c r="F6984" t="s">
        <v>25</v>
      </c>
      <c r="G6984" t="s">
        <v>25</v>
      </c>
      <c r="H6984" t="s">
        <v>25</v>
      </c>
      <c r="I6984" s="46" t="s">
        <v>25</v>
      </c>
      <c r="J6984" t="s">
        <v>25</v>
      </c>
      <c r="L6984" s="46"/>
      <c r="M6984" s="46"/>
      <c r="N6984" s="46"/>
      <c r="O6984" s="46"/>
      <c r="P6984" s="46"/>
      <c r="Q6984" s="46"/>
      <c r="R6984" s="46"/>
      <c r="S6984" s="46"/>
      <c r="T6984" s="46"/>
      <c r="U6984" s="46"/>
      <c r="V6984" s="46"/>
      <c r="W6984" s="46"/>
      <c r="X6984" s="46"/>
    </row>
    <row r="6985" spans="1:24" ht="20.100000000000001" customHeight="1">
      <c r="A6985" t="s">
        <v>25</v>
      </c>
      <c r="B6985" s="3" t="s">
        <v>46</v>
      </c>
      <c r="C6985" t="s">
        <v>25</v>
      </c>
      <c r="D6985" t="s">
        <v>25</v>
      </c>
      <c r="E6985" t="s">
        <v>25</v>
      </c>
      <c r="F6985" t="s">
        <v>25</v>
      </c>
      <c r="G6985" t="s">
        <v>25</v>
      </c>
      <c r="H6985" t="s">
        <v>25</v>
      </c>
      <c r="I6985" s="46" t="s">
        <v>25</v>
      </c>
      <c r="J6985" t="s">
        <v>25</v>
      </c>
      <c r="L6985" s="46"/>
      <c r="M6985" s="46"/>
      <c r="N6985" s="46"/>
      <c r="O6985" s="46"/>
      <c r="P6985" s="46"/>
      <c r="Q6985" s="46"/>
      <c r="R6985" s="46"/>
      <c r="S6985" s="46"/>
      <c r="T6985" s="46"/>
      <c r="U6985" s="46"/>
      <c r="V6985" s="46"/>
      <c r="W6985" s="46"/>
      <c r="X6985" s="46"/>
    </row>
    <row r="6986" spans="1:24" ht="20.100000000000001" customHeight="1">
      <c r="A6986" t="s">
        <v>25</v>
      </c>
      <c r="B6986" s="3" t="s">
        <v>47</v>
      </c>
      <c r="C6986" s="5">
        <v>44701</v>
      </c>
      <c r="D6986" t="s">
        <v>25</v>
      </c>
      <c r="E6986" t="s">
        <v>25</v>
      </c>
      <c r="F6986" s="4">
        <v>31371.58</v>
      </c>
      <c r="G6986" s="5">
        <v>44672</v>
      </c>
      <c r="H6986" t="s">
        <v>25</v>
      </c>
      <c r="I6986" s="46" t="s">
        <v>25</v>
      </c>
      <c r="J6986" t="s">
        <v>25</v>
      </c>
      <c r="L6986" s="46"/>
      <c r="M6986" s="46"/>
      <c r="N6986" s="46"/>
      <c r="O6986" s="46"/>
      <c r="P6986" s="46"/>
      <c r="Q6986" s="46"/>
      <c r="R6986" s="46"/>
      <c r="S6986" s="46"/>
      <c r="T6986" s="46"/>
      <c r="U6986" s="46"/>
      <c r="V6986" s="46"/>
      <c r="W6986" s="46"/>
      <c r="X6986" s="46"/>
    </row>
    <row r="6987" spans="1:24" ht="20.100000000000001" customHeight="1">
      <c r="A6987" s="3" t="s">
        <v>1426</v>
      </c>
      <c r="B6987" t="s">
        <v>25</v>
      </c>
      <c r="C6987" s="4" t="s">
        <v>1315</v>
      </c>
      <c r="D6987" t="s">
        <v>25</v>
      </c>
      <c r="E6987" s="4" t="s">
        <v>27</v>
      </c>
      <c r="F6987" s="15" t="s">
        <v>25</v>
      </c>
      <c r="G6987" s="33" t="s">
        <v>1221</v>
      </c>
      <c r="H6987" s="16" t="s">
        <v>100</v>
      </c>
      <c r="I6987" s="44">
        <v>29000</v>
      </c>
      <c r="J6987" s="15" t="s">
        <v>25</v>
      </c>
      <c r="K6987" s="4"/>
      <c r="L6987" s="44">
        <v>1800</v>
      </c>
      <c r="M6987" s="44">
        <v>1800</v>
      </c>
      <c r="N6987" s="44">
        <v>0</v>
      </c>
      <c r="O6987" s="46" t="s">
        <v>25</v>
      </c>
      <c r="P6987" s="46" t="s">
        <v>25</v>
      </c>
      <c r="Q6987" s="44">
        <v>0</v>
      </c>
      <c r="R6987" s="46" t="s">
        <v>25</v>
      </c>
      <c r="S6987" s="46" t="s">
        <v>25</v>
      </c>
      <c r="T6987" s="44">
        <v>0</v>
      </c>
      <c r="U6987" s="44">
        <v>27200</v>
      </c>
      <c r="V6987" s="44">
        <v>27200</v>
      </c>
      <c r="W6987" s="44">
        <v>0</v>
      </c>
      <c r="X6987" s="44">
        <v>0</v>
      </c>
    </row>
    <row r="6988" spans="1:24" ht="20.100000000000001" customHeight="1">
      <c r="A6988" s="10" t="s">
        <v>1</v>
      </c>
      <c r="B6988" s="11" t="s">
        <v>0</v>
      </c>
      <c r="C6988" s="11" t="s">
        <v>32</v>
      </c>
      <c r="D6988" s="11" t="s">
        <v>33</v>
      </c>
      <c r="E6988" s="11" t="s">
        <v>34</v>
      </c>
      <c r="F6988" s="11" t="s">
        <v>35</v>
      </c>
      <c r="G6988" s="11" t="s">
        <v>36</v>
      </c>
      <c r="H6988" s="11" t="s">
        <v>37</v>
      </c>
      <c r="I6988" s="45" t="s">
        <v>38</v>
      </c>
      <c r="J6988" s="11" t="s">
        <v>39</v>
      </c>
      <c r="K6988" s="11" t="s">
        <v>40</v>
      </c>
      <c r="L6988" s="46"/>
      <c r="M6988" s="46"/>
      <c r="N6988" s="46"/>
      <c r="O6988" s="46"/>
      <c r="P6988" s="46"/>
      <c r="Q6988" s="46"/>
      <c r="R6988" s="46"/>
      <c r="S6988" s="46"/>
      <c r="T6988" s="46"/>
      <c r="U6988" s="46"/>
      <c r="V6988" s="46"/>
      <c r="W6988" s="46"/>
      <c r="X6988" s="46"/>
    </row>
    <row r="6989" spans="1:24" ht="20.100000000000001" customHeight="1">
      <c r="A6989" t="s">
        <v>25</v>
      </c>
      <c r="B6989" s="3" t="s">
        <v>41</v>
      </c>
      <c r="C6989" t="s">
        <v>25</v>
      </c>
      <c r="D6989" t="s">
        <v>25</v>
      </c>
      <c r="E6989" t="s">
        <v>25</v>
      </c>
      <c r="F6989" t="s">
        <v>25</v>
      </c>
      <c r="G6989" t="s">
        <v>25</v>
      </c>
      <c r="H6989" t="s">
        <v>25</v>
      </c>
      <c r="I6989" s="46" t="s">
        <v>25</v>
      </c>
      <c r="J6989" t="s">
        <v>25</v>
      </c>
      <c r="L6989" s="46"/>
      <c r="M6989" s="46"/>
      <c r="N6989" s="46"/>
      <c r="O6989" s="46"/>
      <c r="P6989" s="46"/>
      <c r="Q6989" s="46"/>
      <c r="R6989" s="46"/>
      <c r="S6989" s="46"/>
      <c r="T6989" s="46"/>
      <c r="U6989" s="46"/>
      <c r="V6989" s="46"/>
      <c r="W6989" s="46"/>
      <c r="X6989" s="46"/>
    </row>
    <row r="6990" spans="1:24" ht="20.100000000000001" customHeight="1">
      <c r="A6990" t="s">
        <v>25</v>
      </c>
      <c r="B6990" s="3" t="s">
        <v>42</v>
      </c>
      <c r="C6990" s="5">
        <v>45342</v>
      </c>
      <c r="D6990" s="4">
        <v>1800</v>
      </c>
      <c r="E6990" s="5">
        <v>45343</v>
      </c>
      <c r="F6990" t="s">
        <v>25</v>
      </c>
      <c r="G6990" t="s">
        <v>25</v>
      </c>
      <c r="H6990" t="s">
        <v>25</v>
      </c>
      <c r="I6990" s="46" t="s">
        <v>25</v>
      </c>
      <c r="J6990" s="4">
        <v>27200</v>
      </c>
      <c r="K6990" s="5">
        <v>45853</v>
      </c>
      <c r="L6990" s="46"/>
      <c r="M6990" s="46"/>
      <c r="N6990" s="46"/>
      <c r="O6990" s="46"/>
      <c r="P6990" s="46"/>
      <c r="Q6990" s="46"/>
      <c r="R6990" s="46"/>
      <c r="S6990" s="46"/>
      <c r="T6990" s="46"/>
      <c r="U6990" s="46"/>
      <c r="V6990" s="46"/>
      <c r="W6990" s="46"/>
      <c r="X6990" s="46"/>
    </row>
    <row r="6991" spans="1:24" ht="20.100000000000001" customHeight="1">
      <c r="A6991" t="s">
        <v>25</v>
      </c>
      <c r="B6991" s="3" t="s">
        <v>43</v>
      </c>
      <c r="C6991" t="s">
        <v>25</v>
      </c>
      <c r="D6991" t="s">
        <v>25</v>
      </c>
      <c r="E6991" t="s">
        <v>25</v>
      </c>
      <c r="F6991" t="s">
        <v>25</v>
      </c>
      <c r="G6991" t="s">
        <v>25</v>
      </c>
      <c r="H6991" t="s">
        <v>25</v>
      </c>
      <c r="I6991" s="46" t="s">
        <v>25</v>
      </c>
      <c r="J6991" t="s">
        <v>25</v>
      </c>
      <c r="L6991" s="46"/>
      <c r="M6991" s="46"/>
      <c r="N6991" s="46"/>
      <c r="O6991" s="46"/>
      <c r="P6991" s="46"/>
      <c r="Q6991" s="46"/>
      <c r="R6991" s="46"/>
      <c r="S6991" s="46"/>
      <c r="T6991" s="46"/>
      <c r="U6991" s="46"/>
      <c r="V6991" s="46"/>
      <c r="W6991" s="46"/>
      <c r="X6991" s="46"/>
    </row>
    <row r="6992" spans="1:24" ht="20.100000000000001" customHeight="1">
      <c r="A6992" t="s">
        <v>25</v>
      </c>
      <c r="B6992" s="3" t="s">
        <v>44</v>
      </c>
      <c r="C6992" t="s">
        <v>25</v>
      </c>
      <c r="D6992" t="s">
        <v>25</v>
      </c>
      <c r="E6992" t="s">
        <v>25</v>
      </c>
      <c r="F6992" t="s">
        <v>25</v>
      </c>
      <c r="G6992" t="s">
        <v>25</v>
      </c>
      <c r="H6992" t="s">
        <v>25</v>
      </c>
      <c r="I6992" s="46" t="s">
        <v>25</v>
      </c>
      <c r="J6992" t="s">
        <v>25</v>
      </c>
      <c r="L6992" s="46"/>
      <c r="M6992" s="46"/>
      <c r="N6992" s="46"/>
      <c r="O6992" s="46"/>
      <c r="P6992" s="46"/>
      <c r="Q6992" s="46"/>
      <c r="R6992" s="46"/>
      <c r="S6992" s="46"/>
      <c r="T6992" s="46"/>
      <c r="U6992" s="46"/>
      <c r="V6992" s="46"/>
      <c r="W6992" s="46"/>
      <c r="X6992" s="46"/>
    </row>
    <row r="6993" spans="1:24" ht="20.100000000000001" customHeight="1">
      <c r="A6993" t="s">
        <v>25</v>
      </c>
      <c r="B6993" s="3" t="s">
        <v>45</v>
      </c>
      <c r="C6993" t="s">
        <v>25</v>
      </c>
      <c r="D6993" t="s">
        <v>25</v>
      </c>
      <c r="E6993" t="s">
        <v>25</v>
      </c>
      <c r="F6993" t="s">
        <v>25</v>
      </c>
      <c r="G6993" t="s">
        <v>25</v>
      </c>
      <c r="H6993" t="s">
        <v>25</v>
      </c>
      <c r="I6993" s="46" t="s">
        <v>25</v>
      </c>
      <c r="J6993" t="s">
        <v>25</v>
      </c>
      <c r="L6993" s="46"/>
      <c r="M6993" s="46"/>
      <c r="N6993" s="46"/>
      <c r="O6993" s="46"/>
      <c r="P6993" s="46"/>
      <c r="Q6993" s="46"/>
      <c r="R6993" s="46"/>
      <c r="S6993" s="46"/>
      <c r="T6993" s="46"/>
      <c r="U6993" s="46"/>
      <c r="V6993" s="46"/>
      <c r="W6993" s="46"/>
      <c r="X6993" s="46"/>
    </row>
    <row r="6994" spans="1:24" ht="20.100000000000001" customHeight="1">
      <c r="A6994" t="s">
        <v>25</v>
      </c>
      <c r="B6994" s="3" t="s">
        <v>103</v>
      </c>
      <c r="C6994" t="s">
        <v>25</v>
      </c>
      <c r="D6994" t="s">
        <v>25</v>
      </c>
      <c r="E6994" t="s">
        <v>25</v>
      </c>
      <c r="F6994" t="s">
        <v>25</v>
      </c>
      <c r="G6994" t="s">
        <v>25</v>
      </c>
      <c r="H6994" t="s">
        <v>25</v>
      </c>
      <c r="I6994" s="46" t="s">
        <v>25</v>
      </c>
      <c r="J6994" t="s">
        <v>25</v>
      </c>
      <c r="L6994" s="46"/>
      <c r="M6994" s="46"/>
      <c r="N6994" s="46"/>
      <c r="O6994" s="46"/>
      <c r="P6994" s="46"/>
      <c r="Q6994" s="46"/>
      <c r="R6994" s="46"/>
      <c r="S6994" s="46"/>
      <c r="T6994" s="46"/>
      <c r="U6994" s="46"/>
      <c r="V6994" s="46"/>
      <c r="W6994" s="46"/>
      <c r="X6994" s="46"/>
    </row>
    <row r="6995" spans="1:24" ht="20.100000000000001" customHeight="1">
      <c r="A6995" t="s">
        <v>25</v>
      </c>
      <c r="B6995" s="3" t="s">
        <v>47</v>
      </c>
      <c r="C6995" t="s">
        <v>25</v>
      </c>
      <c r="D6995" t="s">
        <v>25</v>
      </c>
      <c r="E6995" t="s">
        <v>25</v>
      </c>
      <c r="F6995" t="s">
        <v>25</v>
      </c>
      <c r="G6995" t="s">
        <v>25</v>
      </c>
      <c r="H6995" t="s">
        <v>25</v>
      </c>
      <c r="I6995" s="46" t="s">
        <v>25</v>
      </c>
      <c r="J6995" t="s">
        <v>25</v>
      </c>
      <c r="L6995" s="46"/>
      <c r="M6995" s="46"/>
      <c r="N6995" s="46"/>
      <c r="O6995" s="46"/>
      <c r="P6995" s="46"/>
      <c r="Q6995" s="46"/>
      <c r="R6995" s="46"/>
      <c r="S6995" s="46"/>
      <c r="T6995" s="46"/>
      <c r="U6995" s="46"/>
      <c r="V6995" s="46"/>
      <c r="W6995" s="46"/>
      <c r="X6995" s="46"/>
    </row>
    <row r="6996" spans="1:24" ht="20.100000000000001" customHeight="1">
      <c r="A6996" s="3" t="s">
        <v>1427</v>
      </c>
      <c r="B6996" t="s">
        <v>25</v>
      </c>
      <c r="C6996" s="4" t="s">
        <v>1428</v>
      </c>
      <c r="D6996" t="s">
        <v>25</v>
      </c>
      <c r="E6996" s="4" t="s">
        <v>55</v>
      </c>
      <c r="F6996" s="15" t="s">
        <v>25</v>
      </c>
      <c r="G6996" s="33" t="s">
        <v>1221</v>
      </c>
      <c r="H6996" s="16" t="s">
        <v>100</v>
      </c>
      <c r="I6996" s="44">
        <v>33000</v>
      </c>
      <c r="J6996" s="15" t="s">
        <v>25</v>
      </c>
      <c r="K6996" s="4"/>
      <c r="L6996" s="44">
        <v>33000</v>
      </c>
      <c r="M6996" s="44">
        <v>6600</v>
      </c>
      <c r="N6996" s="44">
        <v>26400</v>
      </c>
      <c r="O6996" s="46" t="s">
        <v>25</v>
      </c>
      <c r="P6996" s="46" t="s">
        <v>25</v>
      </c>
      <c r="Q6996" s="44">
        <v>0</v>
      </c>
      <c r="R6996" s="46" t="s">
        <v>25</v>
      </c>
      <c r="S6996" s="46" t="s">
        <v>25</v>
      </c>
      <c r="T6996" s="44">
        <v>0</v>
      </c>
      <c r="U6996" s="46" t="s">
        <v>25</v>
      </c>
      <c r="V6996" s="44">
        <v>26400.53</v>
      </c>
      <c r="W6996" s="44">
        <v>-26400.53</v>
      </c>
      <c r="X6996" s="44">
        <v>-0.53</v>
      </c>
    </row>
    <row r="6997" spans="1:24" ht="20.100000000000001" customHeight="1">
      <c r="A6997" s="10" t="s">
        <v>1</v>
      </c>
      <c r="B6997" s="11" t="s">
        <v>0</v>
      </c>
      <c r="C6997" s="11" t="s">
        <v>32</v>
      </c>
      <c r="D6997" s="11" t="s">
        <v>33</v>
      </c>
      <c r="E6997" s="11" t="s">
        <v>34</v>
      </c>
      <c r="F6997" s="11" t="s">
        <v>35</v>
      </c>
      <c r="G6997" s="11" t="s">
        <v>36</v>
      </c>
      <c r="H6997" s="11" t="s">
        <v>37</v>
      </c>
      <c r="I6997" s="45" t="s">
        <v>38</v>
      </c>
      <c r="J6997" s="11" t="s">
        <v>39</v>
      </c>
      <c r="K6997" s="11" t="s">
        <v>40</v>
      </c>
      <c r="L6997" s="46"/>
      <c r="M6997" s="46"/>
      <c r="N6997" s="46"/>
      <c r="O6997" s="46"/>
      <c r="P6997" s="46"/>
      <c r="Q6997" s="46"/>
      <c r="R6997" s="46"/>
      <c r="S6997" s="46"/>
      <c r="T6997" s="46"/>
      <c r="U6997" s="46"/>
      <c r="V6997" s="46"/>
      <c r="W6997" s="46"/>
      <c r="X6997" s="46"/>
    </row>
    <row r="6998" spans="1:24" ht="20.100000000000001" customHeight="1">
      <c r="A6998" t="s">
        <v>25</v>
      </c>
      <c r="B6998" s="3" t="s">
        <v>41</v>
      </c>
      <c r="C6998" t="s">
        <v>25</v>
      </c>
      <c r="D6998" t="s">
        <v>25</v>
      </c>
      <c r="E6998" t="s">
        <v>25</v>
      </c>
      <c r="F6998" t="s">
        <v>25</v>
      </c>
      <c r="G6998" t="s">
        <v>25</v>
      </c>
      <c r="H6998" t="s">
        <v>25</v>
      </c>
      <c r="I6998" s="46" t="s">
        <v>25</v>
      </c>
      <c r="J6998" t="s">
        <v>25</v>
      </c>
      <c r="L6998" s="46"/>
      <c r="M6998" s="46"/>
      <c r="N6998" s="46"/>
      <c r="O6998" s="46"/>
      <c r="P6998" s="46"/>
      <c r="Q6998" s="46"/>
      <c r="R6998" s="46"/>
      <c r="S6998" s="46"/>
      <c r="T6998" s="46"/>
      <c r="U6998" s="46"/>
      <c r="V6998" s="46"/>
      <c r="W6998" s="46"/>
      <c r="X6998" s="46"/>
    </row>
    <row r="6999" spans="1:24" ht="20.100000000000001" customHeight="1">
      <c r="A6999" t="s">
        <v>25</v>
      </c>
      <c r="B6999" s="3" t="s">
        <v>42</v>
      </c>
      <c r="C6999" s="5">
        <v>45744</v>
      </c>
      <c r="D6999" t="s">
        <v>25</v>
      </c>
      <c r="E6999" t="s">
        <v>25</v>
      </c>
      <c r="F6999" t="s">
        <v>25</v>
      </c>
      <c r="G6999" t="s">
        <v>25</v>
      </c>
      <c r="H6999" t="s">
        <v>25</v>
      </c>
      <c r="I6999" s="46" t="s">
        <v>25</v>
      </c>
      <c r="J6999" t="s">
        <v>25</v>
      </c>
      <c r="L6999" s="46"/>
      <c r="M6999" s="46"/>
      <c r="N6999" s="46"/>
      <c r="O6999" s="46"/>
      <c r="P6999" s="46"/>
      <c r="Q6999" s="46"/>
      <c r="R6999" s="46"/>
      <c r="S6999" s="46"/>
      <c r="T6999" s="46"/>
      <c r="U6999" s="46"/>
      <c r="V6999" s="46"/>
      <c r="W6999" s="46"/>
      <c r="X6999" s="46"/>
    </row>
    <row r="7000" spans="1:24" ht="20.100000000000001" customHeight="1">
      <c r="A7000" t="s">
        <v>25</v>
      </c>
      <c r="B7000" s="3" t="s">
        <v>43</v>
      </c>
      <c r="C7000" t="s">
        <v>25</v>
      </c>
      <c r="D7000" t="s">
        <v>25</v>
      </c>
      <c r="E7000" t="s">
        <v>25</v>
      </c>
      <c r="F7000" t="s">
        <v>25</v>
      </c>
      <c r="G7000" t="s">
        <v>25</v>
      </c>
      <c r="H7000" t="s">
        <v>25</v>
      </c>
      <c r="I7000" s="46" t="s">
        <v>25</v>
      </c>
      <c r="J7000" t="s">
        <v>25</v>
      </c>
      <c r="L7000" s="46"/>
      <c r="M7000" s="46"/>
      <c r="N7000" s="46"/>
      <c r="O7000" s="46"/>
      <c r="P7000" s="46"/>
      <c r="Q7000" s="46"/>
      <c r="R7000" s="46"/>
      <c r="S7000" s="46"/>
      <c r="T7000" s="46"/>
      <c r="U7000" s="46"/>
      <c r="V7000" s="46"/>
      <c r="W7000" s="46"/>
      <c r="X7000" s="46"/>
    </row>
    <row r="7001" spans="1:24" ht="20.100000000000001" customHeight="1">
      <c r="A7001" t="s">
        <v>25</v>
      </c>
      <c r="B7001" s="3" t="s">
        <v>44</v>
      </c>
      <c r="C7001" t="s">
        <v>25</v>
      </c>
      <c r="D7001" s="4">
        <v>6600</v>
      </c>
      <c r="E7001" s="5">
        <v>45744</v>
      </c>
      <c r="F7001" t="s">
        <v>25</v>
      </c>
      <c r="G7001" t="s">
        <v>25</v>
      </c>
      <c r="H7001" t="s">
        <v>25</v>
      </c>
      <c r="I7001" s="46" t="s">
        <v>25</v>
      </c>
      <c r="J7001" s="4">
        <v>8400.5300000000007</v>
      </c>
      <c r="K7001" s="5">
        <v>45911</v>
      </c>
      <c r="L7001" s="46"/>
      <c r="M7001" s="46"/>
      <c r="N7001" s="46"/>
      <c r="O7001" s="46"/>
      <c r="P7001" s="46"/>
      <c r="Q7001" s="46"/>
      <c r="R7001" s="46"/>
      <c r="S7001" s="46"/>
      <c r="T7001" s="46"/>
      <c r="U7001" s="46"/>
      <c r="V7001" s="46"/>
      <c r="W7001" s="46"/>
      <c r="X7001" s="46"/>
    </row>
    <row r="7002" spans="1:24" ht="20.100000000000001" customHeight="1">
      <c r="A7002" t="s">
        <v>25</v>
      </c>
      <c r="B7002" s="3" t="s">
        <v>45</v>
      </c>
      <c r="C7002" t="s">
        <v>25</v>
      </c>
      <c r="D7002" t="s">
        <v>25</v>
      </c>
      <c r="E7002" t="s">
        <v>25</v>
      </c>
      <c r="F7002" t="s">
        <v>25</v>
      </c>
      <c r="G7002" t="s">
        <v>25</v>
      </c>
      <c r="H7002" t="s">
        <v>25</v>
      </c>
      <c r="I7002" s="46" t="s">
        <v>25</v>
      </c>
      <c r="J7002" t="s">
        <v>25</v>
      </c>
      <c r="L7002" s="46"/>
      <c r="M7002" s="46"/>
      <c r="N7002" s="46"/>
      <c r="O7002" s="46"/>
      <c r="P7002" s="46"/>
      <c r="Q7002" s="46"/>
      <c r="R7002" s="46"/>
      <c r="S7002" s="46"/>
      <c r="T7002" s="46"/>
      <c r="U7002" s="46"/>
      <c r="V7002" s="46"/>
      <c r="W7002" s="46"/>
      <c r="X7002" s="46"/>
    </row>
    <row r="7003" spans="1:24" ht="20.100000000000001" customHeight="1">
      <c r="A7003" t="s">
        <v>25</v>
      </c>
      <c r="B7003" s="3" t="s">
        <v>46</v>
      </c>
      <c r="C7003" t="s">
        <v>25</v>
      </c>
      <c r="D7003" t="s">
        <v>25</v>
      </c>
      <c r="E7003" t="s">
        <v>25</v>
      </c>
      <c r="F7003" t="s">
        <v>25</v>
      </c>
      <c r="G7003" t="s">
        <v>25</v>
      </c>
      <c r="H7003" t="s">
        <v>25</v>
      </c>
      <c r="I7003" s="46" t="s">
        <v>25</v>
      </c>
      <c r="J7003" t="s">
        <v>25</v>
      </c>
      <c r="L7003" s="46"/>
      <c r="M7003" s="46"/>
      <c r="N7003" s="46"/>
      <c r="O7003" s="46"/>
      <c r="P7003" s="46"/>
      <c r="Q7003" s="46"/>
      <c r="R7003" s="46"/>
      <c r="S7003" s="46"/>
      <c r="T7003" s="46"/>
      <c r="U7003" s="46"/>
      <c r="V7003" s="46"/>
      <c r="W7003" s="46"/>
      <c r="X7003" s="46"/>
    </row>
    <row r="7004" spans="1:24" ht="20.100000000000001" customHeight="1">
      <c r="A7004" t="s">
        <v>25</v>
      </c>
      <c r="B7004" s="3" t="s">
        <v>47</v>
      </c>
      <c r="C7004" t="s">
        <v>25</v>
      </c>
      <c r="D7004" t="s">
        <v>25</v>
      </c>
      <c r="E7004" t="s">
        <v>25</v>
      </c>
      <c r="F7004" t="s">
        <v>25</v>
      </c>
      <c r="G7004" t="s">
        <v>25</v>
      </c>
      <c r="H7004" t="s">
        <v>25</v>
      </c>
      <c r="I7004" s="46" t="s">
        <v>25</v>
      </c>
      <c r="J7004" s="4">
        <v>18000</v>
      </c>
      <c r="K7004" s="5">
        <v>45883</v>
      </c>
      <c r="L7004" s="46"/>
      <c r="M7004" s="46"/>
      <c r="N7004" s="46"/>
      <c r="O7004" s="46"/>
      <c r="P7004" s="46"/>
      <c r="Q7004" s="46"/>
      <c r="R7004" s="46"/>
      <c r="S7004" s="46"/>
      <c r="T7004" s="46"/>
      <c r="U7004" s="46"/>
      <c r="V7004" s="46"/>
      <c r="W7004" s="46"/>
      <c r="X7004" s="46"/>
    </row>
    <row r="7005" spans="1:24" ht="20.100000000000001" customHeight="1">
      <c r="A7005" s="3" t="s">
        <v>1429</v>
      </c>
      <c r="B7005" t="s">
        <v>25</v>
      </c>
      <c r="C7005" s="4" t="s">
        <v>1428</v>
      </c>
      <c r="D7005" t="s">
        <v>25</v>
      </c>
      <c r="E7005" s="4" t="s">
        <v>55</v>
      </c>
      <c r="F7005" s="15" t="s">
        <v>25</v>
      </c>
      <c r="G7005" s="33" t="s">
        <v>1221</v>
      </c>
      <c r="H7005" s="13" t="s">
        <v>65</v>
      </c>
      <c r="I7005" s="44">
        <v>142000</v>
      </c>
      <c r="J7005" s="15" t="s">
        <v>25</v>
      </c>
      <c r="K7005" s="4"/>
      <c r="L7005" s="44">
        <v>88000</v>
      </c>
      <c r="M7005" s="44">
        <v>94999.86</v>
      </c>
      <c r="N7005" s="44">
        <v>-6999.86</v>
      </c>
      <c r="O7005" s="44">
        <v>47000</v>
      </c>
      <c r="P7005" s="46" t="s">
        <v>25</v>
      </c>
      <c r="Q7005" s="44">
        <v>47000</v>
      </c>
      <c r="R7005" s="44">
        <v>0</v>
      </c>
      <c r="S7005" s="46" t="s">
        <v>25</v>
      </c>
      <c r="T7005" s="44">
        <v>0</v>
      </c>
      <c r="U7005" s="44">
        <v>7000</v>
      </c>
      <c r="V7005" s="44">
        <v>47003.06</v>
      </c>
      <c r="W7005" s="44">
        <v>-40003.06</v>
      </c>
      <c r="X7005" s="44">
        <v>-2.92</v>
      </c>
    </row>
    <row r="7006" spans="1:24" ht="20.100000000000001" customHeight="1">
      <c r="A7006" s="10" t="s">
        <v>1</v>
      </c>
      <c r="B7006" s="11" t="s">
        <v>0</v>
      </c>
      <c r="C7006" s="11" t="s">
        <v>32</v>
      </c>
      <c r="D7006" s="11" t="s">
        <v>33</v>
      </c>
      <c r="E7006" s="11" t="s">
        <v>34</v>
      </c>
      <c r="F7006" s="11" t="s">
        <v>35</v>
      </c>
      <c r="G7006" s="11" t="s">
        <v>36</v>
      </c>
      <c r="H7006" s="11" t="s">
        <v>37</v>
      </c>
      <c r="I7006" s="45" t="s">
        <v>38</v>
      </c>
      <c r="J7006" s="11" t="s">
        <v>39</v>
      </c>
      <c r="K7006" s="11" t="s">
        <v>40</v>
      </c>
      <c r="L7006" s="46"/>
      <c r="M7006" s="46"/>
      <c r="N7006" s="46"/>
      <c r="O7006" s="46"/>
      <c r="P7006" s="46"/>
      <c r="Q7006" s="46"/>
      <c r="R7006" s="46"/>
      <c r="S7006" s="46"/>
      <c r="T7006" s="46"/>
      <c r="U7006" s="46"/>
      <c r="V7006" s="46"/>
      <c r="W7006" s="46"/>
      <c r="X7006" s="46"/>
    </row>
    <row r="7007" spans="1:24" ht="20.100000000000001" customHeight="1">
      <c r="A7007" t="s">
        <v>25</v>
      </c>
      <c r="B7007" s="3" t="s">
        <v>41</v>
      </c>
      <c r="C7007" t="s">
        <v>25</v>
      </c>
      <c r="D7007" t="s">
        <v>25</v>
      </c>
      <c r="E7007" t="s">
        <v>25</v>
      </c>
      <c r="F7007" t="s">
        <v>25</v>
      </c>
      <c r="G7007" t="s">
        <v>25</v>
      </c>
      <c r="H7007" t="s">
        <v>25</v>
      </c>
      <c r="I7007" s="46" t="s">
        <v>25</v>
      </c>
      <c r="J7007" t="s">
        <v>25</v>
      </c>
      <c r="L7007" s="46"/>
      <c r="M7007" s="46"/>
      <c r="N7007" s="46"/>
      <c r="O7007" s="46"/>
      <c r="P7007" s="46"/>
      <c r="Q7007" s="46"/>
      <c r="R7007" s="46"/>
      <c r="S7007" s="46"/>
      <c r="T7007" s="46"/>
      <c r="U7007" s="46"/>
      <c r="V7007" s="46"/>
      <c r="W7007" s="46"/>
      <c r="X7007" s="46"/>
    </row>
    <row r="7008" spans="1:24" ht="20.100000000000001" customHeight="1">
      <c r="A7008" t="s">
        <v>25</v>
      </c>
      <c r="B7008" s="3" t="s">
        <v>42</v>
      </c>
      <c r="C7008" s="5">
        <v>45744</v>
      </c>
      <c r="D7008" t="s">
        <v>25</v>
      </c>
      <c r="E7008" t="s">
        <v>25</v>
      </c>
      <c r="F7008" t="s">
        <v>25</v>
      </c>
      <c r="G7008" t="s">
        <v>25</v>
      </c>
      <c r="H7008" t="s">
        <v>25</v>
      </c>
      <c r="I7008" s="46" t="s">
        <v>25</v>
      </c>
      <c r="J7008" t="s">
        <v>25</v>
      </c>
      <c r="L7008" s="46"/>
      <c r="M7008" s="46"/>
      <c r="N7008" s="46"/>
      <c r="O7008" s="46"/>
      <c r="P7008" s="46"/>
      <c r="Q7008" s="46"/>
      <c r="R7008" s="46"/>
      <c r="S7008" s="46"/>
      <c r="T7008" s="46"/>
      <c r="U7008" s="46"/>
      <c r="V7008" s="46"/>
      <c r="W7008" s="46"/>
      <c r="X7008" s="46"/>
    </row>
    <row r="7009" spans="1:24" ht="20.100000000000001" customHeight="1">
      <c r="A7009" t="s">
        <v>25</v>
      </c>
      <c r="B7009" s="3" t="s">
        <v>43</v>
      </c>
      <c r="C7009" t="s">
        <v>25</v>
      </c>
      <c r="D7009" t="s">
        <v>25</v>
      </c>
      <c r="E7009" t="s">
        <v>25</v>
      </c>
      <c r="F7009" t="s">
        <v>25</v>
      </c>
      <c r="G7009" t="s">
        <v>25</v>
      </c>
      <c r="H7009" t="s">
        <v>25</v>
      </c>
      <c r="I7009" s="46" t="s">
        <v>25</v>
      </c>
      <c r="J7009" t="s">
        <v>25</v>
      </c>
      <c r="L7009" s="46"/>
      <c r="M7009" s="46"/>
      <c r="N7009" s="46"/>
      <c r="O7009" s="46"/>
      <c r="P7009" s="46"/>
      <c r="Q7009" s="46"/>
      <c r="R7009" s="46"/>
      <c r="S7009" s="46"/>
      <c r="T7009" s="46"/>
      <c r="U7009" s="46"/>
      <c r="V7009" s="46"/>
      <c r="W7009" s="46"/>
      <c r="X7009" s="46"/>
    </row>
    <row r="7010" spans="1:24" ht="20.100000000000001" customHeight="1">
      <c r="A7010" t="s">
        <v>25</v>
      </c>
      <c r="B7010" s="3" t="s">
        <v>44</v>
      </c>
      <c r="C7010" t="s">
        <v>25</v>
      </c>
      <c r="D7010" s="4">
        <v>26000</v>
      </c>
      <c r="E7010" s="5">
        <v>45744</v>
      </c>
      <c r="F7010" t="s">
        <v>25</v>
      </c>
      <c r="G7010" t="s">
        <v>25</v>
      </c>
      <c r="H7010" t="s">
        <v>25</v>
      </c>
      <c r="I7010" s="46" t="s">
        <v>25</v>
      </c>
      <c r="J7010" s="4">
        <v>47003.06</v>
      </c>
      <c r="K7010" s="5">
        <v>45911</v>
      </c>
      <c r="L7010" s="46"/>
      <c r="M7010" s="46"/>
      <c r="N7010" s="46"/>
      <c r="O7010" s="46"/>
      <c r="P7010" s="46"/>
      <c r="Q7010" s="46"/>
      <c r="R7010" s="46"/>
      <c r="S7010" s="46"/>
      <c r="T7010" s="46"/>
      <c r="U7010" s="46"/>
      <c r="V7010" s="46"/>
      <c r="W7010" s="46"/>
      <c r="X7010" s="46"/>
    </row>
    <row r="7011" spans="1:24" ht="20.100000000000001" customHeight="1">
      <c r="A7011" t="s">
        <v>25</v>
      </c>
      <c r="B7011" s="3" t="s">
        <v>45</v>
      </c>
      <c r="C7011" t="s">
        <v>25</v>
      </c>
      <c r="D7011" t="s">
        <v>25</v>
      </c>
      <c r="E7011" t="s">
        <v>25</v>
      </c>
      <c r="F7011" t="s">
        <v>25</v>
      </c>
      <c r="G7011" t="s">
        <v>25</v>
      </c>
      <c r="H7011" t="s">
        <v>25</v>
      </c>
      <c r="I7011" s="46" t="s">
        <v>25</v>
      </c>
      <c r="J7011" t="s">
        <v>25</v>
      </c>
      <c r="L7011" s="46"/>
      <c r="M7011" s="46"/>
      <c r="N7011" s="46"/>
      <c r="O7011" s="46"/>
      <c r="P7011" s="46"/>
      <c r="Q7011" s="46"/>
      <c r="R7011" s="46"/>
      <c r="S7011" s="46"/>
      <c r="T7011" s="46"/>
      <c r="U7011" s="46"/>
      <c r="V7011" s="46"/>
      <c r="W7011" s="46"/>
      <c r="X7011" s="46"/>
    </row>
    <row r="7012" spans="1:24" ht="20.100000000000001" customHeight="1">
      <c r="A7012" t="s">
        <v>25</v>
      </c>
      <c r="B7012" s="3" t="s">
        <v>46</v>
      </c>
      <c r="C7012" t="s">
        <v>25</v>
      </c>
      <c r="D7012" t="s">
        <v>25</v>
      </c>
      <c r="E7012" t="s">
        <v>25</v>
      </c>
      <c r="F7012" t="s">
        <v>25</v>
      </c>
      <c r="G7012" t="s">
        <v>25</v>
      </c>
      <c r="H7012" t="s">
        <v>25</v>
      </c>
      <c r="I7012" s="46" t="s">
        <v>25</v>
      </c>
      <c r="J7012" t="s">
        <v>25</v>
      </c>
      <c r="L7012" s="46"/>
      <c r="M7012" s="46"/>
      <c r="N7012" s="46"/>
      <c r="O7012" s="46"/>
      <c r="P7012" s="46"/>
      <c r="Q7012" s="46"/>
      <c r="R7012" s="46"/>
      <c r="S7012" s="46"/>
      <c r="T7012" s="46"/>
      <c r="U7012" s="46"/>
      <c r="V7012" s="46"/>
      <c r="W7012" s="46"/>
      <c r="X7012" s="46"/>
    </row>
    <row r="7013" spans="1:24" ht="20.100000000000001" customHeight="1">
      <c r="A7013" t="s">
        <v>25</v>
      </c>
      <c r="B7013" s="3" t="s">
        <v>47</v>
      </c>
      <c r="C7013" t="s">
        <v>25</v>
      </c>
      <c r="D7013" s="4">
        <v>68999.86</v>
      </c>
      <c r="E7013" s="5">
        <v>45883</v>
      </c>
      <c r="F7013" t="s">
        <v>25</v>
      </c>
      <c r="G7013" t="s">
        <v>25</v>
      </c>
      <c r="H7013" t="s">
        <v>25</v>
      </c>
      <c r="I7013" s="46" t="s">
        <v>25</v>
      </c>
      <c r="J7013" t="s">
        <v>25</v>
      </c>
      <c r="L7013" s="46"/>
      <c r="M7013" s="46"/>
      <c r="N7013" s="46"/>
      <c r="O7013" s="46"/>
      <c r="P7013" s="46"/>
      <c r="Q7013" s="46"/>
      <c r="R7013" s="46"/>
      <c r="S7013" s="46"/>
      <c r="T7013" s="46"/>
      <c r="U7013" s="46"/>
      <c r="V7013" s="46"/>
      <c r="W7013" s="46"/>
      <c r="X7013" s="46"/>
    </row>
    <row r="7014" spans="1:24" ht="20.100000000000001" customHeight="1">
      <c r="A7014" s="3" t="s">
        <v>1430</v>
      </c>
      <c r="B7014" t="s">
        <v>25</v>
      </c>
      <c r="C7014" s="4" t="s">
        <v>1431</v>
      </c>
      <c r="D7014" t="s">
        <v>25</v>
      </c>
      <c r="E7014" s="4" t="s">
        <v>27</v>
      </c>
      <c r="F7014" s="15" t="s">
        <v>25</v>
      </c>
      <c r="G7014" s="33" t="s">
        <v>1221</v>
      </c>
      <c r="H7014" s="13" t="s">
        <v>65</v>
      </c>
      <c r="I7014" s="44">
        <v>30710.58</v>
      </c>
      <c r="J7014" s="15" t="s">
        <v>25</v>
      </c>
      <c r="K7014" s="4"/>
      <c r="L7014" s="44">
        <v>30710.58</v>
      </c>
      <c r="M7014" s="46" t="s">
        <v>25</v>
      </c>
      <c r="N7014" s="44">
        <v>30710.58</v>
      </c>
      <c r="O7014" s="46" t="s">
        <v>25</v>
      </c>
      <c r="P7014" s="44">
        <v>30710.58</v>
      </c>
      <c r="Q7014" s="44">
        <v>-30710.58</v>
      </c>
      <c r="R7014" s="46" t="s">
        <v>25</v>
      </c>
      <c r="S7014" s="46" t="s">
        <v>25</v>
      </c>
      <c r="T7014" s="44">
        <v>0</v>
      </c>
      <c r="U7014" s="46" t="s">
        <v>25</v>
      </c>
      <c r="V7014" s="46" t="s">
        <v>25</v>
      </c>
      <c r="W7014" s="44">
        <v>0</v>
      </c>
      <c r="X7014" s="44">
        <v>0</v>
      </c>
    </row>
    <row r="7015" spans="1:24" ht="20.100000000000001" customHeight="1">
      <c r="A7015" s="10" t="s">
        <v>1</v>
      </c>
      <c r="B7015" s="11" t="s">
        <v>0</v>
      </c>
      <c r="C7015" s="11" t="s">
        <v>32</v>
      </c>
      <c r="D7015" s="11" t="s">
        <v>33</v>
      </c>
      <c r="E7015" s="11" t="s">
        <v>34</v>
      </c>
      <c r="F7015" s="11" t="s">
        <v>35</v>
      </c>
      <c r="G7015" s="11" t="s">
        <v>36</v>
      </c>
      <c r="H7015" s="11" t="s">
        <v>37</v>
      </c>
      <c r="I7015" s="45" t="s">
        <v>38</v>
      </c>
      <c r="J7015" s="11" t="s">
        <v>39</v>
      </c>
      <c r="K7015" s="11" t="s">
        <v>40</v>
      </c>
      <c r="L7015" s="46"/>
      <c r="M7015" s="46"/>
      <c r="N7015" s="46"/>
      <c r="O7015" s="46"/>
      <c r="P7015" s="46"/>
      <c r="Q7015" s="46"/>
      <c r="R7015" s="46"/>
      <c r="S7015" s="46"/>
      <c r="T7015" s="46"/>
      <c r="U7015" s="46"/>
      <c r="V7015" s="46"/>
      <c r="W7015" s="46"/>
      <c r="X7015" s="46"/>
    </row>
    <row r="7016" spans="1:24" ht="20.100000000000001" customHeight="1">
      <c r="A7016" t="s">
        <v>25</v>
      </c>
      <c r="B7016" s="3" t="s">
        <v>41</v>
      </c>
      <c r="C7016" t="s">
        <v>25</v>
      </c>
      <c r="D7016" t="s">
        <v>25</v>
      </c>
      <c r="E7016" t="s">
        <v>25</v>
      </c>
      <c r="F7016" t="s">
        <v>25</v>
      </c>
      <c r="G7016" t="s">
        <v>25</v>
      </c>
      <c r="H7016" t="s">
        <v>25</v>
      </c>
      <c r="I7016" s="46" t="s">
        <v>25</v>
      </c>
      <c r="J7016" t="s">
        <v>25</v>
      </c>
      <c r="L7016" s="46"/>
      <c r="M7016" s="46"/>
      <c r="N7016" s="46"/>
      <c r="O7016" s="46"/>
      <c r="P7016" s="46"/>
      <c r="Q7016" s="46"/>
      <c r="R7016" s="46"/>
      <c r="S7016" s="46"/>
      <c r="T7016" s="46"/>
      <c r="U7016" s="46"/>
      <c r="V7016" s="46"/>
      <c r="W7016" s="46"/>
      <c r="X7016" s="46"/>
    </row>
    <row r="7017" spans="1:24" ht="20.100000000000001" customHeight="1">
      <c r="A7017" t="s">
        <v>25</v>
      </c>
      <c r="B7017" s="3" t="s">
        <v>42</v>
      </c>
      <c r="C7017" t="s">
        <v>25</v>
      </c>
      <c r="D7017" t="s">
        <v>25</v>
      </c>
      <c r="E7017" t="s">
        <v>25</v>
      </c>
      <c r="F7017" t="s">
        <v>25</v>
      </c>
      <c r="G7017" t="s">
        <v>25</v>
      </c>
      <c r="H7017" t="s">
        <v>25</v>
      </c>
      <c r="I7017" s="46" t="s">
        <v>25</v>
      </c>
      <c r="J7017" t="s">
        <v>25</v>
      </c>
      <c r="L7017" s="46"/>
      <c r="M7017" s="46"/>
      <c r="N7017" s="46"/>
      <c r="O7017" s="46"/>
      <c r="P7017" s="46"/>
      <c r="Q7017" s="46"/>
      <c r="R7017" s="46"/>
      <c r="S7017" s="46"/>
      <c r="T7017" s="46"/>
      <c r="U7017" s="46"/>
      <c r="V7017" s="46"/>
      <c r="W7017" s="46"/>
      <c r="X7017" s="46"/>
    </row>
    <row r="7018" spans="1:24" ht="20.100000000000001" customHeight="1">
      <c r="A7018" t="s">
        <v>25</v>
      </c>
      <c r="B7018" s="3" t="s">
        <v>43</v>
      </c>
      <c r="C7018" t="s">
        <v>25</v>
      </c>
      <c r="D7018" t="s">
        <v>25</v>
      </c>
      <c r="E7018" t="s">
        <v>25</v>
      </c>
      <c r="F7018" t="s">
        <v>25</v>
      </c>
      <c r="G7018" t="s">
        <v>25</v>
      </c>
      <c r="H7018" t="s">
        <v>25</v>
      </c>
      <c r="I7018" s="46" t="s">
        <v>25</v>
      </c>
      <c r="J7018" t="s">
        <v>25</v>
      </c>
      <c r="L7018" s="46"/>
      <c r="M7018" s="46"/>
      <c r="N7018" s="46"/>
      <c r="O7018" s="46"/>
      <c r="P7018" s="46"/>
      <c r="Q7018" s="46"/>
      <c r="R7018" s="46"/>
      <c r="S7018" s="46"/>
      <c r="T7018" s="46"/>
      <c r="U7018" s="46"/>
      <c r="V7018" s="46"/>
      <c r="W7018" s="46"/>
      <c r="X7018" s="46"/>
    </row>
    <row r="7019" spans="1:24" ht="20.100000000000001" customHeight="1">
      <c r="A7019" t="s">
        <v>25</v>
      </c>
      <c r="B7019" s="3" t="s">
        <v>44</v>
      </c>
      <c r="C7019" t="s">
        <v>25</v>
      </c>
      <c r="D7019" t="s">
        <v>25</v>
      </c>
      <c r="E7019" t="s">
        <v>25</v>
      </c>
      <c r="F7019" t="s">
        <v>25</v>
      </c>
      <c r="G7019" t="s">
        <v>25</v>
      </c>
      <c r="H7019" t="s">
        <v>25</v>
      </c>
      <c r="I7019" s="46" t="s">
        <v>25</v>
      </c>
      <c r="J7019" t="s">
        <v>25</v>
      </c>
      <c r="L7019" s="46"/>
      <c r="M7019" s="46"/>
      <c r="N7019" s="46"/>
      <c r="O7019" s="46"/>
      <c r="P7019" s="46"/>
      <c r="Q7019" s="46"/>
      <c r="R7019" s="46"/>
      <c r="S7019" s="46"/>
      <c r="T7019" s="46"/>
      <c r="U7019" s="46"/>
      <c r="V7019" s="46"/>
      <c r="W7019" s="46"/>
      <c r="X7019" s="46"/>
    </row>
    <row r="7020" spans="1:24" ht="20.100000000000001" customHeight="1">
      <c r="A7020" t="s">
        <v>25</v>
      </c>
      <c r="B7020" s="3" t="s">
        <v>45</v>
      </c>
      <c r="C7020" t="s">
        <v>25</v>
      </c>
      <c r="D7020" t="s">
        <v>25</v>
      </c>
      <c r="E7020" t="s">
        <v>25</v>
      </c>
      <c r="F7020" t="s">
        <v>25</v>
      </c>
      <c r="G7020" t="s">
        <v>25</v>
      </c>
      <c r="H7020" t="s">
        <v>25</v>
      </c>
      <c r="I7020" s="46" t="s">
        <v>25</v>
      </c>
      <c r="J7020" t="s">
        <v>25</v>
      </c>
      <c r="L7020" s="46"/>
      <c r="M7020" s="46"/>
      <c r="N7020" s="46"/>
      <c r="O7020" s="46"/>
      <c r="P7020" s="46"/>
      <c r="Q7020" s="46"/>
      <c r="R7020" s="46"/>
      <c r="S7020" s="46"/>
      <c r="T7020" s="46"/>
      <c r="U7020" s="46"/>
      <c r="V7020" s="46"/>
      <c r="W7020" s="46"/>
      <c r="X7020" s="46"/>
    </row>
    <row r="7021" spans="1:24" ht="20.100000000000001" customHeight="1">
      <c r="A7021" t="s">
        <v>25</v>
      </c>
      <c r="B7021" s="3" t="s">
        <v>46</v>
      </c>
      <c r="C7021" t="s">
        <v>25</v>
      </c>
      <c r="D7021" t="s">
        <v>25</v>
      </c>
      <c r="E7021" t="s">
        <v>25</v>
      </c>
      <c r="F7021" t="s">
        <v>25</v>
      </c>
      <c r="G7021" t="s">
        <v>25</v>
      </c>
      <c r="H7021" t="s">
        <v>25</v>
      </c>
      <c r="I7021" s="46" t="s">
        <v>25</v>
      </c>
      <c r="J7021" t="s">
        <v>25</v>
      </c>
      <c r="L7021" s="46"/>
      <c r="M7021" s="46"/>
      <c r="N7021" s="46"/>
      <c r="O7021" s="46"/>
      <c r="P7021" s="46"/>
      <c r="Q7021" s="46"/>
      <c r="R7021" s="46"/>
      <c r="S7021" s="46"/>
      <c r="T7021" s="46"/>
      <c r="U7021" s="46"/>
      <c r="V7021" s="46"/>
      <c r="W7021" s="46"/>
      <c r="X7021" s="46"/>
    </row>
    <row r="7022" spans="1:24" ht="20.100000000000001" customHeight="1">
      <c r="A7022" t="s">
        <v>25</v>
      </c>
      <c r="B7022" s="3" t="s">
        <v>47</v>
      </c>
      <c r="C7022" s="5">
        <v>44672</v>
      </c>
      <c r="D7022" t="s">
        <v>25</v>
      </c>
      <c r="E7022" t="s">
        <v>25</v>
      </c>
      <c r="F7022" s="4">
        <v>30710.58</v>
      </c>
      <c r="G7022" s="5">
        <v>44672</v>
      </c>
      <c r="H7022" t="s">
        <v>25</v>
      </c>
      <c r="I7022" s="46" t="s">
        <v>25</v>
      </c>
      <c r="J7022" t="s">
        <v>25</v>
      </c>
      <c r="L7022" s="46"/>
      <c r="M7022" s="46"/>
      <c r="N7022" s="46"/>
      <c r="O7022" s="46"/>
      <c r="P7022" s="46"/>
      <c r="Q7022" s="46"/>
      <c r="R7022" s="46"/>
      <c r="S7022" s="46"/>
      <c r="T7022" s="46"/>
      <c r="U7022" s="46"/>
      <c r="V7022" s="46"/>
      <c r="W7022" s="46"/>
      <c r="X7022" s="46"/>
    </row>
    <row r="7023" spans="1:24" ht="20.100000000000001" customHeight="1">
      <c r="A7023" s="3" t="s">
        <v>1432</v>
      </c>
      <c r="B7023" t="s">
        <v>25</v>
      </c>
      <c r="C7023" s="4" t="s">
        <v>1322</v>
      </c>
      <c r="D7023" t="s">
        <v>25</v>
      </c>
      <c r="E7023" s="4" t="s">
        <v>55</v>
      </c>
      <c r="F7023" s="15" t="s">
        <v>25</v>
      </c>
      <c r="G7023" s="32" t="s">
        <v>1219</v>
      </c>
      <c r="H7023" s="15" t="s">
        <v>72</v>
      </c>
      <c r="I7023" s="46" t="s">
        <v>25</v>
      </c>
      <c r="J7023" s="15" t="s">
        <v>25</v>
      </c>
      <c r="K7023" s="4"/>
      <c r="L7023" s="46" t="s">
        <v>25</v>
      </c>
      <c r="M7023" s="46" t="s">
        <v>25</v>
      </c>
      <c r="N7023" s="44">
        <v>0</v>
      </c>
      <c r="O7023" s="46" t="s">
        <v>25</v>
      </c>
      <c r="P7023" s="46" t="s">
        <v>25</v>
      </c>
      <c r="Q7023" s="44">
        <v>0</v>
      </c>
      <c r="R7023" s="46" t="s">
        <v>25</v>
      </c>
      <c r="S7023" s="46" t="s">
        <v>25</v>
      </c>
      <c r="T7023" s="44">
        <v>0</v>
      </c>
      <c r="U7023" s="46" t="s">
        <v>25</v>
      </c>
      <c r="V7023" s="46" t="s">
        <v>25</v>
      </c>
      <c r="W7023" s="44">
        <v>0</v>
      </c>
      <c r="X7023" s="44">
        <v>0</v>
      </c>
    </row>
    <row r="7024" spans="1:24" ht="20.100000000000001" customHeight="1">
      <c r="A7024" s="10" t="s">
        <v>1</v>
      </c>
      <c r="B7024" s="11" t="s">
        <v>0</v>
      </c>
      <c r="C7024" s="11" t="s">
        <v>32</v>
      </c>
      <c r="D7024" s="11" t="s">
        <v>33</v>
      </c>
      <c r="E7024" s="11" t="s">
        <v>34</v>
      </c>
      <c r="F7024" s="11" t="s">
        <v>35</v>
      </c>
      <c r="G7024" s="11" t="s">
        <v>36</v>
      </c>
      <c r="H7024" s="11" t="s">
        <v>37</v>
      </c>
      <c r="I7024" s="45" t="s">
        <v>38</v>
      </c>
      <c r="J7024" s="11" t="s">
        <v>39</v>
      </c>
      <c r="K7024" s="11" t="s">
        <v>40</v>
      </c>
      <c r="L7024" s="46"/>
      <c r="M7024" s="46"/>
      <c r="N7024" s="46"/>
      <c r="O7024" s="46"/>
      <c r="P7024" s="46"/>
      <c r="Q7024" s="46"/>
      <c r="R7024" s="46"/>
      <c r="S7024" s="46"/>
      <c r="T7024" s="46"/>
      <c r="U7024" s="46"/>
      <c r="V7024" s="46"/>
      <c r="W7024" s="46"/>
      <c r="X7024" s="46"/>
    </row>
    <row r="7025" spans="1:24" ht="20.100000000000001" customHeight="1">
      <c r="A7025" t="s">
        <v>25</v>
      </c>
      <c r="B7025" s="3" t="s">
        <v>41</v>
      </c>
      <c r="C7025" t="s">
        <v>25</v>
      </c>
      <c r="D7025" t="s">
        <v>25</v>
      </c>
      <c r="E7025" t="s">
        <v>25</v>
      </c>
      <c r="F7025" t="s">
        <v>25</v>
      </c>
      <c r="G7025" t="s">
        <v>25</v>
      </c>
      <c r="H7025" t="s">
        <v>25</v>
      </c>
      <c r="I7025" s="46" t="s">
        <v>25</v>
      </c>
      <c r="J7025" t="s">
        <v>25</v>
      </c>
      <c r="L7025" s="46"/>
      <c r="M7025" s="46"/>
      <c r="N7025" s="46"/>
      <c r="O7025" s="46"/>
      <c r="P7025" s="46"/>
      <c r="Q7025" s="46"/>
      <c r="R7025" s="46"/>
      <c r="S7025" s="46"/>
      <c r="T7025" s="46"/>
      <c r="U7025" s="46"/>
      <c r="V7025" s="46"/>
      <c r="W7025" s="46"/>
      <c r="X7025" s="46"/>
    </row>
    <row r="7026" spans="1:24" ht="20.100000000000001" customHeight="1">
      <c r="A7026" t="s">
        <v>25</v>
      </c>
      <c r="B7026" s="3" t="s">
        <v>42</v>
      </c>
      <c r="C7026" t="s">
        <v>25</v>
      </c>
      <c r="D7026" t="s">
        <v>25</v>
      </c>
      <c r="E7026" t="s">
        <v>25</v>
      </c>
      <c r="F7026" t="s">
        <v>25</v>
      </c>
      <c r="G7026" t="s">
        <v>25</v>
      </c>
      <c r="H7026" t="s">
        <v>25</v>
      </c>
      <c r="I7026" s="46" t="s">
        <v>25</v>
      </c>
      <c r="J7026" t="s">
        <v>25</v>
      </c>
      <c r="L7026" s="46"/>
      <c r="M7026" s="46"/>
      <c r="N7026" s="46"/>
      <c r="O7026" s="46"/>
      <c r="P7026" s="46"/>
      <c r="Q7026" s="46"/>
      <c r="R7026" s="46"/>
      <c r="S7026" s="46"/>
      <c r="T7026" s="46"/>
      <c r="U7026" s="46"/>
      <c r="V7026" s="46"/>
      <c r="W7026" s="46"/>
      <c r="X7026" s="46"/>
    </row>
    <row r="7027" spans="1:24" ht="20.100000000000001" customHeight="1">
      <c r="A7027" t="s">
        <v>25</v>
      </c>
      <c r="B7027" s="3" t="s">
        <v>43</v>
      </c>
      <c r="C7027" t="s">
        <v>25</v>
      </c>
      <c r="D7027" t="s">
        <v>25</v>
      </c>
      <c r="E7027" t="s">
        <v>25</v>
      </c>
      <c r="F7027" t="s">
        <v>25</v>
      </c>
      <c r="G7027" t="s">
        <v>25</v>
      </c>
      <c r="H7027" t="s">
        <v>25</v>
      </c>
      <c r="I7027" s="46" t="s">
        <v>25</v>
      </c>
      <c r="J7027" t="s">
        <v>25</v>
      </c>
      <c r="L7027" s="46"/>
      <c r="M7027" s="46"/>
      <c r="N7027" s="46"/>
      <c r="O7027" s="46"/>
      <c r="P7027" s="46"/>
      <c r="Q7027" s="46"/>
      <c r="R7027" s="46"/>
      <c r="S7027" s="46"/>
      <c r="T7027" s="46"/>
      <c r="U7027" s="46"/>
      <c r="V7027" s="46"/>
      <c r="W7027" s="46"/>
      <c r="X7027" s="46"/>
    </row>
    <row r="7028" spans="1:24" ht="20.100000000000001" customHeight="1">
      <c r="A7028" t="s">
        <v>25</v>
      </c>
      <c r="B7028" s="3" t="s">
        <v>44</v>
      </c>
      <c r="C7028" t="s">
        <v>25</v>
      </c>
      <c r="D7028" t="s">
        <v>25</v>
      </c>
      <c r="E7028" t="s">
        <v>25</v>
      </c>
      <c r="F7028" t="s">
        <v>25</v>
      </c>
      <c r="G7028" t="s">
        <v>25</v>
      </c>
      <c r="H7028" t="s">
        <v>25</v>
      </c>
      <c r="I7028" s="46" t="s">
        <v>25</v>
      </c>
      <c r="J7028" t="s">
        <v>25</v>
      </c>
      <c r="L7028" s="46"/>
      <c r="M7028" s="46"/>
      <c r="N7028" s="46"/>
      <c r="O7028" s="46"/>
      <c r="P7028" s="46"/>
      <c r="Q7028" s="46"/>
      <c r="R7028" s="46"/>
      <c r="S7028" s="46"/>
      <c r="T7028" s="46"/>
      <c r="U7028" s="46"/>
      <c r="V7028" s="46"/>
      <c r="W7028" s="46"/>
      <c r="X7028" s="46"/>
    </row>
    <row r="7029" spans="1:24" ht="20.100000000000001" customHeight="1">
      <c r="A7029" t="s">
        <v>25</v>
      </c>
      <c r="B7029" s="3" t="s">
        <v>45</v>
      </c>
      <c r="C7029" t="s">
        <v>25</v>
      </c>
      <c r="D7029" t="s">
        <v>25</v>
      </c>
      <c r="E7029" t="s">
        <v>25</v>
      </c>
      <c r="F7029" t="s">
        <v>25</v>
      </c>
      <c r="G7029" t="s">
        <v>25</v>
      </c>
      <c r="H7029" t="s">
        <v>25</v>
      </c>
      <c r="I7029" s="46" t="s">
        <v>25</v>
      </c>
      <c r="J7029" t="s">
        <v>25</v>
      </c>
      <c r="L7029" s="46"/>
      <c r="M7029" s="46"/>
      <c r="N7029" s="46"/>
      <c r="O7029" s="46"/>
      <c r="P7029" s="46"/>
      <c r="Q7029" s="46"/>
      <c r="R7029" s="46"/>
      <c r="S7029" s="46"/>
      <c r="T7029" s="46"/>
      <c r="U7029" s="46"/>
      <c r="V7029" s="46"/>
      <c r="W7029" s="46"/>
      <c r="X7029" s="46"/>
    </row>
    <row r="7030" spans="1:24" ht="20.100000000000001" customHeight="1">
      <c r="A7030" t="s">
        <v>25</v>
      </c>
      <c r="B7030" s="3" t="s">
        <v>46</v>
      </c>
      <c r="C7030" t="s">
        <v>25</v>
      </c>
      <c r="D7030" t="s">
        <v>25</v>
      </c>
      <c r="E7030" t="s">
        <v>25</v>
      </c>
      <c r="F7030" t="s">
        <v>25</v>
      </c>
      <c r="G7030" t="s">
        <v>25</v>
      </c>
      <c r="H7030" t="s">
        <v>25</v>
      </c>
      <c r="I7030" s="46" t="s">
        <v>25</v>
      </c>
      <c r="J7030" t="s">
        <v>25</v>
      </c>
      <c r="L7030" s="46"/>
      <c r="M7030" s="46"/>
      <c r="N7030" s="46"/>
      <c r="O7030" s="46"/>
      <c r="P7030" s="46"/>
      <c r="Q7030" s="46"/>
      <c r="R7030" s="46"/>
      <c r="S7030" s="46"/>
      <c r="T7030" s="46"/>
      <c r="U7030" s="46"/>
      <c r="V7030" s="46"/>
      <c r="W7030" s="46"/>
      <c r="X7030" s="46"/>
    </row>
    <row r="7031" spans="1:24" ht="20.100000000000001" customHeight="1">
      <c r="A7031" t="s">
        <v>25</v>
      </c>
      <c r="B7031" s="3" t="s">
        <v>47</v>
      </c>
      <c r="C7031" t="s">
        <v>25</v>
      </c>
      <c r="D7031" t="s">
        <v>25</v>
      </c>
      <c r="E7031" t="s">
        <v>25</v>
      </c>
      <c r="F7031" t="s">
        <v>25</v>
      </c>
      <c r="G7031" t="s">
        <v>25</v>
      </c>
      <c r="H7031" t="s">
        <v>25</v>
      </c>
      <c r="I7031" s="46" t="s">
        <v>25</v>
      </c>
      <c r="J7031" t="s">
        <v>25</v>
      </c>
      <c r="L7031" s="46"/>
      <c r="M7031" s="46"/>
      <c r="N7031" s="46"/>
      <c r="O7031" s="46"/>
      <c r="P7031" s="46"/>
      <c r="Q7031" s="46"/>
      <c r="R7031" s="46"/>
      <c r="S7031" s="46"/>
      <c r="T7031" s="46"/>
      <c r="U7031" s="46"/>
      <c r="V7031" s="46"/>
      <c r="W7031" s="46"/>
      <c r="X7031" s="46"/>
    </row>
    <row r="7032" spans="1:24" ht="20.100000000000001" customHeight="1">
      <c r="A7032" s="3" t="s">
        <v>1433</v>
      </c>
      <c r="B7032" t="s">
        <v>25</v>
      </c>
      <c r="C7032" s="4" t="s">
        <v>1434</v>
      </c>
      <c r="D7032" t="s">
        <v>25</v>
      </c>
      <c r="E7032" s="4" t="s">
        <v>57</v>
      </c>
      <c r="F7032" s="15" t="s">
        <v>25</v>
      </c>
      <c r="G7032" s="33" t="s">
        <v>1221</v>
      </c>
      <c r="H7032" s="13" t="s">
        <v>65</v>
      </c>
      <c r="I7032" s="44">
        <v>28037.59</v>
      </c>
      <c r="J7032" s="15" t="s">
        <v>25</v>
      </c>
      <c r="K7032" s="4"/>
      <c r="L7032" s="44">
        <v>28037.59</v>
      </c>
      <c r="M7032" s="44">
        <v>21318.31</v>
      </c>
      <c r="N7032" s="44">
        <v>6719.28</v>
      </c>
      <c r="O7032" s="46" t="s">
        <v>25</v>
      </c>
      <c r="P7032" s="44">
        <v>6719.4</v>
      </c>
      <c r="Q7032" s="44">
        <v>-6719.4</v>
      </c>
      <c r="R7032" s="46" t="s">
        <v>25</v>
      </c>
      <c r="S7032" s="46" t="s">
        <v>25</v>
      </c>
      <c r="T7032" s="44">
        <v>0</v>
      </c>
      <c r="U7032" s="46" t="s">
        <v>25</v>
      </c>
      <c r="V7032" s="46" t="s">
        <v>25</v>
      </c>
      <c r="W7032" s="44">
        <v>0</v>
      </c>
      <c r="X7032" s="44">
        <v>-0.12</v>
      </c>
    </row>
    <row r="7033" spans="1:24" ht="20.100000000000001" customHeight="1">
      <c r="A7033" s="10" t="s">
        <v>1</v>
      </c>
      <c r="B7033" s="11" t="s">
        <v>0</v>
      </c>
      <c r="C7033" s="11" t="s">
        <v>32</v>
      </c>
      <c r="D7033" s="11" t="s">
        <v>33</v>
      </c>
      <c r="E7033" s="11" t="s">
        <v>34</v>
      </c>
      <c r="F7033" s="11" t="s">
        <v>35</v>
      </c>
      <c r="G7033" s="11" t="s">
        <v>36</v>
      </c>
      <c r="H7033" s="11" t="s">
        <v>37</v>
      </c>
      <c r="I7033" s="45" t="s">
        <v>38</v>
      </c>
      <c r="J7033" s="11" t="s">
        <v>39</v>
      </c>
      <c r="K7033" s="11" t="s">
        <v>40</v>
      </c>
      <c r="L7033" s="46"/>
      <c r="M7033" s="46"/>
      <c r="N7033" s="46"/>
      <c r="O7033" s="46"/>
      <c r="P7033" s="46"/>
      <c r="Q7033" s="46"/>
      <c r="R7033" s="46"/>
      <c r="S7033" s="46"/>
      <c r="T7033" s="46"/>
      <c r="U7033" s="46"/>
      <c r="V7033" s="46"/>
      <c r="W7033" s="46"/>
      <c r="X7033" s="46"/>
    </row>
    <row r="7034" spans="1:24" ht="20.100000000000001" customHeight="1">
      <c r="A7034" t="s">
        <v>25</v>
      </c>
      <c r="B7034" s="3" t="s">
        <v>41</v>
      </c>
      <c r="C7034" t="s">
        <v>25</v>
      </c>
      <c r="D7034" t="s">
        <v>25</v>
      </c>
      <c r="E7034" t="s">
        <v>25</v>
      </c>
      <c r="F7034" t="s">
        <v>25</v>
      </c>
      <c r="G7034" t="s">
        <v>25</v>
      </c>
      <c r="H7034" t="s">
        <v>25</v>
      </c>
      <c r="I7034" s="46" t="s">
        <v>25</v>
      </c>
      <c r="J7034" t="s">
        <v>25</v>
      </c>
      <c r="L7034" s="46"/>
      <c r="M7034" s="46"/>
      <c r="N7034" s="46"/>
      <c r="O7034" s="46"/>
      <c r="P7034" s="46"/>
      <c r="Q7034" s="46"/>
      <c r="R7034" s="46"/>
      <c r="S7034" s="46"/>
      <c r="T7034" s="46"/>
      <c r="U7034" s="46"/>
      <c r="V7034" s="46"/>
      <c r="W7034" s="46"/>
      <c r="X7034" s="46"/>
    </row>
    <row r="7035" spans="1:24" ht="20.100000000000001" customHeight="1">
      <c r="A7035" t="s">
        <v>25</v>
      </c>
      <c r="B7035" s="3" t="s">
        <v>42</v>
      </c>
      <c r="C7035" t="s">
        <v>25</v>
      </c>
      <c r="D7035" t="s">
        <v>25</v>
      </c>
      <c r="E7035" t="s">
        <v>25</v>
      </c>
      <c r="F7035" t="s">
        <v>25</v>
      </c>
      <c r="G7035" t="s">
        <v>25</v>
      </c>
      <c r="H7035" t="s">
        <v>25</v>
      </c>
      <c r="I7035" s="46" t="s">
        <v>25</v>
      </c>
      <c r="J7035" t="s">
        <v>25</v>
      </c>
      <c r="L7035" s="46"/>
      <c r="M7035" s="46"/>
      <c r="N7035" s="46"/>
      <c r="O7035" s="46"/>
      <c r="P7035" s="46"/>
      <c r="Q7035" s="46"/>
      <c r="R7035" s="46"/>
      <c r="S7035" s="46"/>
      <c r="T7035" s="46"/>
      <c r="U7035" s="46"/>
      <c r="V7035" s="46"/>
      <c r="W7035" s="46"/>
      <c r="X7035" s="46"/>
    </row>
    <row r="7036" spans="1:24" ht="20.100000000000001" customHeight="1">
      <c r="A7036" t="s">
        <v>25</v>
      </c>
      <c r="B7036" s="3" t="s">
        <v>43</v>
      </c>
      <c r="C7036" t="s">
        <v>25</v>
      </c>
      <c r="D7036" t="s">
        <v>25</v>
      </c>
      <c r="E7036" t="s">
        <v>25</v>
      </c>
      <c r="F7036" t="s">
        <v>25</v>
      </c>
      <c r="G7036" t="s">
        <v>25</v>
      </c>
      <c r="H7036" t="s">
        <v>25</v>
      </c>
      <c r="I7036" s="46" t="s">
        <v>25</v>
      </c>
      <c r="J7036" t="s">
        <v>25</v>
      </c>
      <c r="L7036" s="46"/>
      <c r="M7036" s="46"/>
      <c r="N7036" s="46"/>
      <c r="O7036" s="46"/>
      <c r="P7036" s="46"/>
      <c r="Q7036" s="46"/>
      <c r="R7036" s="46"/>
      <c r="S7036" s="46"/>
      <c r="T7036" s="46"/>
      <c r="U7036" s="46"/>
      <c r="V7036" s="46"/>
      <c r="W7036" s="46"/>
      <c r="X7036" s="46"/>
    </row>
    <row r="7037" spans="1:24" ht="20.100000000000001" customHeight="1">
      <c r="A7037" t="s">
        <v>25</v>
      </c>
      <c r="B7037" s="3" t="s">
        <v>44</v>
      </c>
      <c r="C7037" t="s">
        <v>25</v>
      </c>
      <c r="D7037" t="s">
        <v>25</v>
      </c>
      <c r="E7037" t="s">
        <v>25</v>
      </c>
      <c r="F7037" t="s">
        <v>25</v>
      </c>
      <c r="G7037" t="s">
        <v>25</v>
      </c>
      <c r="H7037" t="s">
        <v>25</v>
      </c>
      <c r="I7037" s="46" t="s">
        <v>25</v>
      </c>
      <c r="J7037" t="s">
        <v>25</v>
      </c>
      <c r="L7037" s="46"/>
      <c r="M7037" s="46"/>
      <c r="N7037" s="46"/>
      <c r="O7037" s="46"/>
      <c r="P7037" s="46"/>
      <c r="Q7037" s="46"/>
      <c r="R7037" s="46"/>
      <c r="S7037" s="46"/>
      <c r="T7037" s="46"/>
      <c r="U7037" s="46"/>
      <c r="V7037" s="46"/>
      <c r="W7037" s="46"/>
      <c r="X7037" s="46"/>
    </row>
    <row r="7038" spans="1:24" ht="20.100000000000001" customHeight="1">
      <c r="A7038" t="s">
        <v>25</v>
      </c>
      <c r="B7038" s="3" t="s">
        <v>45</v>
      </c>
      <c r="C7038" t="s">
        <v>25</v>
      </c>
      <c r="D7038" t="s">
        <v>25</v>
      </c>
      <c r="E7038" t="s">
        <v>25</v>
      </c>
      <c r="F7038" t="s">
        <v>25</v>
      </c>
      <c r="G7038" t="s">
        <v>25</v>
      </c>
      <c r="H7038" t="s">
        <v>25</v>
      </c>
      <c r="I7038" s="46" t="s">
        <v>25</v>
      </c>
      <c r="J7038" t="s">
        <v>25</v>
      </c>
      <c r="L7038" s="46"/>
      <c r="M7038" s="46"/>
      <c r="N7038" s="46"/>
      <c r="O7038" s="46"/>
      <c r="P7038" s="46"/>
      <c r="Q7038" s="46"/>
      <c r="R7038" s="46"/>
      <c r="S7038" s="46"/>
      <c r="T7038" s="46"/>
      <c r="U7038" s="46"/>
      <c r="V7038" s="46"/>
      <c r="W7038" s="46"/>
      <c r="X7038" s="46"/>
    </row>
    <row r="7039" spans="1:24" ht="20.100000000000001" customHeight="1">
      <c r="A7039" t="s">
        <v>25</v>
      </c>
      <c r="B7039" s="3" t="s">
        <v>46</v>
      </c>
      <c r="C7039" t="s">
        <v>25</v>
      </c>
      <c r="D7039" t="s">
        <v>25</v>
      </c>
      <c r="E7039" t="s">
        <v>25</v>
      </c>
      <c r="F7039" t="s">
        <v>25</v>
      </c>
      <c r="G7039" t="s">
        <v>25</v>
      </c>
      <c r="H7039" t="s">
        <v>25</v>
      </c>
      <c r="I7039" s="46" t="s">
        <v>25</v>
      </c>
      <c r="J7039" t="s">
        <v>25</v>
      </c>
      <c r="L7039" s="46"/>
      <c r="M7039" s="46"/>
      <c r="N7039" s="46"/>
      <c r="O7039" s="46"/>
      <c r="P7039" s="46"/>
      <c r="Q7039" s="46"/>
      <c r="R7039" s="46"/>
      <c r="S7039" s="46"/>
      <c r="T7039" s="46"/>
      <c r="U7039" s="46"/>
      <c r="V7039" s="46"/>
      <c r="W7039" s="46"/>
      <c r="X7039" s="46"/>
    </row>
    <row r="7040" spans="1:24" ht="20.100000000000001" customHeight="1">
      <c r="A7040" t="s">
        <v>25</v>
      </c>
      <c r="B7040" s="3" t="s">
        <v>47</v>
      </c>
      <c r="C7040" s="5">
        <v>44672</v>
      </c>
      <c r="D7040" s="4">
        <v>21318.31</v>
      </c>
      <c r="E7040" s="5">
        <v>44672</v>
      </c>
      <c r="F7040" s="4">
        <v>6719.4</v>
      </c>
      <c r="G7040" t="s">
        <v>25</v>
      </c>
      <c r="H7040" t="s">
        <v>25</v>
      </c>
      <c r="I7040" s="46" t="s">
        <v>25</v>
      </c>
      <c r="J7040" t="s">
        <v>25</v>
      </c>
      <c r="L7040" s="46"/>
      <c r="M7040" s="46"/>
      <c r="N7040" s="46"/>
      <c r="O7040" s="46"/>
      <c r="P7040" s="46"/>
      <c r="Q7040" s="46"/>
      <c r="R7040" s="46"/>
      <c r="S7040" s="46"/>
      <c r="T7040" s="46"/>
      <c r="U7040" s="46"/>
      <c r="V7040" s="46"/>
      <c r="W7040" s="46"/>
      <c r="X7040" s="46"/>
    </row>
    <row r="7041" spans="1:24" ht="20.100000000000001" customHeight="1">
      <c r="A7041" s="3" t="s">
        <v>1435</v>
      </c>
      <c r="B7041" t="s">
        <v>25</v>
      </c>
      <c r="C7041" s="4" t="s">
        <v>1272</v>
      </c>
      <c r="D7041" t="s">
        <v>25</v>
      </c>
      <c r="E7041" s="4" t="s">
        <v>27</v>
      </c>
      <c r="F7041" s="15" t="s">
        <v>25</v>
      </c>
      <c r="G7041" s="33" t="s">
        <v>1221</v>
      </c>
      <c r="H7041" s="8" t="s">
        <v>30</v>
      </c>
      <c r="I7041" s="46" t="s">
        <v>25</v>
      </c>
      <c r="J7041" s="15" t="s">
        <v>25</v>
      </c>
      <c r="K7041" s="4"/>
      <c r="L7041" s="46" t="s">
        <v>25</v>
      </c>
      <c r="M7041" s="46" t="s">
        <v>25</v>
      </c>
      <c r="N7041" s="44">
        <v>0</v>
      </c>
      <c r="O7041" s="46" t="s">
        <v>25</v>
      </c>
      <c r="P7041" s="46" t="s">
        <v>25</v>
      </c>
      <c r="Q7041" s="44">
        <v>0</v>
      </c>
      <c r="R7041" s="46" t="s">
        <v>25</v>
      </c>
      <c r="S7041" s="46" t="s">
        <v>25</v>
      </c>
      <c r="T7041" s="44">
        <v>0</v>
      </c>
      <c r="U7041" s="46" t="s">
        <v>25</v>
      </c>
      <c r="V7041" s="46" t="s">
        <v>25</v>
      </c>
      <c r="W7041" s="44">
        <v>0</v>
      </c>
      <c r="X7041" s="44">
        <v>0</v>
      </c>
    </row>
    <row r="7042" spans="1:24" ht="20.100000000000001" customHeight="1">
      <c r="A7042" s="10" t="s">
        <v>1</v>
      </c>
      <c r="B7042" s="11" t="s">
        <v>0</v>
      </c>
      <c r="C7042" s="11" t="s">
        <v>32</v>
      </c>
      <c r="D7042" s="11" t="s">
        <v>33</v>
      </c>
      <c r="E7042" s="11" t="s">
        <v>34</v>
      </c>
      <c r="F7042" s="11" t="s">
        <v>35</v>
      </c>
      <c r="G7042" s="11" t="s">
        <v>36</v>
      </c>
      <c r="H7042" s="11" t="s">
        <v>37</v>
      </c>
      <c r="I7042" s="45" t="s">
        <v>38</v>
      </c>
      <c r="J7042" s="11" t="s">
        <v>39</v>
      </c>
      <c r="K7042" s="11" t="s">
        <v>40</v>
      </c>
      <c r="L7042" s="46"/>
      <c r="M7042" s="46"/>
      <c r="N7042" s="46"/>
      <c r="O7042" s="46"/>
      <c r="P7042" s="46"/>
      <c r="Q7042" s="46"/>
      <c r="R7042" s="46"/>
      <c r="S7042" s="46"/>
      <c r="T7042" s="46"/>
      <c r="U7042" s="46"/>
      <c r="V7042" s="46"/>
      <c r="W7042" s="46"/>
      <c r="X7042" s="46"/>
    </row>
    <row r="7043" spans="1:24" ht="20.100000000000001" customHeight="1">
      <c r="A7043" t="s">
        <v>25</v>
      </c>
      <c r="B7043" s="3" t="s">
        <v>41</v>
      </c>
      <c r="C7043" s="5">
        <v>44797</v>
      </c>
      <c r="D7043" t="s">
        <v>25</v>
      </c>
      <c r="E7043" t="s">
        <v>25</v>
      </c>
      <c r="F7043" t="s">
        <v>25</v>
      </c>
      <c r="G7043" t="s">
        <v>25</v>
      </c>
      <c r="H7043" t="s">
        <v>25</v>
      </c>
      <c r="I7043" s="46" t="s">
        <v>25</v>
      </c>
      <c r="J7043" t="s">
        <v>25</v>
      </c>
      <c r="L7043" s="46"/>
      <c r="M7043" s="46"/>
      <c r="N7043" s="46"/>
      <c r="O7043" s="46"/>
      <c r="P7043" s="46"/>
      <c r="Q7043" s="46"/>
      <c r="R7043" s="46"/>
      <c r="S7043" s="46"/>
      <c r="T7043" s="46"/>
      <c r="U7043" s="46"/>
      <c r="V7043" s="46"/>
      <c r="W7043" s="46"/>
      <c r="X7043" s="46"/>
    </row>
    <row r="7044" spans="1:24" ht="20.100000000000001" customHeight="1">
      <c r="A7044" t="s">
        <v>25</v>
      </c>
      <c r="B7044" s="3" t="s">
        <v>42</v>
      </c>
      <c r="C7044" s="5">
        <v>44825</v>
      </c>
      <c r="D7044" t="s">
        <v>25</v>
      </c>
      <c r="E7044" t="s">
        <v>25</v>
      </c>
      <c r="F7044" t="s">
        <v>25</v>
      </c>
      <c r="G7044" t="s">
        <v>25</v>
      </c>
      <c r="H7044" t="s">
        <v>25</v>
      </c>
      <c r="I7044" s="46" t="s">
        <v>25</v>
      </c>
      <c r="J7044" t="s">
        <v>25</v>
      </c>
      <c r="L7044" s="46"/>
      <c r="M7044" s="46"/>
      <c r="N7044" s="46"/>
      <c r="O7044" s="46"/>
      <c r="P7044" s="46"/>
      <c r="Q7044" s="46"/>
      <c r="R7044" s="46"/>
      <c r="S7044" s="46"/>
      <c r="T7044" s="46"/>
      <c r="U7044" s="46"/>
      <c r="V7044" s="46"/>
      <c r="W7044" s="46"/>
      <c r="X7044" s="46"/>
    </row>
    <row r="7045" spans="1:24" ht="20.100000000000001" customHeight="1">
      <c r="A7045" t="s">
        <v>25</v>
      </c>
      <c r="B7045" s="3" t="s">
        <v>43</v>
      </c>
      <c r="C7045" t="s">
        <v>25</v>
      </c>
      <c r="D7045" t="s">
        <v>25</v>
      </c>
      <c r="E7045" t="s">
        <v>25</v>
      </c>
      <c r="F7045" t="s">
        <v>25</v>
      </c>
      <c r="G7045" t="s">
        <v>25</v>
      </c>
      <c r="H7045" t="s">
        <v>25</v>
      </c>
      <c r="I7045" s="46" t="s">
        <v>25</v>
      </c>
      <c r="J7045" t="s">
        <v>25</v>
      </c>
      <c r="L7045" s="46"/>
      <c r="M7045" s="46"/>
      <c r="N7045" s="46"/>
      <c r="O7045" s="46"/>
      <c r="P7045" s="46"/>
      <c r="Q7045" s="46"/>
      <c r="R7045" s="46"/>
      <c r="S7045" s="46"/>
      <c r="T7045" s="46"/>
      <c r="U7045" s="46"/>
      <c r="V7045" s="46"/>
      <c r="W7045" s="46"/>
      <c r="X7045" s="46"/>
    </row>
    <row r="7046" spans="1:24" ht="20.100000000000001" customHeight="1">
      <c r="A7046" t="s">
        <v>25</v>
      </c>
      <c r="B7046" s="3" t="s">
        <v>44</v>
      </c>
      <c r="C7046" t="s">
        <v>25</v>
      </c>
      <c r="D7046" t="s">
        <v>25</v>
      </c>
      <c r="E7046" t="s">
        <v>25</v>
      </c>
      <c r="F7046" t="s">
        <v>25</v>
      </c>
      <c r="G7046" t="s">
        <v>25</v>
      </c>
      <c r="H7046" t="s">
        <v>25</v>
      </c>
      <c r="I7046" s="46" t="s">
        <v>25</v>
      </c>
      <c r="J7046" t="s">
        <v>25</v>
      </c>
      <c r="L7046" s="46"/>
      <c r="M7046" s="46"/>
      <c r="N7046" s="46"/>
      <c r="O7046" s="46"/>
      <c r="P7046" s="46"/>
      <c r="Q7046" s="46"/>
      <c r="R7046" s="46"/>
      <c r="S7046" s="46"/>
      <c r="T7046" s="46"/>
      <c r="U7046" s="46"/>
      <c r="V7046" s="46"/>
      <c r="W7046" s="46"/>
      <c r="X7046" s="46"/>
    </row>
    <row r="7047" spans="1:24" ht="20.100000000000001" customHeight="1">
      <c r="A7047" t="s">
        <v>25</v>
      </c>
      <c r="B7047" s="3" t="s">
        <v>45</v>
      </c>
      <c r="C7047" t="s">
        <v>25</v>
      </c>
      <c r="D7047" t="s">
        <v>25</v>
      </c>
      <c r="E7047" t="s">
        <v>25</v>
      </c>
      <c r="F7047" t="s">
        <v>25</v>
      </c>
      <c r="G7047" t="s">
        <v>25</v>
      </c>
      <c r="H7047" t="s">
        <v>25</v>
      </c>
      <c r="I7047" s="46" t="s">
        <v>25</v>
      </c>
      <c r="J7047" t="s">
        <v>25</v>
      </c>
      <c r="L7047" s="46"/>
      <c r="M7047" s="46"/>
      <c r="N7047" s="46"/>
      <c r="O7047" s="46"/>
      <c r="P7047" s="46"/>
      <c r="Q7047" s="46"/>
      <c r="R7047" s="46"/>
      <c r="S7047" s="46"/>
      <c r="T7047" s="46"/>
      <c r="U7047" s="46"/>
      <c r="V7047" s="46"/>
      <c r="W7047" s="46"/>
      <c r="X7047" s="46"/>
    </row>
    <row r="7048" spans="1:24" ht="20.100000000000001" customHeight="1">
      <c r="A7048" t="s">
        <v>25</v>
      </c>
      <c r="B7048" s="3" t="s">
        <v>46</v>
      </c>
      <c r="C7048" t="s">
        <v>25</v>
      </c>
      <c r="D7048" t="s">
        <v>25</v>
      </c>
      <c r="E7048" t="s">
        <v>25</v>
      </c>
      <c r="F7048" t="s">
        <v>25</v>
      </c>
      <c r="G7048" t="s">
        <v>25</v>
      </c>
      <c r="H7048" t="s">
        <v>25</v>
      </c>
      <c r="I7048" s="46" t="s">
        <v>25</v>
      </c>
      <c r="J7048" t="s">
        <v>25</v>
      </c>
      <c r="L7048" s="46"/>
      <c r="M7048" s="46"/>
      <c r="N7048" s="46"/>
      <c r="O7048" s="46"/>
      <c r="P7048" s="46"/>
      <c r="Q7048" s="46"/>
      <c r="R7048" s="46"/>
      <c r="S7048" s="46"/>
      <c r="T7048" s="46"/>
      <c r="U7048" s="46"/>
      <c r="V7048" s="46"/>
      <c r="W7048" s="46"/>
      <c r="X7048" s="46"/>
    </row>
    <row r="7049" spans="1:24" ht="20.100000000000001" customHeight="1">
      <c r="A7049" t="s">
        <v>25</v>
      </c>
      <c r="B7049" s="3" t="s">
        <v>47</v>
      </c>
      <c r="C7049" t="s">
        <v>25</v>
      </c>
      <c r="D7049" t="s">
        <v>25</v>
      </c>
      <c r="E7049" t="s">
        <v>25</v>
      </c>
      <c r="F7049" t="s">
        <v>25</v>
      </c>
      <c r="G7049" t="s">
        <v>25</v>
      </c>
      <c r="H7049" t="s">
        <v>25</v>
      </c>
      <c r="I7049" s="46" t="s">
        <v>25</v>
      </c>
      <c r="J7049" t="s">
        <v>25</v>
      </c>
      <c r="L7049" s="46"/>
      <c r="M7049" s="46"/>
      <c r="N7049" s="46"/>
      <c r="O7049" s="46"/>
      <c r="P7049" s="46"/>
      <c r="Q7049" s="46"/>
      <c r="R7049" s="46"/>
      <c r="S7049" s="46"/>
      <c r="T7049" s="46"/>
      <c r="U7049" s="46"/>
      <c r="V7049" s="46"/>
      <c r="W7049" s="46"/>
      <c r="X7049" s="46"/>
    </row>
    <row r="7050" spans="1:24" ht="20.100000000000001" customHeight="1">
      <c r="A7050" s="3" t="s">
        <v>1436</v>
      </c>
      <c r="B7050" t="s">
        <v>25</v>
      </c>
      <c r="C7050" s="4" t="s">
        <v>1369</v>
      </c>
      <c r="D7050" t="s">
        <v>25</v>
      </c>
      <c r="E7050" t="s">
        <v>25</v>
      </c>
      <c r="F7050" s="15" t="s">
        <v>25</v>
      </c>
      <c r="G7050" s="33" t="s">
        <v>1221</v>
      </c>
      <c r="H7050" s="15" t="s">
        <v>72</v>
      </c>
      <c r="I7050" s="46" t="s">
        <v>25</v>
      </c>
      <c r="J7050" s="15" t="s">
        <v>25</v>
      </c>
      <c r="K7050" s="4"/>
      <c r="L7050" s="46" t="s">
        <v>25</v>
      </c>
      <c r="M7050" s="46" t="s">
        <v>25</v>
      </c>
      <c r="N7050" s="44">
        <v>0</v>
      </c>
      <c r="O7050" s="46" t="s">
        <v>25</v>
      </c>
      <c r="P7050" s="46" t="s">
        <v>25</v>
      </c>
      <c r="Q7050" s="44">
        <v>0</v>
      </c>
      <c r="R7050" s="46" t="s">
        <v>25</v>
      </c>
      <c r="S7050" s="46" t="s">
        <v>25</v>
      </c>
      <c r="T7050" s="44">
        <v>0</v>
      </c>
      <c r="U7050" s="46" t="s">
        <v>25</v>
      </c>
      <c r="V7050" s="46" t="s">
        <v>25</v>
      </c>
      <c r="W7050" s="44">
        <v>0</v>
      </c>
      <c r="X7050" s="44">
        <v>0</v>
      </c>
    </row>
    <row r="7051" spans="1:24" ht="20.100000000000001" customHeight="1">
      <c r="A7051" s="10" t="s">
        <v>1</v>
      </c>
      <c r="B7051" s="11" t="s">
        <v>0</v>
      </c>
      <c r="C7051" s="11" t="s">
        <v>32</v>
      </c>
      <c r="D7051" s="11" t="s">
        <v>33</v>
      </c>
      <c r="E7051" s="11" t="s">
        <v>34</v>
      </c>
      <c r="F7051" s="11" t="s">
        <v>35</v>
      </c>
      <c r="G7051" s="11" t="s">
        <v>36</v>
      </c>
      <c r="H7051" s="11" t="s">
        <v>37</v>
      </c>
      <c r="I7051" s="45" t="s">
        <v>38</v>
      </c>
      <c r="J7051" s="11" t="s">
        <v>39</v>
      </c>
      <c r="K7051" s="11" t="s">
        <v>40</v>
      </c>
      <c r="L7051" s="46"/>
      <c r="M7051" s="46"/>
      <c r="N7051" s="46"/>
      <c r="O7051" s="46"/>
      <c r="P7051" s="46"/>
      <c r="Q7051" s="46"/>
      <c r="R7051" s="46"/>
      <c r="S7051" s="46"/>
      <c r="T7051" s="46"/>
      <c r="U7051" s="46"/>
      <c r="V7051" s="46"/>
      <c r="W7051" s="46"/>
      <c r="X7051" s="46"/>
    </row>
    <row r="7052" spans="1:24" ht="20.100000000000001" customHeight="1">
      <c r="A7052" t="s">
        <v>25</v>
      </c>
      <c r="B7052" s="3" t="s">
        <v>41</v>
      </c>
      <c r="C7052" t="s">
        <v>25</v>
      </c>
      <c r="D7052" t="s">
        <v>25</v>
      </c>
      <c r="E7052" t="s">
        <v>25</v>
      </c>
      <c r="F7052" t="s">
        <v>25</v>
      </c>
      <c r="G7052" t="s">
        <v>25</v>
      </c>
      <c r="H7052" t="s">
        <v>25</v>
      </c>
      <c r="I7052" s="46" t="s">
        <v>25</v>
      </c>
      <c r="J7052" t="s">
        <v>25</v>
      </c>
      <c r="L7052" s="46"/>
      <c r="M7052" s="46"/>
      <c r="N7052" s="46"/>
      <c r="O7052" s="46"/>
      <c r="P7052" s="46"/>
      <c r="Q7052" s="46"/>
      <c r="R7052" s="46"/>
      <c r="S7052" s="46"/>
      <c r="T7052" s="46"/>
      <c r="U7052" s="46"/>
      <c r="V7052" s="46"/>
      <c r="W7052" s="46"/>
      <c r="X7052" s="46"/>
    </row>
    <row r="7053" spans="1:24" ht="20.100000000000001" customHeight="1">
      <c r="A7053" t="s">
        <v>25</v>
      </c>
      <c r="B7053" s="3" t="s">
        <v>42</v>
      </c>
      <c r="C7053" t="s">
        <v>25</v>
      </c>
      <c r="D7053" t="s">
        <v>25</v>
      </c>
      <c r="E7053" t="s">
        <v>25</v>
      </c>
      <c r="F7053" t="s">
        <v>25</v>
      </c>
      <c r="G7053" t="s">
        <v>25</v>
      </c>
      <c r="H7053" t="s">
        <v>25</v>
      </c>
      <c r="I7053" s="46" t="s">
        <v>25</v>
      </c>
      <c r="J7053" t="s">
        <v>25</v>
      </c>
      <c r="L7053" s="46"/>
      <c r="M7053" s="46"/>
      <c r="N7053" s="46"/>
      <c r="O7053" s="46"/>
      <c r="P7053" s="46"/>
      <c r="Q7053" s="46"/>
      <c r="R7053" s="46"/>
      <c r="S7053" s="46"/>
      <c r="T7053" s="46"/>
      <c r="U7053" s="46"/>
      <c r="V7053" s="46"/>
      <c r="W7053" s="46"/>
      <c r="X7053" s="46"/>
    </row>
    <row r="7054" spans="1:24" ht="20.100000000000001" customHeight="1">
      <c r="A7054" t="s">
        <v>25</v>
      </c>
      <c r="B7054" s="3" t="s">
        <v>43</v>
      </c>
      <c r="C7054" t="s">
        <v>25</v>
      </c>
      <c r="D7054" t="s">
        <v>25</v>
      </c>
      <c r="E7054" t="s">
        <v>25</v>
      </c>
      <c r="F7054" t="s">
        <v>25</v>
      </c>
      <c r="G7054" t="s">
        <v>25</v>
      </c>
      <c r="H7054" t="s">
        <v>25</v>
      </c>
      <c r="I7054" s="46" t="s">
        <v>25</v>
      </c>
      <c r="J7054" t="s">
        <v>25</v>
      </c>
      <c r="L7054" s="46"/>
      <c r="M7054" s="46"/>
      <c r="N7054" s="46"/>
      <c r="O7054" s="46"/>
      <c r="P7054" s="46"/>
      <c r="Q7054" s="46"/>
      <c r="R7054" s="46"/>
      <c r="S7054" s="46"/>
      <c r="T7054" s="46"/>
      <c r="U7054" s="46"/>
      <c r="V7054" s="46"/>
      <c r="W7054" s="46"/>
      <c r="X7054" s="46"/>
    </row>
    <row r="7055" spans="1:24" ht="20.100000000000001" customHeight="1">
      <c r="A7055" t="s">
        <v>25</v>
      </c>
      <c r="B7055" s="3" t="s">
        <v>44</v>
      </c>
      <c r="C7055" t="s">
        <v>25</v>
      </c>
      <c r="D7055" t="s">
        <v>25</v>
      </c>
      <c r="E7055" t="s">
        <v>25</v>
      </c>
      <c r="F7055" t="s">
        <v>25</v>
      </c>
      <c r="G7055" t="s">
        <v>25</v>
      </c>
      <c r="H7055" t="s">
        <v>25</v>
      </c>
      <c r="I7055" s="46" t="s">
        <v>25</v>
      </c>
      <c r="J7055" t="s">
        <v>25</v>
      </c>
      <c r="L7055" s="46"/>
      <c r="M7055" s="46"/>
      <c r="N7055" s="46"/>
      <c r="O7055" s="46"/>
      <c r="P7055" s="46"/>
      <c r="Q7055" s="46"/>
      <c r="R7055" s="46"/>
      <c r="S7055" s="46"/>
      <c r="T7055" s="46"/>
      <c r="U7055" s="46"/>
      <c r="V7055" s="46"/>
      <c r="W7055" s="46"/>
      <c r="X7055" s="46"/>
    </row>
    <row r="7056" spans="1:24" ht="20.100000000000001" customHeight="1">
      <c r="A7056" t="s">
        <v>25</v>
      </c>
      <c r="B7056" s="3" t="s">
        <v>45</v>
      </c>
      <c r="C7056" t="s">
        <v>25</v>
      </c>
      <c r="D7056" t="s">
        <v>25</v>
      </c>
      <c r="E7056" t="s">
        <v>25</v>
      </c>
      <c r="F7056" t="s">
        <v>25</v>
      </c>
      <c r="G7056" t="s">
        <v>25</v>
      </c>
      <c r="H7056" t="s">
        <v>25</v>
      </c>
      <c r="I7056" s="46" t="s">
        <v>25</v>
      </c>
      <c r="J7056" t="s">
        <v>25</v>
      </c>
      <c r="L7056" s="46"/>
      <c r="M7056" s="46"/>
      <c r="N7056" s="46"/>
      <c r="O7056" s="46"/>
      <c r="P7056" s="46"/>
      <c r="Q7056" s="46"/>
      <c r="R7056" s="46"/>
      <c r="S7056" s="46"/>
      <c r="T7056" s="46"/>
      <c r="U7056" s="46"/>
      <c r="V7056" s="46"/>
      <c r="W7056" s="46"/>
      <c r="X7056" s="46"/>
    </row>
    <row r="7057" spans="1:24" ht="20.100000000000001" customHeight="1">
      <c r="A7057" t="s">
        <v>25</v>
      </c>
      <c r="B7057" s="3" t="s">
        <v>46</v>
      </c>
      <c r="C7057" t="s">
        <v>25</v>
      </c>
      <c r="D7057" t="s">
        <v>25</v>
      </c>
      <c r="E7057" t="s">
        <v>25</v>
      </c>
      <c r="F7057" t="s">
        <v>25</v>
      </c>
      <c r="G7057" t="s">
        <v>25</v>
      </c>
      <c r="H7057" t="s">
        <v>25</v>
      </c>
      <c r="I7057" s="46" t="s">
        <v>25</v>
      </c>
      <c r="J7057" t="s">
        <v>25</v>
      </c>
      <c r="L7057" s="46"/>
      <c r="M7057" s="46"/>
      <c r="N7057" s="46"/>
      <c r="O7057" s="46"/>
      <c r="P7057" s="46"/>
      <c r="Q7057" s="46"/>
      <c r="R7057" s="46"/>
      <c r="S7057" s="46"/>
      <c r="T7057" s="46"/>
      <c r="U7057" s="46"/>
      <c r="V7057" s="46"/>
      <c r="W7057" s="46"/>
      <c r="X7057" s="46"/>
    </row>
    <row r="7058" spans="1:24" ht="20.100000000000001" customHeight="1">
      <c r="A7058" t="s">
        <v>25</v>
      </c>
      <c r="B7058" s="3" t="s">
        <v>47</v>
      </c>
      <c r="C7058" t="s">
        <v>25</v>
      </c>
      <c r="D7058" t="s">
        <v>25</v>
      </c>
      <c r="E7058" t="s">
        <v>25</v>
      </c>
      <c r="F7058" t="s">
        <v>25</v>
      </c>
      <c r="G7058" t="s">
        <v>25</v>
      </c>
      <c r="H7058" t="s">
        <v>25</v>
      </c>
      <c r="I7058" s="46" t="s">
        <v>25</v>
      </c>
      <c r="J7058" t="s">
        <v>25</v>
      </c>
      <c r="L7058" s="46"/>
      <c r="M7058" s="46"/>
      <c r="N7058" s="46"/>
      <c r="O7058" s="46"/>
      <c r="P7058" s="46"/>
      <c r="Q7058" s="46"/>
      <c r="R7058" s="46"/>
      <c r="S7058" s="46"/>
      <c r="T7058" s="46"/>
      <c r="U7058" s="46"/>
      <c r="V7058" s="46"/>
      <c r="W7058" s="46"/>
      <c r="X7058" s="46"/>
    </row>
    <row r="7059" spans="1:24" ht="20.100000000000001" customHeight="1">
      <c r="A7059" s="3" t="s">
        <v>1437</v>
      </c>
      <c r="B7059" t="s">
        <v>25</v>
      </c>
      <c r="C7059" s="4" t="s">
        <v>1438</v>
      </c>
      <c r="D7059" t="s">
        <v>25</v>
      </c>
      <c r="E7059" t="s">
        <v>25</v>
      </c>
      <c r="F7059" s="15" t="s">
        <v>25</v>
      </c>
      <c r="G7059" s="32" t="s">
        <v>1219</v>
      </c>
      <c r="H7059" s="13" t="s">
        <v>65</v>
      </c>
      <c r="I7059" s="44">
        <v>31370.58</v>
      </c>
      <c r="J7059" s="15" t="s">
        <v>25</v>
      </c>
      <c r="K7059" s="4"/>
      <c r="L7059" s="44">
        <v>31370.58</v>
      </c>
      <c r="M7059" s="46" t="s">
        <v>25</v>
      </c>
      <c r="N7059" s="44">
        <v>31370.58</v>
      </c>
      <c r="O7059" s="46" t="s">
        <v>25</v>
      </c>
      <c r="P7059" s="44">
        <v>31370.58</v>
      </c>
      <c r="Q7059" s="44">
        <v>-31370.58</v>
      </c>
      <c r="R7059" s="46" t="s">
        <v>25</v>
      </c>
      <c r="S7059" s="46" t="s">
        <v>25</v>
      </c>
      <c r="T7059" s="44">
        <v>0</v>
      </c>
      <c r="U7059" s="46" t="s">
        <v>25</v>
      </c>
      <c r="V7059" s="46" t="s">
        <v>25</v>
      </c>
      <c r="W7059" s="44">
        <v>0</v>
      </c>
      <c r="X7059" s="44">
        <v>0</v>
      </c>
    </row>
    <row r="7060" spans="1:24" ht="20.100000000000001" customHeight="1">
      <c r="A7060" s="10" t="s">
        <v>1</v>
      </c>
      <c r="B7060" s="11" t="s">
        <v>0</v>
      </c>
      <c r="C7060" s="11" t="s">
        <v>32</v>
      </c>
      <c r="D7060" s="11" t="s">
        <v>33</v>
      </c>
      <c r="E7060" s="11" t="s">
        <v>34</v>
      </c>
      <c r="F7060" s="11" t="s">
        <v>35</v>
      </c>
      <c r="G7060" s="11" t="s">
        <v>36</v>
      </c>
      <c r="H7060" s="11" t="s">
        <v>37</v>
      </c>
      <c r="I7060" s="45" t="s">
        <v>38</v>
      </c>
      <c r="J7060" s="11" t="s">
        <v>39</v>
      </c>
      <c r="K7060" s="11" t="s">
        <v>40</v>
      </c>
      <c r="L7060" s="46"/>
      <c r="M7060" s="46"/>
      <c r="N7060" s="46"/>
      <c r="O7060" s="46"/>
      <c r="P7060" s="46"/>
      <c r="Q7060" s="46"/>
      <c r="R7060" s="46"/>
      <c r="S7060" s="46"/>
      <c r="T7060" s="46"/>
      <c r="U7060" s="46"/>
      <c r="V7060" s="46"/>
      <c r="W7060" s="46"/>
      <c r="X7060" s="46"/>
    </row>
    <row r="7061" spans="1:24" ht="20.100000000000001" customHeight="1">
      <c r="A7061" t="s">
        <v>25</v>
      </c>
      <c r="B7061" s="3" t="s">
        <v>41</v>
      </c>
      <c r="C7061" t="s">
        <v>25</v>
      </c>
      <c r="D7061" t="s">
        <v>25</v>
      </c>
      <c r="E7061" t="s">
        <v>25</v>
      </c>
      <c r="F7061" t="s">
        <v>25</v>
      </c>
      <c r="G7061" t="s">
        <v>25</v>
      </c>
      <c r="H7061" t="s">
        <v>25</v>
      </c>
      <c r="I7061" s="46" t="s">
        <v>25</v>
      </c>
      <c r="J7061" t="s">
        <v>25</v>
      </c>
      <c r="L7061" s="46"/>
      <c r="M7061" s="46"/>
      <c r="N7061" s="46"/>
      <c r="O7061" s="46"/>
      <c r="P7061" s="46"/>
      <c r="Q7061" s="46"/>
      <c r="R7061" s="46"/>
      <c r="S7061" s="46"/>
      <c r="T7061" s="46"/>
      <c r="U7061" s="46"/>
      <c r="V7061" s="46"/>
      <c r="W7061" s="46"/>
      <c r="X7061" s="46"/>
    </row>
    <row r="7062" spans="1:24" ht="20.100000000000001" customHeight="1">
      <c r="A7062" t="s">
        <v>25</v>
      </c>
      <c r="B7062" s="3" t="s">
        <v>42</v>
      </c>
      <c r="C7062" t="s">
        <v>25</v>
      </c>
      <c r="D7062" t="s">
        <v>25</v>
      </c>
      <c r="E7062" t="s">
        <v>25</v>
      </c>
      <c r="F7062" t="s">
        <v>25</v>
      </c>
      <c r="G7062" t="s">
        <v>25</v>
      </c>
      <c r="H7062" t="s">
        <v>25</v>
      </c>
      <c r="I7062" s="46" t="s">
        <v>25</v>
      </c>
      <c r="J7062" t="s">
        <v>25</v>
      </c>
      <c r="L7062" s="46"/>
      <c r="M7062" s="46"/>
      <c r="N7062" s="46"/>
      <c r="O7062" s="46"/>
      <c r="P7062" s="46"/>
      <c r="Q7062" s="46"/>
      <c r="R7062" s="46"/>
      <c r="S7062" s="46"/>
      <c r="T7062" s="46"/>
      <c r="U7062" s="46"/>
      <c r="V7062" s="46"/>
      <c r="W7062" s="46"/>
      <c r="X7062" s="46"/>
    </row>
    <row r="7063" spans="1:24" ht="20.100000000000001" customHeight="1">
      <c r="A7063" t="s">
        <v>25</v>
      </c>
      <c r="B7063" s="3" t="s">
        <v>43</v>
      </c>
      <c r="C7063" t="s">
        <v>25</v>
      </c>
      <c r="D7063" t="s">
        <v>25</v>
      </c>
      <c r="E7063" t="s">
        <v>25</v>
      </c>
      <c r="F7063" t="s">
        <v>25</v>
      </c>
      <c r="G7063" t="s">
        <v>25</v>
      </c>
      <c r="H7063" t="s">
        <v>25</v>
      </c>
      <c r="I7063" s="46" t="s">
        <v>25</v>
      </c>
      <c r="J7063" t="s">
        <v>25</v>
      </c>
      <c r="L7063" s="46"/>
      <c r="M7063" s="46"/>
      <c r="N7063" s="46"/>
      <c r="O7063" s="46"/>
      <c r="P7063" s="46"/>
      <c r="Q7063" s="46"/>
      <c r="R7063" s="46"/>
      <c r="S7063" s="46"/>
      <c r="T7063" s="46"/>
      <c r="U7063" s="46"/>
      <c r="V7063" s="46"/>
      <c r="W7063" s="46"/>
      <c r="X7063" s="46"/>
    </row>
    <row r="7064" spans="1:24" ht="20.100000000000001" customHeight="1">
      <c r="A7064" t="s">
        <v>25</v>
      </c>
      <c r="B7064" s="3" t="s">
        <v>44</v>
      </c>
      <c r="C7064" t="s">
        <v>25</v>
      </c>
      <c r="D7064" t="s">
        <v>25</v>
      </c>
      <c r="E7064" t="s">
        <v>25</v>
      </c>
      <c r="F7064" t="s">
        <v>25</v>
      </c>
      <c r="G7064" t="s">
        <v>25</v>
      </c>
      <c r="H7064" t="s">
        <v>25</v>
      </c>
      <c r="I7064" s="46" t="s">
        <v>25</v>
      </c>
      <c r="J7064" t="s">
        <v>25</v>
      </c>
      <c r="L7064" s="46"/>
      <c r="M7064" s="46"/>
      <c r="N7064" s="46"/>
      <c r="O7064" s="46"/>
      <c r="P7064" s="46"/>
      <c r="Q7064" s="46"/>
      <c r="R7064" s="46"/>
      <c r="S7064" s="46"/>
      <c r="T7064" s="46"/>
      <c r="U7064" s="46"/>
      <c r="V7064" s="46"/>
      <c r="W7064" s="46"/>
      <c r="X7064" s="46"/>
    </row>
    <row r="7065" spans="1:24" ht="20.100000000000001" customHeight="1">
      <c r="A7065" t="s">
        <v>25</v>
      </c>
      <c r="B7065" s="3" t="s">
        <v>45</v>
      </c>
      <c r="C7065" t="s">
        <v>25</v>
      </c>
      <c r="D7065" t="s">
        <v>25</v>
      </c>
      <c r="E7065" t="s">
        <v>25</v>
      </c>
      <c r="F7065" t="s">
        <v>25</v>
      </c>
      <c r="G7065" t="s">
        <v>25</v>
      </c>
      <c r="H7065" t="s">
        <v>25</v>
      </c>
      <c r="I7065" s="46" t="s">
        <v>25</v>
      </c>
      <c r="J7065" t="s">
        <v>25</v>
      </c>
      <c r="L7065" s="46"/>
      <c r="M7065" s="46"/>
      <c r="N7065" s="46"/>
      <c r="O7065" s="46"/>
      <c r="P7065" s="46"/>
      <c r="Q7065" s="46"/>
      <c r="R7065" s="46"/>
      <c r="S7065" s="46"/>
      <c r="T7065" s="46"/>
      <c r="U7065" s="46"/>
      <c r="V7065" s="46"/>
      <c r="W7065" s="46"/>
      <c r="X7065" s="46"/>
    </row>
    <row r="7066" spans="1:24" ht="20.100000000000001" customHeight="1">
      <c r="A7066" t="s">
        <v>25</v>
      </c>
      <c r="B7066" s="3" t="s">
        <v>46</v>
      </c>
      <c r="C7066" t="s">
        <v>25</v>
      </c>
      <c r="D7066" t="s">
        <v>25</v>
      </c>
      <c r="E7066" t="s">
        <v>25</v>
      </c>
      <c r="F7066" t="s">
        <v>25</v>
      </c>
      <c r="G7066" t="s">
        <v>25</v>
      </c>
      <c r="H7066" t="s">
        <v>25</v>
      </c>
      <c r="I7066" s="46" t="s">
        <v>25</v>
      </c>
      <c r="J7066" t="s">
        <v>25</v>
      </c>
      <c r="L7066" s="46"/>
      <c r="M7066" s="46"/>
      <c r="N7066" s="46"/>
      <c r="O7066" s="46"/>
      <c r="P7066" s="46"/>
      <c r="Q7066" s="46"/>
      <c r="R7066" s="46"/>
      <c r="S7066" s="46"/>
      <c r="T7066" s="46"/>
      <c r="U7066" s="46"/>
      <c r="V7066" s="46"/>
      <c r="W7066" s="46"/>
      <c r="X7066" s="46"/>
    </row>
    <row r="7067" spans="1:24" ht="20.100000000000001" customHeight="1">
      <c r="A7067" t="s">
        <v>25</v>
      </c>
      <c r="B7067" s="3" t="s">
        <v>47</v>
      </c>
      <c r="C7067" s="5">
        <v>44671</v>
      </c>
      <c r="D7067" t="s">
        <v>25</v>
      </c>
      <c r="E7067" t="s">
        <v>25</v>
      </c>
      <c r="F7067" s="4">
        <v>31370.58</v>
      </c>
      <c r="G7067" s="5">
        <v>44672</v>
      </c>
      <c r="H7067" t="s">
        <v>25</v>
      </c>
      <c r="I7067" s="46" t="s">
        <v>25</v>
      </c>
      <c r="J7067" t="s">
        <v>25</v>
      </c>
      <c r="L7067" s="46"/>
      <c r="M7067" s="46"/>
      <c r="N7067" s="46"/>
      <c r="O7067" s="46"/>
      <c r="P7067" s="46"/>
      <c r="Q7067" s="46"/>
      <c r="R7067" s="46"/>
      <c r="S7067" s="46"/>
      <c r="T7067" s="46"/>
      <c r="U7067" s="46"/>
      <c r="V7067" s="46"/>
      <c r="W7067" s="46"/>
      <c r="X7067" s="46"/>
    </row>
    <row r="7068" spans="1:24" ht="20.100000000000001" customHeight="1">
      <c r="A7068" s="3" t="s">
        <v>1439</v>
      </c>
      <c r="B7068" t="s">
        <v>25</v>
      </c>
      <c r="C7068" s="4" t="s">
        <v>1440</v>
      </c>
      <c r="D7068" t="s">
        <v>25</v>
      </c>
      <c r="E7068" s="4" t="s">
        <v>55</v>
      </c>
      <c r="F7068" s="15" t="s">
        <v>25</v>
      </c>
      <c r="G7068" s="32" t="s">
        <v>1219</v>
      </c>
      <c r="H7068" s="8" t="s">
        <v>30</v>
      </c>
      <c r="I7068" s="44">
        <v>92282</v>
      </c>
      <c r="J7068" s="15" t="s">
        <v>25</v>
      </c>
      <c r="K7068" s="4"/>
      <c r="L7068" s="44">
        <v>46141</v>
      </c>
      <c r="M7068" s="44">
        <v>46140.51</v>
      </c>
      <c r="N7068" s="44">
        <v>0.49</v>
      </c>
      <c r="O7068" s="44">
        <v>27685</v>
      </c>
      <c r="P7068" s="44">
        <v>27684.41</v>
      </c>
      <c r="Q7068" s="44">
        <v>0.59</v>
      </c>
      <c r="R7068" s="44">
        <v>9228</v>
      </c>
      <c r="S7068" s="44">
        <v>9227.7999999999993</v>
      </c>
      <c r="T7068" s="44">
        <v>0.2</v>
      </c>
      <c r="U7068" s="44">
        <v>9228</v>
      </c>
      <c r="V7068" s="44">
        <v>9229.2800000000007</v>
      </c>
      <c r="W7068" s="44">
        <v>-1.28</v>
      </c>
      <c r="X7068" s="44">
        <v>0</v>
      </c>
    </row>
    <row r="7069" spans="1:24" ht="20.100000000000001" customHeight="1">
      <c r="A7069" s="10" t="s">
        <v>1</v>
      </c>
      <c r="B7069" s="11" t="s">
        <v>0</v>
      </c>
      <c r="C7069" s="11" t="s">
        <v>32</v>
      </c>
      <c r="D7069" s="11" t="s">
        <v>33</v>
      </c>
      <c r="E7069" s="11" t="s">
        <v>34</v>
      </c>
      <c r="F7069" s="11" t="s">
        <v>35</v>
      </c>
      <c r="G7069" s="11" t="s">
        <v>36</v>
      </c>
      <c r="H7069" s="11" t="s">
        <v>37</v>
      </c>
      <c r="I7069" s="45" t="s">
        <v>38</v>
      </c>
      <c r="J7069" s="11" t="s">
        <v>39</v>
      </c>
      <c r="K7069" s="11" t="s">
        <v>40</v>
      </c>
      <c r="L7069" s="46"/>
      <c r="M7069" s="46"/>
      <c r="N7069" s="46"/>
      <c r="O7069" s="46"/>
      <c r="P7069" s="46"/>
      <c r="Q7069" s="46"/>
      <c r="R7069" s="46"/>
      <c r="S7069" s="46"/>
      <c r="T7069" s="46"/>
      <c r="U7069" s="46"/>
      <c r="V7069" s="46"/>
      <c r="W7069" s="46"/>
      <c r="X7069" s="46"/>
    </row>
    <row r="7070" spans="1:24" ht="20.100000000000001" customHeight="1">
      <c r="A7070" t="s">
        <v>25</v>
      </c>
      <c r="B7070" s="3" t="s">
        <v>41</v>
      </c>
      <c r="C7070" t="s">
        <v>25</v>
      </c>
      <c r="D7070" t="s">
        <v>25</v>
      </c>
      <c r="E7070" t="s">
        <v>25</v>
      </c>
      <c r="F7070" t="s">
        <v>25</v>
      </c>
      <c r="G7070" t="s">
        <v>25</v>
      </c>
      <c r="H7070" t="s">
        <v>25</v>
      </c>
      <c r="I7070" s="46" t="s">
        <v>25</v>
      </c>
      <c r="J7070" t="s">
        <v>25</v>
      </c>
      <c r="L7070" s="46"/>
      <c r="M7070" s="46"/>
      <c r="N7070" s="46"/>
      <c r="O7070" s="46"/>
      <c r="P7070" s="46"/>
      <c r="Q7070" s="46"/>
      <c r="R7070" s="46"/>
      <c r="S7070" s="46"/>
      <c r="T7070" s="46"/>
      <c r="U7070" s="46"/>
      <c r="V7070" s="46"/>
      <c r="W7070" s="46"/>
      <c r="X7070" s="46"/>
    </row>
    <row r="7071" spans="1:24" ht="20.100000000000001" customHeight="1">
      <c r="A7071" t="s">
        <v>25</v>
      </c>
      <c r="B7071" s="3" t="s">
        <v>42</v>
      </c>
      <c r="C7071" s="5">
        <v>44743</v>
      </c>
      <c r="D7071" s="4">
        <v>46140.51</v>
      </c>
      <c r="E7071" s="5">
        <v>44746</v>
      </c>
      <c r="F7071" s="4">
        <v>27684.41</v>
      </c>
      <c r="G7071" s="5">
        <v>45110</v>
      </c>
      <c r="H7071" s="4">
        <v>9227.7999999999993</v>
      </c>
      <c r="I7071" s="44">
        <v>45485</v>
      </c>
      <c r="J7071" s="4">
        <v>1.48</v>
      </c>
      <c r="K7071" s="5">
        <v>45883</v>
      </c>
      <c r="L7071" s="46"/>
      <c r="M7071" s="46"/>
      <c r="N7071" s="46"/>
      <c r="O7071" s="46"/>
      <c r="P7071" s="46"/>
      <c r="Q7071" s="46"/>
      <c r="R7071" s="46"/>
      <c r="S7071" s="46"/>
      <c r="T7071" s="46"/>
      <c r="U7071" s="46"/>
      <c r="V7071" s="46"/>
      <c r="W7071" s="46"/>
      <c r="X7071" s="46"/>
    </row>
    <row r="7072" spans="1:24" ht="20.100000000000001" customHeight="1">
      <c r="A7072" t="s">
        <v>25</v>
      </c>
      <c r="B7072" s="3" t="s">
        <v>43</v>
      </c>
      <c r="C7072" t="s">
        <v>25</v>
      </c>
      <c r="D7072" t="s">
        <v>25</v>
      </c>
      <c r="E7072" t="s">
        <v>25</v>
      </c>
      <c r="F7072" t="s">
        <v>25</v>
      </c>
      <c r="G7072" t="s">
        <v>25</v>
      </c>
      <c r="H7072" t="s">
        <v>25</v>
      </c>
      <c r="I7072" s="46" t="s">
        <v>25</v>
      </c>
      <c r="J7072" t="s">
        <v>25</v>
      </c>
      <c r="L7072" s="46"/>
      <c r="M7072" s="46"/>
      <c r="N7072" s="46"/>
      <c r="O7072" s="46"/>
      <c r="P7072" s="46"/>
      <c r="Q7072" s="46"/>
      <c r="R7072" s="46"/>
      <c r="S7072" s="46"/>
      <c r="T7072" s="46"/>
      <c r="U7072" s="46"/>
      <c r="V7072" s="46"/>
      <c r="W7072" s="46"/>
      <c r="X7072" s="46"/>
    </row>
    <row r="7073" spans="1:24" ht="20.100000000000001" customHeight="1">
      <c r="A7073" t="s">
        <v>25</v>
      </c>
      <c r="B7073" s="3" t="s">
        <v>44</v>
      </c>
      <c r="C7073" t="s">
        <v>25</v>
      </c>
      <c r="D7073" t="s">
        <v>25</v>
      </c>
      <c r="E7073" t="s">
        <v>25</v>
      </c>
      <c r="F7073" t="s">
        <v>25</v>
      </c>
      <c r="G7073" t="s">
        <v>25</v>
      </c>
      <c r="H7073" t="s">
        <v>25</v>
      </c>
      <c r="I7073" s="46" t="s">
        <v>25</v>
      </c>
      <c r="J7073" t="s">
        <v>25</v>
      </c>
      <c r="L7073" s="46"/>
      <c r="M7073" s="46"/>
      <c r="N7073" s="46"/>
      <c r="O7073" s="46"/>
      <c r="P7073" s="46"/>
      <c r="Q7073" s="46"/>
      <c r="R7073" s="46"/>
      <c r="S7073" s="46"/>
      <c r="T7073" s="46"/>
      <c r="U7073" s="46"/>
      <c r="V7073" s="46"/>
      <c r="W7073" s="46"/>
      <c r="X7073" s="46"/>
    </row>
    <row r="7074" spans="1:24" ht="20.100000000000001" customHeight="1">
      <c r="A7074" t="s">
        <v>25</v>
      </c>
      <c r="B7074" s="3" t="s">
        <v>45</v>
      </c>
      <c r="C7074" t="s">
        <v>25</v>
      </c>
      <c r="D7074" t="s">
        <v>25</v>
      </c>
      <c r="E7074" t="s">
        <v>25</v>
      </c>
      <c r="F7074" t="s">
        <v>25</v>
      </c>
      <c r="G7074" t="s">
        <v>25</v>
      </c>
      <c r="H7074" t="s">
        <v>25</v>
      </c>
      <c r="I7074" s="46" t="s">
        <v>25</v>
      </c>
      <c r="J7074" t="s">
        <v>25</v>
      </c>
      <c r="L7074" s="46"/>
      <c r="M7074" s="46"/>
      <c r="N7074" s="46"/>
      <c r="O7074" s="46"/>
      <c r="P7074" s="46"/>
      <c r="Q7074" s="46"/>
      <c r="R7074" s="46"/>
      <c r="S7074" s="46"/>
      <c r="T7074" s="46"/>
      <c r="U7074" s="46"/>
      <c r="V7074" s="46"/>
      <c r="W7074" s="46"/>
      <c r="X7074" s="46"/>
    </row>
    <row r="7075" spans="1:24" ht="20.100000000000001" customHeight="1">
      <c r="A7075" t="s">
        <v>25</v>
      </c>
      <c r="B7075" s="3" t="s">
        <v>46</v>
      </c>
      <c r="C7075" t="s">
        <v>25</v>
      </c>
      <c r="D7075" t="s">
        <v>25</v>
      </c>
      <c r="E7075" t="s">
        <v>25</v>
      </c>
      <c r="F7075" t="s">
        <v>25</v>
      </c>
      <c r="G7075" t="s">
        <v>25</v>
      </c>
      <c r="H7075" t="s">
        <v>25</v>
      </c>
      <c r="I7075" s="46" t="s">
        <v>25</v>
      </c>
      <c r="J7075" t="s">
        <v>25</v>
      </c>
      <c r="L7075" s="46"/>
      <c r="M7075" s="46"/>
      <c r="N7075" s="46"/>
      <c r="O7075" s="46"/>
      <c r="P7075" s="46"/>
      <c r="Q7075" s="46"/>
      <c r="R7075" s="46"/>
      <c r="S7075" s="46"/>
      <c r="T7075" s="46"/>
      <c r="U7075" s="46"/>
      <c r="V7075" s="46"/>
      <c r="W7075" s="46"/>
      <c r="X7075" s="46"/>
    </row>
    <row r="7076" spans="1:24" ht="20.100000000000001" customHeight="1">
      <c r="A7076" t="s">
        <v>25</v>
      </c>
      <c r="B7076" s="3" t="s">
        <v>47</v>
      </c>
      <c r="C7076" t="s">
        <v>25</v>
      </c>
      <c r="D7076" t="s">
        <v>25</v>
      </c>
      <c r="E7076" t="s">
        <v>25</v>
      </c>
      <c r="F7076" t="s">
        <v>25</v>
      </c>
      <c r="G7076" t="s">
        <v>25</v>
      </c>
      <c r="H7076" t="s">
        <v>25</v>
      </c>
      <c r="I7076" s="46" t="s">
        <v>25</v>
      </c>
      <c r="J7076" s="4">
        <v>9227.7999999999993</v>
      </c>
      <c r="K7076" s="5">
        <v>45898</v>
      </c>
      <c r="L7076" s="46"/>
      <c r="M7076" s="46"/>
      <c r="N7076" s="46"/>
      <c r="O7076" s="46"/>
      <c r="P7076" s="46"/>
      <c r="Q7076" s="46"/>
      <c r="R7076" s="46"/>
      <c r="S7076" s="46"/>
      <c r="T7076" s="46"/>
      <c r="U7076" s="46"/>
      <c r="V7076" s="46"/>
      <c r="W7076" s="46"/>
      <c r="X7076" s="46"/>
    </row>
    <row r="7077" spans="1:24" ht="20.100000000000001" customHeight="1">
      <c r="A7077" s="3" t="s">
        <v>1441</v>
      </c>
      <c r="B7077" t="s">
        <v>25</v>
      </c>
      <c r="C7077" s="4" t="s">
        <v>207</v>
      </c>
      <c r="D7077" t="s">
        <v>25</v>
      </c>
      <c r="E7077" t="s">
        <v>25</v>
      </c>
      <c r="F7077" s="15" t="s">
        <v>25</v>
      </c>
      <c r="G7077" s="32" t="s">
        <v>1219</v>
      </c>
      <c r="H7077" s="13" t="s">
        <v>65</v>
      </c>
      <c r="I7077" s="44">
        <v>31370.58</v>
      </c>
      <c r="J7077" s="15" t="s">
        <v>25</v>
      </c>
      <c r="K7077" s="4"/>
      <c r="L7077" s="44">
        <v>31370.58</v>
      </c>
      <c r="M7077" s="46" t="s">
        <v>25</v>
      </c>
      <c r="N7077" s="44">
        <v>31370.58</v>
      </c>
      <c r="O7077" s="46" t="s">
        <v>25</v>
      </c>
      <c r="P7077" s="44">
        <v>31370.58</v>
      </c>
      <c r="Q7077" s="44">
        <v>-31370.58</v>
      </c>
      <c r="R7077" s="46" t="s">
        <v>25</v>
      </c>
      <c r="S7077" s="46" t="s">
        <v>25</v>
      </c>
      <c r="T7077" s="44">
        <v>0</v>
      </c>
      <c r="U7077" s="46" t="s">
        <v>25</v>
      </c>
      <c r="V7077" s="46" t="s">
        <v>25</v>
      </c>
      <c r="W7077" s="44">
        <v>0</v>
      </c>
      <c r="X7077" s="44">
        <v>0</v>
      </c>
    </row>
    <row r="7078" spans="1:24" ht="20.100000000000001" customHeight="1">
      <c r="A7078" s="10" t="s">
        <v>1</v>
      </c>
      <c r="B7078" s="11" t="s">
        <v>0</v>
      </c>
      <c r="C7078" s="11" t="s">
        <v>32</v>
      </c>
      <c r="D7078" s="11" t="s">
        <v>33</v>
      </c>
      <c r="E7078" s="11" t="s">
        <v>34</v>
      </c>
      <c r="F7078" s="11" t="s">
        <v>35</v>
      </c>
      <c r="G7078" s="11" t="s">
        <v>36</v>
      </c>
      <c r="H7078" s="11" t="s">
        <v>37</v>
      </c>
      <c r="I7078" s="45" t="s">
        <v>38</v>
      </c>
      <c r="J7078" s="11" t="s">
        <v>39</v>
      </c>
      <c r="K7078" s="11" t="s">
        <v>40</v>
      </c>
      <c r="L7078" s="46"/>
      <c r="M7078" s="46"/>
      <c r="N7078" s="46"/>
      <c r="O7078" s="46"/>
      <c r="P7078" s="46"/>
      <c r="Q7078" s="46"/>
      <c r="R7078" s="46"/>
      <c r="S7078" s="46"/>
      <c r="T7078" s="46"/>
      <c r="U7078" s="46"/>
      <c r="V7078" s="46"/>
      <c r="W7078" s="46"/>
      <c r="X7078" s="46"/>
    </row>
    <row r="7079" spans="1:24" ht="20.100000000000001" customHeight="1">
      <c r="A7079" t="s">
        <v>25</v>
      </c>
      <c r="B7079" s="3" t="s">
        <v>41</v>
      </c>
      <c r="C7079" t="s">
        <v>25</v>
      </c>
      <c r="D7079" t="s">
        <v>25</v>
      </c>
      <c r="E7079" t="s">
        <v>25</v>
      </c>
      <c r="F7079" t="s">
        <v>25</v>
      </c>
      <c r="G7079" t="s">
        <v>25</v>
      </c>
      <c r="H7079" t="s">
        <v>25</v>
      </c>
      <c r="I7079" s="46" t="s">
        <v>25</v>
      </c>
      <c r="J7079" t="s">
        <v>25</v>
      </c>
      <c r="L7079" s="46"/>
      <c r="M7079" s="46"/>
      <c r="N7079" s="46"/>
      <c r="O7079" s="46"/>
      <c r="P7079" s="46"/>
      <c r="Q7079" s="46"/>
      <c r="R7079" s="46"/>
      <c r="S7079" s="46"/>
      <c r="T7079" s="46"/>
      <c r="U7079" s="46"/>
      <c r="V7079" s="46"/>
      <c r="W7079" s="46"/>
      <c r="X7079" s="46"/>
    </row>
    <row r="7080" spans="1:24" ht="20.100000000000001" customHeight="1">
      <c r="A7080" t="s">
        <v>25</v>
      </c>
      <c r="B7080" s="3" t="s">
        <v>42</v>
      </c>
      <c r="C7080" t="s">
        <v>25</v>
      </c>
      <c r="D7080" t="s">
        <v>25</v>
      </c>
      <c r="E7080" t="s">
        <v>25</v>
      </c>
      <c r="F7080" t="s">
        <v>25</v>
      </c>
      <c r="G7080" t="s">
        <v>25</v>
      </c>
      <c r="H7080" t="s">
        <v>25</v>
      </c>
      <c r="I7080" s="46" t="s">
        <v>25</v>
      </c>
      <c r="J7080" t="s">
        <v>25</v>
      </c>
      <c r="L7080" s="46"/>
      <c r="M7080" s="46"/>
      <c r="N7080" s="46"/>
      <c r="O7080" s="46"/>
      <c r="P7080" s="46"/>
      <c r="Q7080" s="46"/>
      <c r="R7080" s="46"/>
      <c r="S7080" s="46"/>
      <c r="T7080" s="46"/>
      <c r="U7080" s="46"/>
      <c r="V7080" s="46"/>
      <c r="W7080" s="46"/>
      <c r="X7080" s="46"/>
    </row>
    <row r="7081" spans="1:24" ht="20.100000000000001" customHeight="1">
      <c r="A7081" t="s">
        <v>25</v>
      </c>
      <c r="B7081" s="3" t="s">
        <v>43</v>
      </c>
      <c r="C7081" t="s">
        <v>25</v>
      </c>
      <c r="D7081" t="s">
        <v>25</v>
      </c>
      <c r="E7081" t="s">
        <v>25</v>
      </c>
      <c r="F7081" t="s">
        <v>25</v>
      </c>
      <c r="G7081" t="s">
        <v>25</v>
      </c>
      <c r="H7081" t="s">
        <v>25</v>
      </c>
      <c r="I7081" s="46" t="s">
        <v>25</v>
      </c>
      <c r="J7081" t="s">
        <v>25</v>
      </c>
      <c r="L7081" s="46"/>
      <c r="M7081" s="46"/>
      <c r="N7081" s="46"/>
      <c r="O7081" s="46"/>
      <c r="P7081" s="46"/>
      <c r="Q7081" s="46"/>
      <c r="R7081" s="46"/>
      <c r="S7081" s="46"/>
      <c r="T7081" s="46"/>
      <c r="U7081" s="46"/>
      <c r="V7081" s="46"/>
      <c r="W7081" s="46"/>
      <c r="X7081" s="46"/>
    </row>
    <row r="7082" spans="1:24" ht="20.100000000000001" customHeight="1">
      <c r="A7082" t="s">
        <v>25</v>
      </c>
      <c r="B7082" s="3" t="s">
        <v>44</v>
      </c>
      <c r="C7082" t="s">
        <v>25</v>
      </c>
      <c r="D7082" t="s">
        <v>25</v>
      </c>
      <c r="E7082" t="s">
        <v>25</v>
      </c>
      <c r="F7082" t="s">
        <v>25</v>
      </c>
      <c r="G7082" t="s">
        <v>25</v>
      </c>
      <c r="H7082" t="s">
        <v>25</v>
      </c>
      <c r="I7082" s="46" t="s">
        <v>25</v>
      </c>
      <c r="J7082" t="s">
        <v>25</v>
      </c>
      <c r="L7082" s="46"/>
      <c r="M7082" s="46"/>
      <c r="N7082" s="46"/>
      <c r="O7082" s="46"/>
      <c r="P7082" s="46"/>
      <c r="Q7082" s="46"/>
      <c r="R7082" s="46"/>
      <c r="S7082" s="46"/>
      <c r="T7082" s="46"/>
      <c r="U7082" s="46"/>
      <c r="V7082" s="46"/>
      <c r="W7082" s="46"/>
      <c r="X7082" s="46"/>
    </row>
    <row r="7083" spans="1:24" ht="20.100000000000001" customHeight="1">
      <c r="A7083" t="s">
        <v>25</v>
      </c>
      <c r="B7083" s="3" t="s">
        <v>45</v>
      </c>
      <c r="C7083" t="s">
        <v>25</v>
      </c>
      <c r="D7083" t="s">
        <v>25</v>
      </c>
      <c r="E7083" t="s">
        <v>25</v>
      </c>
      <c r="F7083" t="s">
        <v>25</v>
      </c>
      <c r="G7083" t="s">
        <v>25</v>
      </c>
      <c r="H7083" t="s">
        <v>25</v>
      </c>
      <c r="I7083" s="46" t="s">
        <v>25</v>
      </c>
      <c r="J7083" t="s">
        <v>25</v>
      </c>
      <c r="L7083" s="46"/>
      <c r="M7083" s="46"/>
      <c r="N7083" s="46"/>
      <c r="O7083" s="46"/>
      <c r="P7083" s="46"/>
      <c r="Q7083" s="46"/>
      <c r="R7083" s="46"/>
      <c r="S7083" s="46"/>
      <c r="T7083" s="46"/>
      <c r="U7083" s="46"/>
      <c r="V7083" s="46"/>
      <c r="W7083" s="46"/>
      <c r="X7083" s="46"/>
    </row>
    <row r="7084" spans="1:24" ht="20.100000000000001" customHeight="1">
      <c r="A7084" t="s">
        <v>25</v>
      </c>
      <c r="B7084" s="3" t="s">
        <v>46</v>
      </c>
      <c r="C7084" t="s">
        <v>25</v>
      </c>
      <c r="D7084" t="s">
        <v>25</v>
      </c>
      <c r="E7084" t="s">
        <v>25</v>
      </c>
      <c r="F7084" t="s">
        <v>25</v>
      </c>
      <c r="G7084" t="s">
        <v>25</v>
      </c>
      <c r="H7084" t="s">
        <v>25</v>
      </c>
      <c r="I7084" s="46" t="s">
        <v>25</v>
      </c>
      <c r="J7084" t="s">
        <v>25</v>
      </c>
      <c r="L7084" s="46"/>
      <c r="M7084" s="46"/>
      <c r="N7084" s="46"/>
      <c r="O7084" s="46"/>
      <c r="P7084" s="46"/>
      <c r="Q7084" s="46"/>
      <c r="R7084" s="46"/>
      <c r="S7084" s="46"/>
      <c r="T7084" s="46"/>
      <c r="U7084" s="46"/>
      <c r="V7084" s="46"/>
      <c r="W7084" s="46"/>
      <c r="X7084" s="46"/>
    </row>
    <row r="7085" spans="1:24" ht="20.100000000000001" customHeight="1">
      <c r="A7085" t="s">
        <v>25</v>
      </c>
      <c r="B7085" s="3" t="s">
        <v>47</v>
      </c>
      <c r="C7085" s="5">
        <v>44671</v>
      </c>
      <c r="D7085" t="s">
        <v>25</v>
      </c>
      <c r="E7085" t="s">
        <v>25</v>
      </c>
      <c r="F7085" s="4">
        <v>31370.58</v>
      </c>
      <c r="G7085" s="5">
        <v>44672</v>
      </c>
      <c r="H7085" t="s">
        <v>25</v>
      </c>
      <c r="I7085" s="46" t="s">
        <v>25</v>
      </c>
      <c r="J7085" t="s">
        <v>25</v>
      </c>
      <c r="L7085" s="46"/>
      <c r="M7085" s="46"/>
      <c r="N7085" s="46"/>
      <c r="O7085" s="46"/>
      <c r="P7085" s="46"/>
      <c r="Q7085" s="46"/>
      <c r="R7085" s="46"/>
      <c r="S7085" s="46"/>
      <c r="T7085" s="46"/>
      <c r="U7085" s="46"/>
      <c r="V7085" s="46"/>
      <c r="W7085" s="46"/>
      <c r="X7085" s="46"/>
    </row>
    <row r="7086" spans="1:24" ht="20.100000000000001" customHeight="1">
      <c r="A7086" s="3" t="s">
        <v>1442</v>
      </c>
      <c r="B7086" t="s">
        <v>25</v>
      </c>
      <c r="C7086" s="4" t="s">
        <v>1443</v>
      </c>
      <c r="D7086" t="s">
        <v>25</v>
      </c>
      <c r="E7086" t="s">
        <v>25</v>
      </c>
      <c r="F7086" s="15" t="s">
        <v>25</v>
      </c>
      <c r="G7086" s="32" t="s">
        <v>1219</v>
      </c>
      <c r="H7086" s="13" t="s">
        <v>65</v>
      </c>
      <c r="I7086" s="44">
        <v>31370.58</v>
      </c>
      <c r="J7086" s="15" t="s">
        <v>25</v>
      </c>
      <c r="K7086" s="4"/>
      <c r="L7086" s="44">
        <v>31370.58</v>
      </c>
      <c r="M7086" s="46" t="s">
        <v>25</v>
      </c>
      <c r="N7086" s="44">
        <v>31370.58</v>
      </c>
      <c r="O7086" s="46" t="s">
        <v>25</v>
      </c>
      <c r="P7086" s="44">
        <v>31370.58</v>
      </c>
      <c r="Q7086" s="44">
        <v>-31370.58</v>
      </c>
      <c r="R7086" s="46" t="s">
        <v>25</v>
      </c>
      <c r="S7086" s="46" t="s">
        <v>25</v>
      </c>
      <c r="T7086" s="44">
        <v>0</v>
      </c>
      <c r="U7086" s="46" t="s">
        <v>25</v>
      </c>
      <c r="V7086" s="46" t="s">
        <v>25</v>
      </c>
      <c r="W7086" s="44">
        <v>0</v>
      </c>
      <c r="X7086" s="44">
        <v>0</v>
      </c>
    </row>
    <row r="7087" spans="1:24" ht="20.100000000000001" customHeight="1">
      <c r="A7087" s="10" t="s">
        <v>1</v>
      </c>
      <c r="B7087" s="11" t="s">
        <v>0</v>
      </c>
      <c r="C7087" s="11" t="s">
        <v>32</v>
      </c>
      <c r="D7087" s="11" t="s">
        <v>33</v>
      </c>
      <c r="E7087" s="11" t="s">
        <v>34</v>
      </c>
      <c r="F7087" s="11" t="s">
        <v>35</v>
      </c>
      <c r="G7087" s="11" t="s">
        <v>36</v>
      </c>
      <c r="H7087" s="11" t="s">
        <v>37</v>
      </c>
      <c r="I7087" s="45" t="s">
        <v>38</v>
      </c>
      <c r="J7087" s="11" t="s">
        <v>39</v>
      </c>
      <c r="K7087" s="11" t="s">
        <v>40</v>
      </c>
      <c r="L7087" s="46"/>
      <c r="M7087" s="46"/>
      <c r="N7087" s="46"/>
      <c r="O7087" s="46"/>
      <c r="P7087" s="46"/>
      <c r="Q7087" s="46"/>
      <c r="R7087" s="46"/>
      <c r="S7087" s="46"/>
      <c r="T7087" s="46"/>
      <c r="U7087" s="46"/>
      <c r="V7087" s="46"/>
      <c r="W7087" s="46"/>
      <c r="X7087" s="46"/>
    </row>
    <row r="7088" spans="1:24" ht="20.100000000000001" customHeight="1">
      <c r="A7088" t="s">
        <v>25</v>
      </c>
      <c r="B7088" s="3" t="s">
        <v>41</v>
      </c>
      <c r="C7088" t="s">
        <v>25</v>
      </c>
      <c r="D7088" t="s">
        <v>25</v>
      </c>
      <c r="E7088" t="s">
        <v>25</v>
      </c>
      <c r="F7088" t="s">
        <v>25</v>
      </c>
      <c r="G7088" t="s">
        <v>25</v>
      </c>
      <c r="H7088" t="s">
        <v>25</v>
      </c>
      <c r="I7088" s="46" t="s">
        <v>25</v>
      </c>
      <c r="J7088" t="s">
        <v>25</v>
      </c>
      <c r="L7088" s="46"/>
      <c r="M7088" s="46"/>
      <c r="N7088" s="46"/>
      <c r="O7088" s="46"/>
      <c r="P7088" s="46"/>
      <c r="Q7088" s="46"/>
      <c r="R7088" s="46"/>
      <c r="S7088" s="46"/>
      <c r="T7088" s="46"/>
      <c r="U7088" s="46"/>
      <c r="V7088" s="46"/>
      <c r="W7088" s="46"/>
      <c r="X7088" s="46"/>
    </row>
    <row r="7089" spans="1:24" ht="20.100000000000001" customHeight="1">
      <c r="A7089" t="s">
        <v>25</v>
      </c>
      <c r="B7089" s="3" t="s">
        <v>42</v>
      </c>
      <c r="C7089" t="s">
        <v>25</v>
      </c>
      <c r="D7089" t="s">
        <v>25</v>
      </c>
      <c r="E7089" t="s">
        <v>25</v>
      </c>
      <c r="F7089" t="s">
        <v>25</v>
      </c>
      <c r="G7089" t="s">
        <v>25</v>
      </c>
      <c r="H7089" t="s">
        <v>25</v>
      </c>
      <c r="I7089" s="46" t="s">
        <v>25</v>
      </c>
      <c r="J7089" t="s">
        <v>25</v>
      </c>
      <c r="L7089" s="46"/>
      <c r="M7089" s="46"/>
      <c r="N7089" s="46"/>
      <c r="O7089" s="46"/>
      <c r="P7089" s="46"/>
      <c r="Q7089" s="46"/>
      <c r="R7089" s="46"/>
      <c r="S7089" s="46"/>
      <c r="T7089" s="46"/>
      <c r="U7089" s="46"/>
      <c r="V7089" s="46"/>
      <c r="W7089" s="46"/>
      <c r="X7089" s="46"/>
    </row>
    <row r="7090" spans="1:24" ht="20.100000000000001" customHeight="1">
      <c r="A7090" t="s">
        <v>25</v>
      </c>
      <c r="B7090" s="3" t="s">
        <v>43</v>
      </c>
      <c r="C7090" t="s">
        <v>25</v>
      </c>
      <c r="D7090" t="s">
        <v>25</v>
      </c>
      <c r="E7090" t="s">
        <v>25</v>
      </c>
      <c r="F7090" t="s">
        <v>25</v>
      </c>
      <c r="G7090" t="s">
        <v>25</v>
      </c>
      <c r="H7090" t="s">
        <v>25</v>
      </c>
      <c r="I7090" s="46" t="s">
        <v>25</v>
      </c>
      <c r="J7090" t="s">
        <v>25</v>
      </c>
      <c r="L7090" s="46"/>
      <c r="M7090" s="46"/>
      <c r="N7090" s="46"/>
      <c r="O7090" s="46"/>
      <c r="P7090" s="46"/>
      <c r="Q7090" s="46"/>
      <c r="R7090" s="46"/>
      <c r="S7090" s="46"/>
      <c r="T7090" s="46"/>
      <c r="U7090" s="46"/>
      <c r="V7090" s="46"/>
      <c r="W7090" s="46"/>
      <c r="X7090" s="46"/>
    </row>
    <row r="7091" spans="1:24" ht="20.100000000000001" customHeight="1">
      <c r="A7091" t="s">
        <v>25</v>
      </c>
      <c r="B7091" s="3" t="s">
        <v>44</v>
      </c>
      <c r="C7091" t="s">
        <v>25</v>
      </c>
      <c r="D7091" t="s">
        <v>25</v>
      </c>
      <c r="E7091" t="s">
        <v>25</v>
      </c>
      <c r="F7091" t="s">
        <v>25</v>
      </c>
      <c r="G7091" t="s">
        <v>25</v>
      </c>
      <c r="H7091" t="s">
        <v>25</v>
      </c>
      <c r="I7091" s="46" t="s">
        <v>25</v>
      </c>
      <c r="J7091" t="s">
        <v>25</v>
      </c>
      <c r="L7091" s="46"/>
      <c r="M7091" s="46"/>
      <c r="N7091" s="46"/>
      <c r="O7091" s="46"/>
      <c r="P7091" s="46"/>
      <c r="Q7091" s="46"/>
      <c r="R7091" s="46"/>
      <c r="S7091" s="46"/>
      <c r="T7091" s="46"/>
      <c r="U7091" s="46"/>
      <c r="V7091" s="46"/>
      <c r="W7091" s="46"/>
      <c r="X7091" s="46"/>
    </row>
    <row r="7092" spans="1:24" ht="20.100000000000001" customHeight="1">
      <c r="A7092" t="s">
        <v>25</v>
      </c>
      <c r="B7092" s="3" t="s">
        <v>45</v>
      </c>
      <c r="C7092" t="s">
        <v>25</v>
      </c>
      <c r="D7092" t="s">
        <v>25</v>
      </c>
      <c r="E7092" t="s">
        <v>25</v>
      </c>
      <c r="F7092" t="s">
        <v>25</v>
      </c>
      <c r="G7092" t="s">
        <v>25</v>
      </c>
      <c r="H7092" t="s">
        <v>25</v>
      </c>
      <c r="I7092" s="46" t="s">
        <v>25</v>
      </c>
      <c r="J7092" t="s">
        <v>25</v>
      </c>
      <c r="L7092" s="46"/>
      <c r="M7092" s="46"/>
      <c r="N7092" s="46"/>
      <c r="O7092" s="46"/>
      <c r="P7092" s="46"/>
      <c r="Q7092" s="46"/>
      <c r="R7092" s="46"/>
      <c r="S7092" s="46"/>
      <c r="T7092" s="46"/>
      <c r="U7092" s="46"/>
      <c r="V7092" s="46"/>
      <c r="W7092" s="46"/>
      <c r="X7092" s="46"/>
    </row>
    <row r="7093" spans="1:24" ht="20.100000000000001" customHeight="1">
      <c r="A7093" t="s">
        <v>25</v>
      </c>
      <c r="B7093" s="3" t="s">
        <v>46</v>
      </c>
      <c r="C7093" t="s">
        <v>25</v>
      </c>
      <c r="D7093" t="s">
        <v>25</v>
      </c>
      <c r="E7093" t="s">
        <v>25</v>
      </c>
      <c r="F7093" t="s">
        <v>25</v>
      </c>
      <c r="G7093" t="s">
        <v>25</v>
      </c>
      <c r="H7093" t="s">
        <v>25</v>
      </c>
      <c r="I7093" s="46" t="s">
        <v>25</v>
      </c>
      <c r="J7093" t="s">
        <v>25</v>
      </c>
      <c r="L7093" s="46"/>
      <c r="M7093" s="46"/>
      <c r="N7093" s="46"/>
      <c r="O7093" s="46"/>
      <c r="P7093" s="46"/>
      <c r="Q7093" s="46"/>
      <c r="R7093" s="46"/>
      <c r="S7093" s="46"/>
      <c r="T7093" s="46"/>
      <c r="U7093" s="46"/>
      <c r="V7093" s="46"/>
      <c r="W7093" s="46"/>
      <c r="X7093" s="46"/>
    </row>
    <row r="7094" spans="1:24" ht="20.100000000000001" customHeight="1">
      <c r="A7094" t="s">
        <v>25</v>
      </c>
      <c r="B7094" s="3" t="s">
        <v>47</v>
      </c>
      <c r="C7094" s="5">
        <v>44671</v>
      </c>
      <c r="D7094" t="s">
        <v>25</v>
      </c>
      <c r="E7094" t="s">
        <v>25</v>
      </c>
      <c r="F7094" s="4">
        <v>31370.58</v>
      </c>
      <c r="G7094" s="5">
        <v>44672</v>
      </c>
      <c r="H7094" t="s">
        <v>25</v>
      </c>
      <c r="I7094" s="46" t="s">
        <v>25</v>
      </c>
      <c r="J7094" t="s">
        <v>25</v>
      </c>
      <c r="L7094" s="46"/>
      <c r="M7094" s="46"/>
      <c r="N7094" s="46"/>
      <c r="O7094" s="46"/>
      <c r="P7094" s="46"/>
      <c r="Q7094" s="46"/>
      <c r="R7094" s="46"/>
      <c r="S7094" s="46"/>
      <c r="T7094" s="46"/>
      <c r="U7094" s="46"/>
      <c r="V7094" s="46"/>
      <c r="W7094" s="46"/>
      <c r="X7094" s="46"/>
    </row>
    <row r="7095" spans="1:24" ht="20.100000000000001" customHeight="1">
      <c r="A7095" s="3" t="s">
        <v>1444</v>
      </c>
      <c r="B7095" t="s">
        <v>25</v>
      </c>
      <c r="C7095" s="4" t="s">
        <v>1445</v>
      </c>
      <c r="D7095" t="s">
        <v>25</v>
      </c>
      <c r="E7095" s="4" t="s">
        <v>27</v>
      </c>
      <c r="F7095" s="15" t="s">
        <v>25</v>
      </c>
      <c r="G7095" s="33" t="s">
        <v>1221</v>
      </c>
      <c r="H7095" s="13" t="s">
        <v>65</v>
      </c>
      <c r="I7095" s="44">
        <v>86275</v>
      </c>
      <c r="J7095" s="15" t="s">
        <v>25</v>
      </c>
      <c r="K7095" s="4"/>
      <c r="L7095" s="44">
        <v>43137</v>
      </c>
      <c r="M7095" s="44">
        <v>43008.42</v>
      </c>
      <c r="N7095" s="44">
        <v>128.58000000000001</v>
      </c>
      <c r="O7095" s="44">
        <v>25882</v>
      </c>
      <c r="P7095" s="44">
        <v>26038.3</v>
      </c>
      <c r="Q7095" s="44">
        <v>-156.30000000000001</v>
      </c>
      <c r="R7095" s="44">
        <v>8627</v>
      </c>
      <c r="S7095" s="44">
        <v>8601.2800000000007</v>
      </c>
      <c r="T7095" s="44">
        <v>25.72</v>
      </c>
      <c r="U7095" s="44">
        <v>8627</v>
      </c>
      <c r="V7095" s="44">
        <v>8627</v>
      </c>
      <c r="W7095" s="44">
        <v>0</v>
      </c>
      <c r="X7095" s="44">
        <v>-2</v>
      </c>
    </row>
    <row r="7096" spans="1:24" ht="20.100000000000001" customHeight="1">
      <c r="A7096" s="10" t="s">
        <v>1</v>
      </c>
      <c r="B7096" s="11" t="s">
        <v>0</v>
      </c>
      <c r="C7096" s="11" t="s">
        <v>32</v>
      </c>
      <c r="D7096" s="11" t="s">
        <v>33</v>
      </c>
      <c r="E7096" s="11" t="s">
        <v>34</v>
      </c>
      <c r="F7096" s="11" t="s">
        <v>35</v>
      </c>
      <c r="G7096" s="11" t="s">
        <v>36</v>
      </c>
      <c r="H7096" s="11" t="s">
        <v>37</v>
      </c>
      <c r="I7096" s="45" t="s">
        <v>38</v>
      </c>
      <c r="J7096" s="11" t="s">
        <v>39</v>
      </c>
      <c r="K7096" s="11" t="s">
        <v>40</v>
      </c>
      <c r="L7096" s="46"/>
      <c r="M7096" s="46"/>
      <c r="N7096" s="46"/>
      <c r="O7096" s="46"/>
      <c r="P7096" s="46"/>
      <c r="Q7096" s="46"/>
      <c r="R7096" s="46"/>
      <c r="S7096" s="46"/>
      <c r="T7096" s="46"/>
      <c r="U7096" s="46"/>
      <c r="V7096" s="46"/>
      <c r="W7096" s="46"/>
      <c r="X7096" s="46"/>
    </row>
    <row r="7097" spans="1:24" ht="20.100000000000001" customHeight="1">
      <c r="A7097" t="s">
        <v>25</v>
      </c>
      <c r="B7097" s="3" t="s">
        <v>41</v>
      </c>
      <c r="C7097" s="5">
        <v>44789</v>
      </c>
      <c r="D7097" s="4">
        <v>4985.1000000000004</v>
      </c>
      <c r="E7097" s="5">
        <v>44790</v>
      </c>
      <c r="F7097" t="s">
        <v>25</v>
      </c>
      <c r="G7097" t="s">
        <v>25</v>
      </c>
      <c r="H7097" t="s">
        <v>25</v>
      </c>
      <c r="I7097" s="46" t="s">
        <v>25</v>
      </c>
      <c r="J7097" t="s">
        <v>25</v>
      </c>
      <c r="L7097" s="46"/>
      <c r="M7097" s="46"/>
      <c r="N7097" s="46"/>
      <c r="O7097" s="46"/>
      <c r="P7097" s="46"/>
      <c r="Q7097" s="46"/>
      <c r="R7097" s="46"/>
      <c r="S7097" s="46"/>
      <c r="T7097" s="46"/>
      <c r="U7097" s="46"/>
      <c r="V7097" s="46"/>
      <c r="W7097" s="46"/>
      <c r="X7097" s="46"/>
    </row>
    <row r="7098" spans="1:24" ht="20.100000000000001" customHeight="1">
      <c r="A7098" t="s">
        <v>25</v>
      </c>
      <c r="B7098" s="3" t="s">
        <v>42</v>
      </c>
      <c r="C7098" s="5">
        <v>44838</v>
      </c>
      <c r="D7098" s="4">
        <v>38023.32</v>
      </c>
      <c r="E7098" s="5">
        <v>44839</v>
      </c>
      <c r="F7098" s="4">
        <v>26038.3</v>
      </c>
      <c r="G7098" s="5">
        <v>45154</v>
      </c>
      <c r="H7098" s="4">
        <v>8601.2800000000007</v>
      </c>
      <c r="I7098" s="44">
        <v>45476</v>
      </c>
      <c r="J7098" s="4">
        <v>8627</v>
      </c>
      <c r="K7098" s="5">
        <v>45853</v>
      </c>
      <c r="L7098" s="46"/>
      <c r="M7098" s="46"/>
      <c r="N7098" s="46"/>
      <c r="O7098" s="46"/>
      <c r="P7098" s="46"/>
      <c r="Q7098" s="46"/>
      <c r="R7098" s="46"/>
      <c r="S7098" s="46"/>
      <c r="T7098" s="46"/>
      <c r="U7098" s="46"/>
      <c r="V7098" s="46"/>
      <c r="W7098" s="46"/>
      <c r="X7098" s="46"/>
    </row>
    <row r="7099" spans="1:24" ht="20.100000000000001" customHeight="1">
      <c r="A7099" t="s">
        <v>25</v>
      </c>
      <c r="B7099" s="3" t="s">
        <v>43</v>
      </c>
      <c r="C7099" t="s">
        <v>25</v>
      </c>
      <c r="D7099" t="s">
        <v>25</v>
      </c>
      <c r="E7099" t="s">
        <v>25</v>
      </c>
      <c r="F7099" t="s">
        <v>25</v>
      </c>
      <c r="G7099" t="s">
        <v>25</v>
      </c>
      <c r="H7099" t="s">
        <v>25</v>
      </c>
      <c r="I7099" s="46" t="s">
        <v>25</v>
      </c>
      <c r="J7099" t="s">
        <v>25</v>
      </c>
      <c r="L7099" s="46"/>
      <c r="M7099" s="46"/>
      <c r="N7099" s="46"/>
      <c r="O7099" s="46"/>
      <c r="P7099" s="46"/>
      <c r="Q7099" s="46"/>
      <c r="R7099" s="46"/>
      <c r="S7099" s="46"/>
      <c r="T7099" s="46"/>
      <c r="U7099" s="46"/>
      <c r="V7099" s="46"/>
      <c r="W7099" s="46"/>
      <c r="X7099" s="46"/>
    </row>
    <row r="7100" spans="1:24" ht="20.100000000000001" customHeight="1">
      <c r="A7100" t="s">
        <v>25</v>
      </c>
      <c r="B7100" s="3" t="s">
        <v>44</v>
      </c>
      <c r="C7100" t="s">
        <v>25</v>
      </c>
      <c r="D7100" t="s">
        <v>25</v>
      </c>
      <c r="E7100" t="s">
        <v>25</v>
      </c>
      <c r="F7100" t="s">
        <v>25</v>
      </c>
      <c r="G7100" t="s">
        <v>25</v>
      </c>
      <c r="H7100" t="s">
        <v>25</v>
      </c>
      <c r="I7100" s="46" t="s">
        <v>25</v>
      </c>
      <c r="J7100" t="s">
        <v>25</v>
      </c>
      <c r="L7100" s="46"/>
      <c r="M7100" s="46"/>
      <c r="N7100" s="46"/>
      <c r="O7100" s="46"/>
      <c r="P7100" s="46"/>
      <c r="Q7100" s="46"/>
      <c r="R7100" s="46"/>
      <c r="S7100" s="46"/>
      <c r="T7100" s="46"/>
      <c r="U7100" s="46"/>
      <c r="V7100" s="46"/>
      <c r="W7100" s="46"/>
      <c r="X7100" s="46"/>
    </row>
    <row r="7101" spans="1:24" ht="20.100000000000001" customHeight="1">
      <c r="A7101" t="s">
        <v>25</v>
      </c>
      <c r="B7101" s="3" t="s">
        <v>45</v>
      </c>
      <c r="C7101" t="s">
        <v>25</v>
      </c>
      <c r="D7101" t="s">
        <v>25</v>
      </c>
      <c r="E7101" t="s">
        <v>25</v>
      </c>
      <c r="F7101" t="s">
        <v>25</v>
      </c>
      <c r="G7101" t="s">
        <v>25</v>
      </c>
      <c r="H7101" t="s">
        <v>25</v>
      </c>
      <c r="I7101" s="46" t="s">
        <v>25</v>
      </c>
      <c r="J7101" t="s">
        <v>25</v>
      </c>
      <c r="L7101" s="46"/>
      <c r="M7101" s="46"/>
      <c r="N7101" s="46"/>
      <c r="O7101" s="46"/>
      <c r="P7101" s="46"/>
      <c r="Q7101" s="46"/>
      <c r="R7101" s="46"/>
      <c r="S7101" s="46"/>
      <c r="T7101" s="46"/>
      <c r="U7101" s="46"/>
      <c r="V7101" s="46"/>
      <c r="W7101" s="46"/>
      <c r="X7101" s="46"/>
    </row>
    <row r="7102" spans="1:24" ht="20.100000000000001" customHeight="1">
      <c r="A7102" t="s">
        <v>25</v>
      </c>
      <c r="B7102" s="3" t="s">
        <v>46</v>
      </c>
      <c r="C7102" t="s">
        <v>25</v>
      </c>
      <c r="D7102" t="s">
        <v>25</v>
      </c>
      <c r="E7102" t="s">
        <v>25</v>
      </c>
      <c r="F7102" t="s">
        <v>25</v>
      </c>
      <c r="G7102" t="s">
        <v>25</v>
      </c>
      <c r="H7102" t="s">
        <v>25</v>
      </c>
      <c r="I7102" s="46" t="s">
        <v>25</v>
      </c>
      <c r="J7102" t="s">
        <v>25</v>
      </c>
      <c r="L7102" s="46"/>
      <c r="M7102" s="46"/>
      <c r="N7102" s="46"/>
      <c r="O7102" s="46"/>
      <c r="P7102" s="46"/>
      <c r="Q7102" s="46"/>
      <c r="R7102" s="46"/>
      <c r="S7102" s="46"/>
      <c r="T7102" s="46"/>
      <c r="U7102" s="46"/>
      <c r="V7102" s="46"/>
      <c r="W7102" s="46"/>
      <c r="X7102" s="46"/>
    </row>
    <row r="7103" spans="1:24" ht="20.100000000000001" customHeight="1">
      <c r="A7103" t="s">
        <v>25</v>
      </c>
      <c r="B7103" s="3" t="s">
        <v>47</v>
      </c>
      <c r="C7103" t="s">
        <v>25</v>
      </c>
      <c r="D7103" t="s">
        <v>25</v>
      </c>
      <c r="E7103" t="s">
        <v>25</v>
      </c>
      <c r="F7103" t="s">
        <v>25</v>
      </c>
      <c r="G7103" t="s">
        <v>25</v>
      </c>
      <c r="H7103" t="s">
        <v>25</v>
      </c>
      <c r="I7103" s="46" t="s">
        <v>25</v>
      </c>
      <c r="J7103" t="s">
        <v>25</v>
      </c>
      <c r="L7103" s="46"/>
      <c r="M7103" s="46"/>
      <c r="N7103" s="46"/>
      <c r="O7103" s="46"/>
      <c r="P7103" s="46"/>
      <c r="Q7103" s="46"/>
      <c r="R7103" s="46"/>
      <c r="S7103" s="46"/>
      <c r="T7103" s="46"/>
      <c r="U7103" s="46"/>
      <c r="V7103" s="46"/>
      <c r="W7103" s="46"/>
      <c r="X7103" s="46"/>
    </row>
    <row r="7104" spans="1:24" ht="20.100000000000001" customHeight="1">
      <c r="A7104" s="3" t="s">
        <v>1446</v>
      </c>
      <c r="B7104" t="s">
        <v>25</v>
      </c>
      <c r="C7104" s="4" t="s">
        <v>1447</v>
      </c>
      <c r="D7104" t="s">
        <v>25</v>
      </c>
      <c r="E7104" s="4" t="s">
        <v>55</v>
      </c>
      <c r="F7104" s="15" t="s">
        <v>25</v>
      </c>
      <c r="G7104" s="32" t="s">
        <v>1219</v>
      </c>
      <c r="H7104" s="15" t="s">
        <v>72</v>
      </c>
      <c r="I7104" s="46" t="s">
        <v>25</v>
      </c>
      <c r="J7104" s="9" t="s">
        <v>31</v>
      </c>
      <c r="K7104" s="4"/>
      <c r="L7104" s="44">
        <v>0</v>
      </c>
      <c r="M7104" s="46" t="s">
        <v>25</v>
      </c>
      <c r="N7104" s="44">
        <v>0</v>
      </c>
      <c r="O7104" s="44">
        <v>0</v>
      </c>
      <c r="P7104" s="46" t="s">
        <v>25</v>
      </c>
      <c r="Q7104" s="44">
        <v>0</v>
      </c>
      <c r="R7104" s="44">
        <v>0</v>
      </c>
      <c r="S7104" s="46" t="s">
        <v>25</v>
      </c>
      <c r="T7104" s="44">
        <v>0</v>
      </c>
      <c r="U7104" s="44">
        <v>0</v>
      </c>
      <c r="V7104" s="46" t="s">
        <v>25</v>
      </c>
      <c r="W7104" s="44">
        <v>0</v>
      </c>
      <c r="X7104" s="44">
        <v>0</v>
      </c>
    </row>
    <row r="7105" spans="1:24" ht="20.100000000000001" customHeight="1">
      <c r="A7105" s="10" t="s">
        <v>1</v>
      </c>
      <c r="B7105" s="11" t="s">
        <v>0</v>
      </c>
      <c r="C7105" s="11" t="s">
        <v>32</v>
      </c>
      <c r="D7105" s="11" t="s">
        <v>33</v>
      </c>
      <c r="E7105" s="11" t="s">
        <v>34</v>
      </c>
      <c r="F7105" s="11" t="s">
        <v>35</v>
      </c>
      <c r="G7105" s="11" t="s">
        <v>36</v>
      </c>
      <c r="H7105" s="11" t="s">
        <v>37</v>
      </c>
      <c r="I7105" s="45" t="s">
        <v>38</v>
      </c>
      <c r="J7105" s="11" t="s">
        <v>39</v>
      </c>
      <c r="K7105" s="11" t="s">
        <v>40</v>
      </c>
      <c r="L7105" s="46"/>
      <c r="M7105" s="46"/>
      <c r="N7105" s="46"/>
      <c r="O7105" s="46"/>
      <c r="P7105" s="46"/>
      <c r="Q7105" s="46"/>
      <c r="R7105" s="46"/>
      <c r="S7105" s="46"/>
      <c r="T7105" s="46"/>
      <c r="U7105" s="46"/>
      <c r="V7105" s="46"/>
      <c r="W7105" s="46"/>
      <c r="X7105" s="46"/>
    </row>
    <row r="7106" spans="1:24" ht="20.100000000000001" customHeight="1">
      <c r="A7106" t="s">
        <v>25</v>
      </c>
      <c r="B7106" s="3" t="s">
        <v>41</v>
      </c>
      <c r="C7106" t="s">
        <v>25</v>
      </c>
      <c r="D7106" t="s">
        <v>25</v>
      </c>
      <c r="E7106" t="s">
        <v>25</v>
      </c>
      <c r="F7106" t="s">
        <v>25</v>
      </c>
      <c r="G7106" t="s">
        <v>25</v>
      </c>
      <c r="H7106" t="s">
        <v>25</v>
      </c>
      <c r="I7106" s="46" t="s">
        <v>25</v>
      </c>
      <c r="J7106" t="s">
        <v>25</v>
      </c>
      <c r="L7106" s="46"/>
      <c r="M7106" s="46"/>
      <c r="N7106" s="46"/>
      <c r="O7106" s="46"/>
      <c r="P7106" s="46"/>
      <c r="Q7106" s="46"/>
      <c r="R7106" s="46"/>
      <c r="S7106" s="46"/>
      <c r="T7106" s="46"/>
      <c r="U7106" s="46"/>
      <c r="V7106" s="46"/>
      <c r="W7106" s="46"/>
      <c r="X7106" s="46"/>
    </row>
    <row r="7107" spans="1:24" ht="20.100000000000001" customHeight="1">
      <c r="A7107" t="s">
        <v>25</v>
      </c>
      <c r="B7107" s="3" t="s">
        <v>42</v>
      </c>
      <c r="C7107" t="s">
        <v>25</v>
      </c>
      <c r="D7107" t="s">
        <v>25</v>
      </c>
      <c r="E7107" t="s">
        <v>25</v>
      </c>
      <c r="F7107" t="s">
        <v>25</v>
      </c>
      <c r="G7107" t="s">
        <v>25</v>
      </c>
      <c r="H7107" t="s">
        <v>25</v>
      </c>
      <c r="I7107" s="46" t="s">
        <v>25</v>
      </c>
      <c r="J7107" t="s">
        <v>25</v>
      </c>
      <c r="L7107" s="46"/>
      <c r="M7107" s="46"/>
      <c r="N7107" s="46"/>
      <c r="O7107" s="46"/>
      <c r="P7107" s="46"/>
      <c r="Q7107" s="46"/>
      <c r="R7107" s="46"/>
      <c r="S7107" s="46"/>
      <c r="T7107" s="46"/>
      <c r="U7107" s="46"/>
      <c r="V7107" s="46"/>
      <c r="W7107" s="46"/>
      <c r="X7107" s="46"/>
    </row>
    <row r="7108" spans="1:24" ht="20.100000000000001" customHeight="1">
      <c r="A7108" t="s">
        <v>25</v>
      </c>
      <c r="B7108" s="3" t="s">
        <v>43</v>
      </c>
      <c r="C7108" t="s">
        <v>25</v>
      </c>
      <c r="D7108" t="s">
        <v>25</v>
      </c>
      <c r="E7108" t="s">
        <v>25</v>
      </c>
      <c r="F7108" t="s">
        <v>25</v>
      </c>
      <c r="G7108" t="s">
        <v>25</v>
      </c>
      <c r="H7108" t="s">
        <v>25</v>
      </c>
      <c r="I7108" s="46" t="s">
        <v>25</v>
      </c>
      <c r="J7108" t="s">
        <v>25</v>
      </c>
      <c r="L7108" s="46"/>
      <c r="M7108" s="46"/>
      <c r="N7108" s="46"/>
      <c r="O7108" s="46"/>
      <c r="P7108" s="46"/>
      <c r="Q7108" s="46"/>
      <c r="R7108" s="46"/>
      <c r="S7108" s="46"/>
      <c r="T7108" s="46"/>
      <c r="U7108" s="46"/>
      <c r="V7108" s="46"/>
      <c r="W7108" s="46"/>
      <c r="X7108" s="46"/>
    </row>
    <row r="7109" spans="1:24" ht="20.100000000000001" customHeight="1">
      <c r="A7109" t="s">
        <v>25</v>
      </c>
      <c r="B7109" s="3" t="s">
        <v>44</v>
      </c>
      <c r="C7109" t="s">
        <v>25</v>
      </c>
      <c r="D7109" t="s">
        <v>25</v>
      </c>
      <c r="E7109" t="s">
        <v>25</v>
      </c>
      <c r="F7109" t="s">
        <v>25</v>
      </c>
      <c r="G7109" t="s">
        <v>25</v>
      </c>
      <c r="H7109" t="s">
        <v>25</v>
      </c>
      <c r="I7109" s="46" t="s">
        <v>25</v>
      </c>
      <c r="J7109" t="s">
        <v>25</v>
      </c>
      <c r="L7109" s="46"/>
      <c r="M7109" s="46"/>
      <c r="N7109" s="46"/>
      <c r="O7109" s="46"/>
      <c r="P7109" s="46"/>
      <c r="Q7109" s="46"/>
      <c r="R7109" s="46"/>
      <c r="S7109" s="46"/>
      <c r="T7109" s="46"/>
      <c r="U7109" s="46"/>
      <c r="V7109" s="46"/>
      <c r="W7109" s="46"/>
      <c r="X7109" s="46"/>
    </row>
    <row r="7110" spans="1:24" ht="20.100000000000001" customHeight="1">
      <c r="A7110" t="s">
        <v>25</v>
      </c>
      <c r="B7110" s="3" t="s">
        <v>45</v>
      </c>
      <c r="C7110" t="s">
        <v>25</v>
      </c>
      <c r="D7110" t="s">
        <v>25</v>
      </c>
      <c r="E7110" t="s">
        <v>25</v>
      </c>
      <c r="F7110" t="s">
        <v>25</v>
      </c>
      <c r="G7110" t="s">
        <v>25</v>
      </c>
      <c r="H7110" t="s">
        <v>25</v>
      </c>
      <c r="I7110" s="46" t="s">
        <v>25</v>
      </c>
      <c r="J7110" t="s">
        <v>25</v>
      </c>
      <c r="L7110" s="46"/>
      <c r="M7110" s="46"/>
      <c r="N7110" s="46"/>
      <c r="O7110" s="46"/>
      <c r="P7110" s="46"/>
      <c r="Q7110" s="46"/>
      <c r="R7110" s="46"/>
      <c r="S7110" s="46"/>
      <c r="T7110" s="46"/>
      <c r="U7110" s="46"/>
      <c r="V7110" s="46"/>
      <c r="W7110" s="46"/>
      <c r="X7110" s="46"/>
    </row>
    <row r="7111" spans="1:24" ht="20.100000000000001" customHeight="1">
      <c r="A7111" t="s">
        <v>25</v>
      </c>
      <c r="B7111" s="3" t="s">
        <v>46</v>
      </c>
      <c r="C7111" t="s">
        <v>25</v>
      </c>
      <c r="D7111" t="s">
        <v>25</v>
      </c>
      <c r="E7111" t="s">
        <v>25</v>
      </c>
      <c r="F7111" t="s">
        <v>25</v>
      </c>
      <c r="G7111" t="s">
        <v>25</v>
      </c>
      <c r="H7111" t="s">
        <v>25</v>
      </c>
      <c r="I7111" s="46" t="s">
        <v>25</v>
      </c>
      <c r="J7111" t="s">
        <v>25</v>
      </c>
      <c r="L7111" s="46"/>
      <c r="M7111" s="46"/>
      <c r="N7111" s="46"/>
      <c r="O7111" s="46"/>
      <c r="P7111" s="46"/>
      <c r="Q7111" s="46"/>
      <c r="R7111" s="46"/>
      <c r="S7111" s="46"/>
      <c r="T7111" s="46"/>
      <c r="U7111" s="46"/>
      <c r="V7111" s="46"/>
      <c r="W7111" s="46"/>
      <c r="X7111" s="46"/>
    </row>
    <row r="7112" spans="1:24" ht="20.100000000000001" customHeight="1">
      <c r="A7112" t="s">
        <v>25</v>
      </c>
      <c r="B7112" s="3" t="s">
        <v>47</v>
      </c>
      <c r="C7112" t="s">
        <v>25</v>
      </c>
      <c r="D7112" t="s">
        <v>25</v>
      </c>
      <c r="E7112" t="s">
        <v>25</v>
      </c>
      <c r="F7112" t="s">
        <v>25</v>
      </c>
      <c r="G7112" t="s">
        <v>25</v>
      </c>
      <c r="H7112" t="s">
        <v>25</v>
      </c>
      <c r="I7112" s="46" t="s">
        <v>25</v>
      </c>
      <c r="J7112" t="s">
        <v>25</v>
      </c>
      <c r="L7112" s="46"/>
      <c r="M7112" s="46"/>
      <c r="N7112" s="46"/>
      <c r="O7112" s="46"/>
      <c r="P7112" s="46"/>
      <c r="Q7112" s="46"/>
      <c r="R7112" s="46"/>
      <c r="S7112" s="46"/>
      <c r="T7112" s="46"/>
      <c r="U7112" s="46"/>
      <c r="V7112" s="46"/>
      <c r="W7112" s="46"/>
      <c r="X7112" s="46"/>
    </row>
    <row r="7113" spans="1:24" ht="20.100000000000001" customHeight="1">
      <c r="A7113" s="3" t="s">
        <v>1448</v>
      </c>
      <c r="B7113" t="s">
        <v>25</v>
      </c>
      <c r="C7113" s="4" t="s">
        <v>1394</v>
      </c>
      <c r="D7113" t="s">
        <v>25</v>
      </c>
      <c r="E7113" t="s">
        <v>25</v>
      </c>
      <c r="F7113" s="15" t="s">
        <v>25</v>
      </c>
      <c r="G7113" s="32" t="s">
        <v>1219</v>
      </c>
      <c r="H7113" s="16" t="s">
        <v>100</v>
      </c>
      <c r="I7113" s="46" t="s">
        <v>25</v>
      </c>
      <c r="J7113" s="9" t="s">
        <v>31</v>
      </c>
      <c r="K7113" s="4"/>
      <c r="L7113" s="44">
        <v>0</v>
      </c>
      <c r="M7113" s="46" t="s">
        <v>25</v>
      </c>
      <c r="N7113" s="44">
        <v>0</v>
      </c>
      <c r="O7113" s="44">
        <v>0</v>
      </c>
      <c r="P7113" s="46" t="s">
        <v>25</v>
      </c>
      <c r="Q7113" s="44">
        <v>0</v>
      </c>
      <c r="R7113" s="44">
        <v>0</v>
      </c>
      <c r="S7113" s="46" t="s">
        <v>25</v>
      </c>
      <c r="T7113" s="44">
        <v>0</v>
      </c>
      <c r="U7113" s="44">
        <v>0</v>
      </c>
      <c r="V7113" s="46" t="s">
        <v>25</v>
      </c>
      <c r="W7113" s="44">
        <v>0</v>
      </c>
      <c r="X7113" s="44">
        <v>0</v>
      </c>
    </row>
    <row r="7114" spans="1:24" ht="20.100000000000001" customHeight="1">
      <c r="A7114" s="10" t="s">
        <v>1</v>
      </c>
      <c r="B7114" s="11" t="s">
        <v>0</v>
      </c>
      <c r="C7114" s="11" t="s">
        <v>32</v>
      </c>
      <c r="D7114" s="11" t="s">
        <v>33</v>
      </c>
      <c r="E7114" s="11" t="s">
        <v>34</v>
      </c>
      <c r="F7114" s="11" t="s">
        <v>35</v>
      </c>
      <c r="G7114" s="11" t="s">
        <v>36</v>
      </c>
      <c r="H7114" s="11" t="s">
        <v>37</v>
      </c>
      <c r="I7114" s="45" t="s">
        <v>38</v>
      </c>
      <c r="J7114" s="11" t="s">
        <v>39</v>
      </c>
      <c r="K7114" s="11" t="s">
        <v>40</v>
      </c>
      <c r="L7114" s="46"/>
      <c r="M7114" s="46"/>
      <c r="N7114" s="46"/>
      <c r="O7114" s="46"/>
      <c r="P7114" s="46"/>
      <c r="Q7114" s="46"/>
      <c r="R7114" s="46"/>
      <c r="S7114" s="46"/>
      <c r="T7114" s="46"/>
      <c r="U7114" s="46"/>
      <c r="V7114" s="46"/>
      <c r="W7114" s="46"/>
      <c r="X7114" s="46"/>
    </row>
    <row r="7115" spans="1:24" ht="20.100000000000001" customHeight="1">
      <c r="A7115" t="s">
        <v>25</v>
      </c>
      <c r="B7115" s="3" t="s">
        <v>41</v>
      </c>
      <c r="C7115" t="s">
        <v>25</v>
      </c>
      <c r="D7115" t="s">
        <v>25</v>
      </c>
      <c r="E7115" t="s">
        <v>25</v>
      </c>
      <c r="F7115" t="s">
        <v>25</v>
      </c>
      <c r="G7115" t="s">
        <v>25</v>
      </c>
      <c r="H7115" t="s">
        <v>25</v>
      </c>
      <c r="I7115" s="46" t="s">
        <v>25</v>
      </c>
      <c r="J7115" t="s">
        <v>25</v>
      </c>
      <c r="L7115" s="46"/>
      <c r="M7115" s="46"/>
      <c r="N7115" s="46"/>
      <c r="O7115" s="46"/>
      <c r="P7115" s="46"/>
      <c r="Q7115" s="46"/>
      <c r="R7115" s="46"/>
      <c r="S7115" s="46"/>
      <c r="T7115" s="46"/>
      <c r="U7115" s="46"/>
      <c r="V7115" s="46"/>
      <c r="W7115" s="46"/>
      <c r="X7115" s="46"/>
    </row>
    <row r="7116" spans="1:24" ht="20.100000000000001" customHeight="1">
      <c r="A7116" t="s">
        <v>25</v>
      </c>
      <c r="B7116" s="3" t="s">
        <v>42</v>
      </c>
      <c r="C7116" t="s">
        <v>25</v>
      </c>
      <c r="D7116" t="s">
        <v>25</v>
      </c>
      <c r="E7116" t="s">
        <v>25</v>
      </c>
      <c r="F7116" t="s">
        <v>25</v>
      </c>
      <c r="G7116" t="s">
        <v>25</v>
      </c>
      <c r="H7116" t="s">
        <v>25</v>
      </c>
      <c r="I7116" s="46" t="s">
        <v>25</v>
      </c>
      <c r="J7116" t="s">
        <v>25</v>
      </c>
      <c r="L7116" s="46"/>
      <c r="M7116" s="46"/>
      <c r="N7116" s="46"/>
      <c r="O7116" s="46"/>
      <c r="P7116" s="46"/>
      <c r="Q7116" s="46"/>
      <c r="R7116" s="46"/>
      <c r="S7116" s="46"/>
      <c r="T7116" s="46"/>
      <c r="U7116" s="46"/>
      <c r="V7116" s="46"/>
      <c r="W7116" s="46"/>
      <c r="X7116" s="46"/>
    </row>
    <row r="7117" spans="1:24" ht="20.100000000000001" customHeight="1">
      <c r="A7117" t="s">
        <v>25</v>
      </c>
      <c r="B7117" s="3" t="s">
        <v>43</v>
      </c>
      <c r="C7117" t="s">
        <v>25</v>
      </c>
      <c r="D7117" t="s">
        <v>25</v>
      </c>
      <c r="E7117" t="s">
        <v>25</v>
      </c>
      <c r="F7117" t="s">
        <v>25</v>
      </c>
      <c r="G7117" t="s">
        <v>25</v>
      </c>
      <c r="H7117" t="s">
        <v>25</v>
      </c>
      <c r="I7117" s="46" t="s">
        <v>25</v>
      </c>
      <c r="J7117" t="s">
        <v>25</v>
      </c>
      <c r="L7117" s="46"/>
      <c r="M7117" s="46"/>
      <c r="N7117" s="46"/>
      <c r="O7117" s="46"/>
      <c r="P7117" s="46"/>
      <c r="Q7117" s="46"/>
      <c r="R7117" s="46"/>
      <c r="S7117" s="46"/>
      <c r="T7117" s="46"/>
      <c r="U7117" s="46"/>
      <c r="V7117" s="46"/>
      <c r="W7117" s="46"/>
      <c r="X7117" s="46"/>
    </row>
    <row r="7118" spans="1:24" ht="20.100000000000001" customHeight="1">
      <c r="A7118" t="s">
        <v>25</v>
      </c>
      <c r="B7118" s="3" t="s">
        <v>44</v>
      </c>
      <c r="C7118" t="s">
        <v>25</v>
      </c>
      <c r="D7118" t="s">
        <v>25</v>
      </c>
      <c r="E7118" t="s">
        <v>25</v>
      </c>
      <c r="F7118" t="s">
        <v>25</v>
      </c>
      <c r="G7118" t="s">
        <v>25</v>
      </c>
      <c r="H7118" t="s">
        <v>25</v>
      </c>
      <c r="I7118" s="46" t="s">
        <v>25</v>
      </c>
      <c r="J7118" t="s">
        <v>25</v>
      </c>
      <c r="L7118" s="46"/>
      <c r="M7118" s="46"/>
      <c r="N7118" s="46"/>
      <c r="O7118" s="46"/>
      <c r="P7118" s="46"/>
      <c r="Q7118" s="46"/>
      <c r="R7118" s="46"/>
      <c r="S7118" s="46"/>
      <c r="T7118" s="46"/>
      <c r="U7118" s="46"/>
      <c r="V7118" s="46"/>
      <c r="W7118" s="46"/>
      <c r="X7118" s="46"/>
    </row>
    <row r="7119" spans="1:24" ht="20.100000000000001" customHeight="1">
      <c r="A7119" t="s">
        <v>25</v>
      </c>
      <c r="B7119" s="3" t="s">
        <v>45</v>
      </c>
      <c r="C7119" t="s">
        <v>25</v>
      </c>
      <c r="D7119" t="s">
        <v>25</v>
      </c>
      <c r="E7119" t="s">
        <v>25</v>
      </c>
      <c r="F7119" t="s">
        <v>25</v>
      </c>
      <c r="G7119" t="s">
        <v>25</v>
      </c>
      <c r="H7119" t="s">
        <v>25</v>
      </c>
      <c r="I7119" s="46" t="s">
        <v>25</v>
      </c>
      <c r="J7119" t="s">
        <v>25</v>
      </c>
      <c r="L7119" s="46"/>
      <c r="M7119" s="46"/>
      <c r="N7119" s="46"/>
      <c r="O7119" s="46"/>
      <c r="P7119" s="46"/>
      <c r="Q7119" s="46"/>
      <c r="R7119" s="46"/>
      <c r="S7119" s="46"/>
      <c r="T7119" s="46"/>
      <c r="U7119" s="46"/>
      <c r="V7119" s="46"/>
      <c r="W7119" s="46"/>
      <c r="X7119" s="46"/>
    </row>
    <row r="7120" spans="1:24" ht="20.100000000000001" customHeight="1">
      <c r="A7120" t="s">
        <v>25</v>
      </c>
      <c r="B7120" s="3" t="s">
        <v>46</v>
      </c>
      <c r="C7120" t="s">
        <v>25</v>
      </c>
      <c r="D7120" t="s">
        <v>25</v>
      </c>
      <c r="E7120" t="s">
        <v>25</v>
      </c>
      <c r="F7120" t="s">
        <v>25</v>
      </c>
      <c r="G7120" t="s">
        <v>25</v>
      </c>
      <c r="H7120" t="s">
        <v>25</v>
      </c>
      <c r="I7120" s="46" t="s">
        <v>25</v>
      </c>
      <c r="J7120" t="s">
        <v>25</v>
      </c>
      <c r="L7120" s="46"/>
      <c r="M7120" s="46"/>
      <c r="N7120" s="46"/>
      <c r="O7120" s="46"/>
      <c r="P7120" s="46"/>
      <c r="Q7120" s="46"/>
      <c r="R7120" s="46"/>
      <c r="S7120" s="46"/>
      <c r="T7120" s="46"/>
      <c r="U7120" s="46"/>
      <c r="V7120" s="46"/>
      <c r="W7120" s="46"/>
      <c r="X7120" s="46"/>
    </row>
    <row r="7121" spans="1:24" ht="20.100000000000001" customHeight="1">
      <c r="A7121" t="s">
        <v>25</v>
      </c>
      <c r="B7121" s="3" t="s">
        <v>47</v>
      </c>
      <c r="C7121" t="s">
        <v>25</v>
      </c>
      <c r="D7121" t="s">
        <v>25</v>
      </c>
      <c r="E7121" t="s">
        <v>25</v>
      </c>
      <c r="F7121" t="s">
        <v>25</v>
      </c>
      <c r="G7121" t="s">
        <v>25</v>
      </c>
      <c r="H7121" t="s">
        <v>25</v>
      </c>
      <c r="I7121" s="46" t="s">
        <v>25</v>
      </c>
      <c r="J7121" t="s">
        <v>25</v>
      </c>
      <c r="L7121" s="46"/>
      <c r="M7121" s="46"/>
      <c r="N7121" s="46"/>
      <c r="O7121" s="46"/>
      <c r="P7121" s="46"/>
      <c r="Q7121" s="46"/>
      <c r="R7121" s="46"/>
      <c r="S7121" s="46"/>
      <c r="T7121" s="46"/>
      <c r="U7121" s="46"/>
      <c r="V7121" s="46"/>
      <c r="W7121" s="46"/>
      <c r="X7121" s="46"/>
    </row>
    <row r="7122" spans="1:24" ht="20.100000000000001" customHeight="1">
      <c r="A7122" t="s">
        <v>25</v>
      </c>
      <c r="B7122" t="s">
        <v>25</v>
      </c>
      <c r="C7122" t="s">
        <v>25</v>
      </c>
      <c r="D7122" s="23" t="s">
        <v>25</v>
      </c>
      <c r="E7122" t="s">
        <v>25</v>
      </c>
      <c r="F7122" t="s">
        <v>25</v>
      </c>
      <c r="G7122" t="s">
        <v>25</v>
      </c>
      <c r="H7122" t="s">
        <v>25</v>
      </c>
      <c r="I7122" s="47">
        <v>7721364.5</v>
      </c>
      <c r="J7122" t="s">
        <v>25</v>
      </c>
      <c r="L7122" s="47">
        <v>4161693.87</v>
      </c>
      <c r="M7122" s="46" t="s">
        <v>25</v>
      </c>
      <c r="N7122" s="47">
        <v>357011.9800000001</v>
      </c>
      <c r="O7122" s="47">
        <v>1825558.76</v>
      </c>
      <c r="P7122" s="46" t="s">
        <v>25</v>
      </c>
      <c r="Q7122" s="47">
        <v>-570365.97000000009</v>
      </c>
      <c r="R7122" s="47">
        <v>794250.96</v>
      </c>
      <c r="S7122" s="46" t="s">
        <v>25</v>
      </c>
      <c r="T7122" s="47">
        <v>117576.4</v>
      </c>
      <c r="U7122" s="47">
        <v>934769.45</v>
      </c>
      <c r="V7122" s="46" t="s">
        <v>25</v>
      </c>
      <c r="W7122" s="47">
        <v>93488.11</v>
      </c>
      <c r="X7122" s="47">
        <v>-2289.48</v>
      </c>
    </row>
    <row r="7123" spans="1:24" ht="20.100000000000001" customHeight="1">
      <c r="I7123" s="46"/>
      <c r="L7123" s="46"/>
      <c r="M7123" s="46"/>
      <c r="N7123" s="46"/>
      <c r="O7123" s="46"/>
      <c r="P7123" s="46"/>
      <c r="Q7123" s="46"/>
      <c r="R7123" s="46"/>
      <c r="S7123" s="46"/>
      <c r="T7123" s="46"/>
      <c r="U7123" s="46"/>
      <c r="V7123" s="46"/>
      <c r="W7123" s="46"/>
      <c r="X7123" s="46"/>
    </row>
    <row r="7124" spans="1:24" ht="20.100000000000001" customHeight="1">
      <c r="A7124" s="1" t="s">
        <v>1449</v>
      </c>
      <c r="I7124" s="46"/>
      <c r="L7124" s="46"/>
      <c r="M7124" s="46"/>
      <c r="N7124" s="46"/>
      <c r="O7124" s="46"/>
      <c r="P7124" s="46"/>
      <c r="Q7124" s="46"/>
      <c r="R7124" s="46"/>
      <c r="S7124" s="46"/>
      <c r="T7124" s="46"/>
      <c r="U7124" s="46"/>
      <c r="V7124" s="46"/>
      <c r="W7124" s="46"/>
      <c r="X7124" s="46"/>
    </row>
    <row r="7125" spans="1:24" ht="20.100000000000001" customHeight="1">
      <c r="A7125" s="2" t="s">
        <v>0</v>
      </c>
      <c r="B7125" s="2" t="s">
        <v>1</v>
      </c>
      <c r="C7125" s="2" t="s">
        <v>2</v>
      </c>
      <c r="D7125" s="2" t="s">
        <v>3</v>
      </c>
      <c r="E7125" s="2" t="s">
        <v>4</v>
      </c>
      <c r="F7125" s="2" t="s">
        <v>5</v>
      </c>
      <c r="G7125" s="2" t="s">
        <v>6</v>
      </c>
      <c r="H7125" s="2" t="s">
        <v>7</v>
      </c>
      <c r="I7125" s="48" t="s">
        <v>8</v>
      </c>
      <c r="J7125" s="2" t="s">
        <v>9</v>
      </c>
      <c r="K7125" s="2" t="s">
        <v>10</v>
      </c>
      <c r="L7125" s="48" t="s">
        <v>11</v>
      </c>
      <c r="M7125" s="48" t="s">
        <v>12</v>
      </c>
      <c r="N7125" s="48" t="s">
        <v>13</v>
      </c>
      <c r="O7125" s="48" t="s">
        <v>14</v>
      </c>
      <c r="P7125" s="48" t="s">
        <v>15</v>
      </c>
      <c r="Q7125" s="48" t="s">
        <v>16</v>
      </c>
      <c r="R7125" s="48" t="s">
        <v>17</v>
      </c>
      <c r="S7125" s="48" t="s">
        <v>18</v>
      </c>
      <c r="T7125" s="48" t="s">
        <v>19</v>
      </c>
      <c r="U7125" s="48" t="s">
        <v>20</v>
      </c>
      <c r="V7125" s="48" t="s">
        <v>21</v>
      </c>
      <c r="W7125" s="48" t="s">
        <v>22</v>
      </c>
      <c r="X7125" s="48" t="s">
        <v>23</v>
      </c>
    </row>
    <row r="7126" spans="1:24" ht="20.100000000000001" customHeight="1">
      <c r="A7126" s="3" t="s">
        <v>1450</v>
      </c>
      <c r="B7126" t="s">
        <v>25</v>
      </c>
      <c r="C7126" s="4" t="s">
        <v>1451</v>
      </c>
      <c r="D7126" t="s">
        <v>25</v>
      </c>
      <c r="E7126" s="4" t="s">
        <v>57</v>
      </c>
      <c r="F7126" s="6" t="s">
        <v>28</v>
      </c>
      <c r="G7126" s="34" t="s">
        <v>1452</v>
      </c>
      <c r="H7126" s="8" t="s">
        <v>30</v>
      </c>
      <c r="I7126" s="44">
        <v>254320</v>
      </c>
      <c r="J7126" s="15" t="s">
        <v>25</v>
      </c>
      <c r="K7126" s="4"/>
      <c r="L7126" s="44">
        <v>25432</v>
      </c>
      <c r="M7126" s="44">
        <v>25432</v>
      </c>
      <c r="N7126" s="44">
        <v>0</v>
      </c>
      <c r="O7126" s="44">
        <v>178024</v>
      </c>
      <c r="P7126" s="44">
        <v>178024</v>
      </c>
      <c r="Q7126" s="44">
        <v>0</v>
      </c>
      <c r="R7126" s="44">
        <v>25432</v>
      </c>
      <c r="S7126" s="44">
        <v>25432</v>
      </c>
      <c r="T7126" s="44">
        <v>0</v>
      </c>
      <c r="U7126" s="44">
        <v>25432</v>
      </c>
      <c r="V7126" s="46" t="s">
        <v>25</v>
      </c>
      <c r="W7126" s="44">
        <v>25432</v>
      </c>
      <c r="X7126" s="44">
        <v>25432</v>
      </c>
    </row>
    <row r="7127" spans="1:24" ht="20.100000000000001" customHeight="1">
      <c r="A7127" s="10" t="s">
        <v>1</v>
      </c>
      <c r="B7127" s="11" t="s">
        <v>0</v>
      </c>
      <c r="C7127" s="11" t="s">
        <v>32</v>
      </c>
      <c r="D7127" s="11" t="s">
        <v>33</v>
      </c>
      <c r="E7127" s="11" t="s">
        <v>34</v>
      </c>
      <c r="F7127" s="11" t="s">
        <v>35</v>
      </c>
      <c r="G7127" s="11" t="s">
        <v>36</v>
      </c>
      <c r="H7127" s="11" t="s">
        <v>37</v>
      </c>
      <c r="I7127" s="45" t="s">
        <v>38</v>
      </c>
      <c r="J7127" s="11" t="s">
        <v>39</v>
      </c>
      <c r="K7127" s="11" t="s">
        <v>40</v>
      </c>
      <c r="L7127" s="46"/>
      <c r="M7127" s="46"/>
      <c r="N7127" s="46"/>
      <c r="O7127" s="46"/>
      <c r="P7127" s="46"/>
      <c r="Q7127" s="46"/>
      <c r="R7127" s="46"/>
      <c r="S7127" s="46"/>
      <c r="T7127" s="46"/>
      <c r="U7127" s="46"/>
      <c r="V7127" s="46"/>
      <c r="W7127" s="46"/>
      <c r="X7127" s="46"/>
    </row>
    <row r="7128" spans="1:24" ht="20.100000000000001" customHeight="1">
      <c r="A7128" t="s">
        <v>25</v>
      </c>
      <c r="B7128" s="3" t="s">
        <v>41</v>
      </c>
      <c r="C7128" s="5">
        <v>45492</v>
      </c>
      <c r="D7128" s="4">
        <v>1500</v>
      </c>
      <c r="E7128" s="5">
        <v>45492</v>
      </c>
      <c r="F7128" t="s">
        <v>25</v>
      </c>
      <c r="G7128" t="s">
        <v>25</v>
      </c>
      <c r="H7128" t="s">
        <v>25</v>
      </c>
      <c r="I7128" s="46" t="s">
        <v>25</v>
      </c>
      <c r="J7128" t="s">
        <v>25</v>
      </c>
      <c r="L7128" s="46"/>
      <c r="M7128" s="46"/>
      <c r="N7128" s="46"/>
      <c r="O7128" s="46"/>
      <c r="P7128" s="46"/>
      <c r="Q7128" s="46"/>
      <c r="R7128" s="46"/>
      <c r="S7128" s="46"/>
      <c r="T7128" s="46"/>
      <c r="U7128" s="46"/>
      <c r="V7128" s="46"/>
      <c r="W7128" s="46"/>
      <c r="X7128" s="46"/>
    </row>
    <row r="7129" spans="1:24" ht="20.100000000000001" customHeight="1">
      <c r="A7129" t="s">
        <v>25</v>
      </c>
      <c r="B7129" s="3" t="s">
        <v>42</v>
      </c>
      <c r="C7129" t="s">
        <v>25</v>
      </c>
      <c r="D7129" s="4">
        <v>23932</v>
      </c>
      <c r="E7129" s="5">
        <v>45537</v>
      </c>
      <c r="F7129" t="s">
        <v>25</v>
      </c>
      <c r="G7129" t="s">
        <v>25</v>
      </c>
      <c r="H7129" t="s">
        <v>25</v>
      </c>
      <c r="I7129" s="46" t="s">
        <v>25</v>
      </c>
      <c r="J7129" t="s">
        <v>25</v>
      </c>
      <c r="L7129" s="46"/>
      <c r="M7129" s="46"/>
      <c r="N7129" s="46"/>
      <c r="O7129" s="46"/>
      <c r="P7129" s="46"/>
      <c r="Q7129" s="46"/>
      <c r="R7129" s="46"/>
      <c r="S7129" s="46"/>
      <c r="T7129" s="46"/>
      <c r="U7129" s="46"/>
      <c r="V7129" s="46"/>
      <c r="W7129" s="46"/>
      <c r="X7129" s="46"/>
    </row>
    <row r="7130" spans="1:24" ht="20.100000000000001" customHeight="1">
      <c r="A7130" t="s">
        <v>25</v>
      </c>
      <c r="B7130" s="3" t="s">
        <v>43</v>
      </c>
      <c r="C7130" t="s">
        <v>25</v>
      </c>
      <c r="D7130" t="s">
        <v>25</v>
      </c>
      <c r="E7130" t="s">
        <v>25</v>
      </c>
      <c r="F7130" t="s">
        <v>25</v>
      </c>
      <c r="G7130" t="s">
        <v>25</v>
      </c>
      <c r="H7130" t="s">
        <v>25</v>
      </c>
      <c r="I7130" s="46" t="s">
        <v>25</v>
      </c>
      <c r="J7130" t="s">
        <v>25</v>
      </c>
      <c r="L7130" s="46"/>
      <c r="M7130" s="46"/>
      <c r="N7130" s="46"/>
      <c r="O7130" s="46"/>
      <c r="P7130" s="46"/>
      <c r="Q7130" s="46"/>
      <c r="R7130" s="46"/>
      <c r="S7130" s="46"/>
      <c r="T7130" s="46"/>
      <c r="U7130" s="46"/>
      <c r="V7130" s="46"/>
      <c r="W7130" s="46"/>
      <c r="X7130" s="46"/>
    </row>
    <row r="7131" spans="1:24" ht="20.100000000000001" customHeight="1">
      <c r="A7131" t="s">
        <v>25</v>
      </c>
      <c r="B7131" s="3" t="s">
        <v>44</v>
      </c>
      <c r="C7131" t="s">
        <v>25</v>
      </c>
      <c r="D7131" t="s">
        <v>25</v>
      </c>
      <c r="E7131" t="s">
        <v>25</v>
      </c>
      <c r="F7131" t="s">
        <v>25</v>
      </c>
      <c r="G7131" t="s">
        <v>25</v>
      </c>
      <c r="H7131" t="s">
        <v>25</v>
      </c>
      <c r="I7131" s="46" t="s">
        <v>25</v>
      </c>
      <c r="J7131" t="s">
        <v>25</v>
      </c>
      <c r="L7131" s="46"/>
      <c r="M7131" s="46"/>
      <c r="N7131" s="46"/>
      <c r="O7131" s="46"/>
      <c r="P7131" s="46"/>
      <c r="Q7131" s="46"/>
      <c r="R7131" s="46"/>
      <c r="S7131" s="46"/>
      <c r="T7131" s="46"/>
      <c r="U7131" s="46"/>
      <c r="V7131" s="46"/>
      <c r="W7131" s="46"/>
      <c r="X7131" s="46"/>
    </row>
    <row r="7132" spans="1:24" ht="20.100000000000001" customHeight="1">
      <c r="A7132" t="s">
        <v>25</v>
      </c>
      <c r="B7132" s="3" t="s">
        <v>45</v>
      </c>
      <c r="C7132" t="s">
        <v>25</v>
      </c>
      <c r="D7132" t="s">
        <v>25</v>
      </c>
      <c r="E7132" t="s">
        <v>25</v>
      </c>
      <c r="F7132" t="s">
        <v>25</v>
      </c>
      <c r="G7132" t="s">
        <v>25</v>
      </c>
      <c r="H7132" t="s">
        <v>25</v>
      </c>
      <c r="I7132" s="46" t="s">
        <v>25</v>
      </c>
      <c r="J7132" t="s">
        <v>25</v>
      </c>
      <c r="L7132" s="46"/>
      <c r="M7132" s="46"/>
      <c r="N7132" s="46"/>
      <c r="O7132" s="46"/>
      <c r="P7132" s="46"/>
      <c r="Q7132" s="46"/>
      <c r="R7132" s="46"/>
      <c r="S7132" s="46"/>
      <c r="T7132" s="46"/>
      <c r="U7132" s="46"/>
      <c r="V7132" s="46"/>
      <c r="W7132" s="46"/>
      <c r="X7132" s="46"/>
    </row>
    <row r="7133" spans="1:24" ht="20.100000000000001" customHeight="1">
      <c r="A7133" t="s">
        <v>25</v>
      </c>
      <c r="B7133" s="3" t="s">
        <v>46</v>
      </c>
      <c r="C7133" t="s">
        <v>25</v>
      </c>
      <c r="D7133" t="s">
        <v>25</v>
      </c>
      <c r="E7133" t="s">
        <v>25</v>
      </c>
      <c r="F7133" t="s">
        <v>25</v>
      </c>
      <c r="G7133" t="s">
        <v>25</v>
      </c>
      <c r="H7133" t="s">
        <v>25</v>
      </c>
      <c r="I7133" s="46" t="s">
        <v>25</v>
      </c>
      <c r="J7133" t="s">
        <v>25</v>
      </c>
      <c r="L7133" s="46"/>
      <c r="M7133" s="46"/>
      <c r="N7133" s="46"/>
      <c r="O7133" s="46"/>
      <c r="P7133" s="46"/>
      <c r="Q7133" s="46"/>
      <c r="R7133" s="46"/>
      <c r="S7133" s="46"/>
      <c r="T7133" s="46"/>
      <c r="U7133" s="46"/>
      <c r="V7133" s="46"/>
      <c r="W7133" s="46"/>
      <c r="X7133" s="46"/>
    </row>
    <row r="7134" spans="1:24" ht="20.100000000000001" customHeight="1">
      <c r="A7134" t="s">
        <v>25</v>
      </c>
      <c r="B7134" s="3" t="s">
        <v>47</v>
      </c>
      <c r="C7134" t="s">
        <v>25</v>
      </c>
      <c r="D7134" t="s">
        <v>25</v>
      </c>
      <c r="E7134" t="s">
        <v>25</v>
      </c>
      <c r="F7134" s="4">
        <v>178024</v>
      </c>
      <c r="G7134" s="5">
        <v>45581</v>
      </c>
      <c r="H7134" s="4">
        <v>25432</v>
      </c>
      <c r="I7134" s="44">
        <v>45566</v>
      </c>
      <c r="J7134" t="s">
        <v>25</v>
      </c>
      <c r="L7134" s="46"/>
      <c r="M7134" s="46"/>
      <c r="N7134" s="46"/>
      <c r="O7134" s="46"/>
      <c r="P7134" s="46"/>
      <c r="Q7134" s="46"/>
      <c r="R7134" s="46"/>
      <c r="S7134" s="46"/>
      <c r="T7134" s="46"/>
      <c r="U7134" s="46"/>
      <c r="V7134" s="46"/>
      <c r="W7134" s="46"/>
      <c r="X7134" s="46"/>
    </row>
    <row r="7135" spans="1:24" ht="20.100000000000001" customHeight="1">
      <c r="A7135" s="3" t="s">
        <v>1453</v>
      </c>
      <c r="B7135" t="s">
        <v>25</v>
      </c>
      <c r="C7135" s="4" t="s">
        <v>1451</v>
      </c>
      <c r="D7135" t="s">
        <v>25</v>
      </c>
      <c r="E7135" s="4" t="s">
        <v>55</v>
      </c>
      <c r="F7135" s="6" t="s">
        <v>28</v>
      </c>
      <c r="G7135" s="34" t="s">
        <v>1452</v>
      </c>
      <c r="H7135" s="16" t="s">
        <v>100</v>
      </c>
      <c r="I7135" s="44">
        <v>29000</v>
      </c>
      <c r="J7135" s="15" t="s">
        <v>25</v>
      </c>
      <c r="K7135" s="4"/>
      <c r="L7135" s="44">
        <v>2900</v>
      </c>
      <c r="M7135" s="44">
        <v>2900</v>
      </c>
      <c r="N7135" s="44">
        <v>0</v>
      </c>
      <c r="O7135" s="44">
        <v>20300</v>
      </c>
      <c r="P7135" s="44">
        <v>20300</v>
      </c>
      <c r="Q7135" s="44">
        <v>0</v>
      </c>
      <c r="R7135" s="44">
        <v>2900</v>
      </c>
      <c r="S7135" s="44">
        <v>2900</v>
      </c>
      <c r="T7135" s="44">
        <v>0</v>
      </c>
      <c r="U7135" s="44">
        <v>2900</v>
      </c>
      <c r="V7135" s="46" t="s">
        <v>25</v>
      </c>
      <c r="W7135" s="44">
        <v>2900</v>
      </c>
      <c r="X7135" s="44">
        <v>2900</v>
      </c>
    </row>
    <row r="7136" spans="1:24" ht="20.100000000000001" customHeight="1">
      <c r="A7136" s="10" t="s">
        <v>1</v>
      </c>
      <c r="B7136" s="11" t="s">
        <v>0</v>
      </c>
      <c r="C7136" s="11" t="s">
        <v>32</v>
      </c>
      <c r="D7136" s="11" t="s">
        <v>33</v>
      </c>
      <c r="E7136" s="11" t="s">
        <v>34</v>
      </c>
      <c r="F7136" s="11" t="s">
        <v>35</v>
      </c>
      <c r="G7136" s="11" t="s">
        <v>36</v>
      </c>
      <c r="H7136" s="11" t="s">
        <v>37</v>
      </c>
      <c r="I7136" s="45" t="s">
        <v>38</v>
      </c>
      <c r="J7136" s="11" t="s">
        <v>39</v>
      </c>
      <c r="K7136" s="11" t="s">
        <v>40</v>
      </c>
      <c r="L7136" s="46"/>
      <c r="M7136" s="46"/>
      <c r="N7136" s="46"/>
      <c r="O7136" s="46"/>
      <c r="P7136" s="46"/>
      <c r="Q7136" s="46"/>
      <c r="R7136" s="46"/>
      <c r="S7136" s="46"/>
      <c r="T7136" s="46"/>
      <c r="U7136" s="46"/>
      <c r="V7136" s="46"/>
      <c r="W7136" s="46"/>
      <c r="X7136" s="46"/>
    </row>
    <row r="7137" spans="1:24" ht="20.100000000000001" customHeight="1">
      <c r="A7137" t="s">
        <v>25</v>
      </c>
      <c r="B7137" s="3" t="s">
        <v>41</v>
      </c>
      <c r="C7137" s="5">
        <v>45537</v>
      </c>
      <c r="D7137" s="4">
        <v>500</v>
      </c>
      <c r="E7137" t="s">
        <v>25</v>
      </c>
      <c r="F7137" t="s">
        <v>25</v>
      </c>
      <c r="G7137" t="s">
        <v>25</v>
      </c>
      <c r="H7137" t="s">
        <v>25</v>
      </c>
      <c r="I7137" s="46" t="s">
        <v>25</v>
      </c>
      <c r="J7137" t="s">
        <v>25</v>
      </c>
      <c r="L7137" s="46"/>
      <c r="M7137" s="46"/>
      <c r="N7137" s="46"/>
      <c r="O7137" s="46"/>
      <c r="P7137" s="46"/>
      <c r="Q7137" s="46"/>
      <c r="R7137" s="46"/>
      <c r="S7137" s="46"/>
      <c r="T7137" s="46"/>
      <c r="U7137" s="46"/>
      <c r="V7137" s="46"/>
      <c r="W7137" s="46"/>
      <c r="X7137" s="46"/>
    </row>
    <row r="7138" spans="1:24" ht="20.100000000000001" customHeight="1">
      <c r="A7138" t="s">
        <v>25</v>
      </c>
      <c r="B7138" s="3" t="s">
        <v>42</v>
      </c>
      <c r="C7138" s="5">
        <v>45537</v>
      </c>
      <c r="D7138" s="4">
        <v>2400</v>
      </c>
      <c r="E7138" s="5">
        <v>45537</v>
      </c>
      <c r="F7138" t="s">
        <v>25</v>
      </c>
      <c r="G7138" t="s">
        <v>25</v>
      </c>
      <c r="H7138" t="s">
        <v>25</v>
      </c>
      <c r="I7138" s="46" t="s">
        <v>25</v>
      </c>
      <c r="J7138" t="s">
        <v>25</v>
      </c>
      <c r="L7138" s="46"/>
      <c r="M7138" s="46"/>
      <c r="N7138" s="46"/>
      <c r="O7138" s="46"/>
      <c r="P7138" s="46"/>
      <c r="Q7138" s="46"/>
      <c r="R7138" s="46"/>
      <c r="S7138" s="46"/>
      <c r="T7138" s="46"/>
      <c r="U7138" s="46"/>
      <c r="V7138" s="46"/>
      <c r="W7138" s="46"/>
      <c r="X7138" s="46"/>
    </row>
    <row r="7139" spans="1:24" ht="20.100000000000001" customHeight="1">
      <c r="A7139" t="s">
        <v>25</v>
      </c>
      <c r="B7139" s="3" t="s">
        <v>43</v>
      </c>
      <c r="C7139" t="s">
        <v>25</v>
      </c>
      <c r="D7139" t="s">
        <v>25</v>
      </c>
      <c r="E7139" t="s">
        <v>25</v>
      </c>
      <c r="F7139" t="s">
        <v>25</v>
      </c>
      <c r="G7139" t="s">
        <v>25</v>
      </c>
      <c r="H7139" t="s">
        <v>25</v>
      </c>
      <c r="I7139" s="46" t="s">
        <v>25</v>
      </c>
      <c r="J7139" t="s">
        <v>25</v>
      </c>
      <c r="L7139" s="46"/>
      <c r="M7139" s="46"/>
      <c r="N7139" s="46"/>
      <c r="O7139" s="46"/>
      <c r="P7139" s="46"/>
      <c r="Q7139" s="46"/>
      <c r="R7139" s="46"/>
      <c r="S7139" s="46"/>
      <c r="T7139" s="46"/>
      <c r="U7139" s="46"/>
      <c r="V7139" s="46"/>
      <c r="W7139" s="46"/>
      <c r="X7139" s="46"/>
    </row>
    <row r="7140" spans="1:24" ht="20.100000000000001" customHeight="1">
      <c r="A7140" t="s">
        <v>25</v>
      </c>
      <c r="B7140" s="3" t="s">
        <v>44</v>
      </c>
      <c r="C7140" t="s">
        <v>25</v>
      </c>
      <c r="D7140" t="s">
        <v>25</v>
      </c>
      <c r="E7140" t="s">
        <v>25</v>
      </c>
      <c r="F7140" t="s">
        <v>25</v>
      </c>
      <c r="G7140" t="s">
        <v>25</v>
      </c>
      <c r="H7140" t="s">
        <v>25</v>
      </c>
      <c r="I7140" s="46" t="s">
        <v>25</v>
      </c>
      <c r="J7140" t="s">
        <v>25</v>
      </c>
      <c r="L7140" s="46"/>
      <c r="M7140" s="46"/>
      <c r="N7140" s="46"/>
      <c r="O7140" s="46"/>
      <c r="P7140" s="46"/>
      <c r="Q7140" s="46"/>
      <c r="R7140" s="46"/>
      <c r="S7140" s="46"/>
      <c r="T7140" s="46"/>
      <c r="U7140" s="46"/>
      <c r="V7140" s="46"/>
      <c r="W7140" s="46"/>
      <c r="X7140" s="46"/>
    </row>
    <row r="7141" spans="1:24" ht="20.100000000000001" customHeight="1">
      <c r="A7141" t="s">
        <v>25</v>
      </c>
      <c r="B7141" s="3" t="s">
        <v>45</v>
      </c>
      <c r="C7141" t="s">
        <v>25</v>
      </c>
      <c r="D7141" t="s">
        <v>25</v>
      </c>
      <c r="E7141" t="s">
        <v>25</v>
      </c>
      <c r="F7141" t="s">
        <v>25</v>
      </c>
      <c r="G7141" t="s">
        <v>25</v>
      </c>
      <c r="H7141" t="s">
        <v>25</v>
      </c>
      <c r="I7141" s="46" t="s">
        <v>25</v>
      </c>
      <c r="J7141" t="s">
        <v>25</v>
      </c>
      <c r="L7141" s="46"/>
      <c r="M7141" s="46"/>
      <c r="N7141" s="46"/>
      <c r="O7141" s="46"/>
      <c r="P7141" s="46"/>
      <c r="Q7141" s="46"/>
      <c r="R7141" s="46"/>
      <c r="S7141" s="46"/>
      <c r="T7141" s="46"/>
      <c r="U7141" s="46"/>
      <c r="V7141" s="46"/>
      <c r="W7141" s="46"/>
      <c r="X7141" s="46"/>
    </row>
    <row r="7142" spans="1:24" ht="20.100000000000001" customHeight="1">
      <c r="A7142" t="s">
        <v>25</v>
      </c>
      <c r="B7142" s="3" t="s">
        <v>46</v>
      </c>
      <c r="C7142" t="s">
        <v>25</v>
      </c>
      <c r="D7142" t="s">
        <v>25</v>
      </c>
      <c r="E7142" t="s">
        <v>25</v>
      </c>
      <c r="F7142" t="s">
        <v>25</v>
      </c>
      <c r="G7142" t="s">
        <v>25</v>
      </c>
      <c r="H7142" t="s">
        <v>25</v>
      </c>
      <c r="I7142" s="46" t="s">
        <v>25</v>
      </c>
      <c r="J7142" t="s">
        <v>25</v>
      </c>
      <c r="L7142" s="46"/>
      <c r="M7142" s="46"/>
      <c r="N7142" s="46"/>
      <c r="O7142" s="46"/>
      <c r="P7142" s="46"/>
      <c r="Q7142" s="46"/>
      <c r="R7142" s="46"/>
      <c r="S7142" s="46"/>
      <c r="T7142" s="46"/>
      <c r="U7142" s="46"/>
      <c r="V7142" s="46"/>
      <c r="W7142" s="46"/>
      <c r="X7142" s="46"/>
    </row>
    <row r="7143" spans="1:24" ht="20.100000000000001" customHeight="1">
      <c r="A7143" t="s">
        <v>25</v>
      </c>
      <c r="B7143" s="3" t="s">
        <v>47</v>
      </c>
      <c r="C7143" t="s">
        <v>25</v>
      </c>
      <c r="D7143" t="s">
        <v>25</v>
      </c>
      <c r="E7143" t="s">
        <v>25</v>
      </c>
      <c r="F7143" s="4">
        <v>20300</v>
      </c>
      <c r="G7143" s="5">
        <v>45611</v>
      </c>
      <c r="H7143" s="4">
        <v>2900</v>
      </c>
      <c r="I7143" s="44">
        <v>45566</v>
      </c>
      <c r="J7143" t="s">
        <v>25</v>
      </c>
      <c r="L7143" s="46"/>
      <c r="M7143" s="46"/>
      <c r="N7143" s="46"/>
      <c r="O7143" s="46"/>
      <c r="P7143" s="46"/>
      <c r="Q7143" s="46"/>
      <c r="R7143" s="46"/>
      <c r="S7143" s="46"/>
      <c r="T7143" s="46"/>
      <c r="U7143" s="46"/>
      <c r="V7143" s="46"/>
      <c r="W7143" s="46"/>
      <c r="X7143" s="46"/>
    </row>
    <row r="7144" spans="1:24" ht="20.100000000000001" customHeight="1">
      <c r="A7144" s="3" t="s">
        <v>1454</v>
      </c>
      <c r="B7144" t="s">
        <v>25</v>
      </c>
      <c r="C7144" s="4" t="s">
        <v>1455</v>
      </c>
      <c r="D7144" t="s">
        <v>25</v>
      </c>
      <c r="E7144" s="4" t="s">
        <v>55</v>
      </c>
      <c r="F7144" s="6" t="s">
        <v>28</v>
      </c>
      <c r="G7144" s="34" t="s">
        <v>1452</v>
      </c>
      <c r="H7144" s="8" t="s">
        <v>30</v>
      </c>
      <c r="I7144" s="44">
        <v>167300</v>
      </c>
      <c r="J7144" s="15" t="s">
        <v>25</v>
      </c>
      <c r="K7144" s="4"/>
      <c r="L7144" s="44">
        <v>151510</v>
      </c>
      <c r="M7144" s="44">
        <v>151509.76000000001</v>
      </c>
      <c r="N7144" s="44">
        <v>0.24</v>
      </c>
      <c r="O7144" s="46" t="s">
        <v>25</v>
      </c>
      <c r="P7144" s="44">
        <v>15790.23</v>
      </c>
      <c r="Q7144" s="44">
        <v>-15790.23</v>
      </c>
      <c r="R7144" s="46" t="s">
        <v>25</v>
      </c>
      <c r="S7144" s="46" t="s">
        <v>25</v>
      </c>
      <c r="T7144" s="44">
        <v>0</v>
      </c>
      <c r="U7144" s="44">
        <v>15790</v>
      </c>
      <c r="V7144" s="46" t="s">
        <v>25</v>
      </c>
      <c r="W7144" s="44">
        <v>15790</v>
      </c>
      <c r="X7144" s="44">
        <v>0.01</v>
      </c>
    </row>
    <row r="7145" spans="1:24" ht="20.100000000000001" customHeight="1">
      <c r="A7145" s="10" t="s">
        <v>1</v>
      </c>
      <c r="B7145" s="11" t="s">
        <v>0</v>
      </c>
      <c r="C7145" s="11" t="s">
        <v>32</v>
      </c>
      <c r="D7145" s="11" t="s">
        <v>33</v>
      </c>
      <c r="E7145" s="11" t="s">
        <v>34</v>
      </c>
      <c r="F7145" s="11" t="s">
        <v>35</v>
      </c>
      <c r="G7145" s="11" t="s">
        <v>36</v>
      </c>
      <c r="H7145" s="11" t="s">
        <v>37</v>
      </c>
      <c r="I7145" s="45" t="s">
        <v>38</v>
      </c>
      <c r="J7145" s="11" t="s">
        <v>39</v>
      </c>
      <c r="K7145" s="11" t="s">
        <v>40</v>
      </c>
      <c r="L7145" s="46"/>
      <c r="M7145" s="46"/>
      <c r="N7145" s="46"/>
      <c r="O7145" s="46"/>
      <c r="P7145" s="46"/>
      <c r="Q7145" s="46"/>
      <c r="R7145" s="46"/>
      <c r="S7145" s="46"/>
      <c r="T7145" s="46"/>
      <c r="U7145" s="46"/>
      <c r="V7145" s="46"/>
      <c r="W7145" s="46"/>
      <c r="X7145" s="46"/>
    </row>
    <row r="7146" spans="1:24" ht="20.100000000000001" customHeight="1">
      <c r="A7146" t="s">
        <v>25</v>
      </c>
      <c r="B7146" s="3" t="s">
        <v>41</v>
      </c>
      <c r="C7146" s="5">
        <v>44993</v>
      </c>
      <c r="D7146" s="4">
        <v>5000</v>
      </c>
      <c r="E7146" t="s">
        <v>25</v>
      </c>
      <c r="F7146" t="s">
        <v>25</v>
      </c>
      <c r="G7146" t="s">
        <v>25</v>
      </c>
      <c r="H7146" t="s">
        <v>25</v>
      </c>
      <c r="I7146" s="46" t="s">
        <v>25</v>
      </c>
      <c r="J7146" t="s">
        <v>25</v>
      </c>
      <c r="L7146" s="46"/>
      <c r="M7146" s="46"/>
      <c r="N7146" s="46"/>
      <c r="O7146" s="46"/>
      <c r="P7146" s="46"/>
      <c r="Q7146" s="46"/>
      <c r="R7146" s="46"/>
      <c r="S7146" s="46"/>
      <c r="T7146" s="46"/>
      <c r="U7146" s="46"/>
      <c r="V7146" s="46"/>
      <c r="W7146" s="46"/>
      <c r="X7146" s="46"/>
    </row>
    <row r="7147" spans="1:24" ht="20.100000000000001" customHeight="1">
      <c r="A7147" t="s">
        <v>25</v>
      </c>
      <c r="B7147" s="3" t="s">
        <v>42</v>
      </c>
      <c r="C7147" s="5">
        <v>45005</v>
      </c>
      <c r="D7147" s="4">
        <v>118900</v>
      </c>
      <c r="E7147" s="5">
        <v>45005</v>
      </c>
      <c r="F7147" t="s">
        <v>25</v>
      </c>
      <c r="G7147" t="s">
        <v>25</v>
      </c>
      <c r="H7147" t="s">
        <v>25</v>
      </c>
      <c r="I7147" s="46" t="s">
        <v>25</v>
      </c>
      <c r="J7147" t="s">
        <v>25</v>
      </c>
      <c r="L7147" s="46"/>
      <c r="M7147" s="46"/>
      <c r="N7147" s="46"/>
      <c r="O7147" s="46"/>
      <c r="P7147" s="46"/>
      <c r="Q7147" s="46"/>
      <c r="R7147" s="46"/>
      <c r="S7147" s="46"/>
      <c r="T7147" s="46"/>
      <c r="U7147" s="46"/>
      <c r="V7147" s="46"/>
      <c r="W7147" s="46"/>
      <c r="X7147" s="46"/>
    </row>
    <row r="7148" spans="1:24" ht="20.100000000000001" customHeight="1">
      <c r="A7148" t="s">
        <v>25</v>
      </c>
      <c r="B7148" s="3" t="s">
        <v>43</v>
      </c>
      <c r="C7148" t="s">
        <v>25</v>
      </c>
      <c r="D7148" t="s">
        <v>25</v>
      </c>
      <c r="E7148" t="s">
        <v>25</v>
      </c>
      <c r="F7148" t="s">
        <v>25</v>
      </c>
      <c r="G7148" t="s">
        <v>25</v>
      </c>
      <c r="H7148" t="s">
        <v>25</v>
      </c>
      <c r="I7148" s="46" t="s">
        <v>25</v>
      </c>
      <c r="J7148" t="s">
        <v>25</v>
      </c>
      <c r="L7148" s="46"/>
      <c r="M7148" s="46"/>
      <c r="N7148" s="46"/>
      <c r="O7148" s="46"/>
      <c r="P7148" s="46"/>
      <c r="Q7148" s="46"/>
      <c r="R7148" s="46"/>
      <c r="S7148" s="46"/>
      <c r="T7148" s="46"/>
      <c r="U7148" s="46"/>
      <c r="V7148" s="46"/>
      <c r="W7148" s="46"/>
      <c r="X7148" s="46"/>
    </row>
    <row r="7149" spans="1:24" ht="20.100000000000001" customHeight="1">
      <c r="A7149" t="s">
        <v>25</v>
      </c>
      <c r="B7149" s="3" t="s">
        <v>44</v>
      </c>
      <c r="C7149" t="s">
        <v>25</v>
      </c>
      <c r="D7149" s="4">
        <v>27609.759999999998</v>
      </c>
      <c r="E7149" s="5">
        <v>45005</v>
      </c>
      <c r="F7149" s="4">
        <v>15790.23</v>
      </c>
      <c r="G7149" s="5">
        <v>45818</v>
      </c>
      <c r="H7149" t="s">
        <v>25</v>
      </c>
      <c r="I7149" s="46" t="s">
        <v>25</v>
      </c>
      <c r="J7149" t="s">
        <v>25</v>
      </c>
      <c r="L7149" s="46"/>
      <c r="M7149" s="46"/>
      <c r="N7149" s="46"/>
      <c r="O7149" s="46"/>
      <c r="P7149" s="46"/>
      <c r="Q7149" s="46"/>
      <c r="R7149" s="46"/>
      <c r="S7149" s="46"/>
      <c r="T7149" s="46"/>
      <c r="U7149" s="46"/>
      <c r="V7149" s="46"/>
      <c r="W7149" s="46"/>
      <c r="X7149" s="46"/>
    </row>
    <row r="7150" spans="1:24" ht="20.100000000000001" customHeight="1">
      <c r="A7150" t="s">
        <v>25</v>
      </c>
      <c r="B7150" s="3" t="s">
        <v>45</v>
      </c>
      <c r="C7150" t="s">
        <v>25</v>
      </c>
      <c r="D7150" t="s">
        <v>25</v>
      </c>
      <c r="E7150" t="s">
        <v>25</v>
      </c>
      <c r="F7150" t="s">
        <v>25</v>
      </c>
      <c r="G7150" t="s">
        <v>25</v>
      </c>
      <c r="H7150" t="s">
        <v>25</v>
      </c>
      <c r="I7150" s="46" t="s">
        <v>25</v>
      </c>
      <c r="J7150" t="s">
        <v>25</v>
      </c>
      <c r="L7150" s="46"/>
      <c r="M7150" s="46"/>
      <c r="N7150" s="46"/>
      <c r="O7150" s="46"/>
      <c r="P7150" s="46"/>
      <c r="Q7150" s="46"/>
      <c r="R7150" s="46"/>
      <c r="S7150" s="46"/>
      <c r="T7150" s="46"/>
      <c r="U7150" s="46"/>
      <c r="V7150" s="46"/>
      <c r="W7150" s="46"/>
      <c r="X7150" s="46"/>
    </row>
    <row r="7151" spans="1:24" ht="20.100000000000001" customHeight="1">
      <c r="A7151" t="s">
        <v>25</v>
      </c>
      <c r="B7151" s="3" t="s">
        <v>46</v>
      </c>
      <c r="C7151" t="s">
        <v>25</v>
      </c>
      <c r="D7151" t="s">
        <v>25</v>
      </c>
      <c r="E7151" t="s">
        <v>25</v>
      </c>
      <c r="F7151" t="s">
        <v>25</v>
      </c>
      <c r="G7151" t="s">
        <v>25</v>
      </c>
      <c r="H7151" t="s">
        <v>25</v>
      </c>
      <c r="I7151" s="46" t="s">
        <v>25</v>
      </c>
      <c r="J7151" t="s">
        <v>25</v>
      </c>
      <c r="L7151" s="46"/>
      <c r="M7151" s="46"/>
      <c r="N7151" s="46"/>
      <c r="O7151" s="46"/>
      <c r="P7151" s="46"/>
      <c r="Q7151" s="46"/>
      <c r="R7151" s="46"/>
      <c r="S7151" s="46"/>
      <c r="T7151" s="46"/>
      <c r="U7151" s="46"/>
      <c r="V7151" s="46"/>
      <c r="W7151" s="46"/>
      <c r="X7151" s="46"/>
    </row>
    <row r="7152" spans="1:24" ht="20.100000000000001" customHeight="1">
      <c r="A7152" t="s">
        <v>25</v>
      </c>
      <c r="B7152" s="3" t="s">
        <v>47</v>
      </c>
      <c r="C7152" t="s">
        <v>25</v>
      </c>
      <c r="D7152" t="s">
        <v>25</v>
      </c>
      <c r="E7152" t="s">
        <v>25</v>
      </c>
      <c r="F7152" t="s">
        <v>25</v>
      </c>
      <c r="G7152" t="s">
        <v>25</v>
      </c>
      <c r="H7152" t="s">
        <v>25</v>
      </c>
      <c r="I7152" s="46" t="s">
        <v>25</v>
      </c>
      <c r="J7152" t="s">
        <v>25</v>
      </c>
      <c r="L7152" s="46"/>
      <c r="M7152" s="46"/>
      <c r="N7152" s="46"/>
      <c r="O7152" s="46"/>
      <c r="P7152" s="46"/>
      <c r="Q7152" s="46"/>
      <c r="R7152" s="46"/>
      <c r="S7152" s="46"/>
      <c r="T7152" s="46"/>
      <c r="U7152" s="46"/>
      <c r="V7152" s="46"/>
      <c r="W7152" s="46"/>
      <c r="X7152" s="46"/>
    </row>
    <row r="7153" spans="1:24" ht="20.100000000000001" customHeight="1">
      <c r="A7153" s="3" t="s">
        <v>1456</v>
      </c>
      <c r="B7153" t="s">
        <v>25</v>
      </c>
      <c r="C7153" s="4" t="s">
        <v>1457</v>
      </c>
      <c r="D7153" t="s">
        <v>25</v>
      </c>
      <c r="E7153" s="4" t="s">
        <v>56</v>
      </c>
      <c r="F7153" s="6" t="s">
        <v>28</v>
      </c>
      <c r="G7153" s="34" t="s">
        <v>1452</v>
      </c>
      <c r="H7153" s="8" t="s">
        <v>30</v>
      </c>
      <c r="I7153" s="44">
        <v>196000</v>
      </c>
      <c r="J7153" s="15" t="s">
        <v>25</v>
      </c>
      <c r="K7153" s="4"/>
      <c r="L7153" s="44">
        <v>137200</v>
      </c>
      <c r="M7153" s="44">
        <v>39200</v>
      </c>
      <c r="N7153" s="44">
        <v>98000</v>
      </c>
      <c r="O7153" s="46" t="s">
        <v>25</v>
      </c>
      <c r="P7153" s="44">
        <v>98000</v>
      </c>
      <c r="Q7153" s="44">
        <v>-98000</v>
      </c>
      <c r="R7153" s="44">
        <v>29400</v>
      </c>
      <c r="S7153" s="44">
        <v>29400</v>
      </c>
      <c r="T7153" s="44">
        <v>0</v>
      </c>
      <c r="U7153" s="44">
        <v>29400</v>
      </c>
      <c r="V7153" s="46" t="s">
        <v>25</v>
      </c>
      <c r="W7153" s="44">
        <v>29400</v>
      </c>
      <c r="X7153" s="44">
        <v>29400</v>
      </c>
    </row>
    <row r="7154" spans="1:24" ht="20.100000000000001" customHeight="1">
      <c r="A7154" s="10" t="s">
        <v>1</v>
      </c>
      <c r="B7154" s="11" t="s">
        <v>0</v>
      </c>
      <c r="C7154" s="11" t="s">
        <v>32</v>
      </c>
      <c r="D7154" s="11" t="s">
        <v>33</v>
      </c>
      <c r="E7154" s="11" t="s">
        <v>34</v>
      </c>
      <c r="F7154" s="11" t="s">
        <v>35</v>
      </c>
      <c r="G7154" s="11" t="s">
        <v>36</v>
      </c>
      <c r="H7154" s="11" t="s">
        <v>37</v>
      </c>
      <c r="I7154" s="45" t="s">
        <v>38</v>
      </c>
      <c r="J7154" s="11" t="s">
        <v>39</v>
      </c>
      <c r="K7154" s="11" t="s">
        <v>40</v>
      </c>
      <c r="L7154" s="46"/>
      <c r="M7154" s="46"/>
      <c r="N7154" s="46"/>
      <c r="O7154" s="46"/>
      <c r="P7154" s="46"/>
      <c r="Q7154" s="46"/>
      <c r="R7154" s="46"/>
      <c r="S7154" s="46"/>
      <c r="T7154" s="46"/>
      <c r="U7154" s="46"/>
      <c r="V7154" s="46"/>
      <c r="W7154" s="46"/>
      <c r="X7154" s="46"/>
    </row>
    <row r="7155" spans="1:24" ht="20.100000000000001" customHeight="1">
      <c r="A7155" t="s">
        <v>25</v>
      </c>
      <c r="B7155" s="3" t="s">
        <v>41</v>
      </c>
      <c r="C7155" s="5">
        <v>45301</v>
      </c>
      <c r="D7155" s="4">
        <v>5000</v>
      </c>
      <c r="E7155" s="5">
        <v>45301</v>
      </c>
      <c r="F7155" t="s">
        <v>25</v>
      </c>
      <c r="G7155" t="s">
        <v>25</v>
      </c>
      <c r="H7155" t="s">
        <v>25</v>
      </c>
      <c r="I7155" s="46" t="s">
        <v>25</v>
      </c>
      <c r="J7155" t="s">
        <v>25</v>
      </c>
      <c r="L7155" s="46"/>
      <c r="M7155" s="46"/>
      <c r="N7155" s="46"/>
      <c r="O7155" s="46"/>
      <c r="P7155" s="46"/>
      <c r="Q7155" s="46"/>
      <c r="R7155" s="46"/>
      <c r="S7155" s="46"/>
      <c r="T7155" s="46"/>
      <c r="U7155" s="46"/>
      <c r="V7155" s="46"/>
      <c r="W7155" s="46"/>
      <c r="X7155" s="46"/>
    </row>
    <row r="7156" spans="1:24" ht="20.100000000000001" customHeight="1">
      <c r="A7156" t="s">
        <v>25</v>
      </c>
      <c r="B7156" s="3" t="s">
        <v>42</v>
      </c>
      <c r="C7156" t="s">
        <v>25</v>
      </c>
      <c r="D7156" s="4">
        <v>34200</v>
      </c>
      <c r="E7156" s="5">
        <v>45328</v>
      </c>
      <c r="F7156" t="s">
        <v>25</v>
      </c>
      <c r="G7156" t="s">
        <v>25</v>
      </c>
      <c r="H7156" t="s">
        <v>25</v>
      </c>
      <c r="I7156" s="46" t="s">
        <v>25</v>
      </c>
      <c r="J7156" t="s">
        <v>25</v>
      </c>
      <c r="L7156" s="46"/>
      <c r="M7156" s="46"/>
      <c r="N7156" s="46"/>
      <c r="O7156" s="46"/>
      <c r="P7156" s="46"/>
      <c r="Q7156" s="46"/>
      <c r="R7156" s="46"/>
      <c r="S7156" s="46"/>
      <c r="T7156" s="46"/>
      <c r="U7156" s="46"/>
      <c r="V7156" s="46"/>
      <c r="W7156" s="46"/>
      <c r="X7156" s="46"/>
    </row>
    <row r="7157" spans="1:24" ht="20.100000000000001" customHeight="1">
      <c r="A7157" t="s">
        <v>25</v>
      </c>
      <c r="B7157" s="3" t="s">
        <v>43</v>
      </c>
      <c r="C7157" t="s">
        <v>25</v>
      </c>
      <c r="D7157" t="s">
        <v>25</v>
      </c>
      <c r="E7157" t="s">
        <v>25</v>
      </c>
      <c r="F7157" t="s">
        <v>25</v>
      </c>
      <c r="G7157" t="s">
        <v>25</v>
      </c>
      <c r="H7157" t="s">
        <v>25</v>
      </c>
      <c r="I7157" s="46" t="s">
        <v>25</v>
      </c>
      <c r="J7157" t="s">
        <v>25</v>
      </c>
      <c r="L7157" s="46"/>
      <c r="M7157" s="46"/>
      <c r="N7157" s="46"/>
      <c r="O7157" s="46"/>
      <c r="P7157" s="46"/>
      <c r="Q7157" s="46"/>
      <c r="R7157" s="46"/>
      <c r="S7157" s="46"/>
      <c r="T7157" s="46"/>
      <c r="U7157" s="46"/>
      <c r="V7157" s="46"/>
      <c r="W7157" s="46"/>
      <c r="X7157" s="46"/>
    </row>
    <row r="7158" spans="1:24" ht="20.100000000000001" customHeight="1">
      <c r="A7158" t="s">
        <v>25</v>
      </c>
      <c r="B7158" s="3" t="s">
        <v>44</v>
      </c>
      <c r="C7158" t="s">
        <v>25</v>
      </c>
      <c r="D7158" t="s">
        <v>25</v>
      </c>
      <c r="E7158" t="s">
        <v>25</v>
      </c>
      <c r="F7158" t="s">
        <v>25</v>
      </c>
      <c r="G7158" t="s">
        <v>25</v>
      </c>
      <c r="H7158" t="s">
        <v>25</v>
      </c>
      <c r="I7158" s="46" t="s">
        <v>25</v>
      </c>
      <c r="J7158" t="s">
        <v>25</v>
      </c>
      <c r="L7158" s="46"/>
      <c r="M7158" s="46"/>
      <c r="N7158" s="46"/>
      <c r="O7158" s="46"/>
      <c r="P7158" s="46"/>
      <c r="Q7158" s="46"/>
      <c r="R7158" s="46"/>
      <c r="S7158" s="46"/>
      <c r="T7158" s="46"/>
      <c r="U7158" s="46"/>
      <c r="V7158" s="46"/>
      <c r="W7158" s="46"/>
      <c r="X7158" s="46"/>
    </row>
    <row r="7159" spans="1:24" ht="20.100000000000001" customHeight="1">
      <c r="A7159" t="s">
        <v>25</v>
      </c>
      <c r="B7159" s="3" t="s">
        <v>45</v>
      </c>
      <c r="C7159" t="s">
        <v>25</v>
      </c>
      <c r="D7159" t="s">
        <v>25</v>
      </c>
      <c r="E7159" t="s">
        <v>25</v>
      </c>
      <c r="F7159" t="s">
        <v>25</v>
      </c>
      <c r="G7159" t="s">
        <v>25</v>
      </c>
      <c r="H7159" t="s">
        <v>25</v>
      </c>
      <c r="I7159" s="46" t="s">
        <v>25</v>
      </c>
      <c r="J7159" t="s">
        <v>25</v>
      </c>
      <c r="L7159" s="46"/>
      <c r="M7159" s="46"/>
      <c r="N7159" s="46"/>
      <c r="O7159" s="46"/>
      <c r="P7159" s="46"/>
      <c r="Q7159" s="46"/>
      <c r="R7159" s="46"/>
      <c r="S7159" s="46"/>
      <c r="T7159" s="46"/>
      <c r="U7159" s="46"/>
      <c r="V7159" s="46"/>
      <c r="W7159" s="46"/>
      <c r="X7159" s="46"/>
    </row>
    <row r="7160" spans="1:24" ht="20.100000000000001" customHeight="1">
      <c r="A7160" t="s">
        <v>25</v>
      </c>
      <c r="B7160" s="3" t="s">
        <v>46</v>
      </c>
      <c r="C7160" t="s">
        <v>25</v>
      </c>
      <c r="D7160" t="s">
        <v>25</v>
      </c>
      <c r="E7160" t="s">
        <v>25</v>
      </c>
      <c r="F7160" t="s">
        <v>25</v>
      </c>
      <c r="G7160" t="s">
        <v>25</v>
      </c>
      <c r="H7160" t="s">
        <v>25</v>
      </c>
      <c r="I7160" s="46" t="s">
        <v>25</v>
      </c>
      <c r="J7160" t="s">
        <v>25</v>
      </c>
      <c r="L7160" s="46"/>
      <c r="M7160" s="46"/>
      <c r="N7160" s="46"/>
      <c r="O7160" s="46"/>
      <c r="P7160" s="46"/>
      <c r="Q7160" s="46"/>
      <c r="R7160" s="46"/>
      <c r="S7160" s="46"/>
      <c r="T7160" s="46"/>
      <c r="U7160" s="46"/>
      <c r="V7160" s="46"/>
      <c r="W7160" s="46"/>
      <c r="X7160" s="46"/>
    </row>
    <row r="7161" spans="1:24" ht="20.100000000000001" customHeight="1">
      <c r="A7161" t="s">
        <v>25</v>
      </c>
      <c r="B7161" s="3" t="s">
        <v>47</v>
      </c>
      <c r="C7161" t="s">
        <v>25</v>
      </c>
      <c r="D7161" t="s">
        <v>25</v>
      </c>
      <c r="E7161" t="s">
        <v>25</v>
      </c>
      <c r="F7161" s="4">
        <v>98000</v>
      </c>
      <c r="G7161" s="5">
        <v>45361</v>
      </c>
      <c r="H7161" s="4">
        <v>29400</v>
      </c>
      <c r="I7161" s="46" t="s">
        <v>25</v>
      </c>
      <c r="J7161" t="s">
        <v>25</v>
      </c>
      <c r="L7161" s="46"/>
      <c r="M7161" s="46"/>
      <c r="N7161" s="46"/>
      <c r="O7161" s="46"/>
      <c r="P7161" s="46"/>
      <c r="Q7161" s="46"/>
      <c r="R7161" s="46"/>
      <c r="S7161" s="46"/>
      <c r="T7161" s="46"/>
      <c r="U7161" s="46"/>
      <c r="V7161" s="46"/>
      <c r="W7161" s="46"/>
      <c r="X7161" s="46"/>
    </row>
    <row r="7162" spans="1:24" ht="20.100000000000001" customHeight="1">
      <c r="A7162" s="3" t="s">
        <v>1458</v>
      </c>
      <c r="B7162" t="s">
        <v>25</v>
      </c>
      <c r="C7162" s="4" t="s">
        <v>392</v>
      </c>
      <c r="D7162" t="s">
        <v>25</v>
      </c>
      <c r="E7162" s="4" t="s">
        <v>27</v>
      </c>
      <c r="F7162" s="6" t="s">
        <v>28</v>
      </c>
      <c r="G7162" s="34" t="s">
        <v>1452</v>
      </c>
      <c r="H7162" s="16" t="s">
        <v>100</v>
      </c>
      <c r="I7162" s="44">
        <v>22000</v>
      </c>
      <c r="J7162" s="15" t="s">
        <v>25</v>
      </c>
      <c r="K7162" s="4"/>
      <c r="L7162" s="44">
        <v>22000</v>
      </c>
      <c r="M7162" s="44">
        <v>6600</v>
      </c>
      <c r="N7162" s="44">
        <v>15400</v>
      </c>
      <c r="O7162" s="46" t="s">
        <v>25</v>
      </c>
      <c r="P7162" s="44">
        <v>15399.86</v>
      </c>
      <c r="Q7162" s="44">
        <v>-15399.86</v>
      </c>
      <c r="R7162" s="46" t="s">
        <v>25</v>
      </c>
      <c r="S7162" s="46" t="s">
        <v>25</v>
      </c>
      <c r="T7162" s="44">
        <v>0</v>
      </c>
      <c r="U7162" s="46" t="s">
        <v>25</v>
      </c>
      <c r="V7162" s="46" t="s">
        <v>25</v>
      </c>
      <c r="W7162" s="44">
        <v>0</v>
      </c>
      <c r="X7162" s="44">
        <v>0.14000000000000001</v>
      </c>
    </row>
    <row r="7163" spans="1:24" ht="20.100000000000001" customHeight="1">
      <c r="A7163" s="10" t="s">
        <v>1</v>
      </c>
      <c r="B7163" s="11" t="s">
        <v>0</v>
      </c>
      <c r="C7163" s="11" t="s">
        <v>32</v>
      </c>
      <c r="D7163" s="11" t="s">
        <v>33</v>
      </c>
      <c r="E7163" s="11" t="s">
        <v>34</v>
      </c>
      <c r="F7163" s="11" t="s">
        <v>35</v>
      </c>
      <c r="G7163" s="11" t="s">
        <v>36</v>
      </c>
      <c r="H7163" s="11" t="s">
        <v>37</v>
      </c>
      <c r="I7163" s="45" t="s">
        <v>38</v>
      </c>
      <c r="J7163" s="11" t="s">
        <v>39</v>
      </c>
      <c r="K7163" s="11" t="s">
        <v>40</v>
      </c>
      <c r="L7163" s="46"/>
      <c r="M7163" s="46"/>
      <c r="N7163" s="46"/>
      <c r="O7163" s="46"/>
      <c r="P7163" s="46"/>
      <c r="Q7163" s="46"/>
      <c r="R7163" s="46"/>
      <c r="S7163" s="46"/>
      <c r="T7163" s="46"/>
      <c r="U7163" s="46"/>
      <c r="V7163" s="46"/>
      <c r="W7163" s="46"/>
      <c r="X7163" s="46"/>
    </row>
    <row r="7164" spans="1:24" ht="20.100000000000001" customHeight="1">
      <c r="A7164" t="s">
        <v>25</v>
      </c>
      <c r="B7164" s="3" t="s">
        <v>41</v>
      </c>
      <c r="C7164" s="5">
        <v>45308</v>
      </c>
      <c r="D7164" s="4">
        <v>2500</v>
      </c>
      <c r="E7164" s="5">
        <v>45308</v>
      </c>
      <c r="F7164" t="s">
        <v>25</v>
      </c>
      <c r="G7164" t="s">
        <v>25</v>
      </c>
      <c r="H7164" t="s">
        <v>25</v>
      </c>
      <c r="I7164" s="46" t="s">
        <v>25</v>
      </c>
      <c r="J7164" t="s">
        <v>25</v>
      </c>
      <c r="L7164" s="46"/>
      <c r="M7164" s="46"/>
      <c r="N7164" s="46"/>
      <c r="O7164" s="46"/>
      <c r="P7164" s="46"/>
      <c r="Q7164" s="46"/>
      <c r="R7164" s="46"/>
      <c r="S7164" s="46"/>
      <c r="T7164" s="46"/>
      <c r="U7164" s="46"/>
      <c r="V7164" s="46"/>
      <c r="W7164" s="46"/>
      <c r="X7164" s="46"/>
    </row>
    <row r="7165" spans="1:24" ht="20.100000000000001" customHeight="1">
      <c r="A7165" t="s">
        <v>25</v>
      </c>
      <c r="B7165" s="3" t="s">
        <v>42</v>
      </c>
      <c r="C7165" t="s">
        <v>25</v>
      </c>
      <c r="D7165" s="4">
        <v>1100</v>
      </c>
      <c r="E7165" s="5">
        <v>45351</v>
      </c>
      <c r="F7165" s="4">
        <v>8400</v>
      </c>
      <c r="G7165" s="5">
        <v>45380</v>
      </c>
      <c r="H7165" t="s">
        <v>25</v>
      </c>
      <c r="I7165" s="46" t="s">
        <v>25</v>
      </c>
      <c r="J7165" t="s">
        <v>25</v>
      </c>
      <c r="L7165" s="46"/>
      <c r="M7165" s="46"/>
      <c r="N7165" s="46"/>
      <c r="O7165" s="46"/>
      <c r="P7165" s="46"/>
      <c r="Q7165" s="46"/>
      <c r="R7165" s="46"/>
      <c r="S7165" s="46"/>
      <c r="T7165" s="46"/>
      <c r="U7165" s="46"/>
      <c r="V7165" s="46"/>
      <c r="W7165" s="46"/>
      <c r="X7165" s="46"/>
    </row>
    <row r="7166" spans="1:24" ht="20.100000000000001" customHeight="1">
      <c r="A7166" t="s">
        <v>25</v>
      </c>
      <c r="B7166" s="3" t="s">
        <v>43</v>
      </c>
      <c r="C7166" t="s">
        <v>25</v>
      </c>
      <c r="D7166" t="s">
        <v>25</v>
      </c>
      <c r="E7166" t="s">
        <v>25</v>
      </c>
      <c r="F7166" t="s">
        <v>25</v>
      </c>
      <c r="G7166" t="s">
        <v>25</v>
      </c>
      <c r="H7166" t="s">
        <v>25</v>
      </c>
      <c r="I7166" s="46" t="s">
        <v>25</v>
      </c>
      <c r="J7166" t="s">
        <v>25</v>
      </c>
      <c r="L7166" s="46"/>
      <c r="M7166" s="46"/>
      <c r="N7166" s="46"/>
      <c r="O7166" s="46"/>
      <c r="P7166" s="46"/>
      <c r="Q7166" s="46"/>
      <c r="R7166" s="46"/>
      <c r="S7166" s="46"/>
      <c r="T7166" s="46"/>
      <c r="U7166" s="46"/>
      <c r="V7166" s="46"/>
      <c r="W7166" s="46"/>
      <c r="X7166" s="46"/>
    </row>
    <row r="7167" spans="1:24" ht="20.100000000000001" customHeight="1">
      <c r="A7167" t="s">
        <v>25</v>
      </c>
      <c r="B7167" s="3" t="s">
        <v>44</v>
      </c>
      <c r="C7167" t="s">
        <v>25</v>
      </c>
      <c r="D7167" s="4">
        <v>3000</v>
      </c>
      <c r="E7167" s="5">
        <v>45351</v>
      </c>
      <c r="F7167" s="4">
        <v>6999.86</v>
      </c>
      <c r="G7167" s="5">
        <v>45380</v>
      </c>
      <c r="H7167" t="s">
        <v>25</v>
      </c>
      <c r="I7167" s="46" t="s">
        <v>25</v>
      </c>
      <c r="J7167" t="s">
        <v>25</v>
      </c>
      <c r="L7167" s="46"/>
      <c r="M7167" s="46"/>
      <c r="N7167" s="46"/>
      <c r="O7167" s="46"/>
      <c r="P7167" s="46"/>
      <c r="Q7167" s="46"/>
      <c r="R7167" s="46"/>
      <c r="S7167" s="46"/>
      <c r="T7167" s="46"/>
      <c r="U7167" s="46"/>
      <c r="V7167" s="46"/>
      <c r="W7167" s="46"/>
      <c r="X7167" s="46"/>
    </row>
    <row r="7168" spans="1:24" ht="20.100000000000001" customHeight="1">
      <c r="A7168" t="s">
        <v>25</v>
      </c>
      <c r="B7168" s="3" t="s">
        <v>45</v>
      </c>
      <c r="C7168" t="s">
        <v>25</v>
      </c>
      <c r="D7168" t="s">
        <v>25</v>
      </c>
      <c r="E7168" t="s">
        <v>25</v>
      </c>
      <c r="F7168" t="s">
        <v>25</v>
      </c>
      <c r="G7168" t="s">
        <v>25</v>
      </c>
      <c r="H7168" t="s">
        <v>25</v>
      </c>
      <c r="I7168" s="46" t="s">
        <v>25</v>
      </c>
      <c r="J7168" t="s">
        <v>25</v>
      </c>
      <c r="L7168" s="46"/>
      <c r="M7168" s="46"/>
      <c r="N7168" s="46"/>
      <c r="O7168" s="46"/>
      <c r="P7168" s="46"/>
      <c r="Q7168" s="46"/>
      <c r="R7168" s="46"/>
      <c r="S7168" s="46"/>
      <c r="T7168" s="46"/>
      <c r="U7168" s="46"/>
      <c r="V7168" s="46"/>
      <c r="W7168" s="46"/>
      <c r="X7168" s="46"/>
    </row>
    <row r="7169" spans="1:24" ht="20.100000000000001" customHeight="1">
      <c r="A7169" t="s">
        <v>25</v>
      </c>
      <c r="B7169" s="3" t="s">
        <v>46</v>
      </c>
      <c r="C7169" t="s">
        <v>25</v>
      </c>
      <c r="D7169" t="s">
        <v>25</v>
      </c>
      <c r="E7169" t="s">
        <v>25</v>
      </c>
      <c r="F7169" t="s">
        <v>25</v>
      </c>
      <c r="G7169" t="s">
        <v>25</v>
      </c>
      <c r="H7169" t="s">
        <v>25</v>
      </c>
      <c r="I7169" s="46" t="s">
        <v>25</v>
      </c>
      <c r="J7169" t="s">
        <v>25</v>
      </c>
      <c r="L7169" s="46"/>
      <c r="M7169" s="46"/>
      <c r="N7169" s="46"/>
      <c r="O7169" s="46"/>
      <c r="P7169" s="46"/>
      <c r="Q7169" s="46"/>
      <c r="R7169" s="46"/>
      <c r="S7169" s="46"/>
      <c r="T7169" s="46"/>
      <c r="U7169" s="46"/>
      <c r="V7169" s="46"/>
      <c r="W7169" s="46"/>
      <c r="X7169" s="46"/>
    </row>
    <row r="7170" spans="1:24" ht="20.100000000000001" customHeight="1">
      <c r="A7170" t="s">
        <v>25</v>
      </c>
      <c r="B7170" s="3" t="s">
        <v>47</v>
      </c>
      <c r="C7170" t="s">
        <v>25</v>
      </c>
      <c r="D7170" t="s">
        <v>25</v>
      </c>
      <c r="E7170" t="s">
        <v>25</v>
      </c>
      <c r="F7170" t="s">
        <v>25</v>
      </c>
      <c r="G7170" t="s">
        <v>25</v>
      </c>
      <c r="H7170" t="s">
        <v>25</v>
      </c>
      <c r="I7170" s="46" t="s">
        <v>25</v>
      </c>
      <c r="J7170" t="s">
        <v>25</v>
      </c>
      <c r="L7170" s="46"/>
      <c r="M7170" s="46"/>
      <c r="N7170" s="46"/>
      <c r="O7170" s="46"/>
      <c r="P7170" s="46"/>
      <c r="Q7170" s="46"/>
      <c r="R7170" s="46"/>
      <c r="S7170" s="46"/>
      <c r="T7170" s="46"/>
      <c r="U7170" s="46"/>
      <c r="V7170" s="46"/>
      <c r="W7170" s="46"/>
      <c r="X7170" s="46"/>
    </row>
    <row r="7171" spans="1:24" ht="20.100000000000001" customHeight="1">
      <c r="A7171" s="3" t="s">
        <v>1459</v>
      </c>
      <c r="B7171" t="s">
        <v>25</v>
      </c>
      <c r="C7171" s="4" t="s">
        <v>1460</v>
      </c>
      <c r="D7171" t="s">
        <v>25</v>
      </c>
      <c r="E7171" s="4" t="s">
        <v>56</v>
      </c>
      <c r="F7171" s="6" t="s">
        <v>28</v>
      </c>
      <c r="G7171" s="34" t="s">
        <v>1452</v>
      </c>
      <c r="H7171" s="13" t="s">
        <v>65</v>
      </c>
      <c r="I7171" s="44">
        <v>98000</v>
      </c>
      <c r="J7171" s="15" t="s">
        <v>25</v>
      </c>
      <c r="K7171" s="4"/>
      <c r="L7171" s="44">
        <v>19768</v>
      </c>
      <c r="M7171" s="44">
        <v>78232</v>
      </c>
      <c r="N7171" s="44">
        <v>-58464</v>
      </c>
      <c r="O7171" s="44">
        <v>58464</v>
      </c>
      <c r="P7171" s="44">
        <v>9884</v>
      </c>
      <c r="Q7171" s="44">
        <v>48580</v>
      </c>
      <c r="R7171" s="44">
        <v>9884</v>
      </c>
      <c r="S7171" s="46" t="s">
        <v>25</v>
      </c>
      <c r="T7171" s="44">
        <v>9884</v>
      </c>
      <c r="U7171" s="44">
        <v>9884</v>
      </c>
      <c r="V7171" s="46" t="s">
        <v>25</v>
      </c>
      <c r="W7171" s="44">
        <v>9884</v>
      </c>
      <c r="X7171" s="44">
        <v>9884</v>
      </c>
    </row>
    <row r="7172" spans="1:24" ht="20.100000000000001" customHeight="1">
      <c r="A7172" s="10" t="s">
        <v>1</v>
      </c>
      <c r="B7172" s="11" t="s">
        <v>0</v>
      </c>
      <c r="C7172" s="11" t="s">
        <v>32</v>
      </c>
      <c r="D7172" s="11" t="s">
        <v>33</v>
      </c>
      <c r="E7172" s="11" t="s">
        <v>34</v>
      </c>
      <c r="F7172" s="11" t="s">
        <v>35</v>
      </c>
      <c r="G7172" s="11" t="s">
        <v>36</v>
      </c>
      <c r="H7172" s="11" t="s">
        <v>37</v>
      </c>
      <c r="I7172" s="45" t="s">
        <v>38</v>
      </c>
      <c r="J7172" s="11" t="s">
        <v>39</v>
      </c>
      <c r="K7172" s="11" t="s">
        <v>40</v>
      </c>
      <c r="L7172" s="46"/>
      <c r="M7172" s="46"/>
      <c r="N7172" s="46"/>
      <c r="O7172" s="46"/>
      <c r="P7172" s="46"/>
      <c r="Q7172" s="46"/>
      <c r="R7172" s="46"/>
      <c r="S7172" s="46"/>
      <c r="T7172" s="46"/>
      <c r="U7172" s="46"/>
      <c r="V7172" s="46"/>
      <c r="W7172" s="46"/>
      <c r="X7172" s="46"/>
    </row>
    <row r="7173" spans="1:24" ht="20.100000000000001" customHeight="1">
      <c r="A7173" t="s">
        <v>25</v>
      </c>
      <c r="B7173" s="3" t="s">
        <v>41</v>
      </c>
      <c r="C7173" t="s">
        <v>25</v>
      </c>
      <c r="D7173" t="s">
        <v>25</v>
      </c>
      <c r="E7173" t="s">
        <v>25</v>
      </c>
      <c r="F7173" t="s">
        <v>25</v>
      </c>
      <c r="G7173" t="s">
        <v>25</v>
      </c>
      <c r="H7173" t="s">
        <v>25</v>
      </c>
      <c r="I7173" s="46" t="s">
        <v>25</v>
      </c>
      <c r="J7173" t="s">
        <v>25</v>
      </c>
      <c r="L7173" s="46"/>
      <c r="M7173" s="46"/>
      <c r="N7173" s="46"/>
      <c r="O7173" s="46"/>
      <c r="P7173" s="46"/>
      <c r="Q7173" s="46"/>
      <c r="R7173" s="46"/>
      <c r="S7173" s="46"/>
      <c r="T7173" s="46"/>
      <c r="U7173" s="46"/>
      <c r="V7173" s="46"/>
      <c r="W7173" s="46"/>
      <c r="X7173" s="46"/>
    </row>
    <row r="7174" spans="1:24" ht="20.100000000000001" customHeight="1">
      <c r="A7174" t="s">
        <v>25</v>
      </c>
      <c r="B7174" s="3" t="s">
        <v>42</v>
      </c>
      <c r="C7174" s="5">
        <v>45139</v>
      </c>
      <c r="D7174" s="4">
        <v>58464</v>
      </c>
      <c r="E7174" t="s">
        <v>25</v>
      </c>
      <c r="F7174" t="s">
        <v>25</v>
      </c>
      <c r="G7174" t="s">
        <v>25</v>
      </c>
      <c r="H7174" t="s">
        <v>25</v>
      </c>
      <c r="I7174" s="46" t="s">
        <v>25</v>
      </c>
      <c r="J7174" t="s">
        <v>25</v>
      </c>
      <c r="L7174" s="46"/>
      <c r="M7174" s="46"/>
      <c r="N7174" s="46"/>
      <c r="O7174" s="46"/>
      <c r="P7174" s="46"/>
      <c r="Q7174" s="46"/>
      <c r="R7174" s="46"/>
      <c r="S7174" s="46"/>
      <c r="T7174" s="46"/>
      <c r="U7174" s="46"/>
      <c r="V7174" s="46"/>
      <c r="W7174" s="46"/>
      <c r="X7174" s="46"/>
    </row>
    <row r="7175" spans="1:24" ht="20.100000000000001" customHeight="1">
      <c r="A7175" t="s">
        <v>25</v>
      </c>
      <c r="B7175" s="3" t="s">
        <v>43</v>
      </c>
      <c r="C7175" s="5">
        <v>45139</v>
      </c>
      <c r="D7175" s="4">
        <v>19768</v>
      </c>
      <c r="E7175" t="s">
        <v>25</v>
      </c>
      <c r="F7175" s="4">
        <v>9884</v>
      </c>
      <c r="G7175" s="5">
        <v>45590</v>
      </c>
      <c r="H7175" t="s">
        <v>25</v>
      </c>
      <c r="I7175" s="46" t="s">
        <v>25</v>
      </c>
      <c r="J7175" t="s">
        <v>25</v>
      </c>
      <c r="L7175" s="46"/>
      <c r="M7175" s="46"/>
      <c r="N7175" s="46"/>
      <c r="O7175" s="46"/>
      <c r="P7175" s="46"/>
      <c r="Q7175" s="46"/>
      <c r="R7175" s="46"/>
      <c r="S7175" s="46"/>
      <c r="T7175" s="46"/>
      <c r="U7175" s="46"/>
      <c r="V7175" s="46"/>
      <c r="W7175" s="46"/>
      <c r="X7175" s="46"/>
    </row>
    <row r="7176" spans="1:24" ht="20.100000000000001" customHeight="1">
      <c r="A7176" t="s">
        <v>25</v>
      </c>
      <c r="B7176" s="3" t="s">
        <v>44</v>
      </c>
      <c r="C7176" t="s">
        <v>25</v>
      </c>
      <c r="D7176" t="s">
        <v>25</v>
      </c>
      <c r="E7176" t="s">
        <v>25</v>
      </c>
      <c r="F7176" t="s">
        <v>25</v>
      </c>
      <c r="G7176" t="s">
        <v>25</v>
      </c>
      <c r="H7176" t="s">
        <v>25</v>
      </c>
      <c r="I7176" s="46" t="s">
        <v>25</v>
      </c>
      <c r="J7176" t="s">
        <v>25</v>
      </c>
      <c r="L7176" s="46"/>
      <c r="M7176" s="46"/>
      <c r="N7176" s="46"/>
      <c r="O7176" s="46"/>
      <c r="P7176" s="46"/>
      <c r="Q7176" s="46"/>
      <c r="R7176" s="46"/>
      <c r="S7176" s="46"/>
      <c r="T7176" s="46"/>
      <c r="U7176" s="46"/>
      <c r="V7176" s="46"/>
      <c r="W7176" s="46"/>
      <c r="X7176" s="46"/>
    </row>
    <row r="7177" spans="1:24" ht="20.100000000000001" customHeight="1">
      <c r="A7177" t="s">
        <v>25</v>
      </c>
      <c r="B7177" s="3" t="s">
        <v>45</v>
      </c>
      <c r="C7177" t="s">
        <v>25</v>
      </c>
      <c r="D7177" t="s">
        <v>25</v>
      </c>
      <c r="E7177" t="s">
        <v>25</v>
      </c>
      <c r="F7177" t="s">
        <v>25</v>
      </c>
      <c r="G7177" t="s">
        <v>25</v>
      </c>
      <c r="H7177" t="s">
        <v>25</v>
      </c>
      <c r="I7177" s="46" t="s">
        <v>25</v>
      </c>
      <c r="J7177" t="s">
        <v>25</v>
      </c>
      <c r="L7177" s="46"/>
      <c r="M7177" s="46"/>
      <c r="N7177" s="46"/>
      <c r="O7177" s="46"/>
      <c r="P7177" s="46"/>
      <c r="Q7177" s="46"/>
      <c r="R7177" s="46"/>
      <c r="S7177" s="46"/>
      <c r="T7177" s="46"/>
      <c r="U7177" s="46"/>
      <c r="V7177" s="46"/>
      <c r="W7177" s="46"/>
      <c r="X7177" s="46"/>
    </row>
    <row r="7178" spans="1:24" ht="20.100000000000001" customHeight="1">
      <c r="A7178" t="s">
        <v>25</v>
      </c>
      <c r="B7178" s="3" t="s">
        <v>46</v>
      </c>
      <c r="C7178" t="s">
        <v>25</v>
      </c>
      <c r="D7178" t="s">
        <v>25</v>
      </c>
      <c r="E7178" t="s">
        <v>25</v>
      </c>
      <c r="F7178" t="s">
        <v>25</v>
      </c>
      <c r="G7178" t="s">
        <v>25</v>
      </c>
      <c r="H7178" t="s">
        <v>25</v>
      </c>
      <c r="I7178" s="46" t="s">
        <v>25</v>
      </c>
      <c r="J7178" t="s">
        <v>25</v>
      </c>
      <c r="L7178" s="46"/>
      <c r="M7178" s="46"/>
      <c r="N7178" s="46"/>
      <c r="O7178" s="46"/>
      <c r="P7178" s="46"/>
      <c r="Q7178" s="46"/>
      <c r="R7178" s="46"/>
      <c r="S7178" s="46"/>
      <c r="T7178" s="46"/>
      <c r="U7178" s="46"/>
      <c r="V7178" s="46"/>
      <c r="W7178" s="46"/>
      <c r="X7178" s="46"/>
    </row>
    <row r="7179" spans="1:24" ht="20.100000000000001" customHeight="1">
      <c r="A7179" t="s">
        <v>25</v>
      </c>
      <c r="B7179" s="3" t="s">
        <v>47</v>
      </c>
      <c r="C7179" t="s">
        <v>25</v>
      </c>
      <c r="D7179" t="s">
        <v>25</v>
      </c>
      <c r="E7179" t="s">
        <v>25</v>
      </c>
      <c r="F7179" t="s">
        <v>25</v>
      </c>
      <c r="G7179" t="s">
        <v>25</v>
      </c>
      <c r="H7179" t="s">
        <v>25</v>
      </c>
      <c r="I7179" s="46" t="s">
        <v>25</v>
      </c>
      <c r="J7179" t="s">
        <v>25</v>
      </c>
      <c r="L7179" s="46"/>
      <c r="M7179" s="46"/>
      <c r="N7179" s="46"/>
      <c r="O7179" s="46"/>
      <c r="P7179" s="46"/>
      <c r="Q7179" s="46"/>
      <c r="R7179" s="46"/>
      <c r="S7179" s="46"/>
      <c r="T7179" s="46"/>
      <c r="U7179" s="46"/>
      <c r="V7179" s="46"/>
      <c r="W7179" s="46"/>
      <c r="X7179" s="46"/>
    </row>
    <row r="7180" spans="1:24" ht="20.100000000000001" customHeight="1">
      <c r="A7180" s="3" t="s">
        <v>1461</v>
      </c>
      <c r="B7180" t="s">
        <v>25</v>
      </c>
      <c r="C7180" s="4" t="s">
        <v>1462</v>
      </c>
      <c r="D7180" t="s">
        <v>25</v>
      </c>
      <c r="E7180" s="4" t="s">
        <v>27</v>
      </c>
      <c r="F7180" s="6" t="s">
        <v>28</v>
      </c>
      <c r="G7180" s="34" t="s">
        <v>1452</v>
      </c>
      <c r="H7180" s="13" t="s">
        <v>65</v>
      </c>
      <c r="I7180" s="44">
        <v>98000</v>
      </c>
      <c r="J7180" s="15" t="s">
        <v>25</v>
      </c>
      <c r="K7180" s="4"/>
      <c r="L7180" s="44">
        <v>39536</v>
      </c>
      <c r="M7180" s="44">
        <v>98000</v>
      </c>
      <c r="N7180" s="44">
        <v>-58464</v>
      </c>
      <c r="O7180" s="44">
        <v>58464</v>
      </c>
      <c r="P7180" s="46" t="s">
        <v>25</v>
      </c>
      <c r="Q7180" s="44">
        <v>58464</v>
      </c>
      <c r="R7180" s="46" t="s">
        <v>25</v>
      </c>
      <c r="S7180" s="46" t="s">
        <v>25</v>
      </c>
      <c r="T7180" s="44">
        <v>0</v>
      </c>
      <c r="U7180" s="46" t="s">
        <v>25</v>
      </c>
      <c r="V7180" s="46" t="s">
        <v>25</v>
      </c>
      <c r="W7180" s="44">
        <v>0</v>
      </c>
      <c r="X7180" s="44">
        <v>0</v>
      </c>
    </row>
    <row r="7181" spans="1:24" ht="20.100000000000001" customHeight="1">
      <c r="A7181" s="10" t="s">
        <v>1</v>
      </c>
      <c r="B7181" s="11" t="s">
        <v>0</v>
      </c>
      <c r="C7181" s="11" t="s">
        <v>32</v>
      </c>
      <c r="D7181" s="11" t="s">
        <v>33</v>
      </c>
      <c r="E7181" s="11" t="s">
        <v>34</v>
      </c>
      <c r="F7181" s="11" t="s">
        <v>35</v>
      </c>
      <c r="G7181" s="11" t="s">
        <v>36</v>
      </c>
      <c r="H7181" s="11" t="s">
        <v>37</v>
      </c>
      <c r="I7181" s="45" t="s">
        <v>38</v>
      </c>
      <c r="J7181" s="11" t="s">
        <v>39</v>
      </c>
      <c r="K7181" s="11" t="s">
        <v>40</v>
      </c>
      <c r="L7181" s="46"/>
      <c r="M7181" s="46"/>
      <c r="N7181" s="46"/>
      <c r="O7181" s="46"/>
      <c r="P7181" s="46"/>
      <c r="Q7181" s="46"/>
      <c r="R7181" s="46"/>
      <c r="S7181" s="46"/>
      <c r="T7181" s="46"/>
      <c r="U7181" s="46"/>
      <c r="V7181" s="46"/>
      <c r="W7181" s="46"/>
      <c r="X7181" s="46"/>
    </row>
    <row r="7182" spans="1:24" ht="20.100000000000001" customHeight="1">
      <c r="A7182" t="s">
        <v>25</v>
      </c>
      <c r="B7182" s="3" t="s">
        <v>41</v>
      </c>
      <c r="C7182" s="5">
        <v>45097</v>
      </c>
      <c r="D7182" s="4">
        <v>10000</v>
      </c>
      <c r="E7182" t="s">
        <v>25</v>
      </c>
      <c r="F7182" t="s">
        <v>25</v>
      </c>
      <c r="G7182" t="s">
        <v>25</v>
      </c>
      <c r="H7182" t="s">
        <v>25</v>
      </c>
      <c r="I7182" s="46" t="s">
        <v>25</v>
      </c>
      <c r="J7182" t="s">
        <v>25</v>
      </c>
      <c r="L7182" s="46"/>
      <c r="M7182" s="46"/>
      <c r="N7182" s="46"/>
      <c r="O7182" s="46"/>
      <c r="P7182" s="46"/>
      <c r="Q7182" s="46"/>
      <c r="R7182" s="46"/>
      <c r="S7182" s="46"/>
      <c r="T7182" s="46"/>
      <c r="U7182" s="46"/>
      <c r="V7182" s="46"/>
      <c r="W7182" s="46"/>
      <c r="X7182" s="46"/>
    </row>
    <row r="7183" spans="1:24" ht="20.100000000000001" customHeight="1">
      <c r="A7183" t="s">
        <v>25</v>
      </c>
      <c r="B7183" s="3" t="s">
        <v>42</v>
      </c>
      <c r="C7183" s="5">
        <v>45114</v>
      </c>
      <c r="D7183" s="4">
        <v>58464</v>
      </c>
      <c r="E7183" s="5">
        <v>45114</v>
      </c>
      <c r="F7183" t="s">
        <v>25</v>
      </c>
      <c r="G7183" t="s">
        <v>25</v>
      </c>
      <c r="H7183" t="s">
        <v>25</v>
      </c>
      <c r="I7183" s="46" t="s">
        <v>25</v>
      </c>
      <c r="J7183" t="s">
        <v>25</v>
      </c>
      <c r="L7183" s="46"/>
      <c r="M7183" s="46"/>
      <c r="N7183" s="46"/>
      <c r="O7183" s="46"/>
      <c r="P7183" s="46"/>
      <c r="Q7183" s="46"/>
      <c r="R7183" s="46"/>
      <c r="S7183" s="46"/>
      <c r="T7183" s="46"/>
      <c r="U7183" s="46"/>
      <c r="V7183" s="46"/>
      <c r="W7183" s="46"/>
      <c r="X7183" s="46"/>
    </row>
    <row r="7184" spans="1:24" ht="20.100000000000001" customHeight="1">
      <c r="A7184" t="s">
        <v>25</v>
      </c>
      <c r="B7184" s="3" t="s">
        <v>43</v>
      </c>
      <c r="C7184" t="s">
        <v>25</v>
      </c>
      <c r="D7184" s="4">
        <v>29536</v>
      </c>
      <c r="E7184" s="5">
        <v>45114</v>
      </c>
      <c r="F7184" t="s">
        <v>25</v>
      </c>
      <c r="G7184" t="s">
        <v>25</v>
      </c>
      <c r="H7184" t="s">
        <v>25</v>
      </c>
      <c r="I7184" s="46" t="s">
        <v>25</v>
      </c>
      <c r="J7184" t="s">
        <v>25</v>
      </c>
      <c r="L7184" s="46"/>
      <c r="M7184" s="46"/>
      <c r="N7184" s="46"/>
      <c r="O7184" s="46"/>
      <c r="P7184" s="46"/>
      <c r="Q7184" s="46"/>
      <c r="R7184" s="46"/>
      <c r="S7184" s="46"/>
      <c r="T7184" s="46"/>
      <c r="U7184" s="46"/>
      <c r="V7184" s="46"/>
      <c r="W7184" s="46"/>
      <c r="X7184" s="46"/>
    </row>
    <row r="7185" spans="1:24" ht="20.100000000000001" customHeight="1">
      <c r="A7185" t="s">
        <v>25</v>
      </c>
      <c r="B7185" s="3" t="s">
        <v>44</v>
      </c>
      <c r="C7185" t="s">
        <v>25</v>
      </c>
      <c r="D7185" t="s">
        <v>25</v>
      </c>
      <c r="E7185" t="s">
        <v>25</v>
      </c>
      <c r="F7185" t="s">
        <v>25</v>
      </c>
      <c r="G7185" t="s">
        <v>25</v>
      </c>
      <c r="H7185" t="s">
        <v>25</v>
      </c>
      <c r="I7185" s="46" t="s">
        <v>25</v>
      </c>
      <c r="J7185" t="s">
        <v>25</v>
      </c>
      <c r="L7185" s="46"/>
      <c r="M7185" s="46"/>
      <c r="N7185" s="46"/>
      <c r="O7185" s="46"/>
      <c r="P7185" s="46"/>
      <c r="Q7185" s="46"/>
      <c r="R7185" s="46"/>
      <c r="S7185" s="46"/>
      <c r="T7185" s="46"/>
      <c r="U7185" s="46"/>
      <c r="V7185" s="46"/>
      <c r="W7185" s="46"/>
      <c r="X7185" s="46"/>
    </row>
    <row r="7186" spans="1:24" ht="20.100000000000001" customHeight="1">
      <c r="A7186" t="s">
        <v>25</v>
      </c>
      <c r="B7186" s="3" t="s">
        <v>45</v>
      </c>
      <c r="C7186" t="s">
        <v>25</v>
      </c>
      <c r="D7186" t="s">
        <v>25</v>
      </c>
      <c r="E7186" t="s">
        <v>25</v>
      </c>
      <c r="F7186" t="s">
        <v>25</v>
      </c>
      <c r="G7186" t="s">
        <v>25</v>
      </c>
      <c r="H7186" t="s">
        <v>25</v>
      </c>
      <c r="I7186" s="46" t="s">
        <v>25</v>
      </c>
      <c r="J7186" t="s">
        <v>25</v>
      </c>
      <c r="L7186" s="46"/>
      <c r="M7186" s="46"/>
      <c r="N7186" s="46"/>
      <c r="O7186" s="46"/>
      <c r="P7186" s="46"/>
      <c r="Q7186" s="46"/>
      <c r="R7186" s="46"/>
      <c r="S7186" s="46"/>
      <c r="T7186" s="46"/>
      <c r="U7186" s="46"/>
      <c r="V7186" s="46"/>
      <c r="W7186" s="46"/>
      <c r="X7186" s="46"/>
    </row>
    <row r="7187" spans="1:24" ht="20.100000000000001" customHeight="1">
      <c r="A7187" t="s">
        <v>25</v>
      </c>
      <c r="B7187" s="3" t="s">
        <v>46</v>
      </c>
      <c r="C7187" t="s">
        <v>25</v>
      </c>
      <c r="D7187" t="s">
        <v>25</v>
      </c>
      <c r="E7187" t="s">
        <v>25</v>
      </c>
      <c r="F7187" t="s">
        <v>25</v>
      </c>
      <c r="G7187" t="s">
        <v>25</v>
      </c>
      <c r="H7187" t="s">
        <v>25</v>
      </c>
      <c r="I7187" s="46" t="s">
        <v>25</v>
      </c>
      <c r="J7187" t="s">
        <v>25</v>
      </c>
      <c r="L7187" s="46"/>
      <c r="M7187" s="46"/>
      <c r="N7187" s="46"/>
      <c r="O7187" s="46"/>
      <c r="P7187" s="46"/>
      <c r="Q7187" s="46"/>
      <c r="R7187" s="46"/>
      <c r="S7187" s="46"/>
      <c r="T7187" s="46"/>
      <c r="U7187" s="46"/>
      <c r="V7187" s="46"/>
      <c r="W7187" s="46"/>
      <c r="X7187" s="46"/>
    </row>
    <row r="7188" spans="1:24" ht="20.100000000000001" customHeight="1">
      <c r="A7188" t="s">
        <v>25</v>
      </c>
      <c r="B7188" s="3" t="s">
        <v>47</v>
      </c>
      <c r="C7188" t="s">
        <v>25</v>
      </c>
      <c r="D7188" t="s">
        <v>25</v>
      </c>
      <c r="E7188" t="s">
        <v>25</v>
      </c>
      <c r="F7188" t="s">
        <v>25</v>
      </c>
      <c r="G7188" t="s">
        <v>25</v>
      </c>
      <c r="H7188" t="s">
        <v>25</v>
      </c>
      <c r="I7188" s="46" t="s">
        <v>25</v>
      </c>
      <c r="J7188" t="s">
        <v>25</v>
      </c>
      <c r="L7188" s="46"/>
      <c r="M7188" s="46"/>
      <c r="N7188" s="46"/>
      <c r="O7188" s="46"/>
      <c r="P7188" s="46"/>
      <c r="Q7188" s="46"/>
      <c r="R7188" s="46"/>
      <c r="S7188" s="46"/>
      <c r="T7188" s="46"/>
      <c r="U7188" s="46"/>
      <c r="V7188" s="46"/>
      <c r="W7188" s="46"/>
      <c r="X7188" s="46"/>
    </row>
    <row r="7189" spans="1:24" ht="20.100000000000001" customHeight="1">
      <c r="A7189" s="3" t="s">
        <v>1463</v>
      </c>
      <c r="B7189" t="s">
        <v>25</v>
      </c>
      <c r="C7189" s="4" t="s">
        <v>1197</v>
      </c>
      <c r="D7189" t="s">
        <v>25</v>
      </c>
      <c r="E7189" s="4" t="s">
        <v>27</v>
      </c>
      <c r="F7189" s="6" t="s">
        <v>28</v>
      </c>
      <c r="G7189" s="34" t="s">
        <v>1452</v>
      </c>
      <c r="H7189" s="15" t="s">
        <v>72</v>
      </c>
      <c r="I7189" s="44">
        <v>38400</v>
      </c>
      <c r="J7189" s="15" t="s">
        <v>25</v>
      </c>
      <c r="K7189" s="4"/>
      <c r="L7189" s="44">
        <v>19200</v>
      </c>
      <c r="M7189" s="44">
        <v>19200</v>
      </c>
      <c r="N7189" s="44">
        <v>0</v>
      </c>
      <c r="O7189" s="44">
        <v>11520</v>
      </c>
      <c r="P7189" s="44">
        <v>11520</v>
      </c>
      <c r="Q7189" s="44">
        <v>0</v>
      </c>
      <c r="R7189" s="44">
        <v>3840</v>
      </c>
      <c r="S7189" s="44">
        <v>3840</v>
      </c>
      <c r="T7189" s="44">
        <v>0</v>
      </c>
      <c r="U7189" s="44">
        <v>3840</v>
      </c>
      <c r="V7189" s="44">
        <v>0</v>
      </c>
      <c r="W7189" s="44">
        <v>3840</v>
      </c>
      <c r="X7189" s="44">
        <v>3840</v>
      </c>
    </row>
    <row r="7190" spans="1:24" ht="20.100000000000001" customHeight="1">
      <c r="A7190" s="10" t="s">
        <v>1</v>
      </c>
      <c r="B7190" s="11" t="s">
        <v>0</v>
      </c>
      <c r="C7190" s="11" t="s">
        <v>32</v>
      </c>
      <c r="D7190" s="11" t="s">
        <v>33</v>
      </c>
      <c r="E7190" s="11" t="s">
        <v>34</v>
      </c>
      <c r="F7190" s="11" t="s">
        <v>35</v>
      </c>
      <c r="G7190" s="11" t="s">
        <v>36</v>
      </c>
      <c r="H7190" s="11" t="s">
        <v>37</v>
      </c>
      <c r="I7190" s="45" t="s">
        <v>38</v>
      </c>
      <c r="J7190" s="11" t="s">
        <v>39</v>
      </c>
      <c r="K7190" s="11" t="s">
        <v>40</v>
      </c>
      <c r="L7190" s="46"/>
      <c r="M7190" s="46"/>
      <c r="N7190" s="46"/>
      <c r="O7190" s="46"/>
      <c r="P7190" s="46"/>
      <c r="Q7190" s="46"/>
      <c r="R7190" s="46"/>
      <c r="S7190" s="46"/>
      <c r="T7190" s="46"/>
      <c r="U7190" s="46"/>
      <c r="V7190" s="46"/>
      <c r="W7190" s="46"/>
      <c r="X7190" s="46"/>
    </row>
    <row r="7191" spans="1:24" ht="20.100000000000001" customHeight="1">
      <c r="A7191" t="s">
        <v>25</v>
      </c>
      <c r="B7191" s="3" t="s">
        <v>41</v>
      </c>
      <c r="C7191" t="s">
        <v>25</v>
      </c>
      <c r="D7191" s="4">
        <v>0</v>
      </c>
      <c r="E7191" t="s">
        <v>25</v>
      </c>
      <c r="F7191" t="s">
        <v>25</v>
      </c>
      <c r="G7191" t="s">
        <v>25</v>
      </c>
      <c r="H7191" t="s">
        <v>25</v>
      </c>
      <c r="I7191" s="46" t="s">
        <v>25</v>
      </c>
      <c r="J7191" t="s">
        <v>25</v>
      </c>
      <c r="L7191" s="46"/>
      <c r="M7191" s="46"/>
      <c r="N7191" s="46"/>
      <c r="O7191" s="46"/>
      <c r="P7191" s="46"/>
      <c r="Q7191" s="46"/>
      <c r="R7191" s="46"/>
      <c r="S7191" s="46"/>
      <c r="T7191" s="46"/>
      <c r="U7191" s="46"/>
      <c r="V7191" s="46"/>
      <c r="W7191" s="46"/>
      <c r="X7191" s="46"/>
    </row>
    <row r="7192" spans="1:24" ht="20.100000000000001" customHeight="1">
      <c r="A7192" t="s">
        <v>25</v>
      </c>
      <c r="B7192" s="3" t="s">
        <v>42</v>
      </c>
      <c r="C7192" s="5">
        <v>45083</v>
      </c>
      <c r="D7192" s="4">
        <v>19200</v>
      </c>
      <c r="E7192" s="5">
        <v>45083</v>
      </c>
      <c r="F7192" s="4">
        <v>11520</v>
      </c>
      <c r="G7192" s="5">
        <v>45204</v>
      </c>
      <c r="H7192" s="4">
        <v>3840</v>
      </c>
      <c r="I7192" s="44">
        <v>45576</v>
      </c>
      <c r="J7192" s="4">
        <v>0</v>
      </c>
      <c r="L7192" s="46"/>
      <c r="M7192" s="46"/>
      <c r="N7192" s="46"/>
      <c r="O7192" s="46"/>
      <c r="P7192" s="46"/>
      <c r="Q7192" s="46"/>
      <c r="R7192" s="46"/>
      <c r="S7192" s="46"/>
      <c r="T7192" s="46"/>
      <c r="U7192" s="46"/>
      <c r="V7192" s="46"/>
      <c r="W7192" s="46"/>
      <c r="X7192" s="46"/>
    </row>
    <row r="7193" spans="1:24" ht="20.100000000000001" customHeight="1">
      <c r="A7193" t="s">
        <v>25</v>
      </c>
      <c r="B7193" s="3" t="s">
        <v>43</v>
      </c>
      <c r="C7193" t="s">
        <v>25</v>
      </c>
      <c r="D7193" s="4">
        <v>0</v>
      </c>
      <c r="E7193" t="s">
        <v>25</v>
      </c>
      <c r="F7193" t="s">
        <v>25</v>
      </c>
      <c r="G7193" t="s">
        <v>25</v>
      </c>
      <c r="H7193" t="s">
        <v>25</v>
      </c>
      <c r="I7193" s="46" t="s">
        <v>25</v>
      </c>
      <c r="J7193" t="s">
        <v>25</v>
      </c>
      <c r="L7193" s="46"/>
      <c r="M7193" s="46"/>
      <c r="N7193" s="46"/>
      <c r="O7193" s="46"/>
      <c r="P7193" s="46"/>
      <c r="Q7193" s="46"/>
      <c r="R7193" s="46"/>
      <c r="S7193" s="46"/>
      <c r="T7193" s="46"/>
      <c r="U7193" s="46"/>
      <c r="V7193" s="46"/>
      <c r="W7193" s="46"/>
      <c r="X7193" s="46"/>
    </row>
    <row r="7194" spans="1:24" ht="20.100000000000001" customHeight="1">
      <c r="A7194" t="s">
        <v>25</v>
      </c>
      <c r="B7194" s="3" t="s">
        <v>44</v>
      </c>
      <c r="C7194" t="s">
        <v>25</v>
      </c>
      <c r="D7194" t="s">
        <v>25</v>
      </c>
      <c r="E7194" t="s">
        <v>25</v>
      </c>
      <c r="F7194" t="s">
        <v>25</v>
      </c>
      <c r="G7194" t="s">
        <v>25</v>
      </c>
      <c r="H7194" t="s">
        <v>25</v>
      </c>
      <c r="I7194" s="46" t="s">
        <v>25</v>
      </c>
      <c r="J7194" t="s">
        <v>25</v>
      </c>
      <c r="L7194" s="46"/>
      <c r="M7194" s="46"/>
      <c r="N7194" s="46"/>
      <c r="O7194" s="46"/>
      <c r="P7194" s="46"/>
      <c r="Q7194" s="46"/>
      <c r="R7194" s="46"/>
      <c r="S7194" s="46"/>
      <c r="T7194" s="46"/>
      <c r="U7194" s="46"/>
      <c r="V7194" s="46"/>
      <c r="W7194" s="46"/>
      <c r="X7194" s="46"/>
    </row>
    <row r="7195" spans="1:24" ht="20.100000000000001" customHeight="1">
      <c r="A7195" t="s">
        <v>25</v>
      </c>
      <c r="B7195" s="3" t="s">
        <v>45</v>
      </c>
      <c r="C7195" t="s">
        <v>25</v>
      </c>
      <c r="D7195" t="s">
        <v>25</v>
      </c>
      <c r="E7195" t="s">
        <v>25</v>
      </c>
      <c r="F7195" t="s">
        <v>25</v>
      </c>
      <c r="G7195" t="s">
        <v>25</v>
      </c>
      <c r="H7195" t="s">
        <v>25</v>
      </c>
      <c r="I7195" s="46" t="s">
        <v>25</v>
      </c>
      <c r="J7195" t="s">
        <v>25</v>
      </c>
      <c r="L7195" s="46"/>
      <c r="M7195" s="46"/>
      <c r="N7195" s="46"/>
      <c r="O7195" s="46"/>
      <c r="P7195" s="46"/>
      <c r="Q7195" s="46"/>
      <c r="R7195" s="46"/>
      <c r="S7195" s="46"/>
      <c r="T7195" s="46"/>
      <c r="U7195" s="46"/>
      <c r="V7195" s="46"/>
      <c r="W7195" s="46"/>
      <c r="X7195" s="46"/>
    </row>
    <row r="7196" spans="1:24" ht="20.100000000000001" customHeight="1">
      <c r="A7196" t="s">
        <v>25</v>
      </c>
      <c r="B7196" s="3" t="s">
        <v>46</v>
      </c>
      <c r="C7196" t="s">
        <v>25</v>
      </c>
      <c r="D7196" t="s">
        <v>25</v>
      </c>
      <c r="E7196" t="s">
        <v>25</v>
      </c>
      <c r="F7196" t="s">
        <v>25</v>
      </c>
      <c r="G7196" t="s">
        <v>25</v>
      </c>
      <c r="H7196" t="s">
        <v>25</v>
      </c>
      <c r="I7196" s="46" t="s">
        <v>25</v>
      </c>
      <c r="J7196" t="s">
        <v>25</v>
      </c>
      <c r="L7196" s="46"/>
      <c r="M7196" s="46"/>
      <c r="N7196" s="46"/>
      <c r="O7196" s="46"/>
      <c r="P7196" s="46"/>
      <c r="Q7196" s="46"/>
      <c r="R7196" s="46"/>
      <c r="S7196" s="46"/>
      <c r="T7196" s="46"/>
      <c r="U7196" s="46"/>
      <c r="V7196" s="46"/>
      <c r="W7196" s="46"/>
      <c r="X7196" s="46"/>
    </row>
    <row r="7197" spans="1:24" ht="20.100000000000001" customHeight="1">
      <c r="A7197" t="s">
        <v>25</v>
      </c>
      <c r="B7197" s="3" t="s">
        <v>47</v>
      </c>
      <c r="C7197" t="s">
        <v>25</v>
      </c>
      <c r="D7197" t="s">
        <v>25</v>
      </c>
      <c r="E7197" t="s">
        <v>25</v>
      </c>
      <c r="F7197" t="s">
        <v>25</v>
      </c>
      <c r="G7197" t="s">
        <v>25</v>
      </c>
      <c r="H7197" t="s">
        <v>25</v>
      </c>
      <c r="I7197" s="46" t="s">
        <v>25</v>
      </c>
      <c r="J7197" t="s">
        <v>25</v>
      </c>
      <c r="L7197" s="46"/>
      <c r="M7197" s="46"/>
      <c r="N7197" s="46"/>
      <c r="O7197" s="46"/>
      <c r="P7197" s="46"/>
      <c r="Q7197" s="46"/>
      <c r="R7197" s="46"/>
      <c r="S7197" s="46"/>
      <c r="T7197" s="46"/>
      <c r="U7197" s="46"/>
      <c r="V7197" s="46"/>
      <c r="W7197" s="46"/>
      <c r="X7197" s="46"/>
    </row>
    <row r="7198" spans="1:24" ht="20.100000000000001" customHeight="1">
      <c r="A7198" s="3" t="s">
        <v>1464</v>
      </c>
      <c r="B7198" t="s">
        <v>25</v>
      </c>
      <c r="C7198" s="4" t="s">
        <v>1465</v>
      </c>
      <c r="D7198" t="s">
        <v>25</v>
      </c>
      <c r="E7198" s="4" t="s">
        <v>55</v>
      </c>
      <c r="F7198" s="6" t="s">
        <v>28</v>
      </c>
      <c r="G7198" s="34" t="s">
        <v>1452</v>
      </c>
      <c r="H7198" s="16" t="s">
        <v>100</v>
      </c>
      <c r="I7198" s="44">
        <v>21000</v>
      </c>
      <c r="J7198" s="15" t="s">
        <v>25</v>
      </c>
      <c r="K7198" s="4"/>
      <c r="L7198" s="46" t="s">
        <v>25</v>
      </c>
      <c r="M7198" s="46" t="s">
        <v>25</v>
      </c>
      <c r="N7198" s="44">
        <v>0</v>
      </c>
      <c r="O7198" s="44">
        <v>18900</v>
      </c>
      <c r="P7198" s="44">
        <v>18900</v>
      </c>
      <c r="Q7198" s="44">
        <v>0</v>
      </c>
      <c r="R7198" s="44">
        <v>2100</v>
      </c>
      <c r="S7198" s="44">
        <v>2100</v>
      </c>
      <c r="T7198" s="44">
        <v>0</v>
      </c>
      <c r="U7198" s="46" t="s">
        <v>25</v>
      </c>
      <c r="V7198" s="46" t="s">
        <v>25</v>
      </c>
      <c r="W7198" s="44">
        <v>0</v>
      </c>
      <c r="X7198" s="44">
        <v>0</v>
      </c>
    </row>
    <row r="7199" spans="1:24" ht="20.100000000000001" customHeight="1">
      <c r="A7199" s="10" t="s">
        <v>1</v>
      </c>
      <c r="B7199" s="11" t="s">
        <v>0</v>
      </c>
      <c r="C7199" s="11" t="s">
        <v>32</v>
      </c>
      <c r="D7199" s="11" t="s">
        <v>33</v>
      </c>
      <c r="E7199" s="11" t="s">
        <v>34</v>
      </c>
      <c r="F7199" s="11" t="s">
        <v>35</v>
      </c>
      <c r="G7199" s="11" t="s">
        <v>36</v>
      </c>
      <c r="H7199" s="11" t="s">
        <v>37</v>
      </c>
      <c r="I7199" s="45" t="s">
        <v>38</v>
      </c>
      <c r="J7199" s="11" t="s">
        <v>39</v>
      </c>
      <c r="K7199" s="11" t="s">
        <v>40</v>
      </c>
      <c r="L7199" s="46"/>
      <c r="M7199" s="46"/>
      <c r="N7199" s="46"/>
      <c r="O7199" s="46"/>
      <c r="P7199" s="46"/>
      <c r="Q7199" s="46"/>
      <c r="R7199" s="46"/>
      <c r="S7199" s="46"/>
      <c r="T7199" s="46"/>
      <c r="U7199" s="46"/>
      <c r="V7199" s="46"/>
      <c r="W7199" s="46"/>
      <c r="X7199" s="46"/>
    </row>
    <row r="7200" spans="1:24" ht="20.100000000000001" customHeight="1">
      <c r="A7200" t="s">
        <v>25</v>
      </c>
      <c r="B7200" s="3" t="s">
        <v>41</v>
      </c>
      <c r="C7200" t="s">
        <v>25</v>
      </c>
      <c r="D7200" t="s">
        <v>25</v>
      </c>
      <c r="E7200" t="s">
        <v>25</v>
      </c>
      <c r="F7200" t="s">
        <v>25</v>
      </c>
      <c r="G7200" t="s">
        <v>25</v>
      </c>
      <c r="H7200" t="s">
        <v>25</v>
      </c>
      <c r="I7200" s="46" t="s">
        <v>25</v>
      </c>
      <c r="J7200" t="s">
        <v>25</v>
      </c>
      <c r="L7200" s="46"/>
      <c r="M7200" s="46"/>
      <c r="N7200" s="46"/>
      <c r="O7200" s="46"/>
      <c r="P7200" s="46"/>
      <c r="Q7200" s="46"/>
      <c r="R7200" s="46"/>
      <c r="S7200" s="46"/>
      <c r="T7200" s="46"/>
      <c r="U7200" s="46"/>
      <c r="V7200" s="46"/>
      <c r="W7200" s="46"/>
      <c r="X7200" s="46"/>
    </row>
    <row r="7201" spans="1:24" ht="20.100000000000001" customHeight="1">
      <c r="A7201" t="s">
        <v>25</v>
      </c>
      <c r="B7201" s="3" t="s">
        <v>42</v>
      </c>
      <c r="C7201" s="5">
        <v>45076</v>
      </c>
      <c r="D7201" t="s">
        <v>25</v>
      </c>
      <c r="E7201" t="s">
        <v>25</v>
      </c>
      <c r="F7201" s="4">
        <v>18900</v>
      </c>
      <c r="G7201" s="5">
        <v>45231</v>
      </c>
      <c r="H7201" s="4">
        <v>2100</v>
      </c>
      <c r="I7201" s="44">
        <v>45491</v>
      </c>
      <c r="J7201" t="s">
        <v>25</v>
      </c>
      <c r="L7201" s="46"/>
      <c r="M7201" s="46"/>
      <c r="N7201" s="46"/>
      <c r="O7201" s="46"/>
      <c r="P7201" s="46"/>
      <c r="Q7201" s="46"/>
      <c r="R7201" s="46"/>
      <c r="S7201" s="46"/>
      <c r="T7201" s="46"/>
      <c r="U7201" s="46"/>
      <c r="V7201" s="46"/>
      <c r="W7201" s="46"/>
      <c r="X7201" s="46"/>
    </row>
    <row r="7202" spans="1:24" ht="20.100000000000001" customHeight="1">
      <c r="A7202" t="s">
        <v>25</v>
      </c>
      <c r="B7202" s="3" t="s">
        <v>43</v>
      </c>
      <c r="C7202" t="s">
        <v>25</v>
      </c>
      <c r="D7202" t="s">
        <v>25</v>
      </c>
      <c r="E7202" t="s">
        <v>25</v>
      </c>
      <c r="F7202" t="s">
        <v>25</v>
      </c>
      <c r="G7202" t="s">
        <v>25</v>
      </c>
      <c r="H7202" t="s">
        <v>25</v>
      </c>
      <c r="I7202" s="46" t="s">
        <v>25</v>
      </c>
      <c r="J7202" t="s">
        <v>25</v>
      </c>
      <c r="L7202" s="46"/>
      <c r="M7202" s="46"/>
      <c r="N7202" s="46"/>
      <c r="O7202" s="46"/>
      <c r="P7202" s="46"/>
      <c r="Q7202" s="46"/>
      <c r="R7202" s="46"/>
      <c r="S7202" s="46"/>
      <c r="T7202" s="46"/>
      <c r="U7202" s="46"/>
      <c r="V7202" s="46"/>
      <c r="W7202" s="46"/>
      <c r="X7202" s="46"/>
    </row>
    <row r="7203" spans="1:24" ht="20.100000000000001" customHeight="1">
      <c r="A7203" t="s">
        <v>25</v>
      </c>
      <c r="B7203" s="3" t="s">
        <v>44</v>
      </c>
      <c r="C7203" t="s">
        <v>25</v>
      </c>
      <c r="D7203" t="s">
        <v>25</v>
      </c>
      <c r="E7203" t="s">
        <v>25</v>
      </c>
      <c r="F7203" t="s">
        <v>25</v>
      </c>
      <c r="G7203" t="s">
        <v>25</v>
      </c>
      <c r="H7203" t="s">
        <v>25</v>
      </c>
      <c r="I7203" s="46" t="s">
        <v>25</v>
      </c>
      <c r="J7203" t="s">
        <v>25</v>
      </c>
      <c r="L7203" s="46"/>
      <c r="M7203" s="46"/>
      <c r="N7203" s="46"/>
      <c r="O7203" s="46"/>
      <c r="P7203" s="46"/>
      <c r="Q7203" s="46"/>
      <c r="R7203" s="46"/>
      <c r="S7203" s="46"/>
      <c r="T7203" s="46"/>
      <c r="U7203" s="46"/>
      <c r="V7203" s="46"/>
      <c r="W7203" s="46"/>
      <c r="X7203" s="46"/>
    </row>
    <row r="7204" spans="1:24" ht="20.100000000000001" customHeight="1">
      <c r="A7204" t="s">
        <v>25</v>
      </c>
      <c r="B7204" s="3" t="s">
        <v>45</v>
      </c>
      <c r="C7204" t="s">
        <v>25</v>
      </c>
      <c r="D7204" t="s">
        <v>25</v>
      </c>
      <c r="E7204" t="s">
        <v>25</v>
      </c>
      <c r="F7204" t="s">
        <v>25</v>
      </c>
      <c r="G7204" t="s">
        <v>25</v>
      </c>
      <c r="H7204" t="s">
        <v>25</v>
      </c>
      <c r="I7204" s="46" t="s">
        <v>25</v>
      </c>
      <c r="J7204" t="s">
        <v>25</v>
      </c>
      <c r="L7204" s="46"/>
      <c r="M7204" s="46"/>
      <c r="N7204" s="46"/>
      <c r="O7204" s="46"/>
      <c r="P7204" s="46"/>
      <c r="Q7204" s="46"/>
      <c r="R7204" s="46"/>
      <c r="S7204" s="46"/>
      <c r="T7204" s="46"/>
      <c r="U7204" s="46"/>
      <c r="V7204" s="46"/>
      <c r="W7204" s="46"/>
      <c r="X7204" s="46"/>
    </row>
    <row r="7205" spans="1:24" ht="20.100000000000001" customHeight="1">
      <c r="A7205" t="s">
        <v>25</v>
      </c>
      <c r="B7205" s="3" t="s">
        <v>46</v>
      </c>
      <c r="C7205" t="s">
        <v>25</v>
      </c>
      <c r="D7205" t="s">
        <v>25</v>
      </c>
      <c r="E7205" t="s">
        <v>25</v>
      </c>
      <c r="F7205" t="s">
        <v>25</v>
      </c>
      <c r="G7205" t="s">
        <v>25</v>
      </c>
      <c r="H7205" t="s">
        <v>25</v>
      </c>
      <c r="I7205" s="46" t="s">
        <v>25</v>
      </c>
      <c r="J7205" t="s">
        <v>25</v>
      </c>
      <c r="L7205" s="46"/>
      <c r="M7205" s="46"/>
      <c r="N7205" s="46"/>
      <c r="O7205" s="46"/>
      <c r="P7205" s="46"/>
      <c r="Q7205" s="46"/>
      <c r="R7205" s="46"/>
      <c r="S7205" s="46"/>
      <c r="T7205" s="46"/>
      <c r="U7205" s="46"/>
      <c r="V7205" s="46"/>
      <c r="W7205" s="46"/>
      <c r="X7205" s="46"/>
    </row>
    <row r="7206" spans="1:24" ht="20.100000000000001" customHeight="1">
      <c r="A7206" t="s">
        <v>25</v>
      </c>
      <c r="B7206" s="3" t="s">
        <v>47</v>
      </c>
      <c r="C7206" t="s">
        <v>25</v>
      </c>
      <c r="D7206" t="s">
        <v>25</v>
      </c>
      <c r="E7206" t="s">
        <v>25</v>
      </c>
      <c r="F7206" t="s">
        <v>25</v>
      </c>
      <c r="G7206" t="s">
        <v>25</v>
      </c>
      <c r="H7206" t="s">
        <v>25</v>
      </c>
      <c r="I7206" s="46" t="s">
        <v>25</v>
      </c>
      <c r="J7206" t="s">
        <v>25</v>
      </c>
      <c r="L7206" s="46"/>
      <c r="M7206" s="46"/>
      <c r="N7206" s="46"/>
      <c r="O7206" s="46"/>
      <c r="P7206" s="46"/>
      <c r="Q7206" s="46"/>
      <c r="R7206" s="46"/>
      <c r="S7206" s="46"/>
      <c r="T7206" s="46"/>
      <c r="U7206" s="46"/>
      <c r="V7206" s="46"/>
      <c r="W7206" s="46"/>
      <c r="X7206" s="46"/>
    </row>
    <row r="7207" spans="1:24" ht="20.100000000000001" customHeight="1">
      <c r="A7207" s="3" t="s">
        <v>1466</v>
      </c>
      <c r="B7207" t="s">
        <v>25</v>
      </c>
      <c r="C7207" s="4" t="s">
        <v>1467</v>
      </c>
      <c r="D7207" t="s">
        <v>25</v>
      </c>
      <c r="E7207" s="4" t="s">
        <v>27</v>
      </c>
      <c r="F7207" s="6" t="s">
        <v>28</v>
      </c>
      <c r="G7207" s="34" t="s">
        <v>1452</v>
      </c>
      <c r="H7207" s="8" t="s">
        <v>30</v>
      </c>
      <c r="I7207" s="44">
        <v>229000</v>
      </c>
      <c r="J7207" s="15" t="s">
        <v>25</v>
      </c>
      <c r="K7207" s="4"/>
      <c r="L7207" s="44">
        <v>229000</v>
      </c>
      <c r="M7207" s="44">
        <v>47129.86</v>
      </c>
      <c r="N7207" s="44">
        <v>181870.14</v>
      </c>
      <c r="O7207" s="46" t="s">
        <v>25</v>
      </c>
      <c r="P7207" s="44">
        <v>25564.59</v>
      </c>
      <c r="Q7207" s="44">
        <v>-25564.59</v>
      </c>
      <c r="R7207" s="46" t="s">
        <v>25</v>
      </c>
      <c r="S7207" s="44">
        <v>156305.53</v>
      </c>
      <c r="T7207" s="44">
        <v>-156305.53</v>
      </c>
      <c r="U7207" s="46" t="s">
        <v>25</v>
      </c>
      <c r="V7207" s="46" t="s">
        <v>25</v>
      </c>
      <c r="W7207" s="44">
        <v>0</v>
      </c>
      <c r="X7207" s="44">
        <v>0.02</v>
      </c>
    </row>
    <row r="7208" spans="1:24" ht="20.100000000000001" customHeight="1">
      <c r="A7208" s="10" t="s">
        <v>1</v>
      </c>
      <c r="B7208" s="11" t="s">
        <v>0</v>
      </c>
      <c r="C7208" s="11" t="s">
        <v>32</v>
      </c>
      <c r="D7208" s="11" t="s">
        <v>33</v>
      </c>
      <c r="E7208" s="11" t="s">
        <v>34</v>
      </c>
      <c r="F7208" s="11" t="s">
        <v>35</v>
      </c>
      <c r="G7208" s="11" t="s">
        <v>36</v>
      </c>
      <c r="H7208" s="11" t="s">
        <v>37</v>
      </c>
      <c r="I7208" s="45" t="s">
        <v>38</v>
      </c>
      <c r="J7208" s="11" t="s">
        <v>39</v>
      </c>
      <c r="K7208" s="11" t="s">
        <v>40</v>
      </c>
      <c r="L7208" s="46"/>
      <c r="M7208" s="46"/>
      <c r="N7208" s="46"/>
      <c r="O7208" s="46"/>
      <c r="P7208" s="46"/>
      <c r="Q7208" s="46"/>
      <c r="R7208" s="46"/>
      <c r="S7208" s="46"/>
      <c r="T7208" s="46"/>
      <c r="U7208" s="46"/>
      <c r="V7208" s="46"/>
      <c r="W7208" s="46"/>
      <c r="X7208" s="46"/>
    </row>
    <row r="7209" spans="1:24" ht="20.100000000000001" customHeight="1">
      <c r="A7209" t="s">
        <v>25</v>
      </c>
      <c r="B7209" s="3" t="s">
        <v>41</v>
      </c>
      <c r="C7209" s="5">
        <v>44978</v>
      </c>
      <c r="D7209" s="4">
        <v>10000</v>
      </c>
      <c r="E7209" t="s">
        <v>25</v>
      </c>
      <c r="F7209" t="s">
        <v>25</v>
      </c>
      <c r="G7209" t="s">
        <v>25</v>
      </c>
      <c r="H7209" t="s">
        <v>25</v>
      </c>
      <c r="I7209" s="46" t="s">
        <v>25</v>
      </c>
      <c r="J7209" t="s">
        <v>25</v>
      </c>
      <c r="L7209" s="46"/>
      <c r="M7209" s="46"/>
      <c r="N7209" s="46"/>
      <c r="O7209" s="46"/>
      <c r="P7209" s="46"/>
      <c r="Q7209" s="46"/>
      <c r="R7209" s="46"/>
      <c r="S7209" s="46"/>
      <c r="T7209" s="46"/>
      <c r="U7209" s="46"/>
      <c r="V7209" s="46"/>
      <c r="W7209" s="46"/>
      <c r="X7209" s="46"/>
    </row>
    <row r="7210" spans="1:24" ht="20.100000000000001" customHeight="1">
      <c r="A7210" t="s">
        <v>25</v>
      </c>
      <c r="B7210" s="3" t="s">
        <v>42</v>
      </c>
      <c r="C7210" s="5">
        <v>45015</v>
      </c>
      <c r="D7210" s="4">
        <v>37129.86</v>
      </c>
      <c r="E7210" s="5">
        <v>45015</v>
      </c>
      <c r="F7210" s="4">
        <v>25564.59</v>
      </c>
      <c r="G7210" s="5">
        <v>45077</v>
      </c>
      <c r="H7210" s="4">
        <v>156305.53</v>
      </c>
      <c r="I7210" s="44">
        <v>45230</v>
      </c>
      <c r="J7210" t="s">
        <v>25</v>
      </c>
      <c r="L7210" s="46"/>
      <c r="M7210" s="46"/>
      <c r="N7210" s="46"/>
      <c r="O7210" s="46"/>
      <c r="P7210" s="46"/>
      <c r="Q7210" s="46"/>
      <c r="R7210" s="46"/>
      <c r="S7210" s="46"/>
      <c r="T7210" s="46"/>
      <c r="U7210" s="46"/>
      <c r="V7210" s="46"/>
      <c r="W7210" s="46"/>
      <c r="X7210" s="46"/>
    </row>
    <row r="7211" spans="1:24" ht="20.100000000000001" customHeight="1">
      <c r="A7211" t="s">
        <v>25</v>
      </c>
      <c r="B7211" s="3" t="s">
        <v>43</v>
      </c>
      <c r="C7211" t="s">
        <v>25</v>
      </c>
      <c r="D7211" t="s">
        <v>25</v>
      </c>
      <c r="E7211" t="s">
        <v>25</v>
      </c>
      <c r="F7211" t="s">
        <v>25</v>
      </c>
      <c r="G7211" t="s">
        <v>25</v>
      </c>
      <c r="H7211" t="s">
        <v>25</v>
      </c>
      <c r="I7211" s="46" t="s">
        <v>25</v>
      </c>
      <c r="J7211" t="s">
        <v>25</v>
      </c>
      <c r="L7211" s="46"/>
      <c r="M7211" s="46"/>
      <c r="N7211" s="46"/>
      <c r="O7211" s="46"/>
      <c r="P7211" s="46"/>
      <c r="Q7211" s="46"/>
      <c r="R7211" s="46"/>
      <c r="S7211" s="46"/>
      <c r="T7211" s="46"/>
      <c r="U7211" s="46"/>
      <c r="V7211" s="46"/>
      <c r="W7211" s="46"/>
      <c r="X7211" s="46"/>
    </row>
    <row r="7212" spans="1:24" ht="20.100000000000001" customHeight="1">
      <c r="A7212" t="s">
        <v>25</v>
      </c>
      <c r="B7212" s="3" t="s">
        <v>44</v>
      </c>
      <c r="C7212" t="s">
        <v>25</v>
      </c>
      <c r="D7212" t="s">
        <v>25</v>
      </c>
      <c r="E7212" t="s">
        <v>25</v>
      </c>
      <c r="F7212" t="s">
        <v>25</v>
      </c>
      <c r="G7212" t="s">
        <v>25</v>
      </c>
      <c r="H7212" t="s">
        <v>25</v>
      </c>
      <c r="I7212" s="46" t="s">
        <v>25</v>
      </c>
      <c r="J7212" t="s">
        <v>25</v>
      </c>
      <c r="L7212" s="46"/>
      <c r="M7212" s="46"/>
      <c r="N7212" s="46"/>
      <c r="O7212" s="46"/>
      <c r="P7212" s="46"/>
      <c r="Q7212" s="46"/>
      <c r="R7212" s="46"/>
      <c r="S7212" s="46"/>
      <c r="T7212" s="46"/>
      <c r="U7212" s="46"/>
      <c r="V7212" s="46"/>
      <c r="W7212" s="46"/>
      <c r="X7212" s="46"/>
    </row>
    <row r="7213" spans="1:24" ht="20.100000000000001" customHeight="1">
      <c r="A7213" t="s">
        <v>25</v>
      </c>
      <c r="B7213" s="3" t="s">
        <v>45</v>
      </c>
      <c r="C7213" t="s">
        <v>25</v>
      </c>
      <c r="D7213" t="s">
        <v>25</v>
      </c>
      <c r="E7213" t="s">
        <v>25</v>
      </c>
      <c r="F7213" t="s">
        <v>25</v>
      </c>
      <c r="G7213" t="s">
        <v>25</v>
      </c>
      <c r="H7213" t="s">
        <v>25</v>
      </c>
      <c r="I7213" s="46" t="s">
        <v>25</v>
      </c>
      <c r="J7213" t="s">
        <v>25</v>
      </c>
      <c r="L7213" s="46"/>
      <c r="M7213" s="46"/>
      <c r="N7213" s="46"/>
      <c r="O7213" s="46"/>
      <c r="P7213" s="46"/>
      <c r="Q7213" s="46"/>
      <c r="R7213" s="46"/>
      <c r="S7213" s="46"/>
      <c r="T7213" s="46"/>
      <c r="U7213" s="46"/>
      <c r="V7213" s="46"/>
      <c r="W7213" s="46"/>
      <c r="X7213" s="46"/>
    </row>
    <row r="7214" spans="1:24" ht="20.100000000000001" customHeight="1">
      <c r="A7214" t="s">
        <v>25</v>
      </c>
      <c r="B7214" s="3" t="s">
        <v>46</v>
      </c>
      <c r="C7214" t="s">
        <v>25</v>
      </c>
      <c r="D7214" t="s">
        <v>25</v>
      </c>
      <c r="E7214" t="s">
        <v>25</v>
      </c>
      <c r="F7214" t="s">
        <v>25</v>
      </c>
      <c r="G7214" t="s">
        <v>25</v>
      </c>
      <c r="H7214" t="s">
        <v>25</v>
      </c>
      <c r="I7214" s="46" t="s">
        <v>25</v>
      </c>
      <c r="J7214" t="s">
        <v>25</v>
      </c>
      <c r="L7214" s="46"/>
      <c r="M7214" s="46"/>
      <c r="N7214" s="46"/>
      <c r="O7214" s="46"/>
      <c r="P7214" s="46"/>
      <c r="Q7214" s="46"/>
      <c r="R7214" s="46"/>
      <c r="S7214" s="46"/>
      <c r="T7214" s="46"/>
      <c r="U7214" s="46"/>
      <c r="V7214" s="46"/>
      <c r="W7214" s="46"/>
      <c r="X7214" s="46"/>
    </row>
    <row r="7215" spans="1:24" ht="20.100000000000001" customHeight="1">
      <c r="A7215" t="s">
        <v>25</v>
      </c>
      <c r="B7215" s="3" t="s">
        <v>47</v>
      </c>
      <c r="C7215" t="s">
        <v>25</v>
      </c>
      <c r="D7215" t="s">
        <v>25</v>
      </c>
      <c r="E7215" t="s">
        <v>25</v>
      </c>
      <c r="F7215" t="s">
        <v>25</v>
      </c>
      <c r="G7215" t="s">
        <v>25</v>
      </c>
      <c r="H7215" t="s">
        <v>25</v>
      </c>
      <c r="I7215" s="46" t="s">
        <v>25</v>
      </c>
      <c r="J7215" t="s">
        <v>25</v>
      </c>
      <c r="L7215" s="46"/>
      <c r="M7215" s="46"/>
      <c r="N7215" s="46"/>
      <c r="O7215" s="46"/>
      <c r="P7215" s="46"/>
      <c r="Q7215" s="46"/>
      <c r="R7215" s="46"/>
      <c r="S7215" s="46"/>
      <c r="T7215" s="46"/>
      <c r="U7215" s="46"/>
      <c r="V7215" s="46"/>
      <c r="W7215" s="46"/>
      <c r="X7215" s="46"/>
    </row>
    <row r="7216" spans="1:24" ht="20.100000000000001" customHeight="1">
      <c r="A7216" s="3" t="s">
        <v>1468</v>
      </c>
      <c r="B7216" t="s">
        <v>25</v>
      </c>
      <c r="C7216" s="4" t="s">
        <v>1467</v>
      </c>
      <c r="D7216" t="s">
        <v>25</v>
      </c>
      <c r="E7216" s="4" t="s">
        <v>27</v>
      </c>
      <c r="F7216" s="6" t="s">
        <v>28</v>
      </c>
      <c r="G7216" s="34" t="s">
        <v>1452</v>
      </c>
      <c r="H7216" s="16" t="s">
        <v>100</v>
      </c>
      <c r="I7216" s="44">
        <v>16000</v>
      </c>
      <c r="J7216" s="15" t="s">
        <v>25</v>
      </c>
      <c r="K7216" s="4"/>
      <c r="L7216" s="44">
        <v>16000</v>
      </c>
      <c r="M7216" s="44">
        <v>16000</v>
      </c>
      <c r="N7216" s="44">
        <v>0</v>
      </c>
      <c r="O7216" s="46" t="s">
        <v>25</v>
      </c>
      <c r="P7216" s="46" t="s">
        <v>25</v>
      </c>
      <c r="Q7216" s="44">
        <v>0</v>
      </c>
      <c r="R7216" s="46" t="s">
        <v>25</v>
      </c>
      <c r="S7216" s="46" t="s">
        <v>25</v>
      </c>
      <c r="T7216" s="44">
        <v>0</v>
      </c>
      <c r="U7216" s="46" t="s">
        <v>25</v>
      </c>
      <c r="V7216" s="46" t="s">
        <v>25</v>
      </c>
      <c r="W7216" s="44">
        <v>0</v>
      </c>
      <c r="X7216" s="44">
        <v>0</v>
      </c>
    </row>
    <row r="7217" spans="1:24" ht="20.100000000000001" customHeight="1">
      <c r="A7217" s="10" t="s">
        <v>1</v>
      </c>
      <c r="B7217" s="11" t="s">
        <v>0</v>
      </c>
      <c r="C7217" s="11" t="s">
        <v>32</v>
      </c>
      <c r="D7217" s="11" t="s">
        <v>33</v>
      </c>
      <c r="E7217" s="11" t="s">
        <v>34</v>
      </c>
      <c r="F7217" s="11" t="s">
        <v>35</v>
      </c>
      <c r="G7217" s="11" t="s">
        <v>36</v>
      </c>
      <c r="H7217" s="11" t="s">
        <v>37</v>
      </c>
      <c r="I7217" s="45" t="s">
        <v>38</v>
      </c>
      <c r="J7217" s="11" t="s">
        <v>39</v>
      </c>
      <c r="K7217" s="11" t="s">
        <v>40</v>
      </c>
      <c r="L7217" s="46"/>
      <c r="M7217" s="46"/>
      <c r="N7217" s="46"/>
      <c r="O7217" s="46"/>
      <c r="P7217" s="46"/>
      <c r="Q7217" s="46"/>
      <c r="R7217" s="46"/>
      <c r="S7217" s="46"/>
      <c r="T7217" s="46"/>
      <c r="U7217" s="46"/>
      <c r="V7217" s="46"/>
      <c r="W7217" s="46"/>
      <c r="X7217" s="46"/>
    </row>
    <row r="7218" spans="1:24" ht="20.100000000000001" customHeight="1">
      <c r="A7218" t="s">
        <v>25</v>
      </c>
      <c r="B7218" s="3" t="s">
        <v>41</v>
      </c>
      <c r="C7218" s="5">
        <v>44978</v>
      </c>
      <c r="D7218" s="4">
        <v>2000</v>
      </c>
      <c r="E7218" t="s">
        <v>25</v>
      </c>
      <c r="F7218" t="s">
        <v>25</v>
      </c>
      <c r="G7218" t="s">
        <v>25</v>
      </c>
      <c r="H7218" t="s">
        <v>25</v>
      </c>
      <c r="I7218" s="46" t="s">
        <v>25</v>
      </c>
      <c r="J7218" t="s">
        <v>25</v>
      </c>
      <c r="L7218" s="46"/>
      <c r="M7218" s="46"/>
      <c r="N7218" s="46"/>
      <c r="O7218" s="46"/>
      <c r="P7218" s="46"/>
      <c r="Q7218" s="46"/>
      <c r="R7218" s="46"/>
      <c r="S7218" s="46"/>
      <c r="T7218" s="46"/>
      <c r="U7218" s="46"/>
      <c r="V7218" s="46"/>
      <c r="W7218" s="46"/>
      <c r="X7218" s="46"/>
    </row>
    <row r="7219" spans="1:24" ht="20.100000000000001" customHeight="1">
      <c r="A7219" t="s">
        <v>25</v>
      </c>
      <c r="B7219" s="3" t="s">
        <v>42</v>
      </c>
      <c r="C7219" s="5">
        <v>45015</v>
      </c>
      <c r="D7219" s="4">
        <v>14000</v>
      </c>
      <c r="E7219" t="s">
        <v>25</v>
      </c>
      <c r="F7219" t="s">
        <v>25</v>
      </c>
      <c r="G7219" t="s">
        <v>25</v>
      </c>
      <c r="H7219" t="s">
        <v>25</v>
      </c>
      <c r="I7219" s="46" t="s">
        <v>25</v>
      </c>
      <c r="J7219" t="s">
        <v>25</v>
      </c>
      <c r="L7219" s="46"/>
      <c r="M7219" s="46"/>
      <c r="N7219" s="46"/>
      <c r="O7219" s="46"/>
      <c r="P7219" s="46"/>
      <c r="Q7219" s="46"/>
      <c r="R7219" s="46"/>
      <c r="S7219" s="46"/>
      <c r="T7219" s="46"/>
      <c r="U7219" s="46"/>
      <c r="V7219" s="46"/>
      <c r="W7219" s="46"/>
      <c r="X7219" s="46"/>
    </row>
    <row r="7220" spans="1:24" ht="20.100000000000001" customHeight="1">
      <c r="A7220" t="s">
        <v>25</v>
      </c>
      <c r="B7220" s="3" t="s">
        <v>43</v>
      </c>
      <c r="C7220" t="s">
        <v>25</v>
      </c>
      <c r="D7220" t="s">
        <v>25</v>
      </c>
      <c r="E7220" t="s">
        <v>25</v>
      </c>
      <c r="F7220" t="s">
        <v>25</v>
      </c>
      <c r="G7220" t="s">
        <v>25</v>
      </c>
      <c r="H7220" t="s">
        <v>25</v>
      </c>
      <c r="I7220" s="46" t="s">
        <v>25</v>
      </c>
      <c r="J7220" t="s">
        <v>25</v>
      </c>
      <c r="L7220" s="46"/>
      <c r="M7220" s="46"/>
      <c r="N7220" s="46"/>
      <c r="O7220" s="46"/>
      <c r="P7220" s="46"/>
      <c r="Q7220" s="46"/>
      <c r="R7220" s="46"/>
      <c r="S7220" s="46"/>
      <c r="T7220" s="46"/>
      <c r="U7220" s="46"/>
      <c r="V7220" s="46"/>
      <c r="W7220" s="46"/>
      <c r="X7220" s="46"/>
    </row>
    <row r="7221" spans="1:24" ht="20.100000000000001" customHeight="1">
      <c r="A7221" t="s">
        <v>25</v>
      </c>
      <c r="B7221" s="3" t="s">
        <v>44</v>
      </c>
      <c r="C7221" t="s">
        <v>25</v>
      </c>
      <c r="D7221" s="4">
        <v>0</v>
      </c>
      <c r="E7221" t="s">
        <v>25</v>
      </c>
      <c r="F7221" t="s">
        <v>25</v>
      </c>
      <c r="G7221" t="s">
        <v>25</v>
      </c>
      <c r="H7221" t="s">
        <v>25</v>
      </c>
      <c r="I7221" s="46" t="s">
        <v>25</v>
      </c>
      <c r="J7221" t="s">
        <v>25</v>
      </c>
      <c r="L7221" s="46"/>
      <c r="M7221" s="46"/>
      <c r="N7221" s="46"/>
      <c r="O7221" s="46"/>
      <c r="P7221" s="46"/>
      <c r="Q7221" s="46"/>
      <c r="R7221" s="46"/>
      <c r="S7221" s="46"/>
      <c r="T7221" s="46"/>
      <c r="U7221" s="46"/>
      <c r="V7221" s="46"/>
      <c r="W7221" s="46"/>
      <c r="X7221" s="46"/>
    </row>
    <row r="7222" spans="1:24" ht="20.100000000000001" customHeight="1">
      <c r="A7222" t="s">
        <v>25</v>
      </c>
      <c r="B7222" s="3" t="s">
        <v>45</v>
      </c>
      <c r="C7222" t="s">
        <v>25</v>
      </c>
      <c r="D7222" t="s">
        <v>25</v>
      </c>
      <c r="E7222" t="s">
        <v>25</v>
      </c>
      <c r="F7222" t="s">
        <v>25</v>
      </c>
      <c r="G7222" t="s">
        <v>25</v>
      </c>
      <c r="H7222" t="s">
        <v>25</v>
      </c>
      <c r="I7222" s="46" t="s">
        <v>25</v>
      </c>
      <c r="J7222" t="s">
        <v>25</v>
      </c>
      <c r="L7222" s="46"/>
      <c r="M7222" s="46"/>
      <c r="N7222" s="46"/>
      <c r="O7222" s="46"/>
      <c r="P7222" s="46"/>
      <c r="Q7222" s="46"/>
      <c r="R7222" s="46"/>
      <c r="S7222" s="46"/>
      <c r="T7222" s="46"/>
      <c r="U7222" s="46"/>
      <c r="V7222" s="46"/>
      <c r="W7222" s="46"/>
      <c r="X7222" s="46"/>
    </row>
    <row r="7223" spans="1:24" ht="20.100000000000001" customHeight="1">
      <c r="A7223" t="s">
        <v>25</v>
      </c>
      <c r="B7223" s="3" t="s">
        <v>46</v>
      </c>
      <c r="C7223" t="s">
        <v>25</v>
      </c>
      <c r="D7223" t="s">
        <v>25</v>
      </c>
      <c r="E7223" t="s">
        <v>25</v>
      </c>
      <c r="F7223" t="s">
        <v>25</v>
      </c>
      <c r="G7223" t="s">
        <v>25</v>
      </c>
      <c r="H7223" t="s">
        <v>25</v>
      </c>
      <c r="I7223" s="46" t="s">
        <v>25</v>
      </c>
      <c r="J7223" t="s">
        <v>25</v>
      </c>
      <c r="L7223" s="46"/>
      <c r="M7223" s="46"/>
      <c r="N7223" s="46"/>
      <c r="O7223" s="46"/>
      <c r="P7223" s="46"/>
      <c r="Q7223" s="46"/>
      <c r="R7223" s="46"/>
      <c r="S7223" s="46"/>
      <c r="T7223" s="46"/>
      <c r="U7223" s="46"/>
      <c r="V7223" s="46"/>
      <c r="W7223" s="46"/>
      <c r="X7223" s="46"/>
    </row>
    <row r="7224" spans="1:24" ht="20.100000000000001" customHeight="1">
      <c r="A7224" t="s">
        <v>25</v>
      </c>
      <c r="B7224" s="3" t="s">
        <v>47</v>
      </c>
      <c r="C7224" t="s">
        <v>25</v>
      </c>
      <c r="D7224" t="s">
        <v>25</v>
      </c>
      <c r="E7224" t="s">
        <v>25</v>
      </c>
      <c r="F7224" t="s">
        <v>25</v>
      </c>
      <c r="G7224" t="s">
        <v>25</v>
      </c>
      <c r="H7224" t="s">
        <v>25</v>
      </c>
      <c r="I7224" s="46" t="s">
        <v>25</v>
      </c>
      <c r="J7224" t="s">
        <v>25</v>
      </c>
      <c r="L7224" s="46"/>
      <c r="M7224" s="46"/>
      <c r="N7224" s="46"/>
      <c r="O7224" s="46"/>
      <c r="P7224" s="46"/>
      <c r="Q7224" s="46"/>
      <c r="R7224" s="46"/>
      <c r="S7224" s="46"/>
      <c r="T7224" s="46"/>
      <c r="U7224" s="46"/>
      <c r="V7224" s="46"/>
      <c r="W7224" s="46"/>
      <c r="X7224" s="46"/>
    </row>
    <row r="7225" spans="1:24" ht="20.100000000000001" customHeight="1">
      <c r="A7225" s="3" t="s">
        <v>1469</v>
      </c>
      <c r="B7225" t="s">
        <v>25</v>
      </c>
      <c r="C7225" s="4" t="s">
        <v>1470</v>
      </c>
      <c r="D7225" t="s">
        <v>25</v>
      </c>
      <c r="E7225" s="4" t="s">
        <v>55</v>
      </c>
      <c r="F7225" s="6" t="s">
        <v>28</v>
      </c>
      <c r="G7225" s="34" t="s">
        <v>1452</v>
      </c>
      <c r="H7225" s="15" t="s">
        <v>72</v>
      </c>
      <c r="I7225" s="44">
        <v>20000</v>
      </c>
      <c r="J7225" s="15" t="s">
        <v>25</v>
      </c>
      <c r="K7225" s="4"/>
      <c r="L7225" s="44">
        <v>18400</v>
      </c>
      <c r="M7225" s="44">
        <v>18400</v>
      </c>
      <c r="N7225" s="44">
        <v>0</v>
      </c>
      <c r="O7225" s="46" t="s">
        <v>25</v>
      </c>
      <c r="P7225" s="46" t="s">
        <v>25</v>
      </c>
      <c r="Q7225" s="44">
        <v>0</v>
      </c>
      <c r="R7225" s="46" t="s">
        <v>25</v>
      </c>
      <c r="S7225" s="46" t="s">
        <v>25</v>
      </c>
      <c r="T7225" s="44">
        <v>0</v>
      </c>
      <c r="U7225" s="44">
        <v>1600</v>
      </c>
      <c r="V7225" s="46" t="s">
        <v>25</v>
      </c>
      <c r="W7225" s="44">
        <v>1600</v>
      </c>
      <c r="X7225" s="44">
        <v>1600</v>
      </c>
    </row>
    <row r="7226" spans="1:24" ht="20.100000000000001" customHeight="1">
      <c r="A7226" s="10" t="s">
        <v>1</v>
      </c>
      <c r="B7226" s="11" t="s">
        <v>0</v>
      </c>
      <c r="C7226" s="11" t="s">
        <v>32</v>
      </c>
      <c r="D7226" s="11" t="s">
        <v>33</v>
      </c>
      <c r="E7226" s="11" t="s">
        <v>34</v>
      </c>
      <c r="F7226" s="11" t="s">
        <v>35</v>
      </c>
      <c r="G7226" s="11" t="s">
        <v>36</v>
      </c>
      <c r="H7226" s="11" t="s">
        <v>37</v>
      </c>
      <c r="I7226" s="45" t="s">
        <v>38</v>
      </c>
      <c r="J7226" s="11" t="s">
        <v>39</v>
      </c>
      <c r="K7226" s="11" t="s">
        <v>40</v>
      </c>
      <c r="L7226" s="46"/>
      <c r="M7226" s="46"/>
      <c r="N7226" s="46"/>
      <c r="O7226" s="46"/>
      <c r="P7226" s="46"/>
      <c r="Q7226" s="46"/>
      <c r="R7226" s="46"/>
      <c r="S7226" s="46"/>
      <c r="T7226" s="46"/>
      <c r="U7226" s="46"/>
      <c r="V7226" s="46"/>
      <c r="W7226" s="46"/>
      <c r="X7226" s="46"/>
    </row>
    <row r="7227" spans="1:24" ht="20.100000000000001" customHeight="1">
      <c r="A7227" t="s">
        <v>25</v>
      </c>
      <c r="B7227" s="3" t="s">
        <v>41</v>
      </c>
      <c r="C7227" t="s">
        <v>25</v>
      </c>
      <c r="D7227" t="s">
        <v>25</v>
      </c>
      <c r="E7227" t="s">
        <v>25</v>
      </c>
      <c r="F7227" t="s">
        <v>25</v>
      </c>
      <c r="G7227" t="s">
        <v>25</v>
      </c>
      <c r="H7227" t="s">
        <v>25</v>
      </c>
      <c r="I7227" s="46" t="s">
        <v>25</v>
      </c>
      <c r="J7227" t="s">
        <v>25</v>
      </c>
      <c r="L7227" s="46"/>
      <c r="M7227" s="46"/>
      <c r="N7227" s="46"/>
      <c r="O7227" s="46"/>
      <c r="P7227" s="46"/>
      <c r="Q7227" s="46"/>
      <c r="R7227" s="46"/>
      <c r="S7227" s="46"/>
      <c r="T7227" s="46"/>
      <c r="U7227" s="46"/>
      <c r="V7227" s="46"/>
      <c r="W7227" s="46"/>
      <c r="X7227" s="46"/>
    </row>
    <row r="7228" spans="1:24" ht="20.100000000000001" customHeight="1">
      <c r="A7228" t="s">
        <v>25</v>
      </c>
      <c r="B7228" s="3" t="s">
        <v>42</v>
      </c>
      <c r="C7228" s="5">
        <v>45007</v>
      </c>
      <c r="D7228" s="4">
        <v>18400</v>
      </c>
      <c r="E7228" s="5">
        <v>45007</v>
      </c>
      <c r="F7228" t="s">
        <v>25</v>
      </c>
      <c r="G7228" t="s">
        <v>25</v>
      </c>
      <c r="H7228" t="s">
        <v>25</v>
      </c>
      <c r="I7228" s="46" t="s">
        <v>25</v>
      </c>
      <c r="J7228" t="s">
        <v>25</v>
      </c>
      <c r="L7228" s="46"/>
      <c r="M7228" s="46"/>
      <c r="N7228" s="46"/>
      <c r="O7228" s="46"/>
      <c r="P7228" s="46"/>
      <c r="Q7228" s="46"/>
      <c r="R7228" s="46"/>
      <c r="S7228" s="46"/>
      <c r="T7228" s="46"/>
      <c r="U7228" s="46"/>
      <c r="V7228" s="46"/>
      <c r="W7228" s="46"/>
      <c r="X7228" s="46"/>
    </row>
    <row r="7229" spans="1:24" ht="20.100000000000001" customHeight="1">
      <c r="A7229" t="s">
        <v>25</v>
      </c>
      <c r="B7229" s="3" t="s">
        <v>43</v>
      </c>
      <c r="C7229" t="s">
        <v>25</v>
      </c>
      <c r="D7229" t="s">
        <v>25</v>
      </c>
      <c r="E7229" t="s">
        <v>25</v>
      </c>
      <c r="F7229" t="s">
        <v>25</v>
      </c>
      <c r="G7229" t="s">
        <v>25</v>
      </c>
      <c r="H7229" t="s">
        <v>25</v>
      </c>
      <c r="I7229" s="46" t="s">
        <v>25</v>
      </c>
      <c r="J7229" t="s">
        <v>25</v>
      </c>
      <c r="L7229" s="46"/>
      <c r="M7229" s="46"/>
      <c r="N7229" s="46"/>
      <c r="O7229" s="46"/>
      <c r="P7229" s="46"/>
      <c r="Q7229" s="46"/>
      <c r="R7229" s="46"/>
      <c r="S7229" s="46"/>
      <c r="T7229" s="46"/>
      <c r="U7229" s="46"/>
      <c r="V7229" s="46"/>
      <c r="W7229" s="46"/>
      <c r="X7229" s="46"/>
    </row>
    <row r="7230" spans="1:24" ht="20.100000000000001" customHeight="1">
      <c r="A7230" t="s">
        <v>25</v>
      </c>
      <c r="B7230" s="3" t="s">
        <v>44</v>
      </c>
      <c r="C7230" t="s">
        <v>25</v>
      </c>
      <c r="D7230" t="s">
        <v>25</v>
      </c>
      <c r="E7230" t="s">
        <v>25</v>
      </c>
      <c r="F7230" t="s">
        <v>25</v>
      </c>
      <c r="G7230" t="s">
        <v>25</v>
      </c>
      <c r="H7230" t="s">
        <v>25</v>
      </c>
      <c r="I7230" s="46" t="s">
        <v>25</v>
      </c>
      <c r="J7230" t="s">
        <v>25</v>
      </c>
      <c r="L7230" s="46"/>
      <c r="M7230" s="46"/>
      <c r="N7230" s="46"/>
      <c r="O7230" s="46"/>
      <c r="P7230" s="46"/>
      <c r="Q7230" s="46"/>
      <c r="R7230" s="46"/>
      <c r="S7230" s="46"/>
      <c r="T7230" s="46"/>
      <c r="U7230" s="46"/>
      <c r="V7230" s="46"/>
      <c r="W7230" s="46"/>
      <c r="X7230" s="46"/>
    </row>
    <row r="7231" spans="1:24" ht="20.100000000000001" customHeight="1">
      <c r="A7231" t="s">
        <v>25</v>
      </c>
      <c r="B7231" s="3" t="s">
        <v>45</v>
      </c>
      <c r="C7231" t="s">
        <v>25</v>
      </c>
      <c r="D7231" t="s">
        <v>25</v>
      </c>
      <c r="E7231" t="s">
        <v>25</v>
      </c>
      <c r="F7231" t="s">
        <v>25</v>
      </c>
      <c r="G7231" t="s">
        <v>25</v>
      </c>
      <c r="H7231" t="s">
        <v>25</v>
      </c>
      <c r="I7231" s="46" t="s">
        <v>25</v>
      </c>
      <c r="J7231" t="s">
        <v>25</v>
      </c>
      <c r="L7231" s="46"/>
      <c r="M7231" s="46"/>
      <c r="N7231" s="46"/>
      <c r="O7231" s="46"/>
      <c r="P7231" s="46"/>
      <c r="Q7231" s="46"/>
      <c r="R7231" s="46"/>
      <c r="S7231" s="46"/>
      <c r="T7231" s="46"/>
      <c r="U7231" s="46"/>
      <c r="V7231" s="46"/>
      <c r="W7231" s="46"/>
      <c r="X7231" s="46"/>
    </row>
    <row r="7232" spans="1:24" ht="20.100000000000001" customHeight="1">
      <c r="A7232" t="s">
        <v>25</v>
      </c>
      <c r="B7232" s="3" t="s">
        <v>46</v>
      </c>
      <c r="C7232" t="s">
        <v>25</v>
      </c>
      <c r="D7232" t="s">
        <v>25</v>
      </c>
      <c r="E7232" t="s">
        <v>25</v>
      </c>
      <c r="F7232" t="s">
        <v>25</v>
      </c>
      <c r="G7232" t="s">
        <v>25</v>
      </c>
      <c r="H7232" t="s">
        <v>25</v>
      </c>
      <c r="I7232" s="46" t="s">
        <v>25</v>
      </c>
      <c r="J7232" t="s">
        <v>25</v>
      </c>
      <c r="L7232" s="46"/>
      <c r="M7232" s="46"/>
      <c r="N7232" s="46"/>
      <c r="O7232" s="46"/>
      <c r="P7232" s="46"/>
      <c r="Q7232" s="46"/>
      <c r="R7232" s="46"/>
      <c r="S7232" s="46"/>
      <c r="T7232" s="46"/>
      <c r="U7232" s="46"/>
      <c r="V7232" s="46"/>
      <c r="W7232" s="46"/>
      <c r="X7232" s="46"/>
    </row>
    <row r="7233" spans="1:24" ht="20.100000000000001" customHeight="1">
      <c r="A7233" t="s">
        <v>25</v>
      </c>
      <c r="B7233" s="3" t="s">
        <v>47</v>
      </c>
      <c r="C7233" t="s">
        <v>25</v>
      </c>
      <c r="D7233" t="s">
        <v>25</v>
      </c>
      <c r="E7233" t="s">
        <v>25</v>
      </c>
      <c r="F7233" t="s">
        <v>25</v>
      </c>
      <c r="G7233" t="s">
        <v>25</v>
      </c>
      <c r="H7233" t="s">
        <v>25</v>
      </c>
      <c r="I7233" s="46" t="s">
        <v>25</v>
      </c>
      <c r="J7233" t="s">
        <v>25</v>
      </c>
      <c r="L7233" s="46"/>
      <c r="M7233" s="46"/>
      <c r="N7233" s="46"/>
      <c r="O7233" s="46"/>
      <c r="P7233" s="46"/>
      <c r="Q7233" s="46"/>
      <c r="R7233" s="46"/>
      <c r="S7233" s="46"/>
      <c r="T7233" s="46"/>
      <c r="U7233" s="46"/>
      <c r="V7233" s="46"/>
      <c r="W7233" s="46"/>
      <c r="X7233" s="46"/>
    </row>
    <row r="7234" spans="1:24" ht="20.100000000000001" customHeight="1">
      <c r="A7234" s="3" t="s">
        <v>1471</v>
      </c>
      <c r="B7234" t="s">
        <v>25</v>
      </c>
      <c r="C7234" s="4" t="s">
        <v>1470</v>
      </c>
      <c r="D7234" t="s">
        <v>25</v>
      </c>
      <c r="E7234" s="4" t="s">
        <v>55</v>
      </c>
      <c r="F7234" s="6" t="s">
        <v>28</v>
      </c>
      <c r="G7234" s="34" t="s">
        <v>1452</v>
      </c>
      <c r="H7234" s="13" t="s">
        <v>65</v>
      </c>
      <c r="I7234" s="44">
        <v>123935</v>
      </c>
      <c r="J7234" s="15" t="s">
        <v>25</v>
      </c>
      <c r="K7234" s="4"/>
      <c r="L7234" s="44">
        <v>123935</v>
      </c>
      <c r="M7234" s="44">
        <v>123935</v>
      </c>
      <c r="N7234" s="44">
        <v>0</v>
      </c>
      <c r="O7234" s="46" t="s">
        <v>25</v>
      </c>
      <c r="P7234" s="46" t="s">
        <v>25</v>
      </c>
      <c r="Q7234" s="44">
        <v>0</v>
      </c>
      <c r="R7234" s="46" t="s">
        <v>25</v>
      </c>
      <c r="S7234" s="46" t="s">
        <v>25</v>
      </c>
      <c r="T7234" s="44">
        <v>0</v>
      </c>
      <c r="U7234" s="46" t="s">
        <v>25</v>
      </c>
      <c r="V7234" s="46" t="s">
        <v>25</v>
      </c>
      <c r="W7234" s="44">
        <v>0</v>
      </c>
      <c r="X7234" s="44">
        <v>0</v>
      </c>
    </row>
    <row r="7235" spans="1:24" ht="20.100000000000001" customHeight="1">
      <c r="A7235" s="10" t="s">
        <v>1</v>
      </c>
      <c r="B7235" s="11" t="s">
        <v>0</v>
      </c>
      <c r="C7235" s="11" t="s">
        <v>32</v>
      </c>
      <c r="D7235" s="11" t="s">
        <v>33</v>
      </c>
      <c r="E7235" s="11" t="s">
        <v>34</v>
      </c>
      <c r="F7235" s="11" t="s">
        <v>35</v>
      </c>
      <c r="G7235" s="11" t="s">
        <v>36</v>
      </c>
      <c r="H7235" s="11" t="s">
        <v>37</v>
      </c>
      <c r="I7235" s="45" t="s">
        <v>38</v>
      </c>
      <c r="J7235" s="11" t="s">
        <v>39</v>
      </c>
      <c r="K7235" s="11" t="s">
        <v>40</v>
      </c>
      <c r="L7235" s="46"/>
      <c r="M7235" s="46"/>
      <c r="N7235" s="46"/>
      <c r="O7235" s="46"/>
      <c r="P7235" s="46"/>
      <c r="Q7235" s="46"/>
      <c r="R7235" s="46"/>
      <c r="S7235" s="46"/>
      <c r="T7235" s="46"/>
      <c r="U7235" s="46"/>
      <c r="V7235" s="46"/>
      <c r="W7235" s="46"/>
      <c r="X7235" s="46"/>
    </row>
    <row r="7236" spans="1:24" ht="20.100000000000001" customHeight="1">
      <c r="A7236" t="s">
        <v>25</v>
      </c>
      <c r="B7236" s="3" t="s">
        <v>41</v>
      </c>
      <c r="C7236" t="s">
        <v>25</v>
      </c>
      <c r="D7236" t="s">
        <v>25</v>
      </c>
      <c r="E7236" t="s">
        <v>25</v>
      </c>
      <c r="F7236" t="s">
        <v>25</v>
      </c>
      <c r="G7236" t="s">
        <v>25</v>
      </c>
      <c r="H7236" t="s">
        <v>25</v>
      </c>
      <c r="I7236" s="46" t="s">
        <v>25</v>
      </c>
      <c r="J7236" t="s">
        <v>25</v>
      </c>
      <c r="L7236" s="46"/>
      <c r="M7236" s="46"/>
      <c r="N7236" s="46"/>
      <c r="O7236" s="46"/>
      <c r="P7236" s="46"/>
      <c r="Q7236" s="46"/>
      <c r="R7236" s="46"/>
      <c r="S7236" s="46"/>
      <c r="T7236" s="46"/>
      <c r="U7236" s="46"/>
      <c r="V7236" s="46"/>
      <c r="W7236" s="46"/>
      <c r="X7236" s="46"/>
    </row>
    <row r="7237" spans="1:24" ht="20.100000000000001" customHeight="1">
      <c r="A7237" t="s">
        <v>25</v>
      </c>
      <c r="B7237" s="3" t="s">
        <v>42</v>
      </c>
      <c r="C7237" s="5">
        <v>45007</v>
      </c>
      <c r="D7237" s="4">
        <v>72806.5</v>
      </c>
      <c r="E7237" s="5">
        <v>45007</v>
      </c>
      <c r="F7237" t="s">
        <v>25</v>
      </c>
      <c r="G7237" t="s">
        <v>25</v>
      </c>
      <c r="H7237" t="s">
        <v>25</v>
      </c>
      <c r="I7237" s="46" t="s">
        <v>25</v>
      </c>
      <c r="J7237" t="s">
        <v>25</v>
      </c>
      <c r="L7237" s="46"/>
      <c r="M7237" s="46"/>
      <c r="N7237" s="46"/>
      <c r="O7237" s="46"/>
      <c r="P7237" s="46"/>
      <c r="Q7237" s="46"/>
      <c r="R7237" s="46"/>
      <c r="S7237" s="46"/>
      <c r="T7237" s="46"/>
      <c r="U7237" s="46"/>
      <c r="V7237" s="46"/>
      <c r="W7237" s="46"/>
      <c r="X7237" s="46"/>
    </row>
    <row r="7238" spans="1:24" ht="20.100000000000001" customHeight="1">
      <c r="A7238" t="s">
        <v>25</v>
      </c>
      <c r="B7238" s="3" t="s">
        <v>43</v>
      </c>
      <c r="C7238" t="s">
        <v>25</v>
      </c>
      <c r="D7238" t="s">
        <v>25</v>
      </c>
      <c r="E7238" t="s">
        <v>25</v>
      </c>
      <c r="F7238" t="s">
        <v>25</v>
      </c>
      <c r="G7238" t="s">
        <v>25</v>
      </c>
      <c r="H7238" t="s">
        <v>25</v>
      </c>
      <c r="I7238" s="46" t="s">
        <v>25</v>
      </c>
      <c r="J7238" t="s">
        <v>25</v>
      </c>
      <c r="L7238" s="46"/>
      <c r="M7238" s="46"/>
      <c r="N7238" s="46"/>
      <c r="O7238" s="46"/>
      <c r="P7238" s="46"/>
      <c r="Q7238" s="46"/>
      <c r="R7238" s="46"/>
      <c r="S7238" s="46"/>
      <c r="T7238" s="46"/>
      <c r="U7238" s="46"/>
      <c r="V7238" s="46"/>
      <c r="W7238" s="46"/>
      <c r="X7238" s="46"/>
    </row>
    <row r="7239" spans="1:24" ht="20.100000000000001" customHeight="1">
      <c r="A7239" t="s">
        <v>25</v>
      </c>
      <c r="B7239" s="3" t="s">
        <v>44</v>
      </c>
      <c r="C7239" t="s">
        <v>25</v>
      </c>
      <c r="D7239" s="4">
        <v>51128.5</v>
      </c>
      <c r="E7239" s="5">
        <v>45007</v>
      </c>
      <c r="F7239" t="s">
        <v>25</v>
      </c>
      <c r="G7239" t="s">
        <v>25</v>
      </c>
      <c r="H7239" t="s">
        <v>25</v>
      </c>
      <c r="I7239" s="46" t="s">
        <v>25</v>
      </c>
      <c r="J7239" t="s">
        <v>25</v>
      </c>
      <c r="L7239" s="46"/>
      <c r="M7239" s="46"/>
      <c r="N7239" s="46"/>
      <c r="O7239" s="46"/>
      <c r="P7239" s="46"/>
      <c r="Q7239" s="46"/>
      <c r="R7239" s="46"/>
      <c r="S7239" s="46"/>
      <c r="T7239" s="46"/>
      <c r="U7239" s="46"/>
      <c r="V7239" s="46"/>
      <c r="W7239" s="46"/>
      <c r="X7239" s="46"/>
    </row>
    <row r="7240" spans="1:24" ht="20.100000000000001" customHeight="1">
      <c r="A7240" t="s">
        <v>25</v>
      </c>
      <c r="B7240" s="3" t="s">
        <v>45</v>
      </c>
      <c r="C7240" t="s">
        <v>25</v>
      </c>
      <c r="D7240" t="s">
        <v>25</v>
      </c>
      <c r="E7240" t="s">
        <v>25</v>
      </c>
      <c r="F7240" t="s">
        <v>25</v>
      </c>
      <c r="G7240" t="s">
        <v>25</v>
      </c>
      <c r="H7240" t="s">
        <v>25</v>
      </c>
      <c r="I7240" s="46" t="s">
        <v>25</v>
      </c>
      <c r="J7240" t="s">
        <v>25</v>
      </c>
      <c r="L7240" s="46"/>
      <c r="M7240" s="46"/>
      <c r="N7240" s="46"/>
      <c r="O7240" s="46"/>
      <c r="P7240" s="46"/>
      <c r="Q7240" s="46"/>
      <c r="R7240" s="46"/>
      <c r="S7240" s="46"/>
      <c r="T7240" s="46"/>
      <c r="U7240" s="46"/>
      <c r="V7240" s="46"/>
      <c r="W7240" s="46"/>
      <c r="X7240" s="46"/>
    </row>
    <row r="7241" spans="1:24" ht="20.100000000000001" customHeight="1">
      <c r="A7241" t="s">
        <v>25</v>
      </c>
      <c r="B7241" s="3" t="s">
        <v>46</v>
      </c>
      <c r="C7241" t="s">
        <v>25</v>
      </c>
      <c r="D7241" t="s">
        <v>25</v>
      </c>
      <c r="E7241" t="s">
        <v>25</v>
      </c>
      <c r="F7241" t="s">
        <v>25</v>
      </c>
      <c r="G7241" t="s">
        <v>25</v>
      </c>
      <c r="H7241" t="s">
        <v>25</v>
      </c>
      <c r="I7241" s="46" t="s">
        <v>25</v>
      </c>
      <c r="J7241" t="s">
        <v>25</v>
      </c>
      <c r="L7241" s="46"/>
      <c r="M7241" s="46"/>
      <c r="N7241" s="46"/>
      <c r="O7241" s="46"/>
      <c r="P7241" s="46"/>
      <c r="Q7241" s="46"/>
      <c r="R7241" s="46"/>
      <c r="S7241" s="46"/>
      <c r="T7241" s="46"/>
      <c r="U7241" s="46"/>
      <c r="V7241" s="46"/>
      <c r="W7241" s="46"/>
      <c r="X7241" s="46"/>
    </row>
    <row r="7242" spans="1:24" ht="20.100000000000001" customHeight="1">
      <c r="A7242" t="s">
        <v>25</v>
      </c>
      <c r="B7242" s="3" t="s">
        <v>47</v>
      </c>
      <c r="C7242" t="s">
        <v>25</v>
      </c>
      <c r="D7242" t="s">
        <v>25</v>
      </c>
      <c r="E7242" t="s">
        <v>25</v>
      </c>
      <c r="F7242" t="s">
        <v>25</v>
      </c>
      <c r="G7242" t="s">
        <v>25</v>
      </c>
      <c r="H7242" t="s">
        <v>25</v>
      </c>
      <c r="I7242" s="46" t="s">
        <v>25</v>
      </c>
      <c r="J7242" t="s">
        <v>25</v>
      </c>
      <c r="L7242" s="46"/>
      <c r="M7242" s="46"/>
      <c r="N7242" s="46"/>
      <c r="O7242" s="46"/>
      <c r="P7242" s="46"/>
      <c r="Q7242" s="46"/>
      <c r="R7242" s="46"/>
      <c r="S7242" s="46"/>
      <c r="T7242" s="46"/>
      <c r="U7242" s="46"/>
      <c r="V7242" s="46"/>
      <c r="W7242" s="46"/>
      <c r="X7242" s="46"/>
    </row>
    <row r="7243" spans="1:24" ht="20.100000000000001" customHeight="1">
      <c r="A7243" s="3" t="s">
        <v>1472</v>
      </c>
      <c r="B7243" t="s">
        <v>25</v>
      </c>
      <c r="C7243" s="4" t="s">
        <v>1473</v>
      </c>
      <c r="D7243" t="s">
        <v>25</v>
      </c>
      <c r="E7243" s="4" t="s">
        <v>27</v>
      </c>
      <c r="F7243" s="6" t="s">
        <v>28</v>
      </c>
      <c r="G7243" s="34" t="s">
        <v>1452</v>
      </c>
      <c r="H7243" s="6" t="s">
        <v>60</v>
      </c>
      <c r="I7243" s="44">
        <v>196000</v>
      </c>
      <c r="J7243" s="15" t="s">
        <v>25</v>
      </c>
      <c r="K7243" s="4"/>
      <c r="L7243" s="44">
        <v>58800</v>
      </c>
      <c r="M7243" s="44">
        <v>58799.85</v>
      </c>
      <c r="N7243" s="44">
        <v>0.15</v>
      </c>
      <c r="O7243" s="44">
        <v>98000</v>
      </c>
      <c r="P7243" s="44">
        <v>97999.73</v>
      </c>
      <c r="Q7243" s="44">
        <v>0.27</v>
      </c>
      <c r="R7243" s="44">
        <v>19600</v>
      </c>
      <c r="S7243" s="44">
        <v>19599.86</v>
      </c>
      <c r="T7243" s="44">
        <v>0.14000000000000001</v>
      </c>
      <c r="U7243" s="44">
        <v>19600</v>
      </c>
      <c r="V7243" s="46" t="s">
        <v>25</v>
      </c>
      <c r="W7243" s="44">
        <v>19600</v>
      </c>
      <c r="X7243" s="44">
        <v>19600.560000000001</v>
      </c>
    </row>
    <row r="7244" spans="1:24" ht="20.100000000000001" customHeight="1">
      <c r="A7244" s="10" t="s">
        <v>1</v>
      </c>
      <c r="B7244" s="11" t="s">
        <v>0</v>
      </c>
      <c r="C7244" s="11" t="s">
        <v>32</v>
      </c>
      <c r="D7244" s="11" t="s">
        <v>33</v>
      </c>
      <c r="E7244" s="11" t="s">
        <v>34</v>
      </c>
      <c r="F7244" s="11" t="s">
        <v>35</v>
      </c>
      <c r="G7244" s="11" t="s">
        <v>36</v>
      </c>
      <c r="H7244" s="11" t="s">
        <v>37</v>
      </c>
      <c r="I7244" s="45" t="s">
        <v>38</v>
      </c>
      <c r="J7244" s="11" t="s">
        <v>39</v>
      </c>
      <c r="K7244" s="11" t="s">
        <v>40</v>
      </c>
      <c r="L7244" s="46"/>
      <c r="M7244" s="46"/>
      <c r="N7244" s="46"/>
      <c r="O7244" s="46"/>
      <c r="P7244" s="46"/>
      <c r="Q7244" s="46"/>
      <c r="R7244" s="46"/>
      <c r="S7244" s="46"/>
      <c r="T7244" s="46"/>
      <c r="U7244" s="46"/>
      <c r="V7244" s="46"/>
      <c r="W7244" s="46"/>
      <c r="X7244" s="46"/>
    </row>
    <row r="7245" spans="1:24" ht="20.100000000000001" customHeight="1">
      <c r="A7245" t="s">
        <v>25</v>
      </c>
      <c r="B7245" s="3" t="s">
        <v>41</v>
      </c>
      <c r="C7245" s="5">
        <v>44827</v>
      </c>
      <c r="D7245" s="4">
        <v>9999.85</v>
      </c>
      <c r="E7245" s="5">
        <v>44827</v>
      </c>
      <c r="F7245" t="s">
        <v>25</v>
      </c>
      <c r="G7245" t="s">
        <v>25</v>
      </c>
      <c r="H7245" t="s">
        <v>25</v>
      </c>
      <c r="I7245" s="46" t="s">
        <v>25</v>
      </c>
      <c r="J7245" t="s">
        <v>25</v>
      </c>
      <c r="L7245" s="46"/>
      <c r="M7245" s="46"/>
      <c r="N7245" s="46"/>
      <c r="O7245" s="46"/>
      <c r="P7245" s="46"/>
      <c r="Q7245" s="46"/>
      <c r="R7245" s="46"/>
      <c r="S7245" s="46"/>
      <c r="T7245" s="46"/>
      <c r="U7245" s="46"/>
      <c r="V7245" s="46"/>
      <c r="W7245" s="46"/>
      <c r="X7245" s="46"/>
    </row>
    <row r="7246" spans="1:24" ht="20.100000000000001" customHeight="1">
      <c r="A7246" t="s">
        <v>25</v>
      </c>
      <c r="B7246" s="3" t="s">
        <v>42</v>
      </c>
      <c r="C7246" s="5">
        <v>44909</v>
      </c>
      <c r="D7246" s="4">
        <v>48800</v>
      </c>
      <c r="E7246" s="5">
        <v>44911</v>
      </c>
      <c r="F7246" s="4">
        <v>97999.73</v>
      </c>
      <c r="G7246" s="5">
        <v>45226</v>
      </c>
      <c r="H7246" s="4">
        <v>19599.86</v>
      </c>
      <c r="I7246" s="44">
        <v>45579</v>
      </c>
      <c r="J7246" t="s">
        <v>25</v>
      </c>
      <c r="L7246" s="46"/>
      <c r="M7246" s="46"/>
      <c r="N7246" s="46"/>
      <c r="O7246" s="46"/>
      <c r="P7246" s="46"/>
      <c r="Q7246" s="46"/>
      <c r="R7246" s="46"/>
      <c r="S7246" s="46"/>
      <c r="T7246" s="46"/>
      <c r="U7246" s="46"/>
      <c r="V7246" s="46"/>
      <c r="W7246" s="46"/>
      <c r="X7246" s="46"/>
    </row>
    <row r="7247" spans="1:24" ht="20.100000000000001" customHeight="1">
      <c r="A7247" t="s">
        <v>25</v>
      </c>
      <c r="B7247" s="3" t="s">
        <v>43</v>
      </c>
      <c r="C7247" t="s">
        <v>25</v>
      </c>
      <c r="D7247" t="s">
        <v>25</v>
      </c>
      <c r="E7247" t="s">
        <v>25</v>
      </c>
      <c r="F7247" t="s">
        <v>25</v>
      </c>
      <c r="G7247" t="s">
        <v>25</v>
      </c>
      <c r="H7247" t="s">
        <v>25</v>
      </c>
      <c r="I7247" s="46" t="s">
        <v>25</v>
      </c>
      <c r="J7247" t="s">
        <v>25</v>
      </c>
      <c r="L7247" s="46"/>
      <c r="M7247" s="46"/>
      <c r="N7247" s="46"/>
      <c r="O7247" s="46"/>
      <c r="P7247" s="46"/>
      <c r="Q7247" s="46"/>
      <c r="R7247" s="46"/>
      <c r="S7247" s="46"/>
      <c r="T7247" s="46"/>
      <c r="U7247" s="46"/>
      <c r="V7247" s="46"/>
      <c r="W7247" s="46"/>
      <c r="X7247" s="46"/>
    </row>
    <row r="7248" spans="1:24" ht="20.100000000000001" customHeight="1">
      <c r="A7248" t="s">
        <v>25</v>
      </c>
      <c r="B7248" s="3" t="s">
        <v>44</v>
      </c>
      <c r="C7248" t="s">
        <v>25</v>
      </c>
      <c r="D7248" t="s">
        <v>25</v>
      </c>
      <c r="E7248" t="s">
        <v>25</v>
      </c>
      <c r="F7248" t="s">
        <v>25</v>
      </c>
      <c r="G7248" t="s">
        <v>25</v>
      </c>
      <c r="H7248" t="s">
        <v>25</v>
      </c>
      <c r="I7248" s="46" t="s">
        <v>25</v>
      </c>
      <c r="J7248" t="s">
        <v>25</v>
      </c>
      <c r="L7248" s="46"/>
      <c r="M7248" s="46"/>
      <c r="N7248" s="46"/>
      <c r="O7248" s="46"/>
      <c r="P7248" s="46"/>
      <c r="Q7248" s="46"/>
      <c r="R7248" s="46"/>
      <c r="S7248" s="46"/>
      <c r="T7248" s="46"/>
      <c r="U7248" s="46"/>
      <c r="V7248" s="46"/>
      <c r="W7248" s="46"/>
      <c r="X7248" s="46"/>
    </row>
    <row r="7249" spans="1:24" ht="20.100000000000001" customHeight="1">
      <c r="A7249" t="s">
        <v>25</v>
      </c>
      <c r="B7249" s="3" t="s">
        <v>45</v>
      </c>
      <c r="C7249" t="s">
        <v>25</v>
      </c>
      <c r="D7249" t="s">
        <v>25</v>
      </c>
      <c r="E7249" t="s">
        <v>25</v>
      </c>
      <c r="F7249" t="s">
        <v>25</v>
      </c>
      <c r="G7249" t="s">
        <v>25</v>
      </c>
      <c r="H7249" t="s">
        <v>25</v>
      </c>
      <c r="I7249" s="46" t="s">
        <v>25</v>
      </c>
      <c r="J7249" t="s">
        <v>25</v>
      </c>
      <c r="L7249" s="46"/>
      <c r="M7249" s="46"/>
      <c r="N7249" s="46"/>
      <c r="O7249" s="46"/>
      <c r="P7249" s="46"/>
      <c r="Q7249" s="46"/>
      <c r="R7249" s="46"/>
      <c r="S7249" s="46"/>
      <c r="T7249" s="46"/>
      <c r="U7249" s="46"/>
      <c r="V7249" s="46"/>
      <c r="W7249" s="46"/>
      <c r="X7249" s="46"/>
    </row>
    <row r="7250" spans="1:24" ht="20.100000000000001" customHeight="1">
      <c r="A7250" t="s">
        <v>25</v>
      </c>
      <c r="B7250" s="3" t="s">
        <v>46</v>
      </c>
      <c r="C7250" t="s">
        <v>25</v>
      </c>
      <c r="D7250" t="s">
        <v>25</v>
      </c>
      <c r="E7250" t="s">
        <v>25</v>
      </c>
      <c r="F7250" t="s">
        <v>25</v>
      </c>
      <c r="G7250" t="s">
        <v>25</v>
      </c>
      <c r="H7250" t="s">
        <v>25</v>
      </c>
      <c r="I7250" s="46" t="s">
        <v>25</v>
      </c>
      <c r="J7250" t="s">
        <v>25</v>
      </c>
      <c r="L7250" s="46"/>
      <c r="M7250" s="46"/>
      <c r="N7250" s="46"/>
      <c r="O7250" s="46"/>
      <c r="P7250" s="46"/>
      <c r="Q7250" s="46"/>
      <c r="R7250" s="46"/>
      <c r="S7250" s="46"/>
      <c r="T7250" s="46"/>
      <c r="U7250" s="46"/>
      <c r="V7250" s="46"/>
      <c r="W7250" s="46"/>
      <c r="X7250" s="46"/>
    </row>
    <row r="7251" spans="1:24" ht="20.100000000000001" customHeight="1">
      <c r="A7251" t="s">
        <v>25</v>
      </c>
      <c r="B7251" s="3" t="s">
        <v>47</v>
      </c>
      <c r="C7251" t="s">
        <v>25</v>
      </c>
      <c r="D7251" t="s">
        <v>25</v>
      </c>
      <c r="E7251" t="s">
        <v>25</v>
      </c>
      <c r="F7251" t="s">
        <v>25</v>
      </c>
      <c r="G7251" t="s">
        <v>25</v>
      </c>
      <c r="H7251" t="s">
        <v>25</v>
      </c>
      <c r="I7251" s="46" t="s">
        <v>25</v>
      </c>
      <c r="J7251" t="s">
        <v>25</v>
      </c>
      <c r="L7251" s="46"/>
      <c r="M7251" s="46"/>
      <c r="N7251" s="46"/>
      <c r="O7251" s="46"/>
      <c r="P7251" s="46"/>
      <c r="Q7251" s="46"/>
      <c r="R7251" s="46"/>
      <c r="S7251" s="46"/>
      <c r="T7251" s="46"/>
      <c r="U7251" s="46"/>
      <c r="V7251" s="46"/>
      <c r="W7251" s="46"/>
      <c r="X7251" s="46"/>
    </row>
    <row r="7252" spans="1:24" ht="20.100000000000001" customHeight="1">
      <c r="A7252" s="3" t="s">
        <v>1474</v>
      </c>
      <c r="B7252" t="s">
        <v>25</v>
      </c>
      <c r="C7252" s="4" t="s">
        <v>1475</v>
      </c>
      <c r="D7252" t="s">
        <v>25</v>
      </c>
      <c r="E7252" s="4" t="s">
        <v>27</v>
      </c>
      <c r="F7252" s="6" t="s">
        <v>28</v>
      </c>
      <c r="G7252" s="34" t="s">
        <v>1452</v>
      </c>
      <c r="H7252" s="8" t="s">
        <v>30</v>
      </c>
      <c r="I7252" s="44">
        <v>106000</v>
      </c>
      <c r="J7252" s="15" t="s">
        <v>25</v>
      </c>
      <c r="K7252" s="4"/>
      <c r="L7252" s="44">
        <v>10600</v>
      </c>
      <c r="M7252" s="44">
        <v>10603.76</v>
      </c>
      <c r="N7252" s="44">
        <v>-3.76</v>
      </c>
      <c r="O7252" s="44">
        <v>74200</v>
      </c>
      <c r="P7252" s="44">
        <v>74197.070000000007</v>
      </c>
      <c r="Q7252" s="44">
        <v>2.93</v>
      </c>
      <c r="R7252" s="44">
        <v>10600</v>
      </c>
      <c r="S7252" s="44">
        <v>10599.59</v>
      </c>
      <c r="T7252" s="44">
        <v>0.41</v>
      </c>
      <c r="U7252" s="44">
        <v>10600</v>
      </c>
      <c r="V7252" s="46" t="s">
        <v>25</v>
      </c>
      <c r="W7252" s="44">
        <v>10600</v>
      </c>
      <c r="X7252" s="44">
        <v>10599.58</v>
      </c>
    </row>
    <row r="7253" spans="1:24" ht="20.100000000000001" customHeight="1">
      <c r="A7253" s="10" t="s">
        <v>1</v>
      </c>
      <c r="B7253" s="11" t="s">
        <v>0</v>
      </c>
      <c r="C7253" s="11" t="s">
        <v>32</v>
      </c>
      <c r="D7253" s="11" t="s">
        <v>33</v>
      </c>
      <c r="E7253" s="11" t="s">
        <v>34</v>
      </c>
      <c r="F7253" s="11" t="s">
        <v>35</v>
      </c>
      <c r="G7253" s="11" t="s">
        <v>36</v>
      </c>
      <c r="H7253" s="11" t="s">
        <v>37</v>
      </c>
      <c r="I7253" s="45" t="s">
        <v>38</v>
      </c>
      <c r="J7253" s="11" t="s">
        <v>39</v>
      </c>
      <c r="K7253" s="11" t="s">
        <v>40</v>
      </c>
      <c r="L7253" s="46"/>
      <c r="M7253" s="46"/>
      <c r="N7253" s="46"/>
      <c r="O7253" s="46"/>
      <c r="P7253" s="46"/>
      <c r="Q7253" s="46"/>
      <c r="R7253" s="46"/>
      <c r="S7253" s="46"/>
      <c r="T7253" s="46"/>
      <c r="U7253" s="46"/>
      <c r="V7253" s="46"/>
      <c r="W7253" s="46"/>
      <c r="X7253" s="46"/>
    </row>
    <row r="7254" spans="1:24" ht="20.100000000000001" customHeight="1">
      <c r="A7254" t="s">
        <v>25</v>
      </c>
      <c r="B7254" s="3" t="s">
        <v>41</v>
      </c>
      <c r="C7254" s="5">
        <v>44980</v>
      </c>
      <c r="D7254" s="4">
        <v>5000</v>
      </c>
      <c r="E7254" s="5">
        <v>44980</v>
      </c>
      <c r="F7254" t="s">
        <v>25</v>
      </c>
      <c r="G7254" t="s">
        <v>25</v>
      </c>
      <c r="H7254" t="s">
        <v>25</v>
      </c>
      <c r="I7254" s="46" t="s">
        <v>25</v>
      </c>
      <c r="J7254" t="s">
        <v>25</v>
      </c>
      <c r="L7254" s="46"/>
      <c r="M7254" s="46"/>
      <c r="N7254" s="46"/>
      <c r="O7254" s="46"/>
      <c r="P7254" s="46"/>
      <c r="Q7254" s="46"/>
      <c r="R7254" s="46"/>
      <c r="S7254" s="46"/>
      <c r="T7254" s="46"/>
      <c r="U7254" s="46"/>
      <c r="V7254" s="46"/>
      <c r="W7254" s="46"/>
      <c r="X7254" s="46"/>
    </row>
    <row r="7255" spans="1:24" ht="20.100000000000001" customHeight="1">
      <c r="A7255" t="s">
        <v>25</v>
      </c>
      <c r="B7255" s="3" t="s">
        <v>42</v>
      </c>
      <c r="C7255" s="5">
        <v>44998</v>
      </c>
      <c r="D7255" s="4">
        <v>5603.76</v>
      </c>
      <c r="E7255" s="5">
        <v>44998</v>
      </c>
      <c r="F7255" t="s">
        <v>25</v>
      </c>
      <c r="G7255" t="s">
        <v>25</v>
      </c>
      <c r="H7255" t="s">
        <v>25</v>
      </c>
      <c r="I7255" s="46" t="s">
        <v>25</v>
      </c>
      <c r="J7255" t="s">
        <v>25</v>
      </c>
      <c r="L7255" s="46"/>
      <c r="M7255" s="46"/>
      <c r="N7255" s="46"/>
      <c r="O7255" s="46"/>
      <c r="P7255" s="46"/>
      <c r="Q7255" s="46"/>
      <c r="R7255" s="46"/>
      <c r="S7255" s="46"/>
      <c r="T7255" s="46"/>
      <c r="U7255" s="46"/>
      <c r="V7255" s="46"/>
      <c r="W7255" s="46"/>
      <c r="X7255" s="46"/>
    </row>
    <row r="7256" spans="1:24" ht="20.100000000000001" customHeight="1">
      <c r="A7256" t="s">
        <v>25</v>
      </c>
      <c r="B7256" s="3" t="s">
        <v>43</v>
      </c>
      <c r="C7256" t="s">
        <v>25</v>
      </c>
      <c r="D7256" t="s">
        <v>25</v>
      </c>
      <c r="E7256" t="s">
        <v>25</v>
      </c>
      <c r="F7256" t="s">
        <v>25</v>
      </c>
      <c r="G7256" t="s">
        <v>25</v>
      </c>
      <c r="H7256" t="s">
        <v>25</v>
      </c>
      <c r="I7256" s="46" t="s">
        <v>25</v>
      </c>
      <c r="J7256" t="s">
        <v>25</v>
      </c>
      <c r="L7256" s="46"/>
      <c r="M7256" s="46"/>
      <c r="N7256" s="46"/>
      <c r="O7256" s="46"/>
      <c r="P7256" s="46"/>
      <c r="Q7256" s="46"/>
      <c r="R7256" s="46"/>
      <c r="S7256" s="46"/>
      <c r="T7256" s="46"/>
      <c r="U7256" s="46"/>
      <c r="V7256" s="46"/>
      <c r="W7256" s="46"/>
      <c r="X7256" s="46"/>
    </row>
    <row r="7257" spans="1:24" ht="20.100000000000001" customHeight="1">
      <c r="A7257" t="s">
        <v>25</v>
      </c>
      <c r="B7257" s="3" t="s">
        <v>44</v>
      </c>
      <c r="C7257" t="s">
        <v>25</v>
      </c>
      <c r="D7257" t="s">
        <v>25</v>
      </c>
      <c r="E7257" t="s">
        <v>25</v>
      </c>
      <c r="F7257" t="s">
        <v>25</v>
      </c>
      <c r="G7257" t="s">
        <v>25</v>
      </c>
      <c r="H7257" t="s">
        <v>25</v>
      </c>
      <c r="I7257" s="46" t="s">
        <v>25</v>
      </c>
      <c r="J7257" t="s">
        <v>25</v>
      </c>
      <c r="L7257" s="46"/>
      <c r="M7257" s="46"/>
      <c r="N7257" s="46"/>
      <c r="O7257" s="46"/>
      <c r="P7257" s="46"/>
      <c r="Q7257" s="46"/>
      <c r="R7257" s="46"/>
      <c r="S7257" s="46"/>
      <c r="T7257" s="46"/>
      <c r="U7257" s="46"/>
      <c r="V7257" s="46"/>
      <c r="W7257" s="46"/>
      <c r="X7257" s="46"/>
    </row>
    <row r="7258" spans="1:24" ht="20.100000000000001" customHeight="1">
      <c r="A7258" t="s">
        <v>25</v>
      </c>
      <c r="B7258" s="3" t="s">
        <v>45</v>
      </c>
      <c r="C7258" t="s">
        <v>25</v>
      </c>
      <c r="D7258" t="s">
        <v>25</v>
      </c>
      <c r="E7258" t="s">
        <v>25</v>
      </c>
      <c r="F7258" t="s">
        <v>25</v>
      </c>
      <c r="G7258" t="s">
        <v>25</v>
      </c>
      <c r="H7258" t="s">
        <v>25</v>
      </c>
      <c r="I7258" s="46" t="s">
        <v>25</v>
      </c>
      <c r="J7258" t="s">
        <v>25</v>
      </c>
      <c r="L7258" s="46"/>
      <c r="M7258" s="46"/>
      <c r="N7258" s="46"/>
      <c r="O7258" s="46"/>
      <c r="P7258" s="46"/>
      <c r="Q7258" s="46"/>
      <c r="R7258" s="46"/>
      <c r="S7258" s="46"/>
      <c r="T7258" s="46"/>
      <c r="U7258" s="46"/>
      <c r="V7258" s="46"/>
      <c r="W7258" s="46"/>
      <c r="X7258" s="46"/>
    </row>
    <row r="7259" spans="1:24" ht="20.100000000000001" customHeight="1">
      <c r="A7259" t="s">
        <v>25</v>
      </c>
      <c r="B7259" s="3" t="s">
        <v>46</v>
      </c>
      <c r="C7259" t="s">
        <v>25</v>
      </c>
      <c r="D7259" t="s">
        <v>25</v>
      </c>
      <c r="E7259" t="s">
        <v>25</v>
      </c>
      <c r="F7259" t="s">
        <v>25</v>
      </c>
      <c r="G7259" t="s">
        <v>25</v>
      </c>
      <c r="H7259" t="s">
        <v>25</v>
      </c>
      <c r="I7259" s="46" t="s">
        <v>25</v>
      </c>
      <c r="J7259" t="s">
        <v>25</v>
      </c>
      <c r="L7259" s="46"/>
      <c r="M7259" s="46"/>
      <c r="N7259" s="46"/>
      <c r="O7259" s="46"/>
      <c r="P7259" s="46"/>
      <c r="Q7259" s="46"/>
      <c r="R7259" s="46"/>
      <c r="S7259" s="46"/>
      <c r="T7259" s="46"/>
      <c r="U7259" s="46"/>
      <c r="V7259" s="46"/>
      <c r="W7259" s="46"/>
      <c r="X7259" s="46"/>
    </row>
    <row r="7260" spans="1:24" ht="20.100000000000001" customHeight="1">
      <c r="A7260" t="s">
        <v>25</v>
      </c>
      <c r="B7260" s="3" t="s">
        <v>47</v>
      </c>
      <c r="C7260" t="s">
        <v>25</v>
      </c>
      <c r="D7260" t="s">
        <v>25</v>
      </c>
      <c r="E7260" t="s">
        <v>25</v>
      </c>
      <c r="F7260" s="4">
        <v>74197.070000000007</v>
      </c>
      <c r="G7260" s="5">
        <v>45139</v>
      </c>
      <c r="H7260" s="4">
        <v>10599.59</v>
      </c>
      <c r="I7260" s="44">
        <v>45566</v>
      </c>
      <c r="J7260" t="s">
        <v>25</v>
      </c>
      <c r="L7260" s="46"/>
      <c r="M7260" s="46"/>
      <c r="N7260" s="46"/>
      <c r="O7260" s="46"/>
      <c r="P7260" s="46"/>
      <c r="Q7260" s="46"/>
      <c r="R7260" s="46"/>
      <c r="S7260" s="46"/>
      <c r="T7260" s="46"/>
      <c r="U7260" s="46"/>
      <c r="V7260" s="46"/>
      <c r="W7260" s="46"/>
      <c r="X7260" s="46"/>
    </row>
    <row r="7261" spans="1:24" ht="20.100000000000001" customHeight="1">
      <c r="A7261" s="3" t="s">
        <v>1476</v>
      </c>
      <c r="B7261" t="s">
        <v>25</v>
      </c>
      <c r="C7261" s="4" t="s">
        <v>1477</v>
      </c>
      <c r="D7261" t="s">
        <v>25</v>
      </c>
      <c r="E7261" s="4" t="s">
        <v>27</v>
      </c>
      <c r="F7261" s="6" t="s">
        <v>28</v>
      </c>
      <c r="G7261" s="34" t="s">
        <v>1452</v>
      </c>
      <c r="H7261" s="13" t="s">
        <v>65</v>
      </c>
      <c r="I7261" s="44">
        <v>161565</v>
      </c>
      <c r="J7261" s="15" t="s">
        <v>25</v>
      </c>
      <c r="K7261" s="4"/>
      <c r="L7261" s="44">
        <v>48469</v>
      </c>
      <c r="M7261" s="44">
        <v>48469</v>
      </c>
      <c r="N7261" s="44">
        <v>0</v>
      </c>
      <c r="O7261" s="44">
        <v>80782</v>
      </c>
      <c r="P7261" s="44">
        <v>80784.039999999994</v>
      </c>
      <c r="Q7261" s="44">
        <v>-2.04</v>
      </c>
      <c r="R7261" s="44">
        <v>16156</v>
      </c>
      <c r="S7261" s="44">
        <v>16156</v>
      </c>
      <c r="T7261" s="44">
        <v>0</v>
      </c>
      <c r="U7261" s="44">
        <v>16156</v>
      </c>
      <c r="V7261" s="46" t="s">
        <v>25</v>
      </c>
      <c r="W7261" s="44">
        <v>16156</v>
      </c>
      <c r="X7261" s="44">
        <v>16153.96</v>
      </c>
    </row>
    <row r="7262" spans="1:24" ht="20.100000000000001" customHeight="1">
      <c r="A7262" s="10" t="s">
        <v>1</v>
      </c>
      <c r="B7262" s="11" t="s">
        <v>0</v>
      </c>
      <c r="C7262" s="11" t="s">
        <v>32</v>
      </c>
      <c r="D7262" s="11" t="s">
        <v>33</v>
      </c>
      <c r="E7262" s="11" t="s">
        <v>34</v>
      </c>
      <c r="F7262" s="11" t="s">
        <v>35</v>
      </c>
      <c r="G7262" s="11" t="s">
        <v>36</v>
      </c>
      <c r="H7262" s="11" t="s">
        <v>37</v>
      </c>
      <c r="I7262" s="45" t="s">
        <v>38</v>
      </c>
      <c r="J7262" s="11" t="s">
        <v>39</v>
      </c>
      <c r="K7262" s="11" t="s">
        <v>40</v>
      </c>
      <c r="L7262" s="46"/>
      <c r="M7262" s="46"/>
      <c r="N7262" s="46"/>
      <c r="O7262" s="46"/>
      <c r="P7262" s="46"/>
      <c r="Q7262" s="46"/>
      <c r="R7262" s="46"/>
      <c r="S7262" s="46"/>
      <c r="T7262" s="46"/>
      <c r="U7262" s="46"/>
      <c r="V7262" s="46"/>
      <c r="W7262" s="46"/>
      <c r="X7262" s="46"/>
    </row>
    <row r="7263" spans="1:24" ht="20.100000000000001" customHeight="1">
      <c r="A7263" t="s">
        <v>25</v>
      </c>
      <c r="B7263" s="3" t="s">
        <v>41</v>
      </c>
      <c r="C7263" s="5">
        <v>44924</v>
      </c>
      <c r="D7263" s="4">
        <v>5000</v>
      </c>
      <c r="E7263" s="5">
        <v>45002</v>
      </c>
      <c r="F7263" t="s">
        <v>25</v>
      </c>
      <c r="G7263" t="s">
        <v>25</v>
      </c>
      <c r="H7263" t="s">
        <v>25</v>
      </c>
      <c r="I7263" s="46" t="s">
        <v>25</v>
      </c>
      <c r="J7263" t="s">
        <v>25</v>
      </c>
      <c r="L7263" s="46"/>
      <c r="M7263" s="46"/>
      <c r="N7263" s="46"/>
      <c r="O7263" s="46"/>
      <c r="P7263" s="46"/>
      <c r="Q7263" s="46"/>
      <c r="R7263" s="46"/>
      <c r="S7263" s="46"/>
      <c r="T7263" s="46"/>
      <c r="U7263" s="46"/>
      <c r="V7263" s="46"/>
      <c r="W7263" s="46"/>
      <c r="X7263" s="46"/>
    </row>
    <row r="7264" spans="1:24" ht="20.100000000000001" customHeight="1">
      <c r="A7264" t="s">
        <v>25</v>
      </c>
      <c r="B7264" s="3" t="s">
        <v>42</v>
      </c>
      <c r="C7264" s="5">
        <v>45002</v>
      </c>
      <c r="D7264" s="4">
        <v>43469</v>
      </c>
      <c r="E7264" s="5">
        <v>45009</v>
      </c>
      <c r="F7264" t="s">
        <v>25</v>
      </c>
      <c r="G7264" t="s">
        <v>25</v>
      </c>
      <c r="H7264" t="s">
        <v>25</v>
      </c>
      <c r="I7264" s="46" t="s">
        <v>25</v>
      </c>
      <c r="J7264" t="s">
        <v>25</v>
      </c>
      <c r="L7264" s="46"/>
      <c r="M7264" s="46"/>
      <c r="N7264" s="46"/>
      <c r="O7264" s="46"/>
      <c r="P7264" s="46"/>
      <c r="Q7264" s="46"/>
      <c r="R7264" s="46"/>
      <c r="S7264" s="46"/>
      <c r="T7264" s="46"/>
      <c r="U7264" s="46"/>
      <c r="V7264" s="46"/>
      <c r="W7264" s="46"/>
      <c r="X7264" s="46"/>
    </row>
    <row r="7265" spans="1:24" ht="20.100000000000001" customHeight="1">
      <c r="A7265" t="s">
        <v>25</v>
      </c>
      <c r="B7265" s="3" t="s">
        <v>43</v>
      </c>
      <c r="C7265" t="s">
        <v>25</v>
      </c>
      <c r="D7265" t="s">
        <v>25</v>
      </c>
      <c r="E7265" t="s">
        <v>25</v>
      </c>
      <c r="F7265" t="s">
        <v>25</v>
      </c>
      <c r="G7265" t="s">
        <v>25</v>
      </c>
      <c r="H7265" t="s">
        <v>25</v>
      </c>
      <c r="I7265" s="46" t="s">
        <v>25</v>
      </c>
      <c r="J7265" t="s">
        <v>25</v>
      </c>
      <c r="L7265" s="46"/>
      <c r="M7265" s="46"/>
      <c r="N7265" s="46"/>
      <c r="O7265" s="46"/>
      <c r="P7265" s="46"/>
      <c r="Q7265" s="46"/>
      <c r="R7265" s="46"/>
      <c r="S7265" s="46"/>
      <c r="T7265" s="46"/>
      <c r="U7265" s="46"/>
      <c r="V7265" s="46"/>
      <c r="W7265" s="46"/>
      <c r="X7265" s="46"/>
    </row>
    <row r="7266" spans="1:24" ht="20.100000000000001" customHeight="1">
      <c r="A7266" t="s">
        <v>25</v>
      </c>
      <c r="B7266" s="3" t="s">
        <v>44</v>
      </c>
      <c r="C7266" t="s">
        <v>25</v>
      </c>
      <c r="D7266" t="s">
        <v>25</v>
      </c>
      <c r="E7266" t="s">
        <v>25</v>
      </c>
      <c r="F7266" t="s">
        <v>25</v>
      </c>
      <c r="G7266" t="s">
        <v>25</v>
      </c>
      <c r="H7266" t="s">
        <v>25</v>
      </c>
      <c r="I7266" s="46" t="s">
        <v>25</v>
      </c>
      <c r="J7266" t="s">
        <v>25</v>
      </c>
      <c r="L7266" s="46"/>
      <c r="M7266" s="46"/>
      <c r="N7266" s="46"/>
      <c r="O7266" s="46"/>
      <c r="P7266" s="46"/>
      <c r="Q7266" s="46"/>
      <c r="R7266" s="46"/>
      <c r="S7266" s="46"/>
      <c r="T7266" s="46"/>
      <c r="U7266" s="46"/>
      <c r="V7266" s="46"/>
      <c r="W7266" s="46"/>
      <c r="X7266" s="46"/>
    </row>
    <row r="7267" spans="1:24" ht="20.100000000000001" customHeight="1">
      <c r="A7267" t="s">
        <v>25</v>
      </c>
      <c r="B7267" s="3" t="s">
        <v>45</v>
      </c>
      <c r="C7267" t="s">
        <v>25</v>
      </c>
      <c r="D7267" t="s">
        <v>25</v>
      </c>
      <c r="E7267" t="s">
        <v>25</v>
      </c>
      <c r="F7267" t="s">
        <v>25</v>
      </c>
      <c r="G7267" t="s">
        <v>25</v>
      </c>
      <c r="H7267" t="s">
        <v>25</v>
      </c>
      <c r="I7267" s="46" t="s">
        <v>25</v>
      </c>
      <c r="J7267" t="s">
        <v>25</v>
      </c>
      <c r="L7267" s="46"/>
      <c r="M7267" s="46"/>
      <c r="N7267" s="46"/>
      <c r="O7267" s="46"/>
      <c r="P7267" s="46"/>
      <c r="Q7267" s="46"/>
      <c r="R7267" s="46"/>
      <c r="S7267" s="46"/>
      <c r="T7267" s="46"/>
      <c r="U7267" s="46"/>
      <c r="V7267" s="46"/>
      <c r="W7267" s="46"/>
      <c r="X7267" s="46"/>
    </row>
    <row r="7268" spans="1:24" ht="20.100000000000001" customHeight="1">
      <c r="A7268" t="s">
        <v>25</v>
      </c>
      <c r="B7268" s="3" t="s">
        <v>46</v>
      </c>
      <c r="C7268" t="s">
        <v>25</v>
      </c>
      <c r="D7268" t="s">
        <v>25</v>
      </c>
      <c r="E7268" t="s">
        <v>25</v>
      </c>
      <c r="F7268" t="s">
        <v>25</v>
      </c>
      <c r="G7268" t="s">
        <v>25</v>
      </c>
      <c r="H7268" t="s">
        <v>25</v>
      </c>
      <c r="I7268" s="46" t="s">
        <v>25</v>
      </c>
      <c r="J7268" t="s">
        <v>25</v>
      </c>
      <c r="L7268" s="46"/>
      <c r="M7268" s="46"/>
      <c r="N7268" s="46"/>
      <c r="O7268" s="46"/>
      <c r="P7268" s="46"/>
      <c r="Q7268" s="46"/>
      <c r="R7268" s="46"/>
      <c r="S7268" s="46"/>
      <c r="T7268" s="46"/>
      <c r="U7268" s="46"/>
      <c r="V7268" s="46"/>
      <c r="W7268" s="46"/>
      <c r="X7268" s="46"/>
    </row>
    <row r="7269" spans="1:24" ht="20.100000000000001" customHeight="1">
      <c r="A7269" t="s">
        <v>25</v>
      </c>
      <c r="B7269" s="3" t="s">
        <v>47</v>
      </c>
      <c r="C7269" t="s">
        <v>25</v>
      </c>
      <c r="D7269" t="s">
        <v>25</v>
      </c>
      <c r="E7269" t="s">
        <v>25</v>
      </c>
      <c r="F7269" s="4">
        <v>80784.039999999994</v>
      </c>
      <c r="G7269" s="5">
        <v>45266</v>
      </c>
      <c r="H7269" s="4">
        <v>16156</v>
      </c>
      <c r="I7269" s="44">
        <v>45601</v>
      </c>
      <c r="J7269" t="s">
        <v>25</v>
      </c>
      <c r="L7269" s="46"/>
      <c r="M7269" s="46"/>
      <c r="N7269" s="46"/>
      <c r="O7269" s="46"/>
      <c r="P7269" s="46"/>
      <c r="Q7269" s="46"/>
      <c r="R7269" s="46"/>
      <c r="S7269" s="46"/>
      <c r="T7269" s="46"/>
      <c r="U7269" s="46"/>
      <c r="V7269" s="46"/>
      <c r="W7269" s="46"/>
      <c r="X7269" s="46"/>
    </row>
    <row r="7270" spans="1:24" ht="20.100000000000001" customHeight="1">
      <c r="A7270" s="3" t="s">
        <v>1478</v>
      </c>
      <c r="B7270" t="s">
        <v>25</v>
      </c>
      <c r="C7270" s="4" t="s">
        <v>1479</v>
      </c>
      <c r="D7270" t="s">
        <v>25</v>
      </c>
      <c r="E7270" s="4" t="s">
        <v>56</v>
      </c>
      <c r="F7270" s="6" t="s">
        <v>28</v>
      </c>
      <c r="G7270" s="34" t="s">
        <v>1452</v>
      </c>
      <c r="H7270" s="8" t="s">
        <v>30</v>
      </c>
      <c r="I7270" s="44">
        <v>98000</v>
      </c>
      <c r="J7270" s="15" t="s">
        <v>25</v>
      </c>
      <c r="K7270" s="4"/>
      <c r="L7270" s="44">
        <v>49000</v>
      </c>
      <c r="M7270" s="44">
        <v>49000</v>
      </c>
      <c r="N7270" s="44">
        <v>0</v>
      </c>
      <c r="O7270" s="44">
        <v>29400</v>
      </c>
      <c r="P7270" s="44">
        <v>29400</v>
      </c>
      <c r="Q7270" s="44">
        <v>0</v>
      </c>
      <c r="R7270" s="44">
        <v>9800</v>
      </c>
      <c r="S7270" s="44">
        <v>9800</v>
      </c>
      <c r="T7270" s="44">
        <v>0</v>
      </c>
      <c r="U7270" s="44">
        <v>9800</v>
      </c>
      <c r="V7270" s="44">
        <v>9800</v>
      </c>
      <c r="W7270" s="44">
        <v>0</v>
      </c>
      <c r="X7270" s="44">
        <v>0</v>
      </c>
    </row>
    <row r="7271" spans="1:24" ht="20.100000000000001" customHeight="1">
      <c r="A7271" s="10" t="s">
        <v>1</v>
      </c>
      <c r="B7271" s="11" t="s">
        <v>0</v>
      </c>
      <c r="C7271" s="11" t="s">
        <v>32</v>
      </c>
      <c r="D7271" s="11" t="s">
        <v>33</v>
      </c>
      <c r="E7271" s="11" t="s">
        <v>34</v>
      </c>
      <c r="F7271" s="11" t="s">
        <v>35</v>
      </c>
      <c r="G7271" s="11" t="s">
        <v>36</v>
      </c>
      <c r="H7271" s="11" t="s">
        <v>37</v>
      </c>
      <c r="I7271" s="45" t="s">
        <v>38</v>
      </c>
      <c r="J7271" s="11" t="s">
        <v>39</v>
      </c>
      <c r="K7271" s="11" t="s">
        <v>40</v>
      </c>
      <c r="L7271" s="46"/>
      <c r="M7271" s="46"/>
      <c r="N7271" s="46"/>
      <c r="O7271" s="46"/>
      <c r="P7271" s="46"/>
      <c r="Q7271" s="46"/>
      <c r="R7271" s="46"/>
      <c r="S7271" s="46"/>
      <c r="T7271" s="46"/>
      <c r="U7271" s="46"/>
      <c r="V7271" s="46"/>
      <c r="W7271" s="46"/>
      <c r="X7271" s="46"/>
    </row>
    <row r="7272" spans="1:24" ht="20.100000000000001" customHeight="1">
      <c r="A7272" t="s">
        <v>25</v>
      </c>
      <c r="B7272" s="3" t="s">
        <v>41</v>
      </c>
      <c r="C7272" t="s">
        <v>25</v>
      </c>
      <c r="D7272" t="s">
        <v>25</v>
      </c>
      <c r="E7272" t="s">
        <v>25</v>
      </c>
      <c r="F7272" t="s">
        <v>25</v>
      </c>
      <c r="G7272" t="s">
        <v>25</v>
      </c>
      <c r="H7272" t="s">
        <v>25</v>
      </c>
      <c r="I7272" s="46" t="s">
        <v>25</v>
      </c>
      <c r="J7272" t="s">
        <v>25</v>
      </c>
      <c r="L7272" s="46"/>
      <c r="M7272" s="46"/>
      <c r="N7272" s="46"/>
      <c r="O7272" s="46"/>
      <c r="P7272" s="46"/>
      <c r="Q7272" s="46"/>
      <c r="R7272" s="46"/>
      <c r="S7272" s="46"/>
      <c r="T7272" s="46"/>
      <c r="U7272" s="46"/>
      <c r="V7272" s="46"/>
      <c r="W7272" s="46"/>
      <c r="X7272" s="46"/>
    </row>
    <row r="7273" spans="1:24" ht="20.100000000000001" customHeight="1">
      <c r="A7273" t="s">
        <v>25</v>
      </c>
      <c r="B7273" s="3" t="s">
        <v>42</v>
      </c>
      <c r="C7273" s="5">
        <v>44930</v>
      </c>
      <c r="D7273" s="4">
        <v>49000</v>
      </c>
      <c r="E7273" s="5">
        <v>44931</v>
      </c>
      <c r="F7273" s="4">
        <v>29400</v>
      </c>
      <c r="G7273" s="5">
        <v>45085</v>
      </c>
      <c r="H7273" s="4">
        <v>9800</v>
      </c>
      <c r="I7273" s="44">
        <v>45301</v>
      </c>
      <c r="J7273" s="4">
        <v>9800</v>
      </c>
      <c r="K7273" s="5">
        <v>45301</v>
      </c>
      <c r="L7273" s="46"/>
      <c r="M7273" s="46"/>
      <c r="N7273" s="46"/>
      <c r="O7273" s="46"/>
      <c r="P7273" s="46"/>
      <c r="Q7273" s="46"/>
      <c r="R7273" s="46"/>
      <c r="S7273" s="46"/>
      <c r="T7273" s="46"/>
      <c r="U7273" s="46"/>
      <c r="V7273" s="46"/>
      <c r="W7273" s="46"/>
      <c r="X7273" s="46"/>
    </row>
    <row r="7274" spans="1:24" ht="20.100000000000001" customHeight="1">
      <c r="A7274" t="s">
        <v>25</v>
      </c>
      <c r="B7274" s="3" t="s">
        <v>43</v>
      </c>
      <c r="C7274" t="s">
        <v>25</v>
      </c>
      <c r="D7274" t="s">
        <v>25</v>
      </c>
      <c r="E7274" t="s">
        <v>25</v>
      </c>
      <c r="F7274" t="s">
        <v>25</v>
      </c>
      <c r="G7274" t="s">
        <v>25</v>
      </c>
      <c r="H7274" t="s">
        <v>25</v>
      </c>
      <c r="I7274" s="46" t="s">
        <v>25</v>
      </c>
      <c r="J7274" t="s">
        <v>25</v>
      </c>
      <c r="L7274" s="46"/>
      <c r="M7274" s="46"/>
      <c r="N7274" s="46"/>
      <c r="O7274" s="46"/>
      <c r="P7274" s="46"/>
      <c r="Q7274" s="46"/>
      <c r="R7274" s="46"/>
      <c r="S7274" s="46"/>
      <c r="T7274" s="46"/>
      <c r="U7274" s="46"/>
      <c r="V7274" s="46"/>
      <c r="W7274" s="46"/>
      <c r="X7274" s="46"/>
    </row>
    <row r="7275" spans="1:24" ht="20.100000000000001" customHeight="1">
      <c r="A7275" t="s">
        <v>25</v>
      </c>
      <c r="B7275" s="3" t="s">
        <v>44</v>
      </c>
      <c r="C7275" t="s">
        <v>25</v>
      </c>
      <c r="D7275" t="s">
        <v>25</v>
      </c>
      <c r="E7275" t="s">
        <v>25</v>
      </c>
      <c r="F7275" t="s">
        <v>25</v>
      </c>
      <c r="G7275" t="s">
        <v>25</v>
      </c>
      <c r="H7275" t="s">
        <v>25</v>
      </c>
      <c r="I7275" s="46" t="s">
        <v>25</v>
      </c>
      <c r="J7275" t="s">
        <v>25</v>
      </c>
      <c r="L7275" s="46"/>
      <c r="M7275" s="46"/>
      <c r="N7275" s="46"/>
      <c r="O7275" s="46"/>
      <c r="P7275" s="46"/>
      <c r="Q7275" s="46"/>
      <c r="R7275" s="46"/>
      <c r="S7275" s="46"/>
      <c r="T7275" s="46"/>
      <c r="U7275" s="46"/>
      <c r="V7275" s="46"/>
      <c r="W7275" s="46"/>
      <c r="X7275" s="46"/>
    </row>
    <row r="7276" spans="1:24" ht="20.100000000000001" customHeight="1">
      <c r="A7276" t="s">
        <v>25</v>
      </c>
      <c r="B7276" s="3" t="s">
        <v>45</v>
      </c>
      <c r="C7276" t="s">
        <v>25</v>
      </c>
      <c r="D7276" t="s">
        <v>25</v>
      </c>
      <c r="E7276" t="s">
        <v>25</v>
      </c>
      <c r="F7276" t="s">
        <v>25</v>
      </c>
      <c r="G7276" t="s">
        <v>25</v>
      </c>
      <c r="H7276" t="s">
        <v>25</v>
      </c>
      <c r="I7276" s="46" t="s">
        <v>25</v>
      </c>
      <c r="J7276" t="s">
        <v>25</v>
      </c>
      <c r="L7276" s="46"/>
      <c r="M7276" s="46"/>
      <c r="N7276" s="46"/>
      <c r="O7276" s="46"/>
      <c r="P7276" s="46"/>
      <c r="Q7276" s="46"/>
      <c r="R7276" s="46"/>
      <c r="S7276" s="46"/>
      <c r="T7276" s="46"/>
      <c r="U7276" s="46"/>
      <c r="V7276" s="46"/>
      <c r="W7276" s="46"/>
      <c r="X7276" s="46"/>
    </row>
    <row r="7277" spans="1:24" ht="20.100000000000001" customHeight="1">
      <c r="A7277" t="s">
        <v>25</v>
      </c>
      <c r="B7277" s="3" t="s">
        <v>46</v>
      </c>
      <c r="C7277" t="s">
        <v>25</v>
      </c>
      <c r="D7277" t="s">
        <v>25</v>
      </c>
      <c r="E7277" t="s">
        <v>25</v>
      </c>
      <c r="F7277" t="s">
        <v>25</v>
      </c>
      <c r="G7277" t="s">
        <v>25</v>
      </c>
      <c r="H7277" t="s">
        <v>25</v>
      </c>
      <c r="I7277" s="46" t="s">
        <v>25</v>
      </c>
      <c r="J7277" t="s">
        <v>25</v>
      </c>
      <c r="L7277" s="46"/>
      <c r="M7277" s="46"/>
      <c r="N7277" s="46"/>
      <c r="O7277" s="46"/>
      <c r="P7277" s="46"/>
      <c r="Q7277" s="46"/>
      <c r="R7277" s="46"/>
      <c r="S7277" s="46"/>
      <c r="T7277" s="46"/>
      <c r="U7277" s="46"/>
      <c r="V7277" s="46"/>
      <c r="W7277" s="46"/>
      <c r="X7277" s="46"/>
    </row>
    <row r="7278" spans="1:24" ht="20.100000000000001" customHeight="1">
      <c r="A7278" t="s">
        <v>25</v>
      </c>
      <c r="B7278" s="3" t="s">
        <v>47</v>
      </c>
      <c r="C7278" t="s">
        <v>25</v>
      </c>
      <c r="D7278" t="s">
        <v>25</v>
      </c>
      <c r="E7278" t="s">
        <v>25</v>
      </c>
      <c r="F7278" t="s">
        <v>25</v>
      </c>
      <c r="G7278" t="s">
        <v>25</v>
      </c>
      <c r="H7278" t="s">
        <v>25</v>
      </c>
      <c r="I7278" s="46" t="s">
        <v>25</v>
      </c>
      <c r="J7278" t="s">
        <v>25</v>
      </c>
      <c r="L7278" s="46"/>
      <c r="M7278" s="46"/>
      <c r="N7278" s="46"/>
      <c r="O7278" s="46"/>
      <c r="P7278" s="46"/>
      <c r="Q7278" s="46"/>
      <c r="R7278" s="46"/>
      <c r="S7278" s="46"/>
      <c r="T7278" s="46"/>
      <c r="U7278" s="46"/>
      <c r="V7278" s="46"/>
      <c r="W7278" s="46"/>
      <c r="X7278" s="46"/>
    </row>
    <row r="7279" spans="1:24" ht="20.100000000000001" customHeight="1">
      <c r="A7279" s="3" t="s">
        <v>1480</v>
      </c>
      <c r="B7279" t="s">
        <v>25</v>
      </c>
      <c r="C7279" s="4" t="s">
        <v>430</v>
      </c>
      <c r="D7279" t="s">
        <v>25</v>
      </c>
      <c r="E7279" s="4" t="s">
        <v>57</v>
      </c>
      <c r="F7279" s="6" t="s">
        <v>28</v>
      </c>
      <c r="G7279" s="34" t="s">
        <v>1452</v>
      </c>
      <c r="H7279" s="13" t="s">
        <v>65</v>
      </c>
      <c r="I7279" s="44">
        <v>94000</v>
      </c>
      <c r="J7279" s="15" t="s">
        <v>25</v>
      </c>
      <c r="K7279" s="4"/>
      <c r="L7279" s="44">
        <v>28200</v>
      </c>
      <c r="M7279" s="44">
        <v>28200</v>
      </c>
      <c r="N7279" s="44">
        <v>0</v>
      </c>
      <c r="O7279" s="44">
        <v>47000</v>
      </c>
      <c r="P7279" s="44">
        <v>46999.64</v>
      </c>
      <c r="Q7279" s="44">
        <v>0.36</v>
      </c>
      <c r="R7279" s="44">
        <v>9400</v>
      </c>
      <c r="S7279" s="44">
        <v>9400</v>
      </c>
      <c r="T7279" s="44">
        <v>0</v>
      </c>
      <c r="U7279" s="44">
        <v>9400</v>
      </c>
      <c r="V7279" s="46" t="s">
        <v>25</v>
      </c>
      <c r="W7279" s="44">
        <v>9400</v>
      </c>
      <c r="X7279" s="44">
        <v>9400.36</v>
      </c>
    </row>
    <row r="7280" spans="1:24" ht="20.100000000000001" customHeight="1">
      <c r="A7280" s="10" t="s">
        <v>1</v>
      </c>
      <c r="B7280" s="11" t="s">
        <v>0</v>
      </c>
      <c r="C7280" s="11" t="s">
        <v>32</v>
      </c>
      <c r="D7280" s="11" t="s">
        <v>33</v>
      </c>
      <c r="E7280" s="11" t="s">
        <v>34</v>
      </c>
      <c r="F7280" s="11" t="s">
        <v>35</v>
      </c>
      <c r="G7280" s="11" t="s">
        <v>36</v>
      </c>
      <c r="H7280" s="11" t="s">
        <v>37</v>
      </c>
      <c r="I7280" s="45" t="s">
        <v>38</v>
      </c>
      <c r="J7280" s="11" t="s">
        <v>39</v>
      </c>
      <c r="K7280" s="11" t="s">
        <v>40</v>
      </c>
      <c r="L7280" s="46"/>
      <c r="M7280" s="46"/>
      <c r="N7280" s="46"/>
      <c r="O7280" s="46"/>
      <c r="P7280" s="46"/>
      <c r="Q7280" s="46"/>
      <c r="R7280" s="46"/>
      <c r="S7280" s="46"/>
      <c r="T7280" s="46"/>
      <c r="U7280" s="46"/>
      <c r="V7280" s="46"/>
      <c r="W7280" s="46"/>
      <c r="X7280" s="46"/>
    </row>
    <row r="7281" spans="1:24" ht="20.100000000000001" customHeight="1">
      <c r="A7281" t="s">
        <v>25</v>
      </c>
      <c r="B7281" s="3" t="s">
        <v>41</v>
      </c>
      <c r="C7281" s="5">
        <v>44839</v>
      </c>
      <c r="D7281" s="4">
        <v>5000</v>
      </c>
      <c r="E7281" t="s">
        <v>25</v>
      </c>
      <c r="F7281" t="s">
        <v>25</v>
      </c>
      <c r="G7281" t="s">
        <v>25</v>
      </c>
      <c r="H7281" t="s">
        <v>25</v>
      </c>
      <c r="I7281" s="46" t="s">
        <v>25</v>
      </c>
      <c r="J7281" t="s">
        <v>25</v>
      </c>
      <c r="L7281" s="46"/>
      <c r="M7281" s="46"/>
      <c r="N7281" s="46"/>
      <c r="O7281" s="46"/>
      <c r="P7281" s="46"/>
      <c r="Q7281" s="46"/>
      <c r="R7281" s="46"/>
      <c r="S7281" s="46"/>
      <c r="T7281" s="46"/>
      <c r="U7281" s="46"/>
      <c r="V7281" s="46"/>
      <c r="W7281" s="46"/>
      <c r="X7281" s="46"/>
    </row>
    <row r="7282" spans="1:24" ht="20.100000000000001" customHeight="1">
      <c r="A7282" t="s">
        <v>25</v>
      </c>
      <c r="B7282" s="3" t="s">
        <v>42</v>
      </c>
      <c r="C7282" s="5">
        <v>44911</v>
      </c>
      <c r="D7282" s="4">
        <v>23200</v>
      </c>
      <c r="E7282" s="5">
        <v>44931</v>
      </c>
      <c r="F7282" s="4">
        <v>46999.64</v>
      </c>
      <c r="G7282" s="5">
        <v>45232</v>
      </c>
      <c r="H7282" s="4">
        <v>9400</v>
      </c>
      <c r="I7282" s="44">
        <v>45475</v>
      </c>
      <c r="J7282" t="s">
        <v>25</v>
      </c>
      <c r="L7282" s="46"/>
      <c r="M7282" s="46"/>
      <c r="N7282" s="46"/>
      <c r="O7282" s="46"/>
      <c r="P7282" s="46"/>
      <c r="Q7282" s="46"/>
      <c r="R7282" s="46"/>
      <c r="S7282" s="46"/>
      <c r="T7282" s="46"/>
      <c r="U7282" s="46"/>
      <c r="V7282" s="46"/>
      <c r="W7282" s="46"/>
      <c r="X7282" s="46"/>
    </row>
    <row r="7283" spans="1:24" ht="20.100000000000001" customHeight="1">
      <c r="A7283" t="s">
        <v>25</v>
      </c>
      <c r="B7283" s="3" t="s">
        <v>43</v>
      </c>
      <c r="C7283" t="s">
        <v>25</v>
      </c>
      <c r="D7283" t="s">
        <v>25</v>
      </c>
      <c r="E7283" t="s">
        <v>25</v>
      </c>
      <c r="F7283" t="s">
        <v>25</v>
      </c>
      <c r="G7283" t="s">
        <v>25</v>
      </c>
      <c r="H7283" t="s">
        <v>25</v>
      </c>
      <c r="I7283" s="46" t="s">
        <v>25</v>
      </c>
      <c r="J7283" t="s">
        <v>25</v>
      </c>
      <c r="L7283" s="46"/>
      <c r="M7283" s="46"/>
      <c r="N7283" s="46"/>
      <c r="O7283" s="46"/>
      <c r="P7283" s="46"/>
      <c r="Q7283" s="46"/>
      <c r="R7283" s="46"/>
      <c r="S7283" s="46"/>
      <c r="T7283" s="46"/>
      <c r="U7283" s="46"/>
      <c r="V7283" s="46"/>
      <c r="W7283" s="46"/>
      <c r="X7283" s="46"/>
    </row>
    <row r="7284" spans="1:24" ht="20.100000000000001" customHeight="1">
      <c r="A7284" t="s">
        <v>25</v>
      </c>
      <c r="B7284" s="3" t="s">
        <v>44</v>
      </c>
      <c r="C7284" t="s">
        <v>25</v>
      </c>
      <c r="D7284" t="s">
        <v>25</v>
      </c>
      <c r="E7284" t="s">
        <v>25</v>
      </c>
      <c r="F7284" t="s">
        <v>25</v>
      </c>
      <c r="G7284" t="s">
        <v>25</v>
      </c>
      <c r="H7284" t="s">
        <v>25</v>
      </c>
      <c r="I7284" s="46" t="s">
        <v>25</v>
      </c>
      <c r="J7284" t="s">
        <v>25</v>
      </c>
      <c r="L7284" s="46"/>
      <c r="M7284" s="46"/>
      <c r="N7284" s="46"/>
      <c r="O7284" s="46"/>
      <c r="P7284" s="46"/>
      <c r="Q7284" s="46"/>
      <c r="R7284" s="46"/>
      <c r="S7284" s="46"/>
      <c r="T7284" s="46"/>
      <c r="U7284" s="46"/>
      <c r="V7284" s="46"/>
      <c r="W7284" s="46"/>
      <c r="X7284" s="46"/>
    </row>
    <row r="7285" spans="1:24" ht="20.100000000000001" customHeight="1">
      <c r="A7285" t="s">
        <v>25</v>
      </c>
      <c r="B7285" s="3" t="s">
        <v>45</v>
      </c>
      <c r="C7285" t="s">
        <v>25</v>
      </c>
      <c r="D7285" t="s">
        <v>25</v>
      </c>
      <c r="E7285" t="s">
        <v>25</v>
      </c>
      <c r="F7285" t="s">
        <v>25</v>
      </c>
      <c r="G7285" t="s">
        <v>25</v>
      </c>
      <c r="H7285" t="s">
        <v>25</v>
      </c>
      <c r="I7285" s="46" t="s">
        <v>25</v>
      </c>
      <c r="J7285" t="s">
        <v>25</v>
      </c>
      <c r="L7285" s="46"/>
      <c r="M7285" s="46"/>
      <c r="N7285" s="46"/>
      <c r="O7285" s="46"/>
      <c r="P7285" s="46"/>
      <c r="Q7285" s="46"/>
      <c r="R7285" s="46"/>
      <c r="S7285" s="46"/>
      <c r="T7285" s="46"/>
      <c r="U7285" s="46"/>
      <c r="V7285" s="46"/>
      <c r="W7285" s="46"/>
      <c r="X7285" s="46"/>
    </row>
    <row r="7286" spans="1:24" ht="20.100000000000001" customHeight="1">
      <c r="A7286" t="s">
        <v>25</v>
      </c>
      <c r="B7286" s="3" t="s">
        <v>46</v>
      </c>
      <c r="C7286" t="s">
        <v>25</v>
      </c>
      <c r="D7286" t="s">
        <v>25</v>
      </c>
      <c r="E7286" t="s">
        <v>25</v>
      </c>
      <c r="F7286" t="s">
        <v>25</v>
      </c>
      <c r="G7286" t="s">
        <v>25</v>
      </c>
      <c r="H7286" t="s">
        <v>25</v>
      </c>
      <c r="I7286" s="46" t="s">
        <v>25</v>
      </c>
      <c r="J7286" t="s">
        <v>25</v>
      </c>
      <c r="L7286" s="46"/>
      <c r="M7286" s="46"/>
      <c r="N7286" s="46"/>
      <c r="O7286" s="46"/>
      <c r="P7286" s="46"/>
      <c r="Q7286" s="46"/>
      <c r="R7286" s="46"/>
      <c r="S7286" s="46"/>
      <c r="T7286" s="46"/>
      <c r="U7286" s="46"/>
      <c r="V7286" s="46"/>
      <c r="W7286" s="46"/>
      <c r="X7286" s="46"/>
    </row>
    <row r="7287" spans="1:24" ht="20.100000000000001" customHeight="1">
      <c r="A7287" t="s">
        <v>25</v>
      </c>
      <c r="B7287" s="3" t="s">
        <v>47</v>
      </c>
      <c r="C7287" t="s">
        <v>25</v>
      </c>
      <c r="D7287" t="s">
        <v>25</v>
      </c>
      <c r="E7287" t="s">
        <v>25</v>
      </c>
      <c r="F7287" t="s">
        <v>25</v>
      </c>
      <c r="G7287" t="s">
        <v>25</v>
      </c>
      <c r="H7287" t="s">
        <v>25</v>
      </c>
      <c r="I7287" s="46" t="s">
        <v>25</v>
      </c>
      <c r="J7287" t="s">
        <v>25</v>
      </c>
      <c r="L7287" s="46"/>
      <c r="M7287" s="46"/>
      <c r="N7287" s="46"/>
      <c r="O7287" s="46"/>
      <c r="P7287" s="46"/>
      <c r="Q7287" s="46"/>
      <c r="R7287" s="46"/>
      <c r="S7287" s="46"/>
      <c r="T7287" s="46"/>
      <c r="U7287" s="46"/>
      <c r="V7287" s="46"/>
      <c r="W7287" s="46"/>
      <c r="X7287" s="46"/>
    </row>
    <row r="7288" spans="1:24" ht="20.100000000000001" customHeight="1">
      <c r="A7288" s="3" t="s">
        <v>1481</v>
      </c>
      <c r="B7288" t="s">
        <v>25</v>
      </c>
      <c r="C7288" s="4" t="s">
        <v>1482</v>
      </c>
      <c r="D7288" t="s">
        <v>25</v>
      </c>
      <c r="E7288" s="4" t="s">
        <v>55</v>
      </c>
      <c r="F7288" s="6" t="s">
        <v>28</v>
      </c>
      <c r="G7288" s="34" t="s">
        <v>1452</v>
      </c>
      <c r="H7288" s="8" t="s">
        <v>30</v>
      </c>
      <c r="I7288" s="44">
        <v>94650</v>
      </c>
      <c r="J7288" s="15" t="s">
        <v>25</v>
      </c>
      <c r="K7288" s="4"/>
      <c r="L7288" s="44">
        <v>28395</v>
      </c>
      <c r="M7288" s="44">
        <v>28395</v>
      </c>
      <c r="N7288" s="44">
        <v>0</v>
      </c>
      <c r="O7288" s="44">
        <v>47325</v>
      </c>
      <c r="P7288" s="44">
        <v>47325</v>
      </c>
      <c r="Q7288" s="44">
        <v>0</v>
      </c>
      <c r="R7288" s="44">
        <v>9465</v>
      </c>
      <c r="S7288" s="44">
        <v>9465</v>
      </c>
      <c r="T7288" s="44">
        <v>0</v>
      </c>
      <c r="U7288" s="44">
        <v>9465</v>
      </c>
      <c r="V7288" s="44">
        <v>9465.81</v>
      </c>
      <c r="W7288" s="44">
        <v>-0.81</v>
      </c>
      <c r="X7288" s="44">
        <v>-0.81</v>
      </c>
    </row>
    <row r="7289" spans="1:24" ht="20.100000000000001" customHeight="1">
      <c r="A7289" s="10" t="s">
        <v>1</v>
      </c>
      <c r="B7289" s="11" t="s">
        <v>0</v>
      </c>
      <c r="C7289" s="11" t="s">
        <v>32</v>
      </c>
      <c r="D7289" s="11" t="s">
        <v>33</v>
      </c>
      <c r="E7289" s="11" t="s">
        <v>34</v>
      </c>
      <c r="F7289" s="11" t="s">
        <v>35</v>
      </c>
      <c r="G7289" s="11" t="s">
        <v>36</v>
      </c>
      <c r="H7289" s="11" t="s">
        <v>37</v>
      </c>
      <c r="I7289" s="45" t="s">
        <v>38</v>
      </c>
      <c r="J7289" s="11" t="s">
        <v>39</v>
      </c>
      <c r="K7289" s="11" t="s">
        <v>40</v>
      </c>
      <c r="L7289" s="46"/>
      <c r="M7289" s="46"/>
      <c r="N7289" s="46"/>
      <c r="O7289" s="46"/>
      <c r="P7289" s="46"/>
      <c r="Q7289" s="46"/>
      <c r="R7289" s="46"/>
      <c r="S7289" s="46"/>
      <c r="T7289" s="46"/>
      <c r="U7289" s="46"/>
      <c r="V7289" s="46"/>
      <c r="W7289" s="46"/>
      <c r="X7289" s="46"/>
    </row>
    <row r="7290" spans="1:24" ht="20.100000000000001" customHeight="1">
      <c r="A7290" t="s">
        <v>25</v>
      </c>
      <c r="B7290" s="3" t="s">
        <v>41</v>
      </c>
      <c r="C7290" s="5">
        <v>44840</v>
      </c>
      <c r="D7290" s="4">
        <v>5000</v>
      </c>
      <c r="E7290" s="5">
        <v>44841</v>
      </c>
      <c r="F7290" t="s">
        <v>25</v>
      </c>
      <c r="G7290" t="s">
        <v>25</v>
      </c>
      <c r="H7290" t="s">
        <v>25</v>
      </c>
      <c r="I7290" s="46" t="s">
        <v>25</v>
      </c>
      <c r="J7290" t="s">
        <v>25</v>
      </c>
      <c r="L7290" s="46"/>
      <c r="M7290" s="46"/>
      <c r="N7290" s="46"/>
      <c r="O7290" s="46"/>
      <c r="P7290" s="46"/>
      <c r="Q7290" s="46"/>
      <c r="R7290" s="46"/>
      <c r="S7290" s="46"/>
      <c r="T7290" s="46"/>
      <c r="U7290" s="46"/>
      <c r="V7290" s="46"/>
      <c r="W7290" s="46"/>
      <c r="X7290" s="46"/>
    </row>
    <row r="7291" spans="1:24" ht="20.100000000000001" customHeight="1">
      <c r="A7291" t="s">
        <v>25</v>
      </c>
      <c r="B7291" s="3" t="s">
        <v>42</v>
      </c>
      <c r="C7291" s="5">
        <v>44908</v>
      </c>
      <c r="D7291" s="4">
        <v>23395</v>
      </c>
      <c r="E7291" s="5">
        <v>44908</v>
      </c>
      <c r="F7291" s="4">
        <v>47325</v>
      </c>
      <c r="G7291" s="5">
        <v>45184</v>
      </c>
      <c r="H7291" s="4">
        <v>9465</v>
      </c>
      <c r="I7291" s="44">
        <v>45414</v>
      </c>
      <c r="J7291" s="4">
        <v>9465.81</v>
      </c>
      <c r="K7291" s="5">
        <v>45964</v>
      </c>
      <c r="L7291" s="46"/>
      <c r="M7291" s="46"/>
      <c r="N7291" s="46"/>
      <c r="O7291" s="46"/>
      <c r="P7291" s="46"/>
      <c r="Q7291" s="46"/>
      <c r="R7291" s="46"/>
      <c r="S7291" s="46"/>
      <c r="T7291" s="46"/>
      <c r="U7291" s="46"/>
      <c r="V7291" s="46"/>
      <c r="W7291" s="46"/>
      <c r="X7291" s="46"/>
    </row>
    <row r="7292" spans="1:24" ht="20.100000000000001" customHeight="1">
      <c r="A7292" t="s">
        <v>25</v>
      </c>
      <c r="B7292" s="3" t="s">
        <v>43</v>
      </c>
      <c r="C7292" t="s">
        <v>25</v>
      </c>
      <c r="D7292" t="s">
        <v>25</v>
      </c>
      <c r="E7292" t="s">
        <v>25</v>
      </c>
      <c r="F7292" t="s">
        <v>25</v>
      </c>
      <c r="G7292" t="s">
        <v>25</v>
      </c>
      <c r="H7292" t="s">
        <v>25</v>
      </c>
      <c r="I7292" s="46" t="s">
        <v>25</v>
      </c>
      <c r="J7292" t="s">
        <v>25</v>
      </c>
      <c r="L7292" s="46"/>
      <c r="M7292" s="46"/>
      <c r="N7292" s="46"/>
      <c r="O7292" s="46"/>
      <c r="P7292" s="46"/>
      <c r="Q7292" s="46"/>
      <c r="R7292" s="46"/>
      <c r="S7292" s="46"/>
      <c r="T7292" s="46"/>
      <c r="U7292" s="46"/>
      <c r="V7292" s="46"/>
      <c r="W7292" s="46"/>
      <c r="X7292" s="46"/>
    </row>
    <row r="7293" spans="1:24" ht="20.100000000000001" customHeight="1">
      <c r="A7293" t="s">
        <v>25</v>
      </c>
      <c r="B7293" s="3" t="s">
        <v>44</v>
      </c>
      <c r="C7293" t="s">
        <v>25</v>
      </c>
      <c r="D7293" t="s">
        <v>25</v>
      </c>
      <c r="E7293" t="s">
        <v>25</v>
      </c>
      <c r="F7293" t="s">
        <v>25</v>
      </c>
      <c r="G7293" t="s">
        <v>25</v>
      </c>
      <c r="H7293" t="s">
        <v>25</v>
      </c>
      <c r="I7293" s="46" t="s">
        <v>25</v>
      </c>
      <c r="J7293" t="s">
        <v>25</v>
      </c>
      <c r="L7293" s="46"/>
      <c r="M7293" s="46"/>
      <c r="N7293" s="46"/>
      <c r="O7293" s="46"/>
      <c r="P7293" s="46"/>
      <c r="Q7293" s="46"/>
      <c r="R7293" s="46"/>
      <c r="S7293" s="46"/>
      <c r="T7293" s="46"/>
      <c r="U7293" s="46"/>
      <c r="V7293" s="46"/>
      <c r="W7293" s="46"/>
      <c r="X7293" s="46"/>
    </row>
    <row r="7294" spans="1:24" ht="20.100000000000001" customHeight="1">
      <c r="A7294" t="s">
        <v>25</v>
      </c>
      <c r="B7294" s="3" t="s">
        <v>45</v>
      </c>
      <c r="C7294" t="s">
        <v>25</v>
      </c>
      <c r="D7294" t="s">
        <v>25</v>
      </c>
      <c r="E7294" t="s">
        <v>25</v>
      </c>
      <c r="F7294" t="s">
        <v>25</v>
      </c>
      <c r="G7294" t="s">
        <v>25</v>
      </c>
      <c r="H7294" t="s">
        <v>25</v>
      </c>
      <c r="I7294" s="46" t="s">
        <v>25</v>
      </c>
      <c r="J7294" t="s">
        <v>25</v>
      </c>
      <c r="L7294" s="46"/>
      <c r="M7294" s="46"/>
      <c r="N7294" s="46"/>
      <c r="O7294" s="46"/>
      <c r="P7294" s="46"/>
      <c r="Q7294" s="46"/>
      <c r="R7294" s="46"/>
      <c r="S7294" s="46"/>
      <c r="T7294" s="46"/>
      <c r="U7294" s="46"/>
      <c r="V7294" s="46"/>
      <c r="W7294" s="46"/>
      <c r="X7294" s="46"/>
    </row>
    <row r="7295" spans="1:24" ht="20.100000000000001" customHeight="1">
      <c r="A7295" t="s">
        <v>25</v>
      </c>
      <c r="B7295" s="3" t="s">
        <v>46</v>
      </c>
      <c r="C7295" t="s">
        <v>25</v>
      </c>
      <c r="D7295" t="s">
        <v>25</v>
      </c>
      <c r="E7295" t="s">
        <v>25</v>
      </c>
      <c r="F7295" t="s">
        <v>25</v>
      </c>
      <c r="G7295" t="s">
        <v>25</v>
      </c>
      <c r="H7295" t="s">
        <v>25</v>
      </c>
      <c r="I7295" s="46" t="s">
        <v>25</v>
      </c>
      <c r="J7295" t="s">
        <v>25</v>
      </c>
      <c r="L7295" s="46"/>
      <c r="M7295" s="46"/>
      <c r="N7295" s="46"/>
      <c r="O7295" s="46"/>
      <c r="P7295" s="46"/>
      <c r="Q7295" s="46"/>
      <c r="R7295" s="46"/>
      <c r="S7295" s="46"/>
      <c r="T7295" s="46"/>
      <c r="U7295" s="46"/>
      <c r="V7295" s="46"/>
      <c r="W7295" s="46"/>
      <c r="X7295" s="46"/>
    </row>
    <row r="7296" spans="1:24" ht="20.100000000000001" customHeight="1">
      <c r="A7296" t="s">
        <v>25</v>
      </c>
      <c r="B7296" s="3" t="s">
        <v>47</v>
      </c>
      <c r="C7296" t="s">
        <v>25</v>
      </c>
      <c r="D7296" t="s">
        <v>25</v>
      </c>
      <c r="E7296" t="s">
        <v>25</v>
      </c>
      <c r="F7296" t="s">
        <v>25</v>
      </c>
      <c r="G7296" t="s">
        <v>25</v>
      </c>
      <c r="H7296" t="s">
        <v>25</v>
      </c>
      <c r="I7296" s="46" t="s">
        <v>25</v>
      </c>
      <c r="J7296" t="s">
        <v>25</v>
      </c>
      <c r="L7296" s="46"/>
      <c r="M7296" s="46"/>
      <c r="N7296" s="46"/>
      <c r="O7296" s="46"/>
      <c r="P7296" s="46"/>
      <c r="Q7296" s="46"/>
      <c r="R7296" s="46"/>
      <c r="S7296" s="46"/>
      <c r="T7296" s="46"/>
      <c r="U7296" s="46"/>
      <c r="V7296" s="46"/>
      <c r="W7296" s="46"/>
      <c r="X7296" s="46"/>
    </row>
    <row r="7297" spans="1:24" ht="20.100000000000001" customHeight="1">
      <c r="A7297" s="3" t="s">
        <v>1483</v>
      </c>
      <c r="B7297" t="s">
        <v>25</v>
      </c>
      <c r="C7297" s="4" t="s">
        <v>1484</v>
      </c>
      <c r="D7297" t="s">
        <v>25</v>
      </c>
      <c r="E7297" s="4" t="s">
        <v>55</v>
      </c>
      <c r="F7297" s="6" t="s">
        <v>28</v>
      </c>
      <c r="G7297" s="34" t="s">
        <v>1452</v>
      </c>
      <c r="H7297" s="8" t="s">
        <v>30</v>
      </c>
      <c r="I7297" s="44">
        <v>150000</v>
      </c>
      <c r="J7297" s="15" t="s">
        <v>25</v>
      </c>
      <c r="K7297" s="4"/>
      <c r="L7297" s="44">
        <v>150000</v>
      </c>
      <c r="M7297" s="44">
        <v>150000</v>
      </c>
      <c r="N7297" s="44">
        <v>0</v>
      </c>
      <c r="O7297" s="46" t="s">
        <v>25</v>
      </c>
      <c r="P7297" s="46" t="s">
        <v>25</v>
      </c>
      <c r="Q7297" s="44">
        <v>0</v>
      </c>
      <c r="R7297" s="46" t="s">
        <v>25</v>
      </c>
      <c r="S7297" s="46" t="s">
        <v>25</v>
      </c>
      <c r="T7297" s="44">
        <v>0</v>
      </c>
      <c r="U7297" s="46" t="s">
        <v>25</v>
      </c>
      <c r="V7297" s="46" t="s">
        <v>25</v>
      </c>
      <c r="W7297" s="44">
        <v>0</v>
      </c>
      <c r="X7297" s="44">
        <v>0</v>
      </c>
    </row>
    <row r="7298" spans="1:24" ht="20.100000000000001" customHeight="1">
      <c r="A7298" s="10" t="s">
        <v>1</v>
      </c>
      <c r="B7298" s="11" t="s">
        <v>0</v>
      </c>
      <c r="C7298" s="11" t="s">
        <v>32</v>
      </c>
      <c r="D7298" s="11" t="s">
        <v>33</v>
      </c>
      <c r="E7298" s="11" t="s">
        <v>34</v>
      </c>
      <c r="F7298" s="11" t="s">
        <v>35</v>
      </c>
      <c r="G7298" s="11" t="s">
        <v>36</v>
      </c>
      <c r="H7298" s="11" t="s">
        <v>37</v>
      </c>
      <c r="I7298" s="45" t="s">
        <v>38</v>
      </c>
      <c r="J7298" s="11" t="s">
        <v>39</v>
      </c>
      <c r="K7298" s="11" t="s">
        <v>40</v>
      </c>
      <c r="L7298" s="46"/>
      <c r="M7298" s="46"/>
      <c r="N7298" s="46"/>
      <c r="O7298" s="46"/>
      <c r="P7298" s="46"/>
      <c r="Q7298" s="46"/>
      <c r="R7298" s="46"/>
      <c r="S7298" s="46"/>
      <c r="T7298" s="46"/>
      <c r="U7298" s="46"/>
      <c r="V7298" s="46"/>
      <c r="W7298" s="46"/>
      <c r="X7298" s="46"/>
    </row>
    <row r="7299" spans="1:24" ht="20.100000000000001" customHeight="1">
      <c r="A7299" t="s">
        <v>25</v>
      </c>
      <c r="B7299" s="3" t="s">
        <v>41</v>
      </c>
      <c r="C7299" s="5">
        <v>44894</v>
      </c>
      <c r="D7299" s="4">
        <v>5000</v>
      </c>
      <c r="E7299" s="5">
        <v>44895</v>
      </c>
      <c r="F7299" t="s">
        <v>25</v>
      </c>
      <c r="G7299" t="s">
        <v>25</v>
      </c>
      <c r="H7299" t="s">
        <v>25</v>
      </c>
      <c r="I7299" s="46" t="s">
        <v>25</v>
      </c>
      <c r="J7299" t="s">
        <v>25</v>
      </c>
      <c r="L7299" s="46"/>
      <c r="M7299" s="46"/>
      <c r="N7299" s="46"/>
      <c r="O7299" s="46"/>
      <c r="P7299" s="46"/>
      <c r="Q7299" s="46"/>
      <c r="R7299" s="46"/>
      <c r="S7299" s="46"/>
      <c r="T7299" s="46"/>
      <c r="U7299" s="46"/>
      <c r="V7299" s="46"/>
      <c r="W7299" s="46"/>
      <c r="X7299" s="46"/>
    </row>
    <row r="7300" spans="1:24" ht="20.100000000000001" customHeight="1">
      <c r="A7300" t="s">
        <v>25</v>
      </c>
      <c r="B7300" s="3" t="s">
        <v>42</v>
      </c>
      <c r="C7300" s="5">
        <v>44908</v>
      </c>
      <c r="D7300" s="4">
        <v>145000</v>
      </c>
      <c r="E7300" s="5">
        <v>44908</v>
      </c>
      <c r="F7300" t="s">
        <v>25</v>
      </c>
      <c r="G7300" t="s">
        <v>25</v>
      </c>
      <c r="H7300" t="s">
        <v>25</v>
      </c>
      <c r="I7300" s="46" t="s">
        <v>25</v>
      </c>
      <c r="J7300" t="s">
        <v>25</v>
      </c>
      <c r="L7300" s="46"/>
      <c r="M7300" s="46"/>
      <c r="N7300" s="46"/>
      <c r="O7300" s="46"/>
      <c r="P7300" s="46"/>
      <c r="Q7300" s="46"/>
      <c r="R7300" s="46"/>
      <c r="S7300" s="46"/>
      <c r="T7300" s="46"/>
      <c r="U7300" s="46"/>
      <c r="V7300" s="46"/>
      <c r="W7300" s="46"/>
      <c r="X7300" s="46"/>
    </row>
    <row r="7301" spans="1:24" ht="20.100000000000001" customHeight="1">
      <c r="A7301" t="s">
        <v>25</v>
      </c>
      <c r="B7301" s="3" t="s">
        <v>43</v>
      </c>
      <c r="C7301" t="s">
        <v>25</v>
      </c>
      <c r="D7301" t="s">
        <v>25</v>
      </c>
      <c r="E7301" t="s">
        <v>25</v>
      </c>
      <c r="F7301" t="s">
        <v>25</v>
      </c>
      <c r="G7301" t="s">
        <v>25</v>
      </c>
      <c r="H7301" t="s">
        <v>25</v>
      </c>
      <c r="I7301" s="46" t="s">
        <v>25</v>
      </c>
      <c r="J7301" t="s">
        <v>25</v>
      </c>
      <c r="L7301" s="46"/>
      <c r="M7301" s="46"/>
      <c r="N7301" s="46"/>
      <c r="O7301" s="46"/>
      <c r="P7301" s="46"/>
      <c r="Q7301" s="46"/>
      <c r="R7301" s="46"/>
      <c r="S7301" s="46"/>
      <c r="T7301" s="46"/>
      <c r="U7301" s="46"/>
      <c r="V7301" s="46"/>
      <c r="W7301" s="46"/>
      <c r="X7301" s="46"/>
    </row>
    <row r="7302" spans="1:24" ht="20.100000000000001" customHeight="1">
      <c r="A7302" t="s">
        <v>25</v>
      </c>
      <c r="B7302" s="3" t="s">
        <v>44</v>
      </c>
      <c r="C7302" t="s">
        <v>25</v>
      </c>
      <c r="D7302" t="s">
        <v>25</v>
      </c>
      <c r="E7302" t="s">
        <v>25</v>
      </c>
      <c r="F7302" t="s">
        <v>25</v>
      </c>
      <c r="G7302" t="s">
        <v>25</v>
      </c>
      <c r="H7302" t="s">
        <v>25</v>
      </c>
      <c r="I7302" s="46" t="s">
        <v>25</v>
      </c>
      <c r="J7302" t="s">
        <v>25</v>
      </c>
      <c r="L7302" s="46"/>
      <c r="M7302" s="46"/>
      <c r="N7302" s="46"/>
      <c r="O7302" s="46"/>
      <c r="P7302" s="46"/>
      <c r="Q7302" s="46"/>
      <c r="R7302" s="46"/>
      <c r="S7302" s="46"/>
      <c r="T7302" s="46"/>
      <c r="U7302" s="46"/>
      <c r="V7302" s="46"/>
      <c r="W7302" s="46"/>
      <c r="X7302" s="46"/>
    </row>
    <row r="7303" spans="1:24" ht="20.100000000000001" customHeight="1">
      <c r="A7303" t="s">
        <v>25</v>
      </c>
      <c r="B7303" s="3" t="s">
        <v>45</v>
      </c>
      <c r="C7303" t="s">
        <v>25</v>
      </c>
      <c r="D7303" t="s">
        <v>25</v>
      </c>
      <c r="E7303" t="s">
        <v>25</v>
      </c>
      <c r="F7303" t="s">
        <v>25</v>
      </c>
      <c r="G7303" t="s">
        <v>25</v>
      </c>
      <c r="H7303" t="s">
        <v>25</v>
      </c>
      <c r="I7303" s="46" t="s">
        <v>25</v>
      </c>
      <c r="J7303" t="s">
        <v>25</v>
      </c>
      <c r="L7303" s="46"/>
      <c r="M7303" s="46"/>
      <c r="N7303" s="46"/>
      <c r="O7303" s="46"/>
      <c r="P7303" s="46"/>
      <c r="Q7303" s="46"/>
      <c r="R7303" s="46"/>
      <c r="S7303" s="46"/>
      <c r="T7303" s="46"/>
      <c r="U7303" s="46"/>
      <c r="V7303" s="46"/>
      <c r="W7303" s="46"/>
      <c r="X7303" s="46"/>
    </row>
    <row r="7304" spans="1:24" ht="20.100000000000001" customHeight="1">
      <c r="A7304" t="s">
        <v>25</v>
      </c>
      <c r="B7304" s="3" t="s">
        <v>46</v>
      </c>
      <c r="C7304" t="s">
        <v>25</v>
      </c>
      <c r="D7304" t="s">
        <v>25</v>
      </c>
      <c r="E7304" t="s">
        <v>25</v>
      </c>
      <c r="F7304" t="s">
        <v>25</v>
      </c>
      <c r="G7304" t="s">
        <v>25</v>
      </c>
      <c r="H7304" t="s">
        <v>25</v>
      </c>
      <c r="I7304" s="46" t="s">
        <v>25</v>
      </c>
      <c r="J7304" t="s">
        <v>25</v>
      </c>
      <c r="L7304" s="46"/>
      <c r="M7304" s="46"/>
      <c r="N7304" s="46"/>
      <c r="O7304" s="46"/>
      <c r="P7304" s="46"/>
      <c r="Q7304" s="46"/>
      <c r="R7304" s="46"/>
      <c r="S7304" s="46"/>
      <c r="T7304" s="46"/>
      <c r="U7304" s="46"/>
      <c r="V7304" s="46"/>
      <c r="W7304" s="46"/>
      <c r="X7304" s="46"/>
    </row>
    <row r="7305" spans="1:24" ht="20.100000000000001" customHeight="1">
      <c r="A7305" t="s">
        <v>25</v>
      </c>
      <c r="B7305" s="3" t="s">
        <v>47</v>
      </c>
      <c r="C7305" t="s">
        <v>25</v>
      </c>
      <c r="D7305" t="s">
        <v>25</v>
      </c>
      <c r="E7305" t="s">
        <v>25</v>
      </c>
      <c r="F7305" t="s">
        <v>25</v>
      </c>
      <c r="G7305" t="s">
        <v>25</v>
      </c>
      <c r="H7305" t="s">
        <v>25</v>
      </c>
      <c r="I7305" s="46" t="s">
        <v>25</v>
      </c>
      <c r="J7305" t="s">
        <v>25</v>
      </c>
      <c r="L7305" s="46"/>
      <c r="M7305" s="46"/>
      <c r="N7305" s="46"/>
      <c r="O7305" s="46"/>
      <c r="P7305" s="46"/>
      <c r="Q7305" s="46"/>
      <c r="R7305" s="46"/>
      <c r="S7305" s="46"/>
      <c r="T7305" s="46"/>
      <c r="U7305" s="46"/>
      <c r="V7305" s="46"/>
      <c r="W7305" s="46"/>
      <c r="X7305" s="46"/>
    </row>
    <row r="7306" spans="1:24" ht="20.100000000000001" customHeight="1">
      <c r="A7306" s="3" t="s">
        <v>1485</v>
      </c>
      <c r="B7306" t="s">
        <v>25</v>
      </c>
      <c r="C7306" s="4" t="s">
        <v>1484</v>
      </c>
      <c r="D7306" t="s">
        <v>25</v>
      </c>
      <c r="E7306" s="4" t="s">
        <v>55</v>
      </c>
      <c r="F7306" s="6" t="s">
        <v>28</v>
      </c>
      <c r="G7306" s="34" t="s">
        <v>1452</v>
      </c>
      <c r="H7306" s="8" t="s">
        <v>30</v>
      </c>
      <c r="I7306" s="44">
        <v>94650</v>
      </c>
      <c r="J7306" s="15" t="s">
        <v>25</v>
      </c>
      <c r="K7306" s="4"/>
      <c r="L7306" s="44">
        <v>28395</v>
      </c>
      <c r="M7306" s="44">
        <v>28395</v>
      </c>
      <c r="N7306" s="44">
        <v>0</v>
      </c>
      <c r="O7306" s="44">
        <v>47325</v>
      </c>
      <c r="P7306" s="44">
        <v>47325</v>
      </c>
      <c r="Q7306" s="44">
        <v>0</v>
      </c>
      <c r="R7306" s="44">
        <v>9465</v>
      </c>
      <c r="S7306" s="44">
        <v>9464.52</v>
      </c>
      <c r="T7306" s="44">
        <v>0.48</v>
      </c>
      <c r="U7306" s="44">
        <v>9465</v>
      </c>
      <c r="V7306" s="44">
        <v>9466.4</v>
      </c>
      <c r="W7306" s="44">
        <v>-1.4</v>
      </c>
      <c r="X7306" s="44">
        <v>-0.92</v>
      </c>
    </row>
    <row r="7307" spans="1:24" ht="20.100000000000001" customHeight="1">
      <c r="A7307" s="10" t="s">
        <v>1</v>
      </c>
      <c r="B7307" s="11" t="s">
        <v>0</v>
      </c>
      <c r="C7307" s="11" t="s">
        <v>32</v>
      </c>
      <c r="D7307" s="11" t="s">
        <v>33</v>
      </c>
      <c r="E7307" s="11" t="s">
        <v>34</v>
      </c>
      <c r="F7307" s="11" t="s">
        <v>35</v>
      </c>
      <c r="G7307" s="11" t="s">
        <v>36</v>
      </c>
      <c r="H7307" s="11" t="s">
        <v>37</v>
      </c>
      <c r="I7307" s="45" t="s">
        <v>38</v>
      </c>
      <c r="J7307" s="11" t="s">
        <v>39</v>
      </c>
      <c r="K7307" s="11" t="s">
        <v>40</v>
      </c>
      <c r="L7307" s="46"/>
      <c r="M7307" s="46"/>
      <c r="N7307" s="46"/>
      <c r="O7307" s="46"/>
      <c r="P7307" s="46"/>
      <c r="Q7307" s="46"/>
      <c r="R7307" s="46"/>
      <c r="S7307" s="46"/>
      <c r="T7307" s="46"/>
      <c r="U7307" s="46"/>
      <c r="V7307" s="46"/>
      <c r="W7307" s="46"/>
      <c r="X7307" s="46"/>
    </row>
    <row r="7308" spans="1:24" ht="20.100000000000001" customHeight="1">
      <c r="A7308" t="s">
        <v>25</v>
      </c>
      <c r="B7308" s="3" t="s">
        <v>41</v>
      </c>
      <c r="C7308" s="5">
        <v>44840</v>
      </c>
      <c r="D7308" s="4">
        <v>5000</v>
      </c>
      <c r="E7308" s="5">
        <v>44844</v>
      </c>
      <c r="F7308" t="s">
        <v>25</v>
      </c>
      <c r="G7308" t="s">
        <v>25</v>
      </c>
      <c r="H7308" t="s">
        <v>25</v>
      </c>
      <c r="I7308" s="46" t="s">
        <v>25</v>
      </c>
      <c r="J7308" t="s">
        <v>25</v>
      </c>
      <c r="L7308" s="46"/>
      <c r="M7308" s="46"/>
      <c r="N7308" s="46"/>
      <c r="O7308" s="46"/>
      <c r="P7308" s="46"/>
      <c r="Q7308" s="46"/>
      <c r="R7308" s="46"/>
      <c r="S7308" s="46"/>
      <c r="T7308" s="46"/>
      <c r="U7308" s="46"/>
      <c r="V7308" s="46"/>
      <c r="W7308" s="46"/>
      <c r="X7308" s="46"/>
    </row>
    <row r="7309" spans="1:24" ht="20.100000000000001" customHeight="1">
      <c r="A7309" t="s">
        <v>25</v>
      </c>
      <c r="B7309" s="3" t="s">
        <v>42</v>
      </c>
      <c r="C7309" s="5">
        <v>44908</v>
      </c>
      <c r="D7309" s="4">
        <v>23395</v>
      </c>
      <c r="E7309" s="5">
        <v>44909</v>
      </c>
      <c r="F7309" s="4">
        <v>47325</v>
      </c>
      <c r="G7309" s="5">
        <v>45201</v>
      </c>
      <c r="H7309" s="4">
        <v>9464.52</v>
      </c>
      <c r="I7309" s="44">
        <v>45580</v>
      </c>
      <c r="J7309" s="4">
        <v>9466.4</v>
      </c>
      <c r="K7309" s="5">
        <v>45964</v>
      </c>
      <c r="L7309" s="46"/>
      <c r="M7309" s="46"/>
      <c r="N7309" s="46"/>
      <c r="O7309" s="46"/>
      <c r="P7309" s="46"/>
      <c r="Q7309" s="46"/>
      <c r="R7309" s="46"/>
      <c r="S7309" s="46"/>
      <c r="T7309" s="46"/>
      <c r="U7309" s="46"/>
      <c r="V7309" s="46"/>
      <c r="W7309" s="46"/>
      <c r="X7309" s="46"/>
    </row>
    <row r="7310" spans="1:24" ht="20.100000000000001" customHeight="1">
      <c r="A7310" t="s">
        <v>25</v>
      </c>
      <c r="B7310" s="3" t="s">
        <v>43</v>
      </c>
      <c r="C7310" t="s">
        <v>25</v>
      </c>
      <c r="D7310" t="s">
        <v>25</v>
      </c>
      <c r="E7310" t="s">
        <v>25</v>
      </c>
      <c r="F7310" t="s">
        <v>25</v>
      </c>
      <c r="G7310" t="s">
        <v>25</v>
      </c>
      <c r="H7310" t="s">
        <v>25</v>
      </c>
      <c r="I7310" s="46" t="s">
        <v>25</v>
      </c>
      <c r="J7310" t="s">
        <v>25</v>
      </c>
      <c r="L7310" s="46"/>
      <c r="M7310" s="46"/>
      <c r="N7310" s="46"/>
      <c r="O7310" s="46"/>
      <c r="P7310" s="46"/>
      <c r="Q7310" s="46"/>
      <c r="R7310" s="46"/>
      <c r="S7310" s="46"/>
      <c r="T7310" s="46"/>
      <c r="U7310" s="46"/>
      <c r="V7310" s="46"/>
      <c r="W7310" s="46"/>
      <c r="X7310" s="46"/>
    </row>
    <row r="7311" spans="1:24" ht="20.100000000000001" customHeight="1">
      <c r="A7311" t="s">
        <v>25</v>
      </c>
      <c r="B7311" s="3" t="s">
        <v>44</v>
      </c>
      <c r="C7311" t="s">
        <v>25</v>
      </c>
      <c r="D7311" t="s">
        <v>25</v>
      </c>
      <c r="E7311" t="s">
        <v>25</v>
      </c>
      <c r="F7311" t="s">
        <v>25</v>
      </c>
      <c r="G7311" t="s">
        <v>25</v>
      </c>
      <c r="H7311" t="s">
        <v>25</v>
      </c>
      <c r="I7311" s="46" t="s">
        <v>25</v>
      </c>
      <c r="J7311" t="s">
        <v>25</v>
      </c>
      <c r="L7311" s="46"/>
      <c r="M7311" s="46"/>
      <c r="N7311" s="46"/>
      <c r="O7311" s="46"/>
      <c r="P7311" s="46"/>
      <c r="Q7311" s="46"/>
      <c r="R7311" s="46"/>
      <c r="S7311" s="46"/>
      <c r="T7311" s="46"/>
      <c r="U7311" s="46"/>
      <c r="V7311" s="46"/>
      <c r="W7311" s="46"/>
      <c r="X7311" s="46"/>
    </row>
    <row r="7312" spans="1:24" ht="20.100000000000001" customHeight="1">
      <c r="A7312" t="s">
        <v>25</v>
      </c>
      <c r="B7312" s="3" t="s">
        <v>45</v>
      </c>
      <c r="C7312" t="s">
        <v>25</v>
      </c>
      <c r="D7312" t="s">
        <v>25</v>
      </c>
      <c r="E7312" t="s">
        <v>25</v>
      </c>
      <c r="F7312" t="s">
        <v>25</v>
      </c>
      <c r="G7312" t="s">
        <v>25</v>
      </c>
      <c r="H7312" t="s">
        <v>25</v>
      </c>
      <c r="I7312" s="46" t="s">
        <v>25</v>
      </c>
      <c r="J7312" t="s">
        <v>25</v>
      </c>
      <c r="L7312" s="46"/>
      <c r="M7312" s="46"/>
      <c r="N7312" s="46"/>
      <c r="O7312" s="46"/>
      <c r="P7312" s="46"/>
      <c r="Q7312" s="46"/>
      <c r="R7312" s="46"/>
      <c r="S7312" s="46"/>
      <c r="T7312" s="46"/>
      <c r="U7312" s="46"/>
      <c r="V7312" s="46"/>
      <c r="W7312" s="46"/>
      <c r="X7312" s="46"/>
    </row>
    <row r="7313" spans="1:24" ht="20.100000000000001" customHeight="1">
      <c r="A7313" t="s">
        <v>25</v>
      </c>
      <c r="B7313" s="3" t="s">
        <v>46</v>
      </c>
      <c r="C7313" t="s">
        <v>25</v>
      </c>
      <c r="D7313" t="s">
        <v>25</v>
      </c>
      <c r="E7313" t="s">
        <v>25</v>
      </c>
      <c r="F7313" t="s">
        <v>25</v>
      </c>
      <c r="G7313" t="s">
        <v>25</v>
      </c>
      <c r="H7313" t="s">
        <v>25</v>
      </c>
      <c r="I7313" s="46" t="s">
        <v>25</v>
      </c>
      <c r="J7313" t="s">
        <v>25</v>
      </c>
      <c r="L7313" s="46"/>
      <c r="M7313" s="46"/>
      <c r="N7313" s="46"/>
      <c r="O7313" s="46"/>
      <c r="P7313" s="46"/>
      <c r="Q7313" s="46"/>
      <c r="R7313" s="46"/>
      <c r="S7313" s="46"/>
      <c r="T7313" s="46"/>
      <c r="U7313" s="46"/>
      <c r="V7313" s="46"/>
      <c r="W7313" s="46"/>
      <c r="X7313" s="46"/>
    </row>
    <row r="7314" spans="1:24" ht="20.100000000000001" customHeight="1">
      <c r="A7314" t="s">
        <v>25</v>
      </c>
      <c r="B7314" s="3" t="s">
        <v>47</v>
      </c>
      <c r="C7314" t="s">
        <v>25</v>
      </c>
      <c r="D7314" t="s">
        <v>25</v>
      </c>
      <c r="E7314" t="s">
        <v>25</v>
      </c>
      <c r="F7314" t="s">
        <v>25</v>
      </c>
      <c r="G7314" t="s">
        <v>25</v>
      </c>
      <c r="H7314" t="s">
        <v>25</v>
      </c>
      <c r="I7314" s="46" t="s">
        <v>25</v>
      </c>
      <c r="J7314" t="s">
        <v>25</v>
      </c>
      <c r="L7314" s="46"/>
      <c r="M7314" s="46"/>
      <c r="N7314" s="46"/>
      <c r="O7314" s="46"/>
      <c r="P7314" s="46"/>
      <c r="Q7314" s="46"/>
      <c r="R7314" s="46"/>
      <c r="S7314" s="46"/>
      <c r="T7314" s="46"/>
      <c r="U7314" s="46"/>
      <c r="V7314" s="46"/>
      <c r="W7314" s="46"/>
      <c r="X7314" s="46"/>
    </row>
    <row r="7315" spans="1:24" ht="20.100000000000001" customHeight="1">
      <c r="A7315" s="3" t="s">
        <v>1486</v>
      </c>
      <c r="B7315" t="s">
        <v>25</v>
      </c>
      <c r="C7315" s="4" t="s">
        <v>1487</v>
      </c>
      <c r="D7315" t="s">
        <v>25</v>
      </c>
      <c r="E7315" s="4" t="s">
        <v>56</v>
      </c>
      <c r="F7315" s="6" t="s">
        <v>28</v>
      </c>
      <c r="G7315" s="34" t="s">
        <v>1452</v>
      </c>
      <c r="H7315" s="8" t="s">
        <v>30</v>
      </c>
      <c r="I7315" s="44">
        <v>98000</v>
      </c>
      <c r="J7315" s="15" t="s">
        <v>25</v>
      </c>
      <c r="K7315" s="4"/>
      <c r="L7315" s="44">
        <v>29400</v>
      </c>
      <c r="M7315" s="44">
        <v>29400</v>
      </c>
      <c r="N7315" s="44">
        <v>0</v>
      </c>
      <c r="O7315" s="44">
        <v>49000</v>
      </c>
      <c r="P7315" s="44">
        <v>49000</v>
      </c>
      <c r="Q7315" s="44">
        <v>0</v>
      </c>
      <c r="R7315" s="44">
        <v>9800</v>
      </c>
      <c r="S7315" s="44">
        <v>9800</v>
      </c>
      <c r="T7315" s="44">
        <v>0</v>
      </c>
      <c r="U7315" s="44">
        <v>9800</v>
      </c>
      <c r="V7315" s="46" t="s">
        <v>25</v>
      </c>
      <c r="W7315" s="44">
        <v>9800</v>
      </c>
      <c r="X7315" s="44">
        <v>9800</v>
      </c>
    </row>
    <row r="7316" spans="1:24" ht="20.100000000000001" customHeight="1">
      <c r="A7316" s="10" t="s">
        <v>1</v>
      </c>
      <c r="B7316" s="11" t="s">
        <v>0</v>
      </c>
      <c r="C7316" s="11" t="s">
        <v>32</v>
      </c>
      <c r="D7316" s="11" t="s">
        <v>33</v>
      </c>
      <c r="E7316" s="11" t="s">
        <v>34</v>
      </c>
      <c r="F7316" s="11" t="s">
        <v>35</v>
      </c>
      <c r="G7316" s="11" t="s">
        <v>36</v>
      </c>
      <c r="H7316" s="11" t="s">
        <v>37</v>
      </c>
      <c r="I7316" s="45" t="s">
        <v>38</v>
      </c>
      <c r="J7316" s="11" t="s">
        <v>39</v>
      </c>
      <c r="K7316" s="11" t="s">
        <v>40</v>
      </c>
      <c r="L7316" s="46"/>
      <c r="M7316" s="46"/>
      <c r="N7316" s="46"/>
      <c r="O7316" s="46"/>
      <c r="P7316" s="46"/>
      <c r="Q7316" s="46"/>
      <c r="R7316" s="46"/>
      <c r="S7316" s="46"/>
      <c r="T7316" s="46"/>
      <c r="U7316" s="46"/>
      <c r="V7316" s="46"/>
      <c r="W7316" s="46"/>
      <c r="X7316" s="46"/>
    </row>
    <row r="7317" spans="1:24" ht="20.100000000000001" customHeight="1">
      <c r="A7317" t="s">
        <v>25</v>
      </c>
      <c r="B7317" s="3" t="s">
        <v>41</v>
      </c>
      <c r="C7317" s="5">
        <v>44825</v>
      </c>
      <c r="D7317" s="4">
        <v>5000</v>
      </c>
      <c r="E7317" s="5">
        <v>44827</v>
      </c>
      <c r="F7317" t="s">
        <v>25</v>
      </c>
      <c r="G7317" t="s">
        <v>25</v>
      </c>
      <c r="H7317" t="s">
        <v>25</v>
      </c>
      <c r="I7317" s="46" t="s">
        <v>25</v>
      </c>
      <c r="J7317" t="s">
        <v>25</v>
      </c>
      <c r="L7317" s="46"/>
      <c r="M7317" s="46"/>
      <c r="N7317" s="46"/>
      <c r="O7317" s="46"/>
      <c r="P7317" s="46"/>
      <c r="Q7317" s="46"/>
      <c r="R7317" s="46"/>
      <c r="S7317" s="46"/>
      <c r="T7317" s="46"/>
      <c r="U7317" s="46"/>
      <c r="V7317" s="46"/>
      <c r="W7317" s="46"/>
      <c r="X7317" s="46"/>
    </row>
    <row r="7318" spans="1:24" ht="20.100000000000001" customHeight="1">
      <c r="A7318" t="s">
        <v>25</v>
      </c>
      <c r="B7318" s="3" t="s">
        <v>42</v>
      </c>
      <c r="C7318" s="5">
        <v>44909</v>
      </c>
      <c r="D7318" s="4">
        <v>24400</v>
      </c>
      <c r="E7318" s="5">
        <v>44930</v>
      </c>
      <c r="F7318" s="4">
        <v>49000</v>
      </c>
      <c r="G7318" s="5">
        <v>45170</v>
      </c>
      <c r="H7318" s="4">
        <v>9800</v>
      </c>
      <c r="I7318" s="44">
        <v>45576</v>
      </c>
      <c r="J7318" t="s">
        <v>25</v>
      </c>
      <c r="L7318" s="46"/>
      <c r="M7318" s="46"/>
      <c r="N7318" s="46"/>
      <c r="O7318" s="46"/>
      <c r="P7318" s="46"/>
      <c r="Q7318" s="46"/>
      <c r="R7318" s="46"/>
      <c r="S7318" s="46"/>
      <c r="T7318" s="46"/>
      <c r="U7318" s="46"/>
      <c r="V7318" s="46"/>
      <c r="W7318" s="46"/>
      <c r="X7318" s="46"/>
    </row>
    <row r="7319" spans="1:24" ht="20.100000000000001" customHeight="1">
      <c r="A7319" t="s">
        <v>25</v>
      </c>
      <c r="B7319" s="3" t="s">
        <v>43</v>
      </c>
      <c r="C7319" t="s">
        <v>25</v>
      </c>
      <c r="D7319" t="s">
        <v>25</v>
      </c>
      <c r="E7319" t="s">
        <v>25</v>
      </c>
      <c r="F7319" t="s">
        <v>25</v>
      </c>
      <c r="G7319" t="s">
        <v>25</v>
      </c>
      <c r="H7319" t="s">
        <v>25</v>
      </c>
      <c r="I7319" s="46" t="s">
        <v>25</v>
      </c>
      <c r="J7319" t="s">
        <v>25</v>
      </c>
      <c r="L7319" s="46"/>
      <c r="M7319" s="46"/>
      <c r="N7319" s="46"/>
      <c r="O7319" s="46"/>
      <c r="P7319" s="46"/>
      <c r="Q7319" s="46"/>
      <c r="R7319" s="46"/>
      <c r="S7319" s="46"/>
      <c r="T7319" s="46"/>
      <c r="U7319" s="46"/>
      <c r="V7319" s="46"/>
      <c r="W7319" s="46"/>
      <c r="X7319" s="46"/>
    </row>
    <row r="7320" spans="1:24" ht="20.100000000000001" customHeight="1">
      <c r="A7320" t="s">
        <v>25</v>
      </c>
      <c r="B7320" s="3" t="s">
        <v>44</v>
      </c>
      <c r="C7320" t="s">
        <v>25</v>
      </c>
      <c r="D7320" t="s">
        <v>25</v>
      </c>
      <c r="E7320" t="s">
        <v>25</v>
      </c>
      <c r="F7320" t="s">
        <v>25</v>
      </c>
      <c r="G7320" t="s">
        <v>25</v>
      </c>
      <c r="H7320" t="s">
        <v>25</v>
      </c>
      <c r="I7320" s="46" t="s">
        <v>25</v>
      </c>
      <c r="J7320" t="s">
        <v>25</v>
      </c>
      <c r="L7320" s="46"/>
      <c r="M7320" s="46"/>
      <c r="N7320" s="46"/>
      <c r="O7320" s="46"/>
      <c r="P7320" s="46"/>
      <c r="Q7320" s="46"/>
      <c r="R7320" s="46"/>
      <c r="S7320" s="46"/>
      <c r="T7320" s="46"/>
      <c r="U7320" s="46"/>
      <c r="V7320" s="46"/>
      <c r="W7320" s="46"/>
      <c r="X7320" s="46"/>
    </row>
    <row r="7321" spans="1:24" ht="20.100000000000001" customHeight="1">
      <c r="A7321" t="s">
        <v>25</v>
      </c>
      <c r="B7321" s="3" t="s">
        <v>45</v>
      </c>
      <c r="C7321" t="s">
        <v>25</v>
      </c>
      <c r="D7321" t="s">
        <v>25</v>
      </c>
      <c r="E7321" t="s">
        <v>25</v>
      </c>
      <c r="F7321" t="s">
        <v>25</v>
      </c>
      <c r="G7321" t="s">
        <v>25</v>
      </c>
      <c r="H7321" t="s">
        <v>25</v>
      </c>
      <c r="I7321" s="46" t="s">
        <v>25</v>
      </c>
      <c r="J7321" t="s">
        <v>25</v>
      </c>
      <c r="L7321" s="46"/>
      <c r="M7321" s="46"/>
      <c r="N7321" s="46"/>
      <c r="O7321" s="46"/>
      <c r="P7321" s="46"/>
      <c r="Q7321" s="46"/>
      <c r="R7321" s="46"/>
      <c r="S7321" s="46"/>
      <c r="T7321" s="46"/>
      <c r="U7321" s="46"/>
      <c r="V7321" s="46"/>
      <c r="W7321" s="46"/>
      <c r="X7321" s="46"/>
    </row>
    <row r="7322" spans="1:24" ht="20.100000000000001" customHeight="1">
      <c r="A7322" t="s">
        <v>25</v>
      </c>
      <c r="B7322" s="3" t="s">
        <v>46</v>
      </c>
      <c r="C7322" t="s">
        <v>25</v>
      </c>
      <c r="D7322" t="s">
        <v>25</v>
      </c>
      <c r="E7322" t="s">
        <v>25</v>
      </c>
      <c r="F7322" t="s">
        <v>25</v>
      </c>
      <c r="G7322" t="s">
        <v>25</v>
      </c>
      <c r="H7322" t="s">
        <v>25</v>
      </c>
      <c r="I7322" s="46" t="s">
        <v>25</v>
      </c>
      <c r="J7322" t="s">
        <v>25</v>
      </c>
      <c r="L7322" s="46"/>
      <c r="M7322" s="46"/>
      <c r="N7322" s="46"/>
      <c r="O7322" s="46"/>
      <c r="P7322" s="46"/>
      <c r="Q7322" s="46"/>
      <c r="R7322" s="46"/>
      <c r="S7322" s="46"/>
      <c r="T7322" s="46"/>
      <c r="U7322" s="46"/>
      <c r="V7322" s="46"/>
      <c r="W7322" s="46"/>
      <c r="X7322" s="46"/>
    </row>
    <row r="7323" spans="1:24" ht="20.100000000000001" customHeight="1">
      <c r="A7323" t="s">
        <v>25</v>
      </c>
      <c r="B7323" s="3" t="s">
        <v>47</v>
      </c>
      <c r="C7323" t="s">
        <v>25</v>
      </c>
      <c r="D7323" t="s">
        <v>25</v>
      </c>
      <c r="E7323" t="s">
        <v>25</v>
      </c>
      <c r="F7323" t="s">
        <v>25</v>
      </c>
      <c r="G7323" t="s">
        <v>25</v>
      </c>
      <c r="H7323" t="s">
        <v>25</v>
      </c>
      <c r="I7323" s="46" t="s">
        <v>25</v>
      </c>
      <c r="J7323" t="s">
        <v>25</v>
      </c>
      <c r="L7323" s="46"/>
      <c r="M7323" s="46"/>
      <c r="N7323" s="46"/>
      <c r="O7323" s="46"/>
      <c r="P7323" s="46"/>
      <c r="Q7323" s="46"/>
      <c r="R7323" s="46"/>
      <c r="S7323" s="46"/>
      <c r="T7323" s="46"/>
      <c r="U7323" s="46"/>
      <c r="V7323" s="46"/>
      <c r="W7323" s="46"/>
      <c r="X7323" s="46"/>
    </row>
    <row r="7324" spans="1:24" ht="20.100000000000001" customHeight="1">
      <c r="A7324" s="3" t="s">
        <v>1488</v>
      </c>
      <c r="B7324" t="s">
        <v>25</v>
      </c>
      <c r="C7324" s="4" t="s">
        <v>1489</v>
      </c>
      <c r="D7324" t="s">
        <v>25</v>
      </c>
      <c r="E7324" s="4" t="s">
        <v>56</v>
      </c>
      <c r="F7324" s="6" t="s">
        <v>28</v>
      </c>
      <c r="G7324" s="34" t="s">
        <v>1452</v>
      </c>
      <c r="H7324" s="8" t="s">
        <v>30</v>
      </c>
      <c r="I7324" s="44">
        <v>159000</v>
      </c>
      <c r="J7324" s="15" t="s">
        <v>25</v>
      </c>
      <c r="K7324" s="4"/>
      <c r="L7324" s="44">
        <v>79500</v>
      </c>
      <c r="M7324" s="44">
        <v>79500</v>
      </c>
      <c r="N7324" s="44">
        <v>0</v>
      </c>
      <c r="O7324" s="44">
        <v>47700</v>
      </c>
      <c r="P7324" s="44">
        <v>47700</v>
      </c>
      <c r="Q7324" s="44">
        <v>0</v>
      </c>
      <c r="R7324" s="44">
        <v>15900</v>
      </c>
      <c r="S7324" s="44">
        <v>15900</v>
      </c>
      <c r="T7324" s="44">
        <v>0</v>
      </c>
      <c r="U7324" s="44">
        <v>15900</v>
      </c>
      <c r="V7324" s="46" t="s">
        <v>25</v>
      </c>
      <c r="W7324" s="44">
        <v>15900</v>
      </c>
      <c r="X7324" s="44">
        <v>15900</v>
      </c>
    </row>
    <row r="7325" spans="1:24" ht="20.100000000000001" customHeight="1">
      <c r="A7325" s="10" t="s">
        <v>1</v>
      </c>
      <c r="B7325" s="11" t="s">
        <v>0</v>
      </c>
      <c r="C7325" s="11" t="s">
        <v>32</v>
      </c>
      <c r="D7325" s="11" t="s">
        <v>33</v>
      </c>
      <c r="E7325" s="11" t="s">
        <v>34</v>
      </c>
      <c r="F7325" s="11" t="s">
        <v>35</v>
      </c>
      <c r="G7325" s="11" t="s">
        <v>36</v>
      </c>
      <c r="H7325" s="11" t="s">
        <v>37</v>
      </c>
      <c r="I7325" s="45" t="s">
        <v>38</v>
      </c>
      <c r="J7325" s="11" t="s">
        <v>39</v>
      </c>
      <c r="K7325" s="11" t="s">
        <v>40</v>
      </c>
      <c r="L7325" s="46"/>
      <c r="M7325" s="46"/>
      <c r="N7325" s="46"/>
      <c r="O7325" s="46"/>
      <c r="P7325" s="46"/>
      <c r="Q7325" s="46"/>
      <c r="R7325" s="46"/>
      <c r="S7325" s="46"/>
      <c r="T7325" s="46"/>
      <c r="U7325" s="46"/>
      <c r="V7325" s="46"/>
      <c r="W7325" s="46"/>
      <c r="X7325" s="46"/>
    </row>
    <row r="7326" spans="1:24" ht="20.100000000000001" customHeight="1">
      <c r="A7326" t="s">
        <v>25</v>
      </c>
      <c r="B7326" s="3" t="s">
        <v>41</v>
      </c>
      <c r="C7326" s="5">
        <v>44888</v>
      </c>
      <c r="D7326" t="s">
        <v>25</v>
      </c>
      <c r="E7326" t="s">
        <v>25</v>
      </c>
      <c r="F7326" t="s">
        <v>25</v>
      </c>
      <c r="G7326" t="s">
        <v>25</v>
      </c>
      <c r="H7326" t="s">
        <v>25</v>
      </c>
      <c r="I7326" s="46" t="s">
        <v>25</v>
      </c>
      <c r="J7326" t="s">
        <v>25</v>
      </c>
      <c r="L7326" s="46"/>
      <c r="M7326" s="46"/>
      <c r="N7326" s="46"/>
      <c r="O7326" s="46"/>
      <c r="P7326" s="46"/>
      <c r="Q7326" s="46"/>
      <c r="R7326" s="46"/>
      <c r="S7326" s="46"/>
      <c r="T7326" s="46"/>
      <c r="U7326" s="46"/>
      <c r="V7326" s="46"/>
      <c r="W7326" s="46"/>
      <c r="X7326" s="46"/>
    </row>
    <row r="7327" spans="1:24" ht="20.100000000000001" customHeight="1">
      <c r="A7327" t="s">
        <v>25</v>
      </c>
      <c r="B7327" s="3" t="s">
        <v>42</v>
      </c>
      <c r="C7327" s="5">
        <v>44903</v>
      </c>
      <c r="D7327" s="4">
        <v>74500</v>
      </c>
      <c r="E7327" s="5">
        <v>44903</v>
      </c>
      <c r="F7327" s="4">
        <v>47700</v>
      </c>
      <c r="G7327" s="5">
        <v>45231</v>
      </c>
      <c r="H7327" s="4">
        <v>15900</v>
      </c>
      <c r="I7327" s="44">
        <v>45635</v>
      </c>
      <c r="J7327" t="s">
        <v>25</v>
      </c>
      <c r="L7327" s="46"/>
      <c r="M7327" s="46"/>
      <c r="N7327" s="46"/>
      <c r="O7327" s="46"/>
      <c r="P7327" s="46"/>
      <c r="Q7327" s="46"/>
      <c r="R7327" s="46"/>
      <c r="S7327" s="46"/>
      <c r="T7327" s="46"/>
      <c r="U7327" s="46"/>
      <c r="V7327" s="46"/>
      <c r="W7327" s="46"/>
      <c r="X7327" s="46"/>
    </row>
    <row r="7328" spans="1:24" ht="20.100000000000001" customHeight="1">
      <c r="A7328" t="s">
        <v>25</v>
      </c>
      <c r="B7328" s="3" t="s">
        <v>43</v>
      </c>
      <c r="C7328" t="s">
        <v>25</v>
      </c>
      <c r="D7328" t="s">
        <v>25</v>
      </c>
      <c r="E7328" t="s">
        <v>25</v>
      </c>
      <c r="F7328" t="s">
        <v>25</v>
      </c>
      <c r="G7328" t="s">
        <v>25</v>
      </c>
      <c r="H7328" t="s">
        <v>25</v>
      </c>
      <c r="I7328" s="46" t="s">
        <v>25</v>
      </c>
      <c r="J7328" t="s">
        <v>25</v>
      </c>
      <c r="L7328" s="46"/>
      <c r="M7328" s="46"/>
      <c r="N7328" s="46"/>
      <c r="O7328" s="46"/>
      <c r="P7328" s="46"/>
      <c r="Q7328" s="46"/>
      <c r="R7328" s="46"/>
      <c r="S7328" s="46"/>
      <c r="T7328" s="46"/>
      <c r="U7328" s="46"/>
      <c r="V7328" s="46"/>
      <c r="W7328" s="46"/>
      <c r="X7328" s="46"/>
    </row>
    <row r="7329" spans="1:24" ht="20.100000000000001" customHeight="1">
      <c r="A7329" t="s">
        <v>25</v>
      </c>
      <c r="B7329" s="3" t="s">
        <v>44</v>
      </c>
      <c r="C7329" s="5">
        <v>44900</v>
      </c>
      <c r="D7329" s="4">
        <v>5000</v>
      </c>
      <c r="E7329" t="s">
        <v>25</v>
      </c>
      <c r="F7329" t="s">
        <v>25</v>
      </c>
      <c r="G7329" t="s">
        <v>25</v>
      </c>
      <c r="H7329" t="s">
        <v>25</v>
      </c>
      <c r="I7329" s="46" t="s">
        <v>25</v>
      </c>
      <c r="J7329" t="s">
        <v>25</v>
      </c>
      <c r="L7329" s="46"/>
      <c r="M7329" s="46"/>
      <c r="N7329" s="46"/>
      <c r="O7329" s="46"/>
      <c r="P7329" s="46"/>
      <c r="Q7329" s="46"/>
      <c r="R7329" s="46"/>
      <c r="S7329" s="46"/>
      <c r="T7329" s="46"/>
      <c r="U7329" s="46"/>
      <c r="V7329" s="46"/>
      <c r="W7329" s="46"/>
      <c r="X7329" s="46"/>
    </row>
    <row r="7330" spans="1:24" ht="20.100000000000001" customHeight="1">
      <c r="A7330" t="s">
        <v>25</v>
      </c>
      <c r="B7330" s="3" t="s">
        <v>45</v>
      </c>
      <c r="C7330" t="s">
        <v>25</v>
      </c>
      <c r="D7330" t="s">
        <v>25</v>
      </c>
      <c r="E7330" t="s">
        <v>25</v>
      </c>
      <c r="F7330" t="s">
        <v>25</v>
      </c>
      <c r="G7330" t="s">
        <v>25</v>
      </c>
      <c r="H7330" t="s">
        <v>25</v>
      </c>
      <c r="I7330" s="46" t="s">
        <v>25</v>
      </c>
      <c r="J7330" t="s">
        <v>25</v>
      </c>
      <c r="L7330" s="46"/>
      <c r="M7330" s="46"/>
      <c r="N7330" s="46"/>
      <c r="O7330" s="46"/>
      <c r="P7330" s="46"/>
      <c r="Q7330" s="46"/>
      <c r="R7330" s="46"/>
      <c r="S7330" s="46"/>
      <c r="T7330" s="46"/>
      <c r="U7330" s="46"/>
      <c r="V7330" s="46"/>
      <c r="W7330" s="46"/>
      <c r="X7330" s="46"/>
    </row>
    <row r="7331" spans="1:24" ht="20.100000000000001" customHeight="1">
      <c r="A7331" t="s">
        <v>25</v>
      </c>
      <c r="B7331" s="3" t="s">
        <v>46</v>
      </c>
      <c r="C7331" t="s">
        <v>25</v>
      </c>
      <c r="D7331" t="s">
        <v>25</v>
      </c>
      <c r="E7331" t="s">
        <v>25</v>
      </c>
      <c r="F7331" t="s">
        <v>25</v>
      </c>
      <c r="G7331" t="s">
        <v>25</v>
      </c>
      <c r="H7331" t="s">
        <v>25</v>
      </c>
      <c r="I7331" s="46" t="s">
        <v>25</v>
      </c>
      <c r="J7331" t="s">
        <v>25</v>
      </c>
      <c r="L7331" s="46"/>
      <c r="M7331" s="46"/>
      <c r="N7331" s="46"/>
      <c r="O7331" s="46"/>
      <c r="P7331" s="46"/>
      <c r="Q7331" s="46"/>
      <c r="R7331" s="46"/>
      <c r="S7331" s="46"/>
      <c r="T7331" s="46"/>
      <c r="U7331" s="46"/>
      <c r="V7331" s="46"/>
      <c r="W7331" s="46"/>
      <c r="X7331" s="46"/>
    </row>
    <row r="7332" spans="1:24" ht="20.100000000000001" customHeight="1">
      <c r="A7332" t="s">
        <v>25</v>
      </c>
      <c r="B7332" s="3" t="s">
        <v>47</v>
      </c>
      <c r="C7332" t="s">
        <v>25</v>
      </c>
      <c r="D7332" t="s">
        <v>25</v>
      </c>
      <c r="E7332" t="s">
        <v>25</v>
      </c>
      <c r="F7332" t="s">
        <v>25</v>
      </c>
      <c r="G7332" t="s">
        <v>25</v>
      </c>
      <c r="H7332" t="s">
        <v>25</v>
      </c>
      <c r="I7332" s="46" t="s">
        <v>25</v>
      </c>
      <c r="J7332" t="s">
        <v>25</v>
      </c>
      <c r="L7332" s="46"/>
      <c r="M7332" s="46"/>
      <c r="N7332" s="46"/>
      <c r="O7332" s="46"/>
      <c r="P7332" s="46"/>
      <c r="Q7332" s="46"/>
      <c r="R7332" s="46"/>
      <c r="S7332" s="46"/>
      <c r="T7332" s="46"/>
      <c r="U7332" s="46"/>
      <c r="V7332" s="46"/>
      <c r="W7332" s="46"/>
      <c r="X7332" s="46"/>
    </row>
    <row r="7333" spans="1:24" ht="20.100000000000001" customHeight="1">
      <c r="A7333" s="3" t="s">
        <v>1490</v>
      </c>
      <c r="B7333" t="s">
        <v>25</v>
      </c>
      <c r="C7333" s="4" t="s">
        <v>1491</v>
      </c>
      <c r="D7333" t="s">
        <v>25</v>
      </c>
      <c r="E7333" s="4" t="s">
        <v>56</v>
      </c>
      <c r="F7333" s="6" t="s">
        <v>28</v>
      </c>
      <c r="G7333" s="34" t="s">
        <v>1452</v>
      </c>
      <c r="H7333" s="8" t="s">
        <v>30</v>
      </c>
      <c r="I7333" s="44">
        <v>142861</v>
      </c>
      <c r="J7333" s="15" t="s">
        <v>25</v>
      </c>
      <c r="K7333" s="4"/>
      <c r="L7333" s="44">
        <v>37458</v>
      </c>
      <c r="M7333" s="44">
        <v>37458</v>
      </c>
      <c r="N7333" s="44">
        <v>0</v>
      </c>
      <c r="O7333" s="44">
        <v>76830</v>
      </c>
      <c r="P7333" s="44">
        <v>66469.820000000007</v>
      </c>
      <c r="Q7333" s="44">
        <v>10360.18</v>
      </c>
      <c r="R7333" s="44">
        <v>14286</v>
      </c>
      <c r="S7333" s="44">
        <v>24647.34</v>
      </c>
      <c r="T7333" s="44">
        <v>-10361.34</v>
      </c>
      <c r="U7333" s="44">
        <v>14286</v>
      </c>
      <c r="V7333" s="46" t="s">
        <v>25</v>
      </c>
      <c r="W7333" s="44">
        <v>14286</v>
      </c>
      <c r="X7333" s="44">
        <v>14284.84</v>
      </c>
    </row>
    <row r="7334" spans="1:24" ht="20.100000000000001" customHeight="1">
      <c r="A7334" s="10" t="s">
        <v>1</v>
      </c>
      <c r="B7334" s="11" t="s">
        <v>0</v>
      </c>
      <c r="C7334" s="11" t="s">
        <v>32</v>
      </c>
      <c r="D7334" s="11" t="s">
        <v>33</v>
      </c>
      <c r="E7334" s="11" t="s">
        <v>34</v>
      </c>
      <c r="F7334" s="11" t="s">
        <v>35</v>
      </c>
      <c r="G7334" s="11" t="s">
        <v>36</v>
      </c>
      <c r="H7334" s="11" t="s">
        <v>37</v>
      </c>
      <c r="I7334" s="45" t="s">
        <v>38</v>
      </c>
      <c r="J7334" s="11" t="s">
        <v>39</v>
      </c>
      <c r="K7334" s="11" t="s">
        <v>40</v>
      </c>
      <c r="L7334" s="46"/>
      <c r="M7334" s="46"/>
      <c r="N7334" s="46"/>
      <c r="O7334" s="46"/>
      <c r="P7334" s="46"/>
      <c r="Q7334" s="46"/>
      <c r="R7334" s="46"/>
      <c r="S7334" s="46"/>
      <c r="T7334" s="46"/>
      <c r="U7334" s="46"/>
      <c r="V7334" s="46"/>
      <c r="W7334" s="46"/>
      <c r="X7334" s="46"/>
    </row>
    <row r="7335" spans="1:24" ht="20.100000000000001" customHeight="1">
      <c r="A7335" t="s">
        <v>25</v>
      </c>
      <c r="B7335" s="3" t="s">
        <v>41</v>
      </c>
      <c r="C7335" s="5">
        <v>44886</v>
      </c>
      <c r="D7335" s="4">
        <v>5000</v>
      </c>
      <c r="E7335" t="s">
        <v>25</v>
      </c>
      <c r="F7335" t="s">
        <v>25</v>
      </c>
      <c r="G7335" t="s">
        <v>25</v>
      </c>
      <c r="H7335" t="s">
        <v>25</v>
      </c>
      <c r="I7335" s="46" t="s">
        <v>25</v>
      </c>
      <c r="J7335" t="s">
        <v>25</v>
      </c>
      <c r="L7335" s="46"/>
      <c r="M7335" s="46"/>
      <c r="N7335" s="46"/>
      <c r="O7335" s="46"/>
      <c r="P7335" s="46"/>
      <c r="Q7335" s="46"/>
      <c r="R7335" s="46"/>
      <c r="S7335" s="46"/>
      <c r="T7335" s="46"/>
      <c r="U7335" s="46"/>
      <c r="V7335" s="46"/>
      <c r="W7335" s="46"/>
      <c r="X7335" s="46"/>
    </row>
    <row r="7336" spans="1:24" ht="20.100000000000001" customHeight="1">
      <c r="A7336" t="s">
        <v>25</v>
      </c>
      <c r="B7336" s="3" t="s">
        <v>42</v>
      </c>
      <c r="C7336" s="5">
        <v>44902</v>
      </c>
      <c r="D7336" s="4">
        <v>32458</v>
      </c>
      <c r="E7336" s="5">
        <v>44903</v>
      </c>
      <c r="F7336" t="s">
        <v>25</v>
      </c>
      <c r="G7336" t="s">
        <v>25</v>
      </c>
      <c r="H7336" t="s">
        <v>25</v>
      </c>
      <c r="I7336" s="46" t="s">
        <v>25</v>
      </c>
      <c r="J7336" t="s">
        <v>25</v>
      </c>
      <c r="L7336" s="46"/>
      <c r="M7336" s="46"/>
      <c r="N7336" s="46"/>
      <c r="O7336" s="46"/>
      <c r="P7336" s="46"/>
      <c r="Q7336" s="46"/>
      <c r="R7336" s="46"/>
      <c r="S7336" s="46"/>
      <c r="T7336" s="46"/>
      <c r="U7336" s="46"/>
      <c r="V7336" s="46"/>
      <c r="W7336" s="46"/>
      <c r="X7336" s="46"/>
    </row>
    <row r="7337" spans="1:24" ht="20.100000000000001" customHeight="1">
      <c r="A7337" t="s">
        <v>25</v>
      </c>
      <c r="B7337" s="3" t="s">
        <v>43</v>
      </c>
      <c r="C7337" t="s">
        <v>25</v>
      </c>
      <c r="D7337" t="s">
        <v>25</v>
      </c>
      <c r="E7337" t="s">
        <v>25</v>
      </c>
      <c r="F7337" t="s">
        <v>25</v>
      </c>
      <c r="G7337" t="s">
        <v>25</v>
      </c>
      <c r="H7337" t="s">
        <v>25</v>
      </c>
      <c r="I7337" s="46" t="s">
        <v>25</v>
      </c>
      <c r="J7337" t="s">
        <v>25</v>
      </c>
      <c r="L7337" s="46"/>
      <c r="M7337" s="46"/>
      <c r="N7337" s="46"/>
      <c r="O7337" s="46"/>
      <c r="P7337" s="46"/>
      <c r="Q7337" s="46"/>
      <c r="R7337" s="46"/>
      <c r="S7337" s="46"/>
      <c r="T7337" s="46"/>
      <c r="U7337" s="46"/>
      <c r="V7337" s="46"/>
      <c r="W7337" s="46"/>
      <c r="X7337" s="46"/>
    </row>
    <row r="7338" spans="1:24" ht="20.100000000000001" customHeight="1">
      <c r="A7338" t="s">
        <v>25</v>
      </c>
      <c r="B7338" s="3" t="s">
        <v>44</v>
      </c>
      <c r="C7338" t="s">
        <v>25</v>
      </c>
      <c r="D7338" t="s">
        <v>25</v>
      </c>
      <c r="E7338" t="s">
        <v>25</v>
      </c>
      <c r="F7338" t="s">
        <v>25</v>
      </c>
      <c r="G7338" t="s">
        <v>25</v>
      </c>
      <c r="H7338" t="s">
        <v>25</v>
      </c>
      <c r="I7338" s="46" t="s">
        <v>25</v>
      </c>
      <c r="J7338" t="s">
        <v>25</v>
      </c>
      <c r="L7338" s="46"/>
      <c r="M7338" s="46"/>
      <c r="N7338" s="46"/>
      <c r="O7338" s="46"/>
      <c r="P7338" s="46"/>
      <c r="Q7338" s="46"/>
      <c r="R7338" s="46"/>
      <c r="S7338" s="46"/>
      <c r="T7338" s="46"/>
      <c r="U7338" s="46"/>
      <c r="V7338" s="46"/>
      <c r="W7338" s="46"/>
      <c r="X7338" s="46"/>
    </row>
    <row r="7339" spans="1:24" ht="20.100000000000001" customHeight="1">
      <c r="A7339" t="s">
        <v>25</v>
      </c>
      <c r="B7339" s="3" t="s">
        <v>45</v>
      </c>
      <c r="C7339" t="s">
        <v>25</v>
      </c>
      <c r="D7339" t="s">
        <v>25</v>
      </c>
      <c r="E7339" t="s">
        <v>25</v>
      </c>
      <c r="F7339" t="s">
        <v>25</v>
      </c>
      <c r="G7339" t="s">
        <v>25</v>
      </c>
      <c r="H7339" t="s">
        <v>25</v>
      </c>
      <c r="I7339" s="46" t="s">
        <v>25</v>
      </c>
      <c r="J7339" t="s">
        <v>25</v>
      </c>
      <c r="L7339" s="46"/>
      <c r="M7339" s="46"/>
      <c r="N7339" s="46"/>
      <c r="O7339" s="46"/>
      <c r="P7339" s="46"/>
      <c r="Q7339" s="46"/>
      <c r="R7339" s="46"/>
      <c r="S7339" s="46"/>
      <c r="T7339" s="46"/>
      <c r="U7339" s="46"/>
      <c r="V7339" s="46"/>
      <c r="W7339" s="46"/>
      <c r="X7339" s="46"/>
    </row>
    <row r="7340" spans="1:24" ht="20.100000000000001" customHeight="1">
      <c r="A7340" t="s">
        <v>25</v>
      </c>
      <c r="B7340" s="3" t="s">
        <v>46</v>
      </c>
      <c r="C7340" t="s">
        <v>25</v>
      </c>
      <c r="D7340" t="s">
        <v>25</v>
      </c>
      <c r="E7340" t="s">
        <v>25</v>
      </c>
      <c r="F7340" t="s">
        <v>25</v>
      </c>
      <c r="G7340" t="s">
        <v>25</v>
      </c>
      <c r="H7340" t="s">
        <v>25</v>
      </c>
      <c r="I7340" s="46" t="s">
        <v>25</v>
      </c>
      <c r="J7340" t="s">
        <v>25</v>
      </c>
      <c r="L7340" s="46"/>
      <c r="M7340" s="46"/>
      <c r="N7340" s="46"/>
      <c r="O7340" s="46"/>
      <c r="P7340" s="46"/>
      <c r="Q7340" s="46"/>
      <c r="R7340" s="46"/>
      <c r="S7340" s="46"/>
      <c r="T7340" s="46"/>
      <c r="U7340" s="46"/>
      <c r="V7340" s="46"/>
      <c r="W7340" s="46"/>
      <c r="X7340" s="46"/>
    </row>
    <row r="7341" spans="1:24" ht="20.100000000000001" customHeight="1">
      <c r="A7341" t="s">
        <v>25</v>
      </c>
      <c r="B7341" s="3" t="s">
        <v>47</v>
      </c>
      <c r="C7341" t="s">
        <v>25</v>
      </c>
      <c r="D7341" t="s">
        <v>25</v>
      </c>
      <c r="E7341" t="s">
        <v>25</v>
      </c>
      <c r="F7341" s="4">
        <v>66469.820000000007</v>
      </c>
      <c r="G7341" s="5">
        <v>45365</v>
      </c>
      <c r="H7341" s="4">
        <v>24647.34</v>
      </c>
      <c r="I7341" s="44">
        <v>45596</v>
      </c>
      <c r="J7341" t="s">
        <v>25</v>
      </c>
      <c r="L7341" s="46"/>
      <c r="M7341" s="46"/>
      <c r="N7341" s="46"/>
      <c r="O7341" s="46"/>
      <c r="P7341" s="46"/>
      <c r="Q7341" s="46"/>
      <c r="R7341" s="46"/>
      <c r="S7341" s="46"/>
      <c r="T7341" s="46"/>
      <c r="U7341" s="46"/>
      <c r="V7341" s="46"/>
      <c r="W7341" s="46"/>
      <c r="X7341" s="46"/>
    </row>
    <row r="7342" spans="1:24" ht="20.100000000000001" customHeight="1">
      <c r="A7342" s="3" t="s">
        <v>1492</v>
      </c>
      <c r="B7342" t="s">
        <v>25</v>
      </c>
      <c r="C7342" s="4" t="s">
        <v>1493</v>
      </c>
      <c r="D7342" t="s">
        <v>25</v>
      </c>
      <c r="E7342" s="4" t="s">
        <v>56</v>
      </c>
      <c r="F7342" s="6" t="s">
        <v>28</v>
      </c>
      <c r="G7342" s="34" t="s">
        <v>1452</v>
      </c>
      <c r="H7342" s="8" t="s">
        <v>30</v>
      </c>
      <c r="I7342" s="44">
        <v>161600</v>
      </c>
      <c r="J7342" s="15" t="s">
        <v>25</v>
      </c>
      <c r="K7342" s="4"/>
      <c r="L7342" s="44">
        <v>41880</v>
      </c>
      <c r="M7342" s="44">
        <v>41880</v>
      </c>
      <c r="N7342" s="44">
        <v>0</v>
      </c>
      <c r="O7342" s="44">
        <v>87400</v>
      </c>
      <c r="P7342" s="44">
        <v>87400</v>
      </c>
      <c r="Q7342" s="44">
        <v>0</v>
      </c>
      <c r="R7342" s="44">
        <v>16160</v>
      </c>
      <c r="S7342" s="44">
        <v>16160</v>
      </c>
      <c r="T7342" s="44">
        <v>0</v>
      </c>
      <c r="U7342" s="44">
        <v>16160</v>
      </c>
      <c r="V7342" s="46" t="s">
        <v>25</v>
      </c>
      <c r="W7342" s="44">
        <v>16160</v>
      </c>
      <c r="X7342" s="44">
        <v>16160</v>
      </c>
    </row>
    <row r="7343" spans="1:24" ht="20.100000000000001" customHeight="1">
      <c r="A7343" s="10" t="s">
        <v>1</v>
      </c>
      <c r="B7343" s="11" t="s">
        <v>0</v>
      </c>
      <c r="C7343" s="11" t="s">
        <v>32</v>
      </c>
      <c r="D7343" s="11" t="s">
        <v>33</v>
      </c>
      <c r="E7343" s="11" t="s">
        <v>34</v>
      </c>
      <c r="F7343" s="11" t="s">
        <v>35</v>
      </c>
      <c r="G7343" s="11" t="s">
        <v>36</v>
      </c>
      <c r="H7343" s="11" t="s">
        <v>37</v>
      </c>
      <c r="I7343" s="45" t="s">
        <v>38</v>
      </c>
      <c r="J7343" s="11" t="s">
        <v>39</v>
      </c>
      <c r="K7343" s="11" t="s">
        <v>40</v>
      </c>
      <c r="L7343" s="46"/>
      <c r="M7343" s="46"/>
      <c r="N7343" s="46"/>
      <c r="O7343" s="46"/>
      <c r="P7343" s="46"/>
      <c r="Q7343" s="46"/>
      <c r="R7343" s="46"/>
      <c r="S7343" s="46"/>
      <c r="T7343" s="46"/>
      <c r="U7343" s="46"/>
      <c r="V7343" s="46"/>
      <c r="W7343" s="46"/>
      <c r="X7343" s="46"/>
    </row>
    <row r="7344" spans="1:24" ht="20.100000000000001" customHeight="1">
      <c r="A7344" t="s">
        <v>25</v>
      </c>
      <c r="B7344" s="3" t="s">
        <v>41</v>
      </c>
      <c r="C7344" s="5">
        <v>44819</v>
      </c>
      <c r="D7344" s="4">
        <v>5000</v>
      </c>
      <c r="E7344" s="5">
        <v>44823</v>
      </c>
      <c r="F7344" t="s">
        <v>25</v>
      </c>
      <c r="G7344" t="s">
        <v>25</v>
      </c>
      <c r="H7344" t="s">
        <v>25</v>
      </c>
      <c r="I7344" s="46" t="s">
        <v>25</v>
      </c>
      <c r="J7344" t="s">
        <v>25</v>
      </c>
      <c r="L7344" s="46"/>
      <c r="M7344" s="46"/>
      <c r="N7344" s="46"/>
      <c r="O7344" s="46"/>
      <c r="P7344" s="46"/>
      <c r="Q7344" s="46"/>
      <c r="R7344" s="46"/>
      <c r="S7344" s="46"/>
      <c r="T7344" s="46"/>
      <c r="U7344" s="46"/>
      <c r="V7344" s="46"/>
      <c r="W7344" s="46"/>
      <c r="X7344" s="46"/>
    </row>
    <row r="7345" spans="1:24" ht="20.100000000000001" customHeight="1">
      <c r="A7345" t="s">
        <v>25</v>
      </c>
      <c r="B7345" s="3" t="s">
        <v>42</v>
      </c>
      <c r="C7345" s="5">
        <v>44901</v>
      </c>
      <c r="D7345" s="4">
        <v>36880</v>
      </c>
      <c r="E7345" s="5">
        <v>44902</v>
      </c>
      <c r="F7345" t="s">
        <v>25</v>
      </c>
      <c r="G7345" t="s">
        <v>25</v>
      </c>
      <c r="H7345" t="s">
        <v>25</v>
      </c>
      <c r="I7345" s="46" t="s">
        <v>25</v>
      </c>
      <c r="J7345" t="s">
        <v>25</v>
      </c>
      <c r="L7345" s="46"/>
      <c r="M7345" s="46"/>
      <c r="N7345" s="46"/>
      <c r="O7345" s="46"/>
      <c r="P7345" s="46"/>
      <c r="Q7345" s="46"/>
      <c r="R7345" s="46"/>
      <c r="S7345" s="46"/>
      <c r="T7345" s="46"/>
      <c r="U7345" s="46"/>
      <c r="V7345" s="46"/>
      <c r="W7345" s="46"/>
      <c r="X7345" s="46"/>
    </row>
    <row r="7346" spans="1:24" ht="20.100000000000001" customHeight="1">
      <c r="A7346" t="s">
        <v>25</v>
      </c>
      <c r="B7346" s="3" t="s">
        <v>43</v>
      </c>
      <c r="C7346" t="s">
        <v>25</v>
      </c>
      <c r="D7346" t="s">
        <v>25</v>
      </c>
      <c r="E7346" t="s">
        <v>25</v>
      </c>
      <c r="F7346" t="s">
        <v>25</v>
      </c>
      <c r="G7346" t="s">
        <v>25</v>
      </c>
      <c r="H7346" t="s">
        <v>25</v>
      </c>
      <c r="I7346" s="46" t="s">
        <v>25</v>
      </c>
      <c r="J7346" t="s">
        <v>25</v>
      </c>
      <c r="L7346" s="46"/>
      <c r="M7346" s="46"/>
      <c r="N7346" s="46"/>
      <c r="O7346" s="46"/>
      <c r="P7346" s="46"/>
      <c r="Q7346" s="46"/>
      <c r="R7346" s="46"/>
      <c r="S7346" s="46"/>
      <c r="T7346" s="46"/>
      <c r="U7346" s="46"/>
      <c r="V7346" s="46"/>
      <c r="W7346" s="46"/>
      <c r="X7346" s="46"/>
    </row>
    <row r="7347" spans="1:24" ht="20.100000000000001" customHeight="1">
      <c r="A7347" t="s">
        <v>25</v>
      </c>
      <c r="B7347" s="3" t="s">
        <v>44</v>
      </c>
      <c r="C7347" t="s">
        <v>25</v>
      </c>
      <c r="D7347" t="s">
        <v>25</v>
      </c>
      <c r="E7347" t="s">
        <v>25</v>
      </c>
      <c r="F7347" t="s">
        <v>25</v>
      </c>
      <c r="G7347" t="s">
        <v>25</v>
      </c>
      <c r="H7347" t="s">
        <v>25</v>
      </c>
      <c r="I7347" s="46" t="s">
        <v>25</v>
      </c>
      <c r="J7347" t="s">
        <v>25</v>
      </c>
      <c r="L7347" s="46"/>
      <c r="M7347" s="46"/>
      <c r="N7347" s="46"/>
      <c r="O7347" s="46"/>
      <c r="P7347" s="46"/>
      <c r="Q7347" s="46"/>
      <c r="R7347" s="46"/>
      <c r="S7347" s="46"/>
      <c r="T7347" s="46"/>
      <c r="U7347" s="46"/>
      <c r="V7347" s="46"/>
      <c r="W7347" s="46"/>
      <c r="X7347" s="46"/>
    </row>
    <row r="7348" spans="1:24" ht="20.100000000000001" customHeight="1">
      <c r="A7348" t="s">
        <v>25</v>
      </c>
      <c r="B7348" s="3" t="s">
        <v>45</v>
      </c>
      <c r="C7348" t="s">
        <v>25</v>
      </c>
      <c r="D7348" t="s">
        <v>25</v>
      </c>
      <c r="E7348" t="s">
        <v>25</v>
      </c>
      <c r="F7348" t="s">
        <v>25</v>
      </c>
      <c r="G7348" t="s">
        <v>25</v>
      </c>
      <c r="H7348" t="s">
        <v>25</v>
      </c>
      <c r="I7348" s="46" t="s">
        <v>25</v>
      </c>
      <c r="J7348" t="s">
        <v>25</v>
      </c>
      <c r="L7348" s="46"/>
      <c r="M7348" s="46"/>
      <c r="N7348" s="46"/>
      <c r="O7348" s="46"/>
      <c r="P7348" s="46"/>
      <c r="Q7348" s="46"/>
      <c r="R7348" s="46"/>
      <c r="S7348" s="46"/>
      <c r="T7348" s="46"/>
      <c r="U7348" s="46"/>
      <c r="V7348" s="46"/>
      <c r="W7348" s="46"/>
      <c r="X7348" s="46"/>
    </row>
    <row r="7349" spans="1:24" ht="20.100000000000001" customHeight="1">
      <c r="A7349" t="s">
        <v>25</v>
      </c>
      <c r="B7349" s="3" t="s">
        <v>46</v>
      </c>
      <c r="C7349" t="s">
        <v>25</v>
      </c>
      <c r="D7349" t="s">
        <v>25</v>
      </c>
      <c r="E7349" t="s">
        <v>25</v>
      </c>
      <c r="F7349" t="s">
        <v>25</v>
      </c>
      <c r="G7349" t="s">
        <v>25</v>
      </c>
      <c r="H7349" t="s">
        <v>25</v>
      </c>
      <c r="I7349" s="46" t="s">
        <v>25</v>
      </c>
      <c r="J7349" t="s">
        <v>25</v>
      </c>
      <c r="L7349" s="46"/>
      <c r="M7349" s="46"/>
      <c r="N7349" s="46"/>
      <c r="O7349" s="46"/>
      <c r="P7349" s="46"/>
      <c r="Q7349" s="46"/>
      <c r="R7349" s="46"/>
      <c r="S7349" s="46"/>
      <c r="T7349" s="46"/>
      <c r="U7349" s="46"/>
      <c r="V7349" s="46"/>
      <c r="W7349" s="46"/>
      <c r="X7349" s="46"/>
    </row>
    <row r="7350" spans="1:24" ht="20.100000000000001" customHeight="1">
      <c r="A7350" t="s">
        <v>25</v>
      </c>
      <c r="B7350" s="3" t="s">
        <v>47</v>
      </c>
      <c r="C7350" t="s">
        <v>25</v>
      </c>
      <c r="D7350" t="s">
        <v>25</v>
      </c>
      <c r="E7350" t="s">
        <v>25</v>
      </c>
      <c r="F7350" s="4">
        <v>87400</v>
      </c>
      <c r="G7350" s="5">
        <v>45321</v>
      </c>
      <c r="H7350" s="4">
        <v>16160</v>
      </c>
      <c r="I7350" s="44">
        <v>45596</v>
      </c>
      <c r="J7350" t="s">
        <v>25</v>
      </c>
      <c r="L7350" s="46"/>
      <c r="M7350" s="46"/>
      <c r="N7350" s="46"/>
      <c r="O7350" s="46"/>
      <c r="P7350" s="46"/>
      <c r="Q7350" s="46"/>
      <c r="R7350" s="46"/>
      <c r="S7350" s="46"/>
      <c r="T7350" s="46"/>
      <c r="U7350" s="46"/>
      <c r="V7350" s="46"/>
      <c r="W7350" s="46"/>
      <c r="X7350" s="46"/>
    </row>
    <row r="7351" spans="1:24" ht="20.100000000000001" customHeight="1">
      <c r="A7351" s="3" t="s">
        <v>1494</v>
      </c>
      <c r="B7351" t="s">
        <v>25</v>
      </c>
      <c r="C7351" s="4" t="s">
        <v>1495</v>
      </c>
      <c r="D7351" t="s">
        <v>25</v>
      </c>
      <c r="E7351" s="4" t="s">
        <v>56</v>
      </c>
      <c r="F7351" s="6" t="s">
        <v>28</v>
      </c>
      <c r="G7351" s="34" t="s">
        <v>1452</v>
      </c>
      <c r="H7351" s="13" t="s">
        <v>65</v>
      </c>
      <c r="I7351" s="44">
        <v>138800</v>
      </c>
      <c r="J7351" s="15" t="s">
        <v>25</v>
      </c>
      <c r="K7351" s="4"/>
      <c r="L7351" s="44">
        <v>24984</v>
      </c>
      <c r="M7351" s="44">
        <v>24984</v>
      </c>
      <c r="N7351" s="44">
        <v>0</v>
      </c>
      <c r="O7351" s="44">
        <v>86056</v>
      </c>
      <c r="P7351" s="44">
        <v>86056</v>
      </c>
      <c r="Q7351" s="44">
        <v>0</v>
      </c>
      <c r="R7351" s="44">
        <v>13880</v>
      </c>
      <c r="S7351" s="44">
        <v>13880</v>
      </c>
      <c r="T7351" s="44">
        <v>0</v>
      </c>
      <c r="U7351" s="44">
        <v>13880</v>
      </c>
      <c r="V7351" s="46" t="s">
        <v>25</v>
      </c>
      <c r="W7351" s="44">
        <v>13880</v>
      </c>
      <c r="X7351" s="44">
        <v>13880</v>
      </c>
    </row>
    <row r="7352" spans="1:24" ht="20.100000000000001" customHeight="1">
      <c r="A7352" s="10" t="s">
        <v>1</v>
      </c>
      <c r="B7352" s="11" t="s">
        <v>0</v>
      </c>
      <c r="C7352" s="11" t="s">
        <v>32</v>
      </c>
      <c r="D7352" s="11" t="s">
        <v>33</v>
      </c>
      <c r="E7352" s="11" t="s">
        <v>34</v>
      </c>
      <c r="F7352" s="11" t="s">
        <v>35</v>
      </c>
      <c r="G7352" s="11" t="s">
        <v>36</v>
      </c>
      <c r="H7352" s="11" t="s">
        <v>37</v>
      </c>
      <c r="I7352" s="45" t="s">
        <v>38</v>
      </c>
      <c r="J7352" s="11" t="s">
        <v>39</v>
      </c>
      <c r="K7352" s="11" t="s">
        <v>40</v>
      </c>
      <c r="L7352" s="46"/>
      <c r="M7352" s="46"/>
      <c r="N7352" s="46"/>
      <c r="O7352" s="46"/>
      <c r="P7352" s="46"/>
      <c r="Q7352" s="46"/>
      <c r="R7352" s="46"/>
      <c r="S7352" s="46"/>
      <c r="T7352" s="46"/>
      <c r="U7352" s="46"/>
      <c r="V7352" s="46"/>
      <c r="W7352" s="46"/>
      <c r="X7352" s="46"/>
    </row>
    <row r="7353" spans="1:24" ht="20.100000000000001" customHeight="1">
      <c r="A7353" t="s">
        <v>25</v>
      </c>
      <c r="B7353" s="3" t="s">
        <v>41</v>
      </c>
      <c r="C7353" s="5">
        <v>44855</v>
      </c>
      <c r="D7353" s="4">
        <v>5000</v>
      </c>
      <c r="E7353" s="5">
        <v>44858</v>
      </c>
      <c r="F7353" t="s">
        <v>25</v>
      </c>
      <c r="G7353" t="s">
        <v>25</v>
      </c>
      <c r="H7353" t="s">
        <v>25</v>
      </c>
      <c r="I7353" s="46" t="s">
        <v>25</v>
      </c>
      <c r="J7353" t="s">
        <v>25</v>
      </c>
      <c r="L7353" s="46"/>
      <c r="M7353" s="46"/>
      <c r="N7353" s="46"/>
      <c r="O7353" s="46"/>
      <c r="P7353" s="46"/>
      <c r="Q7353" s="46"/>
      <c r="R7353" s="46"/>
      <c r="S7353" s="46"/>
      <c r="T7353" s="46"/>
      <c r="U7353" s="46"/>
      <c r="V7353" s="46"/>
      <c r="W7353" s="46"/>
      <c r="X7353" s="46"/>
    </row>
    <row r="7354" spans="1:24" ht="20.100000000000001" customHeight="1">
      <c r="A7354" t="s">
        <v>25</v>
      </c>
      <c r="B7354" s="3" t="s">
        <v>42</v>
      </c>
      <c r="C7354" s="5">
        <v>44908</v>
      </c>
      <c r="D7354" s="4">
        <v>19984</v>
      </c>
      <c r="E7354" s="5">
        <v>44943</v>
      </c>
      <c r="F7354" t="s">
        <v>25</v>
      </c>
      <c r="G7354" t="s">
        <v>25</v>
      </c>
      <c r="H7354" t="s">
        <v>25</v>
      </c>
      <c r="I7354" s="46" t="s">
        <v>25</v>
      </c>
      <c r="J7354" t="s">
        <v>25</v>
      </c>
      <c r="L7354" s="46"/>
      <c r="M7354" s="46"/>
      <c r="N7354" s="46"/>
      <c r="O7354" s="46"/>
      <c r="P7354" s="46"/>
      <c r="Q7354" s="46"/>
      <c r="R7354" s="46"/>
      <c r="S7354" s="46"/>
      <c r="T7354" s="46"/>
      <c r="U7354" s="46"/>
      <c r="V7354" s="46"/>
      <c r="W7354" s="46"/>
      <c r="X7354" s="46"/>
    </row>
    <row r="7355" spans="1:24" ht="20.100000000000001" customHeight="1">
      <c r="A7355" t="s">
        <v>25</v>
      </c>
      <c r="B7355" s="3" t="s">
        <v>43</v>
      </c>
      <c r="C7355" t="s">
        <v>25</v>
      </c>
      <c r="D7355" t="s">
        <v>25</v>
      </c>
      <c r="E7355" t="s">
        <v>25</v>
      </c>
      <c r="F7355" t="s">
        <v>25</v>
      </c>
      <c r="G7355" t="s">
        <v>25</v>
      </c>
      <c r="H7355" t="s">
        <v>25</v>
      </c>
      <c r="I7355" s="46" t="s">
        <v>25</v>
      </c>
      <c r="J7355" t="s">
        <v>25</v>
      </c>
      <c r="L7355" s="46"/>
      <c r="M7355" s="46"/>
      <c r="N7355" s="46"/>
      <c r="O7355" s="46"/>
      <c r="P7355" s="46"/>
      <c r="Q7355" s="46"/>
      <c r="R7355" s="46"/>
      <c r="S7355" s="46"/>
      <c r="T7355" s="46"/>
      <c r="U7355" s="46"/>
      <c r="V7355" s="46"/>
      <c r="W7355" s="46"/>
      <c r="X7355" s="46"/>
    </row>
    <row r="7356" spans="1:24" ht="20.100000000000001" customHeight="1">
      <c r="A7356" t="s">
        <v>25</v>
      </c>
      <c r="B7356" s="3" t="s">
        <v>44</v>
      </c>
      <c r="C7356" t="s">
        <v>25</v>
      </c>
      <c r="D7356" t="s">
        <v>25</v>
      </c>
      <c r="E7356" t="s">
        <v>25</v>
      </c>
      <c r="F7356" t="s">
        <v>25</v>
      </c>
      <c r="G7356" t="s">
        <v>25</v>
      </c>
      <c r="H7356" t="s">
        <v>25</v>
      </c>
      <c r="I7356" s="46" t="s">
        <v>25</v>
      </c>
      <c r="J7356" t="s">
        <v>25</v>
      </c>
      <c r="L7356" s="46"/>
      <c r="M7356" s="46"/>
      <c r="N7356" s="46"/>
      <c r="O7356" s="46"/>
      <c r="P7356" s="46"/>
      <c r="Q7356" s="46"/>
      <c r="R7356" s="46"/>
      <c r="S7356" s="46"/>
      <c r="T7356" s="46"/>
      <c r="U7356" s="46"/>
      <c r="V7356" s="46"/>
      <c r="W7356" s="46"/>
      <c r="X7356" s="46"/>
    </row>
    <row r="7357" spans="1:24" ht="20.100000000000001" customHeight="1">
      <c r="A7357" t="s">
        <v>25</v>
      </c>
      <c r="B7357" s="3" t="s">
        <v>45</v>
      </c>
      <c r="C7357" t="s">
        <v>25</v>
      </c>
      <c r="D7357" t="s">
        <v>25</v>
      </c>
      <c r="E7357" t="s">
        <v>25</v>
      </c>
      <c r="F7357" t="s">
        <v>25</v>
      </c>
      <c r="G7357" t="s">
        <v>25</v>
      </c>
      <c r="H7357" t="s">
        <v>25</v>
      </c>
      <c r="I7357" s="46" t="s">
        <v>25</v>
      </c>
      <c r="J7357" t="s">
        <v>25</v>
      </c>
      <c r="L7357" s="46"/>
      <c r="M7357" s="46"/>
      <c r="N7357" s="46"/>
      <c r="O7357" s="46"/>
      <c r="P7357" s="46"/>
      <c r="Q7357" s="46"/>
      <c r="R7357" s="46"/>
      <c r="S7357" s="46"/>
      <c r="T7357" s="46"/>
      <c r="U7357" s="46"/>
      <c r="V7357" s="46"/>
      <c r="W7357" s="46"/>
      <c r="X7357" s="46"/>
    </row>
    <row r="7358" spans="1:24" ht="20.100000000000001" customHeight="1">
      <c r="A7358" t="s">
        <v>25</v>
      </c>
      <c r="B7358" s="3" t="s">
        <v>46</v>
      </c>
      <c r="C7358" t="s">
        <v>25</v>
      </c>
      <c r="D7358" t="s">
        <v>25</v>
      </c>
      <c r="E7358" t="s">
        <v>25</v>
      </c>
      <c r="F7358" t="s">
        <v>25</v>
      </c>
      <c r="G7358" t="s">
        <v>25</v>
      </c>
      <c r="H7358" t="s">
        <v>25</v>
      </c>
      <c r="I7358" s="46" t="s">
        <v>25</v>
      </c>
      <c r="J7358" t="s">
        <v>25</v>
      </c>
      <c r="L7358" s="46"/>
      <c r="M7358" s="46"/>
      <c r="N7358" s="46"/>
      <c r="O7358" s="46"/>
      <c r="P7358" s="46"/>
      <c r="Q7358" s="46"/>
      <c r="R7358" s="46"/>
      <c r="S7358" s="46"/>
      <c r="T7358" s="46"/>
      <c r="U7358" s="46"/>
      <c r="V7358" s="46"/>
      <c r="W7358" s="46"/>
      <c r="X7358" s="46"/>
    </row>
    <row r="7359" spans="1:24" ht="20.100000000000001" customHeight="1">
      <c r="A7359" t="s">
        <v>25</v>
      </c>
      <c r="B7359" s="3" t="s">
        <v>47</v>
      </c>
      <c r="C7359" t="s">
        <v>25</v>
      </c>
      <c r="D7359" t="s">
        <v>25</v>
      </c>
      <c r="E7359" t="s">
        <v>25</v>
      </c>
      <c r="F7359" s="4">
        <v>86056</v>
      </c>
      <c r="G7359" s="5">
        <v>45359</v>
      </c>
      <c r="H7359" s="4">
        <v>13880</v>
      </c>
      <c r="I7359" s="44">
        <v>45623</v>
      </c>
      <c r="J7359" t="s">
        <v>25</v>
      </c>
      <c r="L7359" s="46"/>
      <c r="M7359" s="46"/>
      <c r="N7359" s="46"/>
      <c r="O7359" s="46"/>
      <c r="P7359" s="46"/>
      <c r="Q7359" s="46"/>
      <c r="R7359" s="46"/>
      <c r="S7359" s="46"/>
      <c r="T7359" s="46"/>
      <c r="U7359" s="46"/>
      <c r="V7359" s="46"/>
      <c r="W7359" s="46"/>
      <c r="X7359" s="46"/>
    </row>
    <row r="7360" spans="1:24" ht="20.100000000000001" customHeight="1">
      <c r="A7360" s="3" t="s">
        <v>1496</v>
      </c>
      <c r="B7360" t="s">
        <v>25</v>
      </c>
      <c r="C7360" s="4" t="s">
        <v>1495</v>
      </c>
      <c r="D7360" t="s">
        <v>25</v>
      </c>
      <c r="E7360" s="4" t="s">
        <v>56</v>
      </c>
      <c r="F7360" s="6" t="s">
        <v>28</v>
      </c>
      <c r="G7360" s="34" t="s">
        <v>1452</v>
      </c>
      <c r="H7360" s="16" t="s">
        <v>100</v>
      </c>
      <c r="I7360" s="44">
        <v>21500</v>
      </c>
      <c r="J7360" s="15" t="s">
        <v>25</v>
      </c>
      <c r="K7360" s="4"/>
      <c r="L7360" s="44">
        <v>21500</v>
      </c>
      <c r="M7360" s="44">
        <v>21500</v>
      </c>
      <c r="N7360" s="44">
        <v>0</v>
      </c>
      <c r="O7360" s="46" t="s">
        <v>25</v>
      </c>
      <c r="P7360" s="46" t="s">
        <v>25</v>
      </c>
      <c r="Q7360" s="44">
        <v>0</v>
      </c>
      <c r="R7360" s="46" t="s">
        <v>25</v>
      </c>
      <c r="S7360" s="46" t="s">
        <v>25</v>
      </c>
      <c r="T7360" s="44">
        <v>0</v>
      </c>
      <c r="U7360" s="46" t="s">
        <v>25</v>
      </c>
      <c r="V7360" s="46" t="s">
        <v>25</v>
      </c>
      <c r="W7360" s="44">
        <v>0</v>
      </c>
      <c r="X7360" s="44">
        <v>0</v>
      </c>
    </row>
    <row r="7361" spans="1:24" ht="20.100000000000001" customHeight="1">
      <c r="A7361" s="10" t="s">
        <v>1</v>
      </c>
      <c r="B7361" s="11" t="s">
        <v>0</v>
      </c>
      <c r="C7361" s="11" t="s">
        <v>32</v>
      </c>
      <c r="D7361" s="11" t="s">
        <v>33</v>
      </c>
      <c r="E7361" s="11" t="s">
        <v>34</v>
      </c>
      <c r="F7361" s="11" t="s">
        <v>35</v>
      </c>
      <c r="G7361" s="11" t="s">
        <v>36</v>
      </c>
      <c r="H7361" s="11" t="s">
        <v>37</v>
      </c>
      <c r="I7361" s="45" t="s">
        <v>38</v>
      </c>
      <c r="J7361" s="11" t="s">
        <v>39</v>
      </c>
      <c r="K7361" s="11" t="s">
        <v>40</v>
      </c>
      <c r="L7361" s="46"/>
      <c r="M7361" s="46"/>
      <c r="N7361" s="46"/>
      <c r="O7361" s="46"/>
      <c r="P7361" s="46"/>
      <c r="Q7361" s="46"/>
      <c r="R7361" s="46"/>
      <c r="S7361" s="46"/>
      <c r="T7361" s="46"/>
      <c r="U7361" s="46"/>
      <c r="V7361" s="46"/>
      <c r="W7361" s="46"/>
      <c r="X7361" s="46"/>
    </row>
    <row r="7362" spans="1:24" ht="20.100000000000001" customHeight="1">
      <c r="A7362" t="s">
        <v>25</v>
      </c>
      <c r="B7362" s="3" t="s">
        <v>41</v>
      </c>
      <c r="C7362" t="s">
        <v>25</v>
      </c>
      <c r="D7362" t="s">
        <v>25</v>
      </c>
      <c r="E7362" t="s">
        <v>25</v>
      </c>
      <c r="F7362" t="s">
        <v>25</v>
      </c>
      <c r="G7362" t="s">
        <v>25</v>
      </c>
      <c r="H7362" t="s">
        <v>25</v>
      </c>
      <c r="I7362" s="46" t="s">
        <v>25</v>
      </c>
      <c r="J7362" t="s">
        <v>25</v>
      </c>
      <c r="L7362" s="46"/>
      <c r="M7362" s="46"/>
      <c r="N7362" s="46"/>
      <c r="O7362" s="46"/>
      <c r="P7362" s="46"/>
      <c r="Q7362" s="46"/>
      <c r="R7362" s="46"/>
      <c r="S7362" s="46"/>
      <c r="T7362" s="46"/>
      <c r="U7362" s="46"/>
      <c r="V7362" s="46"/>
      <c r="W7362" s="46"/>
      <c r="X7362" s="46"/>
    </row>
    <row r="7363" spans="1:24" ht="20.100000000000001" customHeight="1">
      <c r="A7363" t="s">
        <v>25</v>
      </c>
      <c r="B7363" s="3" t="s">
        <v>42</v>
      </c>
      <c r="C7363" s="5">
        <v>45468</v>
      </c>
      <c r="D7363" s="4">
        <v>21500</v>
      </c>
      <c r="E7363" s="5">
        <v>45468</v>
      </c>
      <c r="F7363" t="s">
        <v>25</v>
      </c>
      <c r="G7363" t="s">
        <v>25</v>
      </c>
      <c r="H7363" t="s">
        <v>25</v>
      </c>
      <c r="I7363" s="46" t="s">
        <v>25</v>
      </c>
      <c r="J7363" t="s">
        <v>25</v>
      </c>
      <c r="L7363" s="46"/>
      <c r="M7363" s="46"/>
      <c r="N7363" s="46"/>
      <c r="O7363" s="46"/>
      <c r="P7363" s="46"/>
      <c r="Q7363" s="46"/>
      <c r="R7363" s="46"/>
      <c r="S7363" s="46"/>
      <c r="T7363" s="46"/>
      <c r="U7363" s="46"/>
      <c r="V7363" s="46"/>
      <c r="W7363" s="46"/>
      <c r="X7363" s="46"/>
    </row>
    <row r="7364" spans="1:24" ht="20.100000000000001" customHeight="1">
      <c r="A7364" t="s">
        <v>25</v>
      </c>
      <c r="B7364" s="3" t="s">
        <v>43</v>
      </c>
      <c r="C7364" t="s">
        <v>25</v>
      </c>
      <c r="D7364" t="s">
        <v>25</v>
      </c>
      <c r="E7364" t="s">
        <v>25</v>
      </c>
      <c r="F7364" t="s">
        <v>25</v>
      </c>
      <c r="G7364" t="s">
        <v>25</v>
      </c>
      <c r="H7364" t="s">
        <v>25</v>
      </c>
      <c r="I7364" s="46" t="s">
        <v>25</v>
      </c>
      <c r="J7364" t="s">
        <v>25</v>
      </c>
      <c r="L7364" s="46"/>
      <c r="M7364" s="46"/>
      <c r="N7364" s="46"/>
      <c r="O7364" s="46"/>
      <c r="P7364" s="46"/>
      <c r="Q7364" s="46"/>
      <c r="R7364" s="46"/>
      <c r="S7364" s="46"/>
      <c r="T7364" s="46"/>
      <c r="U7364" s="46"/>
      <c r="V7364" s="46"/>
      <c r="W7364" s="46"/>
      <c r="X7364" s="46"/>
    </row>
    <row r="7365" spans="1:24" ht="20.100000000000001" customHeight="1">
      <c r="A7365" t="s">
        <v>25</v>
      </c>
      <c r="B7365" s="3" t="s">
        <v>44</v>
      </c>
      <c r="C7365" t="s">
        <v>25</v>
      </c>
      <c r="D7365" t="s">
        <v>25</v>
      </c>
      <c r="E7365" t="s">
        <v>25</v>
      </c>
      <c r="F7365" t="s">
        <v>25</v>
      </c>
      <c r="G7365" t="s">
        <v>25</v>
      </c>
      <c r="H7365" t="s">
        <v>25</v>
      </c>
      <c r="I7365" s="46" t="s">
        <v>25</v>
      </c>
      <c r="J7365" t="s">
        <v>25</v>
      </c>
      <c r="L7365" s="46"/>
      <c r="M7365" s="46"/>
      <c r="N7365" s="46"/>
      <c r="O7365" s="46"/>
      <c r="P7365" s="46"/>
      <c r="Q7365" s="46"/>
      <c r="R7365" s="46"/>
      <c r="S7365" s="46"/>
      <c r="T7365" s="46"/>
      <c r="U7365" s="46"/>
      <c r="V7365" s="46"/>
      <c r="W7365" s="46"/>
      <c r="X7365" s="46"/>
    </row>
    <row r="7366" spans="1:24" ht="20.100000000000001" customHeight="1">
      <c r="A7366" t="s">
        <v>25</v>
      </c>
      <c r="B7366" s="3" t="s">
        <v>45</v>
      </c>
      <c r="C7366" t="s">
        <v>25</v>
      </c>
      <c r="D7366" t="s">
        <v>25</v>
      </c>
      <c r="E7366" t="s">
        <v>25</v>
      </c>
      <c r="F7366" t="s">
        <v>25</v>
      </c>
      <c r="G7366" t="s">
        <v>25</v>
      </c>
      <c r="H7366" t="s">
        <v>25</v>
      </c>
      <c r="I7366" s="46" t="s">
        <v>25</v>
      </c>
      <c r="J7366" t="s">
        <v>25</v>
      </c>
      <c r="L7366" s="46"/>
      <c r="M7366" s="46"/>
      <c r="N7366" s="46"/>
      <c r="O7366" s="46"/>
      <c r="P7366" s="46"/>
      <c r="Q7366" s="46"/>
      <c r="R7366" s="46"/>
      <c r="S7366" s="46"/>
      <c r="T7366" s="46"/>
      <c r="U7366" s="46"/>
      <c r="V7366" s="46"/>
      <c r="W7366" s="46"/>
      <c r="X7366" s="46"/>
    </row>
    <row r="7367" spans="1:24" ht="20.100000000000001" customHeight="1">
      <c r="A7367" t="s">
        <v>25</v>
      </c>
      <c r="B7367" s="3" t="s">
        <v>46</v>
      </c>
      <c r="C7367" t="s">
        <v>25</v>
      </c>
      <c r="D7367" t="s">
        <v>25</v>
      </c>
      <c r="E7367" t="s">
        <v>25</v>
      </c>
      <c r="F7367" t="s">
        <v>25</v>
      </c>
      <c r="G7367" t="s">
        <v>25</v>
      </c>
      <c r="H7367" t="s">
        <v>25</v>
      </c>
      <c r="I7367" s="46" t="s">
        <v>25</v>
      </c>
      <c r="J7367" t="s">
        <v>25</v>
      </c>
      <c r="L7367" s="46"/>
      <c r="M7367" s="46"/>
      <c r="N7367" s="46"/>
      <c r="O7367" s="46"/>
      <c r="P7367" s="46"/>
      <c r="Q7367" s="46"/>
      <c r="R7367" s="46"/>
      <c r="S7367" s="46"/>
      <c r="T7367" s="46"/>
      <c r="U7367" s="46"/>
      <c r="V7367" s="46"/>
      <c r="W7367" s="46"/>
      <c r="X7367" s="46"/>
    </row>
    <row r="7368" spans="1:24" ht="20.100000000000001" customHeight="1">
      <c r="A7368" t="s">
        <v>25</v>
      </c>
      <c r="B7368" s="3" t="s">
        <v>47</v>
      </c>
      <c r="C7368" t="s">
        <v>25</v>
      </c>
      <c r="D7368" t="s">
        <v>25</v>
      </c>
      <c r="E7368" t="s">
        <v>25</v>
      </c>
      <c r="F7368" t="s">
        <v>25</v>
      </c>
      <c r="G7368" t="s">
        <v>25</v>
      </c>
      <c r="H7368" t="s">
        <v>25</v>
      </c>
      <c r="I7368" s="46" t="s">
        <v>25</v>
      </c>
      <c r="J7368" t="s">
        <v>25</v>
      </c>
      <c r="L7368" s="46"/>
      <c r="M7368" s="46"/>
      <c r="N7368" s="46"/>
      <c r="O7368" s="46"/>
      <c r="P7368" s="46"/>
      <c r="Q7368" s="46"/>
      <c r="R7368" s="46"/>
      <c r="S7368" s="46"/>
      <c r="T7368" s="46"/>
      <c r="U7368" s="46"/>
      <c r="V7368" s="46"/>
      <c r="W7368" s="46"/>
      <c r="X7368" s="46"/>
    </row>
    <row r="7369" spans="1:24" ht="20.100000000000001" customHeight="1">
      <c r="A7369" s="3" t="s">
        <v>1497</v>
      </c>
      <c r="B7369" t="s">
        <v>25</v>
      </c>
      <c r="C7369" s="4" t="s">
        <v>1498</v>
      </c>
      <c r="D7369" t="s">
        <v>25</v>
      </c>
      <c r="E7369" s="4" t="s">
        <v>55</v>
      </c>
      <c r="F7369" s="6" t="s">
        <v>28</v>
      </c>
      <c r="G7369" s="34" t="s">
        <v>1452</v>
      </c>
      <c r="H7369" s="13" t="s">
        <v>65</v>
      </c>
      <c r="I7369" s="44">
        <v>137200</v>
      </c>
      <c r="J7369" s="15" t="s">
        <v>25</v>
      </c>
      <c r="K7369" s="4"/>
      <c r="L7369" s="44">
        <v>68600</v>
      </c>
      <c r="M7369" s="44">
        <v>68600</v>
      </c>
      <c r="N7369" s="44">
        <v>0</v>
      </c>
      <c r="O7369" s="44">
        <v>41160</v>
      </c>
      <c r="P7369" s="44">
        <v>41160</v>
      </c>
      <c r="Q7369" s="44">
        <v>0</v>
      </c>
      <c r="R7369" s="44">
        <v>13720</v>
      </c>
      <c r="S7369" s="44">
        <v>13720</v>
      </c>
      <c r="T7369" s="44">
        <v>0</v>
      </c>
      <c r="U7369" s="44">
        <v>13720</v>
      </c>
      <c r="V7369" s="46" t="s">
        <v>25</v>
      </c>
      <c r="W7369" s="44">
        <v>13720</v>
      </c>
      <c r="X7369" s="44">
        <v>13720</v>
      </c>
    </row>
    <row r="7370" spans="1:24" ht="20.100000000000001" customHeight="1">
      <c r="A7370" s="10" t="s">
        <v>1</v>
      </c>
      <c r="B7370" s="11" t="s">
        <v>0</v>
      </c>
      <c r="C7370" s="11" t="s">
        <v>32</v>
      </c>
      <c r="D7370" s="11" t="s">
        <v>33</v>
      </c>
      <c r="E7370" s="11" t="s">
        <v>34</v>
      </c>
      <c r="F7370" s="11" t="s">
        <v>35</v>
      </c>
      <c r="G7370" s="11" t="s">
        <v>36</v>
      </c>
      <c r="H7370" s="11" t="s">
        <v>37</v>
      </c>
      <c r="I7370" s="45" t="s">
        <v>38</v>
      </c>
      <c r="J7370" s="11" t="s">
        <v>39</v>
      </c>
      <c r="K7370" s="11" t="s">
        <v>40</v>
      </c>
      <c r="L7370" s="46"/>
      <c r="M7370" s="46"/>
      <c r="N7370" s="46"/>
      <c r="O7370" s="46"/>
      <c r="P7370" s="46"/>
      <c r="Q7370" s="46"/>
      <c r="R7370" s="46"/>
      <c r="S7370" s="46"/>
      <c r="T7370" s="46"/>
      <c r="U7370" s="46"/>
      <c r="V7370" s="46"/>
      <c r="W7370" s="46"/>
      <c r="X7370" s="46"/>
    </row>
    <row r="7371" spans="1:24" ht="20.100000000000001" customHeight="1">
      <c r="A7371" t="s">
        <v>25</v>
      </c>
      <c r="B7371" s="3" t="s">
        <v>41</v>
      </c>
      <c r="C7371" s="5">
        <v>44851</v>
      </c>
      <c r="D7371" t="s">
        <v>25</v>
      </c>
      <c r="E7371" t="s">
        <v>25</v>
      </c>
      <c r="F7371" t="s">
        <v>25</v>
      </c>
      <c r="G7371" t="s">
        <v>25</v>
      </c>
      <c r="H7371" t="s">
        <v>25</v>
      </c>
      <c r="I7371" s="46" t="s">
        <v>25</v>
      </c>
      <c r="J7371" t="s">
        <v>25</v>
      </c>
      <c r="L7371" s="46"/>
      <c r="M7371" s="46"/>
      <c r="N7371" s="46"/>
      <c r="O7371" s="46"/>
      <c r="P7371" s="46"/>
      <c r="Q7371" s="46"/>
      <c r="R7371" s="46"/>
      <c r="S7371" s="46"/>
      <c r="T7371" s="46"/>
      <c r="U7371" s="46"/>
      <c r="V7371" s="46"/>
      <c r="W7371" s="46"/>
      <c r="X7371" s="46"/>
    </row>
    <row r="7372" spans="1:24" ht="20.100000000000001" customHeight="1">
      <c r="A7372" t="s">
        <v>25</v>
      </c>
      <c r="B7372" s="3" t="s">
        <v>42</v>
      </c>
      <c r="C7372" s="5">
        <v>44918</v>
      </c>
      <c r="D7372" s="4">
        <v>68600</v>
      </c>
      <c r="E7372" s="5">
        <v>44937</v>
      </c>
      <c r="F7372" s="4">
        <v>41160</v>
      </c>
      <c r="G7372" s="5">
        <v>45247</v>
      </c>
      <c r="H7372" s="4">
        <v>13720</v>
      </c>
      <c r="I7372" s="44">
        <v>45615</v>
      </c>
      <c r="J7372" t="s">
        <v>25</v>
      </c>
      <c r="L7372" s="46"/>
      <c r="M7372" s="46"/>
      <c r="N7372" s="46"/>
      <c r="O7372" s="46"/>
      <c r="P7372" s="46"/>
      <c r="Q7372" s="46"/>
      <c r="R7372" s="46"/>
      <c r="S7372" s="46"/>
      <c r="T7372" s="46"/>
      <c r="U7372" s="46"/>
      <c r="V7372" s="46"/>
      <c r="W7372" s="46"/>
      <c r="X7372" s="46"/>
    </row>
    <row r="7373" spans="1:24" ht="20.100000000000001" customHeight="1">
      <c r="A7373" t="s">
        <v>25</v>
      </c>
      <c r="B7373" s="3" t="s">
        <v>43</v>
      </c>
      <c r="C7373" t="s">
        <v>25</v>
      </c>
      <c r="D7373" t="s">
        <v>25</v>
      </c>
      <c r="E7373" t="s">
        <v>25</v>
      </c>
      <c r="F7373" t="s">
        <v>25</v>
      </c>
      <c r="G7373" t="s">
        <v>25</v>
      </c>
      <c r="H7373" t="s">
        <v>25</v>
      </c>
      <c r="I7373" s="46" t="s">
        <v>25</v>
      </c>
      <c r="J7373" t="s">
        <v>25</v>
      </c>
      <c r="L7373" s="46"/>
      <c r="M7373" s="46"/>
      <c r="N7373" s="46"/>
      <c r="O7373" s="46"/>
      <c r="P7373" s="46"/>
      <c r="Q7373" s="46"/>
      <c r="R7373" s="46"/>
      <c r="S7373" s="46"/>
      <c r="T7373" s="46"/>
      <c r="U7373" s="46"/>
      <c r="V7373" s="46"/>
      <c r="W7373" s="46"/>
      <c r="X7373" s="46"/>
    </row>
    <row r="7374" spans="1:24" ht="20.100000000000001" customHeight="1">
      <c r="A7374" t="s">
        <v>25</v>
      </c>
      <c r="B7374" s="3" t="s">
        <v>44</v>
      </c>
      <c r="C7374" t="s">
        <v>25</v>
      </c>
      <c r="D7374" t="s">
        <v>25</v>
      </c>
      <c r="E7374" t="s">
        <v>25</v>
      </c>
      <c r="F7374" t="s">
        <v>25</v>
      </c>
      <c r="G7374" t="s">
        <v>25</v>
      </c>
      <c r="H7374" t="s">
        <v>25</v>
      </c>
      <c r="I7374" s="46" t="s">
        <v>25</v>
      </c>
      <c r="J7374" t="s">
        <v>25</v>
      </c>
      <c r="L7374" s="46"/>
      <c r="M7374" s="46"/>
      <c r="N7374" s="46"/>
      <c r="O7374" s="46"/>
      <c r="P7374" s="46"/>
      <c r="Q7374" s="46"/>
      <c r="R7374" s="46"/>
      <c r="S7374" s="46"/>
      <c r="T7374" s="46"/>
      <c r="U7374" s="46"/>
      <c r="V7374" s="46"/>
      <c r="W7374" s="46"/>
      <c r="X7374" s="46"/>
    </row>
    <row r="7375" spans="1:24" ht="20.100000000000001" customHeight="1">
      <c r="A7375" t="s">
        <v>25</v>
      </c>
      <c r="B7375" s="3" t="s">
        <v>45</v>
      </c>
      <c r="C7375" t="s">
        <v>25</v>
      </c>
      <c r="D7375" t="s">
        <v>25</v>
      </c>
      <c r="E7375" t="s">
        <v>25</v>
      </c>
      <c r="F7375" t="s">
        <v>25</v>
      </c>
      <c r="G7375" t="s">
        <v>25</v>
      </c>
      <c r="H7375" t="s">
        <v>25</v>
      </c>
      <c r="I7375" s="46" t="s">
        <v>25</v>
      </c>
      <c r="J7375" t="s">
        <v>25</v>
      </c>
      <c r="L7375" s="46"/>
      <c r="M7375" s="46"/>
      <c r="N7375" s="46"/>
      <c r="O7375" s="46"/>
      <c r="P7375" s="46"/>
      <c r="Q7375" s="46"/>
      <c r="R7375" s="46"/>
      <c r="S7375" s="46"/>
      <c r="T7375" s="46"/>
      <c r="U7375" s="46"/>
      <c r="V7375" s="46"/>
      <c r="W7375" s="46"/>
      <c r="X7375" s="46"/>
    </row>
    <row r="7376" spans="1:24" ht="20.100000000000001" customHeight="1">
      <c r="A7376" t="s">
        <v>25</v>
      </c>
      <c r="B7376" s="3" t="s">
        <v>46</v>
      </c>
      <c r="C7376" t="s">
        <v>25</v>
      </c>
      <c r="D7376" t="s">
        <v>25</v>
      </c>
      <c r="E7376" t="s">
        <v>25</v>
      </c>
      <c r="F7376" t="s">
        <v>25</v>
      </c>
      <c r="G7376" t="s">
        <v>25</v>
      </c>
      <c r="H7376" t="s">
        <v>25</v>
      </c>
      <c r="I7376" s="46" t="s">
        <v>25</v>
      </c>
      <c r="J7376" t="s">
        <v>25</v>
      </c>
      <c r="L7376" s="46"/>
      <c r="M7376" s="46"/>
      <c r="N7376" s="46"/>
      <c r="O7376" s="46"/>
      <c r="P7376" s="46"/>
      <c r="Q7376" s="46"/>
      <c r="R7376" s="46"/>
      <c r="S7376" s="46"/>
      <c r="T7376" s="46"/>
      <c r="U7376" s="46"/>
      <c r="V7376" s="46"/>
      <c r="W7376" s="46"/>
      <c r="X7376" s="46"/>
    </row>
    <row r="7377" spans="1:24" ht="20.100000000000001" customHeight="1">
      <c r="A7377" t="s">
        <v>25</v>
      </c>
      <c r="B7377" s="3" t="s">
        <v>47</v>
      </c>
      <c r="C7377" t="s">
        <v>25</v>
      </c>
      <c r="D7377" t="s">
        <v>25</v>
      </c>
      <c r="E7377" t="s">
        <v>25</v>
      </c>
      <c r="F7377" t="s">
        <v>25</v>
      </c>
      <c r="G7377" t="s">
        <v>25</v>
      </c>
      <c r="H7377" t="s">
        <v>25</v>
      </c>
      <c r="I7377" s="46" t="s">
        <v>25</v>
      </c>
      <c r="J7377" t="s">
        <v>25</v>
      </c>
      <c r="L7377" s="46"/>
      <c r="M7377" s="46"/>
      <c r="N7377" s="46"/>
      <c r="O7377" s="46"/>
      <c r="P7377" s="46"/>
      <c r="Q7377" s="46"/>
      <c r="R7377" s="46"/>
      <c r="S7377" s="46"/>
      <c r="T7377" s="46"/>
      <c r="U7377" s="46"/>
      <c r="V7377" s="46"/>
      <c r="W7377" s="46"/>
      <c r="X7377" s="46"/>
    </row>
    <row r="7378" spans="1:24" ht="20.100000000000001" customHeight="1">
      <c r="A7378" s="3" t="s">
        <v>1499</v>
      </c>
      <c r="B7378" t="s">
        <v>25</v>
      </c>
      <c r="C7378" s="4" t="s">
        <v>410</v>
      </c>
      <c r="D7378" t="s">
        <v>25</v>
      </c>
      <c r="E7378" s="4" t="s">
        <v>55</v>
      </c>
      <c r="F7378" s="6" t="s">
        <v>28</v>
      </c>
      <c r="G7378" s="34" t="s">
        <v>1452</v>
      </c>
      <c r="H7378" s="6" t="s">
        <v>60</v>
      </c>
      <c r="I7378" s="44">
        <v>359100</v>
      </c>
      <c r="J7378" s="15" t="s">
        <v>25</v>
      </c>
      <c r="K7378" s="4"/>
      <c r="L7378" s="46" t="s">
        <v>25</v>
      </c>
      <c r="M7378" s="44">
        <v>359100</v>
      </c>
      <c r="N7378" s="44">
        <v>-359100</v>
      </c>
      <c r="O7378" s="46" t="s">
        <v>25</v>
      </c>
      <c r="P7378" s="46" t="s">
        <v>25</v>
      </c>
      <c r="Q7378" s="44">
        <v>0</v>
      </c>
      <c r="R7378" s="44">
        <v>359100</v>
      </c>
      <c r="S7378" s="46" t="s">
        <v>25</v>
      </c>
      <c r="T7378" s="44">
        <v>359100</v>
      </c>
      <c r="U7378" s="46" t="s">
        <v>25</v>
      </c>
      <c r="V7378" s="46" t="s">
        <v>25</v>
      </c>
      <c r="W7378" s="44">
        <v>0</v>
      </c>
      <c r="X7378" s="44">
        <v>0</v>
      </c>
    </row>
    <row r="7379" spans="1:24" ht="20.100000000000001" customHeight="1">
      <c r="A7379" s="10" t="s">
        <v>1</v>
      </c>
      <c r="B7379" s="11" t="s">
        <v>0</v>
      </c>
      <c r="C7379" s="11" t="s">
        <v>32</v>
      </c>
      <c r="D7379" s="11" t="s">
        <v>33</v>
      </c>
      <c r="E7379" s="11" t="s">
        <v>34</v>
      </c>
      <c r="F7379" s="11" t="s">
        <v>35</v>
      </c>
      <c r="G7379" s="11" t="s">
        <v>36</v>
      </c>
      <c r="H7379" s="11" t="s">
        <v>37</v>
      </c>
      <c r="I7379" s="45" t="s">
        <v>38</v>
      </c>
      <c r="J7379" s="11" t="s">
        <v>39</v>
      </c>
      <c r="K7379" s="11" t="s">
        <v>40</v>
      </c>
      <c r="L7379" s="46"/>
      <c r="M7379" s="46"/>
      <c r="N7379" s="46"/>
      <c r="O7379" s="46"/>
      <c r="P7379" s="46"/>
      <c r="Q7379" s="46"/>
      <c r="R7379" s="46"/>
      <c r="S7379" s="46"/>
      <c r="T7379" s="46"/>
      <c r="U7379" s="46"/>
      <c r="V7379" s="46"/>
      <c r="W7379" s="46"/>
      <c r="X7379" s="46"/>
    </row>
    <row r="7380" spans="1:24" ht="20.100000000000001" customHeight="1">
      <c r="A7380" t="s">
        <v>25</v>
      </c>
      <c r="B7380" s="3" t="s">
        <v>41</v>
      </c>
      <c r="C7380" t="s">
        <v>25</v>
      </c>
      <c r="D7380" t="s">
        <v>25</v>
      </c>
      <c r="E7380" t="s">
        <v>25</v>
      </c>
      <c r="F7380" t="s">
        <v>25</v>
      </c>
      <c r="G7380" t="s">
        <v>25</v>
      </c>
      <c r="H7380" t="s">
        <v>25</v>
      </c>
      <c r="I7380" s="46" t="s">
        <v>25</v>
      </c>
      <c r="J7380" t="s">
        <v>25</v>
      </c>
      <c r="L7380" s="46"/>
      <c r="M7380" s="46"/>
      <c r="N7380" s="46"/>
      <c r="O7380" s="46"/>
      <c r="P7380" s="46"/>
      <c r="Q7380" s="46"/>
      <c r="R7380" s="46"/>
      <c r="S7380" s="46"/>
      <c r="T7380" s="46"/>
      <c r="U7380" s="46"/>
      <c r="V7380" s="46"/>
      <c r="W7380" s="46"/>
      <c r="X7380" s="46"/>
    </row>
    <row r="7381" spans="1:24" ht="20.100000000000001" customHeight="1">
      <c r="A7381" t="s">
        <v>25</v>
      </c>
      <c r="B7381" s="3" t="s">
        <v>42</v>
      </c>
      <c r="C7381" s="5">
        <v>45229</v>
      </c>
      <c r="D7381" s="4">
        <v>359100</v>
      </c>
      <c r="E7381" s="5">
        <v>45230</v>
      </c>
      <c r="F7381" t="s">
        <v>25</v>
      </c>
      <c r="G7381" t="s">
        <v>25</v>
      </c>
      <c r="H7381" t="s">
        <v>25</v>
      </c>
      <c r="I7381" s="46" t="s">
        <v>25</v>
      </c>
      <c r="J7381" t="s">
        <v>25</v>
      </c>
      <c r="L7381" s="46"/>
      <c r="M7381" s="46"/>
      <c r="N7381" s="46"/>
      <c r="O7381" s="46"/>
      <c r="P7381" s="46"/>
      <c r="Q7381" s="46"/>
      <c r="R7381" s="46"/>
      <c r="S7381" s="46"/>
      <c r="T7381" s="46"/>
      <c r="U7381" s="46"/>
      <c r="V7381" s="46"/>
      <c r="W7381" s="46"/>
      <c r="X7381" s="46"/>
    </row>
    <row r="7382" spans="1:24" ht="20.100000000000001" customHeight="1">
      <c r="A7382" t="s">
        <v>25</v>
      </c>
      <c r="B7382" s="3" t="s">
        <v>43</v>
      </c>
      <c r="C7382" t="s">
        <v>25</v>
      </c>
      <c r="D7382" t="s">
        <v>25</v>
      </c>
      <c r="E7382" t="s">
        <v>25</v>
      </c>
      <c r="F7382" t="s">
        <v>25</v>
      </c>
      <c r="G7382" t="s">
        <v>25</v>
      </c>
      <c r="H7382" t="s">
        <v>25</v>
      </c>
      <c r="I7382" s="46" t="s">
        <v>25</v>
      </c>
      <c r="J7382" t="s">
        <v>25</v>
      </c>
      <c r="L7382" s="46"/>
      <c r="M7382" s="46"/>
      <c r="N7382" s="46"/>
      <c r="O7382" s="46"/>
      <c r="P7382" s="46"/>
      <c r="Q7382" s="46"/>
      <c r="R7382" s="46"/>
      <c r="S7382" s="46"/>
      <c r="T7382" s="46"/>
      <c r="U7382" s="46"/>
      <c r="V7382" s="46"/>
      <c r="W7382" s="46"/>
      <c r="X7382" s="46"/>
    </row>
    <row r="7383" spans="1:24" ht="20.100000000000001" customHeight="1">
      <c r="A7383" t="s">
        <v>25</v>
      </c>
      <c r="B7383" s="3" t="s">
        <v>44</v>
      </c>
      <c r="C7383" t="s">
        <v>25</v>
      </c>
      <c r="D7383" t="s">
        <v>25</v>
      </c>
      <c r="E7383" t="s">
        <v>25</v>
      </c>
      <c r="F7383" t="s">
        <v>25</v>
      </c>
      <c r="G7383" t="s">
        <v>25</v>
      </c>
      <c r="H7383" t="s">
        <v>25</v>
      </c>
      <c r="I7383" s="46" t="s">
        <v>25</v>
      </c>
      <c r="J7383" t="s">
        <v>25</v>
      </c>
      <c r="L7383" s="46"/>
      <c r="M7383" s="46"/>
      <c r="N7383" s="46"/>
      <c r="O7383" s="46"/>
      <c r="P7383" s="46"/>
      <c r="Q7383" s="46"/>
      <c r="R7383" s="46"/>
      <c r="S7383" s="46"/>
      <c r="T7383" s="46"/>
      <c r="U7383" s="46"/>
      <c r="V7383" s="46"/>
      <c r="W7383" s="46"/>
      <c r="X7383" s="46"/>
    </row>
    <row r="7384" spans="1:24" ht="20.100000000000001" customHeight="1">
      <c r="A7384" t="s">
        <v>25</v>
      </c>
      <c r="B7384" s="3" t="s">
        <v>45</v>
      </c>
      <c r="C7384" t="s">
        <v>25</v>
      </c>
      <c r="D7384" t="s">
        <v>25</v>
      </c>
      <c r="E7384" t="s">
        <v>25</v>
      </c>
      <c r="F7384" t="s">
        <v>25</v>
      </c>
      <c r="G7384" t="s">
        <v>25</v>
      </c>
      <c r="H7384" t="s">
        <v>25</v>
      </c>
      <c r="I7384" s="46" t="s">
        <v>25</v>
      </c>
      <c r="J7384" t="s">
        <v>25</v>
      </c>
      <c r="L7384" s="46"/>
      <c r="M7384" s="46"/>
      <c r="N7384" s="46"/>
      <c r="O7384" s="46"/>
      <c r="P7384" s="46"/>
      <c r="Q7384" s="46"/>
      <c r="R7384" s="46"/>
      <c r="S7384" s="46"/>
      <c r="T7384" s="46"/>
      <c r="U7384" s="46"/>
      <c r="V7384" s="46"/>
      <c r="W7384" s="46"/>
      <c r="X7384" s="46"/>
    </row>
    <row r="7385" spans="1:24" ht="20.100000000000001" customHeight="1">
      <c r="A7385" t="s">
        <v>25</v>
      </c>
      <c r="B7385" s="3" t="s">
        <v>46</v>
      </c>
      <c r="C7385" t="s">
        <v>25</v>
      </c>
      <c r="D7385" t="s">
        <v>25</v>
      </c>
      <c r="E7385" t="s">
        <v>25</v>
      </c>
      <c r="F7385" t="s">
        <v>25</v>
      </c>
      <c r="G7385" t="s">
        <v>25</v>
      </c>
      <c r="H7385" t="s">
        <v>25</v>
      </c>
      <c r="I7385" s="46" t="s">
        <v>25</v>
      </c>
      <c r="J7385" t="s">
        <v>25</v>
      </c>
      <c r="L7385" s="46"/>
      <c r="M7385" s="46"/>
      <c r="N7385" s="46"/>
      <c r="O7385" s="46"/>
      <c r="P7385" s="46"/>
      <c r="Q7385" s="46"/>
      <c r="R7385" s="46"/>
      <c r="S7385" s="46"/>
      <c r="T7385" s="46"/>
      <c r="U7385" s="46"/>
      <c r="V7385" s="46"/>
      <c r="W7385" s="46"/>
      <c r="X7385" s="46"/>
    </row>
    <row r="7386" spans="1:24" ht="20.100000000000001" customHeight="1">
      <c r="A7386" t="s">
        <v>25</v>
      </c>
      <c r="B7386" s="3" t="s">
        <v>47</v>
      </c>
      <c r="C7386" t="s">
        <v>25</v>
      </c>
      <c r="D7386" t="s">
        <v>25</v>
      </c>
      <c r="E7386" t="s">
        <v>25</v>
      </c>
      <c r="F7386" t="s">
        <v>25</v>
      </c>
      <c r="G7386" t="s">
        <v>25</v>
      </c>
      <c r="H7386" t="s">
        <v>25</v>
      </c>
      <c r="I7386" s="46" t="s">
        <v>25</v>
      </c>
      <c r="J7386" t="s">
        <v>25</v>
      </c>
      <c r="L7386" s="46"/>
      <c r="M7386" s="46"/>
      <c r="N7386" s="46"/>
      <c r="O7386" s="46"/>
      <c r="P7386" s="46"/>
      <c r="Q7386" s="46"/>
      <c r="R7386" s="46"/>
      <c r="S7386" s="46"/>
      <c r="T7386" s="46"/>
      <c r="U7386" s="46"/>
      <c r="V7386" s="46"/>
      <c r="W7386" s="46"/>
      <c r="X7386" s="46"/>
    </row>
    <row r="7387" spans="1:24" ht="20.100000000000001" customHeight="1">
      <c r="A7387" s="3" t="s">
        <v>1500</v>
      </c>
      <c r="B7387" t="s">
        <v>25</v>
      </c>
      <c r="C7387" s="4" t="s">
        <v>1501</v>
      </c>
      <c r="D7387" t="s">
        <v>25</v>
      </c>
      <c r="E7387" s="4" t="s">
        <v>27</v>
      </c>
      <c r="F7387" s="6" t="s">
        <v>28</v>
      </c>
      <c r="G7387" s="34" t="s">
        <v>1452</v>
      </c>
      <c r="H7387" s="8" t="s">
        <v>30</v>
      </c>
      <c r="I7387" s="44">
        <v>235000</v>
      </c>
      <c r="J7387" s="15" t="s">
        <v>25</v>
      </c>
      <c r="K7387" s="4"/>
      <c r="L7387" s="44">
        <v>70500</v>
      </c>
      <c r="M7387" s="44">
        <v>70500</v>
      </c>
      <c r="N7387" s="44">
        <v>0</v>
      </c>
      <c r="O7387" s="44">
        <v>117500</v>
      </c>
      <c r="P7387" s="44">
        <v>117500</v>
      </c>
      <c r="Q7387" s="44">
        <v>0</v>
      </c>
      <c r="R7387" s="44">
        <v>23500</v>
      </c>
      <c r="S7387" s="44">
        <v>23500</v>
      </c>
      <c r="T7387" s="44">
        <v>0</v>
      </c>
      <c r="U7387" s="44">
        <v>23500</v>
      </c>
      <c r="V7387" s="46" t="s">
        <v>25</v>
      </c>
      <c r="W7387" s="44">
        <v>23500</v>
      </c>
      <c r="X7387" s="44">
        <v>23500</v>
      </c>
    </row>
    <row r="7388" spans="1:24" ht="20.100000000000001" customHeight="1">
      <c r="A7388" s="10" t="s">
        <v>1</v>
      </c>
      <c r="B7388" s="11" t="s">
        <v>0</v>
      </c>
      <c r="C7388" s="11" t="s">
        <v>32</v>
      </c>
      <c r="D7388" s="11" t="s">
        <v>33</v>
      </c>
      <c r="E7388" s="11" t="s">
        <v>34</v>
      </c>
      <c r="F7388" s="11" t="s">
        <v>35</v>
      </c>
      <c r="G7388" s="11" t="s">
        <v>36</v>
      </c>
      <c r="H7388" s="11" t="s">
        <v>37</v>
      </c>
      <c r="I7388" s="45" t="s">
        <v>38</v>
      </c>
      <c r="J7388" s="11" t="s">
        <v>39</v>
      </c>
      <c r="K7388" s="11" t="s">
        <v>40</v>
      </c>
      <c r="L7388" s="46"/>
      <c r="M7388" s="46"/>
      <c r="N7388" s="46"/>
      <c r="O7388" s="46"/>
      <c r="P7388" s="46"/>
      <c r="Q7388" s="46"/>
      <c r="R7388" s="46"/>
      <c r="S7388" s="46"/>
      <c r="T7388" s="46"/>
      <c r="U7388" s="46"/>
      <c r="V7388" s="46"/>
      <c r="W7388" s="46"/>
      <c r="X7388" s="46"/>
    </row>
    <row r="7389" spans="1:24" ht="20.100000000000001" customHeight="1">
      <c r="A7389" t="s">
        <v>25</v>
      </c>
      <c r="B7389" s="3" t="s">
        <v>41</v>
      </c>
      <c r="C7389" s="5">
        <v>44813</v>
      </c>
      <c r="D7389" t="s">
        <v>25</v>
      </c>
      <c r="E7389" t="s">
        <v>25</v>
      </c>
      <c r="F7389" t="s">
        <v>25</v>
      </c>
      <c r="G7389" t="s">
        <v>25</v>
      </c>
      <c r="H7389" t="s">
        <v>25</v>
      </c>
      <c r="I7389" s="46" t="s">
        <v>25</v>
      </c>
      <c r="J7389" t="s">
        <v>25</v>
      </c>
      <c r="L7389" s="46"/>
      <c r="M7389" s="46"/>
      <c r="N7389" s="46"/>
      <c r="O7389" s="46"/>
      <c r="P7389" s="46"/>
      <c r="Q7389" s="46"/>
      <c r="R7389" s="46"/>
      <c r="S7389" s="46"/>
      <c r="T7389" s="46"/>
      <c r="U7389" s="46"/>
      <c r="V7389" s="46"/>
      <c r="W7389" s="46"/>
      <c r="X7389" s="46"/>
    </row>
    <row r="7390" spans="1:24" ht="20.100000000000001" customHeight="1">
      <c r="A7390" t="s">
        <v>25</v>
      </c>
      <c r="B7390" s="3" t="s">
        <v>42</v>
      </c>
      <c r="C7390" s="5">
        <v>44902</v>
      </c>
      <c r="D7390" s="4">
        <v>70500</v>
      </c>
      <c r="E7390" s="5">
        <v>44903</v>
      </c>
      <c r="F7390" t="s">
        <v>25</v>
      </c>
      <c r="G7390" t="s">
        <v>25</v>
      </c>
      <c r="H7390" t="s">
        <v>25</v>
      </c>
      <c r="I7390" s="46" t="s">
        <v>25</v>
      </c>
      <c r="J7390" t="s">
        <v>25</v>
      </c>
      <c r="L7390" s="46"/>
      <c r="M7390" s="46"/>
      <c r="N7390" s="46"/>
      <c r="O7390" s="46"/>
      <c r="P7390" s="46"/>
      <c r="Q7390" s="46"/>
      <c r="R7390" s="46"/>
      <c r="S7390" s="46"/>
      <c r="T7390" s="46"/>
      <c r="U7390" s="46"/>
      <c r="V7390" s="46"/>
      <c r="W7390" s="46"/>
      <c r="X7390" s="46"/>
    </row>
    <row r="7391" spans="1:24" ht="20.100000000000001" customHeight="1">
      <c r="A7391" t="s">
        <v>25</v>
      </c>
      <c r="B7391" s="3" t="s">
        <v>43</v>
      </c>
      <c r="C7391" t="s">
        <v>25</v>
      </c>
      <c r="D7391" t="s">
        <v>25</v>
      </c>
      <c r="E7391" t="s">
        <v>25</v>
      </c>
      <c r="F7391" t="s">
        <v>25</v>
      </c>
      <c r="G7391" t="s">
        <v>25</v>
      </c>
      <c r="H7391" t="s">
        <v>25</v>
      </c>
      <c r="I7391" s="46" t="s">
        <v>25</v>
      </c>
      <c r="J7391" t="s">
        <v>25</v>
      </c>
      <c r="L7391" s="46"/>
      <c r="M7391" s="46"/>
      <c r="N7391" s="46"/>
      <c r="O7391" s="46"/>
      <c r="P7391" s="46"/>
      <c r="Q7391" s="46"/>
      <c r="R7391" s="46"/>
      <c r="S7391" s="46"/>
      <c r="T7391" s="46"/>
      <c r="U7391" s="46"/>
      <c r="V7391" s="46"/>
      <c r="W7391" s="46"/>
      <c r="X7391" s="46"/>
    </row>
    <row r="7392" spans="1:24" ht="20.100000000000001" customHeight="1">
      <c r="A7392" t="s">
        <v>25</v>
      </c>
      <c r="B7392" s="3" t="s">
        <v>44</v>
      </c>
      <c r="C7392" t="s">
        <v>25</v>
      </c>
      <c r="D7392" t="s">
        <v>25</v>
      </c>
      <c r="E7392" t="s">
        <v>25</v>
      </c>
      <c r="F7392" t="s">
        <v>25</v>
      </c>
      <c r="G7392" t="s">
        <v>25</v>
      </c>
      <c r="H7392" t="s">
        <v>25</v>
      </c>
      <c r="I7392" s="46" t="s">
        <v>25</v>
      </c>
      <c r="J7392" t="s">
        <v>25</v>
      </c>
      <c r="L7392" s="46"/>
      <c r="M7392" s="46"/>
      <c r="N7392" s="46"/>
      <c r="O7392" s="46"/>
      <c r="P7392" s="46"/>
      <c r="Q7392" s="46"/>
      <c r="R7392" s="46"/>
      <c r="S7392" s="46"/>
      <c r="T7392" s="46"/>
      <c r="U7392" s="46"/>
      <c r="V7392" s="46"/>
      <c r="W7392" s="46"/>
      <c r="X7392" s="46"/>
    </row>
    <row r="7393" spans="1:24" ht="20.100000000000001" customHeight="1">
      <c r="A7393" t="s">
        <v>25</v>
      </c>
      <c r="B7393" s="3" t="s">
        <v>45</v>
      </c>
      <c r="C7393" t="s">
        <v>25</v>
      </c>
      <c r="D7393" t="s">
        <v>25</v>
      </c>
      <c r="E7393" t="s">
        <v>25</v>
      </c>
      <c r="F7393" t="s">
        <v>25</v>
      </c>
      <c r="G7393" t="s">
        <v>25</v>
      </c>
      <c r="H7393" t="s">
        <v>25</v>
      </c>
      <c r="I7393" s="46" t="s">
        <v>25</v>
      </c>
      <c r="J7393" t="s">
        <v>25</v>
      </c>
      <c r="L7393" s="46"/>
      <c r="M7393" s="46"/>
      <c r="N7393" s="46"/>
      <c r="O7393" s="46"/>
      <c r="P7393" s="46"/>
      <c r="Q7393" s="46"/>
      <c r="R7393" s="46"/>
      <c r="S7393" s="46"/>
      <c r="T7393" s="46"/>
      <c r="U7393" s="46"/>
      <c r="V7393" s="46"/>
      <c r="W7393" s="46"/>
      <c r="X7393" s="46"/>
    </row>
    <row r="7394" spans="1:24" ht="20.100000000000001" customHeight="1">
      <c r="A7394" t="s">
        <v>25</v>
      </c>
      <c r="B7394" s="3" t="s">
        <v>46</v>
      </c>
      <c r="C7394" t="s">
        <v>25</v>
      </c>
      <c r="D7394" t="s">
        <v>25</v>
      </c>
      <c r="E7394" t="s">
        <v>25</v>
      </c>
      <c r="F7394" t="s">
        <v>25</v>
      </c>
      <c r="G7394" t="s">
        <v>25</v>
      </c>
      <c r="H7394" t="s">
        <v>25</v>
      </c>
      <c r="I7394" s="46" t="s">
        <v>25</v>
      </c>
      <c r="J7394" t="s">
        <v>25</v>
      </c>
      <c r="L7394" s="46"/>
      <c r="M7394" s="46"/>
      <c r="N7394" s="46"/>
      <c r="O7394" s="46"/>
      <c r="P7394" s="46"/>
      <c r="Q7394" s="46"/>
      <c r="R7394" s="46"/>
      <c r="S7394" s="46"/>
      <c r="T7394" s="46"/>
      <c r="U7394" s="46"/>
      <c r="V7394" s="46"/>
      <c r="W7394" s="46"/>
      <c r="X7394" s="46"/>
    </row>
    <row r="7395" spans="1:24" ht="20.100000000000001" customHeight="1">
      <c r="A7395" t="s">
        <v>25</v>
      </c>
      <c r="B7395" s="3" t="s">
        <v>47</v>
      </c>
      <c r="C7395" t="s">
        <v>25</v>
      </c>
      <c r="D7395" t="s">
        <v>25</v>
      </c>
      <c r="E7395" t="s">
        <v>25</v>
      </c>
      <c r="F7395" s="4">
        <v>117500</v>
      </c>
      <c r="G7395" s="5">
        <v>45275</v>
      </c>
      <c r="H7395" s="4">
        <v>23500</v>
      </c>
      <c r="I7395" s="44">
        <v>45596</v>
      </c>
      <c r="J7395" t="s">
        <v>25</v>
      </c>
      <c r="L7395" s="46"/>
      <c r="M7395" s="46"/>
      <c r="N7395" s="46"/>
      <c r="O7395" s="46"/>
      <c r="P7395" s="46"/>
      <c r="Q7395" s="46"/>
      <c r="R7395" s="46"/>
      <c r="S7395" s="46"/>
      <c r="T7395" s="46"/>
      <c r="U7395" s="46"/>
      <c r="V7395" s="46"/>
      <c r="W7395" s="46"/>
      <c r="X7395" s="46"/>
    </row>
    <row r="7396" spans="1:24" ht="20.100000000000001" customHeight="1">
      <c r="A7396" s="3" t="s">
        <v>1502</v>
      </c>
      <c r="B7396" t="s">
        <v>25</v>
      </c>
      <c r="C7396" s="4" t="s">
        <v>1197</v>
      </c>
      <c r="D7396" t="s">
        <v>25</v>
      </c>
      <c r="E7396" s="4" t="s">
        <v>27</v>
      </c>
      <c r="F7396" s="6" t="s">
        <v>28</v>
      </c>
      <c r="G7396" s="34" t="s">
        <v>1452</v>
      </c>
      <c r="H7396" s="6" t="s">
        <v>60</v>
      </c>
      <c r="I7396" s="44">
        <v>644981</v>
      </c>
      <c r="J7396" s="15" t="s">
        <v>25</v>
      </c>
      <c r="K7396" s="4"/>
      <c r="L7396" s="44">
        <v>209180</v>
      </c>
      <c r="M7396" s="44">
        <v>470660</v>
      </c>
      <c r="N7396" s="44">
        <v>-261480</v>
      </c>
      <c r="O7396" s="44">
        <v>261480</v>
      </c>
      <c r="P7396" s="44">
        <v>130740</v>
      </c>
      <c r="Q7396" s="44">
        <v>130740</v>
      </c>
      <c r="R7396" s="44">
        <v>130740</v>
      </c>
      <c r="S7396" s="46" t="s">
        <v>25</v>
      </c>
      <c r="T7396" s="44">
        <v>130740</v>
      </c>
      <c r="U7396" s="44">
        <v>43580</v>
      </c>
      <c r="V7396" s="46" t="s">
        <v>25</v>
      </c>
      <c r="W7396" s="44">
        <v>43580</v>
      </c>
      <c r="X7396" s="44">
        <v>43580</v>
      </c>
    </row>
    <row r="7397" spans="1:24" ht="20.100000000000001" customHeight="1">
      <c r="A7397" s="10" t="s">
        <v>1</v>
      </c>
      <c r="B7397" s="11" t="s">
        <v>0</v>
      </c>
      <c r="C7397" s="11" t="s">
        <v>32</v>
      </c>
      <c r="D7397" s="11" t="s">
        <v>33</v>
      </c>
      <c r="E7397" s="11" t="s">
        <v>34</v>
      </c>
      <c r="F7397" s="11" t="s">
        <v>35</v>
      </c>
      <c r="G7397" s="11" t="s">
        <v>36</v>
      </c>
      <c r="H7397" s="11" t="s">
        <v>37</v>
      </c>
      <c r="I7397" s="45" t="s">
        <v>38</v>
      </c>
      <c r="J7397" s="11" t="s">
        <v>39</v>
      </c>
      <c r="K7397" s="11" t="s">
        <v>40</v>
      </c>
      <c r="L7397" s="46"/>
      <c r="M7397" s="46"/>
      <c r="N7397" s="46"/>
      <c r="O7397" s="46"/>
      <c r="P7397" s="46"/>
      <c r="Q7397" s="46"/>
      <c r="R7397" s="46"/>
      <c r="S7397" s="46"/>
      <c r="T7397" s="46"/>
      <c r="U7397" s="46"/>
      <c r="V7397" s="46"/>
      <c r="W7397" s="46"/>
      <c r="X7397" s="46"/>
    </row>
    <row r="7398" spans="1:24" ht="20.100000000000001" customHeight="1">
      <c r="A7398" t="s">
        <v>25</v>
      </c>
      <c r="B7398" s="3" t="s">
        <v>41</v>
      </c>
      <c r="C7398" s="5">
        <v>45022</v>
      </c>
      <c r="D7398" t="s">
        <v>25</v>
      </c>
      <c r="E7398" t="s">
        <v>25</v>
      </c>
      <c r="F7398" t="s">
        <v>25</v>
      </c>
      <c r="G7398" t="s">
        <v>25</v>
      </c>
      <c r="H7398" t="s">
        <v>25</v>
      </c>
      <c r="I7398" s="46" t="s">
        <v>25</v>
      </c>
      <c r="J7398" t="s">
        <v>25</v>
      </c>
      <c r="L7398" s="46"/>
      <c r="M7398" s="46"/>
      <c r="N7398" s="46"/>
      <c r="O7398" s="46"/>
      <c r="P7398" s="46"/>
      <c r="Q7398" s="46"/>
      <c r="R7398" s="46"/>
      <c r="S7398" s="46"/>
      <c r="T7398" s="46"/>
      <c r="U7398" s="46"/>
      <c r="V7398" s="46"/>
      <c r="W7398" s="46"/>
      <c r="X7398" s="46"/>
    </row>
    <row r="7399" spans="1:24" ht="20.100000000000001" customHeight="1">
      <c r="A7399" t="s">
        <v>25</v>
      </c>
      <c r="B7399" s="3" t="s">
        <v>42</v>
      </c>
      <c r="C7399" t="s">
        <v>25</v>
      </c>
      <c r="D7399" t="s">
        <v>25</v>
      </c>
      <c r="E7399" t="s">
        <v>25</v>
      </c>
      <c r="F7399" t="s">
        <v>25</v>
      </c>
      <c r="G7399" t="s">
        <v>25</v>
      </c>
      <c r="H7399" t="s">
        <v>25</v>
      </c>
      <c r="I7399" s="46" t="s">
        <v>25</v>
      </c>
      <c r="J7399" t="s">
        <v>25</v>
      </c>
      <c r="L7399" s="46"/>
      <c r="M7399" s="46"/>
      <c r="N7399" s="46"/>
      <c r="O7399" s="46"/>
      <c r="P7399" s="46"/>
      <c r="Q7399" s="46"/>
      <c r="R7399" s="46"/>
      <c r="S7399" s="46"/>
      <c r="T7399" s="46"/>
      <c r="U7399" s="46"/>
      <c r="V7399" s="46"/>
      <c r="W7399" s="46"/>
      <c r="X7399" s="46"/>
    </row>
    <row r="7400" spans="1:24" ht="20.100000000000001" customHeight="1">
      <c r="A7400" t="s">
        <v>25</v>
      </c>
      <c r="B7400" s="3" t="s">
        <v>43</v>
      </c>
      <c r="C7400" t="s">
        <v>25</v>
      </c>
      <c r="D7400" s="4">
        <v>261480</v>
      </c>
      <c r="E7400" s="5">
        <v>45204</v>
      </c>
      <c r="F7400" s="4">
        <v>130740</v>
      </c>
      <c r="G7400" s="5">
        <v>45576</v>
      </c>
      <c r="H7400" t="s">
        <v>25</v>
      </c>
      <c r="I7400" s="46" t="s">
        <v>25</v>
      </c>
      <c r="J7400" t="s">
        <v>25</v>
      </c>
      <c r="L7400" s="46"/>
      <c r="M7400" s="46"/>
      <c r="N7400" s="46"/>
      <c r="O7400" s="46"/>
      <c r="P7400" s="46"/>
      <c r="Q7400" s="46"/>
      <c r="R7400" s="46"/>
      <c r="S7400" s="46"/>
      <c r="T7400" s="46"/>
      <c r="U7400" s="46"/>
      <c r="V7400" s="46"/>
      <c r="W7400" s="46"/>
      <c r="X7400" s="46"/>
    </row>
    <row r="7401" spans="1:24" ht="20.100000000000001" customHeight="1">
      <c r="A7401" t="s">
        <v>25</v>
      </c>
      <c r="B7401" s="3" t="s">
        <v>44</v>
      </c>
      <c r="C7401" t="s">
        <v>25</v>
      </c>
      <c r="D7401" t="s">
        <v>25</v>
      </c>
      <c r="E7401" t="s">
        <v>25</v>
      </c>
      <c r="F7401" t="s">
        <v>25</v>
      </c>
      <c r="G7401" t="s">
        <v>25</v>
      </c>
      <c r="H7401" t="s">
        <v>25</v>
      </c>
      <c r="I7401" s="46" t="s">
        <v>25</v>
      </c>
      <c r="J7401" t="s">
        <v>25</v>
      </c>
      <c r="L7401" s="46"/>
      <c r="M7401" s="46"/>
      <c r="N7401" s="46"/>
      <c r="O7401" s="46"/>
      <c r="P7401" s="46"/>
      <c r="Q7401" s="46"/>
      <c r="R7401" s="46"/>
      <c r="S7401" s="46"/>
      <c r="T7401" s="46"/>
      <c r="U7401" s="46"/>
      <c r="V7401" s="46"/>
      <c r="W7401" s="46"/>
      <c r="X7401" s="46"/>
    </row>
    <row r="7402" spans="1:24" ht="20.100000000000001" customHeight="1">
      <c r="A7402" t="s">
        <v>25</v>
      </c>
      <c r="B7402" s="3" t="s">
        <v>45</v>
      </c>
      <c r="C7402" t="s">
        <v>25</v>
      </c>
      <c r="D7402" t="s">
        <v>25</v>
      </c>
      <c r="E7402" t="s">
        <v>25</v>
      </c>
      <c r="F7402" t="s">
        <v>25</v>
      </c>
      <c r="G7402" t="s">
        <v>25</v>
      </c>
      <c r="H7402" t="s">
        <v>25</v>
      </c>
      <c r="I7402" s="46" t="s">
        <v>25</v>
      </c>
      <c r="J7402" t="s">
        <v>25</v>
      </c>
      <c r="L7402" s="46"/>
      <c r="M7402" s="46"/>
      <c r="N7402" s="46"/>
      <c r="O7402" s="46"/>
      <c r="P7402" s="46"/>
      <c r="Q7402" s="46"/>
      <c r="R7402" s="46"/>
      <c r="S7402" s="46"/>
      <c r="T7402" s="46"/>
      <c r="U7402" s="46"/>
      <c r="V7402" s="46"/>
      <c r="W7402" s="46"/>
      <c r="X7402" s="46"/>
    </row>
    <row r="7403" spans="1:24" ht="20.100000000000001" customHeight="1">
      <c r="A7403" t="s">
        <v>25</v>
      </c>
      <c r="B7403" s="3" t="s">
        <v>46</v>
      </c>
      <c r="C7403" t="s">
        <v>25</v>
      </c>
      <c r="D7403" t="s">
        <v>25</v>
      </c>
      <c r="E7403" t="s">
        <v>25</v>
      </c>
      <c r="F7403" t="s">
        <v>25</v>
      </c>
      <c r="G7403" t="s">
        <v>25</v>
      </c>
      <c r="H7403" t="s">
        <v>25</v>
      </c>
      <c r="I7403" s="46" t="s">
        <v>25</v>
      </c>
      <c r="J7403" t="s">
        <v>25</v>
      </c>
      <c r="L7403" s="46"/>
      <c r="M7403" s="46"/>
      <c r="N7403" s="46"/>
      <c r="O7403" s="46"/>
      <c r="P7403" s="46"/>
      <c r="Q7403" s="46"/>
      <c r="R7403" s="46"/>
      <c r="S7403" s="46"/>
      <c r="T7403" s="46"/>
      <c r="U7403" s="46"/>
      <c r="V7403" s="46"/>
      <c r="W7403" s="46"/>
      <c r="X7403" s="46"/>
    </row>
    <row r="7404" spans="1:24" ht="20.100000000000001" customHeight="1">
      <c r="A7404" t="s">
        <v>25</v>
      </c>
      <c r="B7404" s="3" t="s">
        <v>47</v>
      </c>
      <c r="C7404" t="s">
        <v>25</v>
      </c>
      <c r="D7404" s="4">
        <v>209180</v>
      </c>
      <c r="E7404" s="5">
        <v>45048</v>
      </c>
      <c r="F7404" t="s">
        <v>25</v>
      </c>
      <c r="G7404" t="s">
        <v>25</v>
      </c>
      <c r="H7404" t="s">
        <v>25</v>
      </c>
      <c r="I7404" s="46" t="s">
        <v>25</v>
      </c>
      <c r="J7404" t="s">
        <v>25</v>
      </c>
      <c r="L7404" s="46"/>
      <c r="M7404" s="46"/>
      <c r="N7404" s="46"/>
      <c r="O7404" s="46"/>
      <c r="P7404" s="46"/>
      <c r="Q7404" s="46"/>
      <c r="R7404" s="46"/>
      <c r="S7404" s="46"/>
      <c r="T7404" s="46"/>
      <c r="U7404" s="46"/>
      <c r="V7404" s="46"/>
      <c r="W7404" s="46"/>
      <c r="X7404" s="46"/>
    </row>
    <row r="7405" spans="1:24" ht="20.100000000000001" customHeight="1">
      <c r="A7405" s="3" t="s">
        <v>1503</v>
      </c>
      <c r="B7405" t="s">
        <v>25</v>
      </c>
      <c r="C7405" s="4" t="s">
        <v>1504</v>
      </c>
      <c r="D7405" t="s">
        <v>25</v>
      </c>
      <c r="E7405" t="s">
        <v>25</v>
      </c>
      <c r="F7405" s="6" t="s">
        <v>28</v>
      </c>
      <c r="G7405" s="34" t="s">
        <v>1452</v>
      </c>
      <c r="H7405" s="13" t="s">
        <v>65</v>
      </c>
      <c r="I7405" s="44">
        <v>22386</v>
      </c>
      <c r="J7405" s="15" t="s">
        <v>25</v>
      </c>
      <c r="K7405" s="4"/>
      <c r="L7405" s="44">
        <v>22386</v>
      </c>
      <c r="M7405" s="44">
        <v>22386</v>
      </c>
      <c r="N7405" s="44">
        <v>0</v>
      </c>
      <c r="O7405" s="46" t="s">
        <v>25</v>
      </c>
      <c r="P7405" s="46" t="s">
        <v>25</v>
      </c>
      <c r="Q7405" s="44">
        <v>0</v>
      </c>
      <c r="R7405" s="46" t="s">
        <v>25</v>
      </c>
      <c r="S7405" s="46" t="s">
        <v>25</v>
      </c>
      <c r="T7405" s="44">
        <v>0</v>
      </c>
      <c r="U7405" s="46" t="s">
        <v>25</v>
      </c>
      <c r="V7405" s="46" t="s">
        <v>25</v>
      </c>
      <c r="W7405" s="44">
        <v>0</v>
      </c>
      <c r="X7405" s="44">
        <v>0</v>
      </c>
    </row>
    <row r="7406" spans="1:24" ht="20.100000000000001" customHeight="1">
      <c r="A7406" s="10" t="s">
        <v>1</v>
      </c>
      <c r="B7406" s="11" t="s">
        <v>0</v>
      </c>
      <c r="C7406" s="11" t="s">
        <v>32</v>
      </c>
      <c r="D7406" s="11" t="s">
        <v>33</v>
      </c>
      <c r="E7406" s="11" t="s">
        <v>34</v>
      </c>
      <c r="F7406" s="11" t="s">
        <v>35</v>
      </c>
      <c r="G7406" s="11" t="s">
        <v>36</v>
      </c>
      <c r="H7406" s="11" t="s">
        <v>37</v>
      </c>
      <c r="I7406" s="45" t="s">
        <v>38</v>
      </c>
      <c r="J7406" s="11" t="s">
        <v>39</v>
      </c>
      <c r="K7406" s="11" t="s">
        <v>40</v>
      </c>
      <c r="L7406" s="46"/>
      <c r="M7406" s="46"/>
      <c r="N7406" s="46"/>
      <c r="O7406" s="46"/>
      <c r="P7406" s="46"/>
      <c r="Q7406" s="46"/>
      <c r="R7406" s="46"/>
      <c r="S7406" s="46"/>
      <c r="T7406" s="46"/>
      <c r="U7406" s="46"/>
      <c r="V7406" s="46"/>
      <c r="W7406" s="46"/>
      <c r="X7406" s="46"/>
    </row>
    <row r="7407" spans="1:24" ht="20.100000000000001" customHeight="1">
      <c r="A7407" t="s">
        <v>25</v>
      </c>
      <c r="B7407" s="3" t="s">
        <v>41</v>
      </c>
      <c r="C7407" t="s">
        <v>25</v>
      </c>
      <c r="D7407" t="s">
        <v>25</v>
      </c>
      <c r="E7407" t="s">
        <v>25</v>
      </c>
      <c r="F7407" t="s">
        <v>25</v>
      </c>
      <c r="G7407" t="s">
        <v>25</v>
      </c>
      <c r="H7407" t="s">
        <v>25</v>
      </c>
      <c r="I7407" s="46" t="s">
        <v>25</v>
      </c>
      <c r="J7407" t="s">
        <v>25</v>
      </c>
      <c r="L7407" s="46"/>
      <c r="M7407" s="46"/>
      <c r="N7407" s="46"/>
      <c r="O7407" s="46"/>
      <c r="P7407" s="46"/>
      <c r="Q7407" s="46"/>
      <c r="R7407" s="46"/>
      <c r="S7407" s="46"/>
      <c r="T7407" s="46"/>
      <c r="U7407" s="46"/>
      <c r="V7407" s="46"/>
      <c r="W7407" s="46"/>
      <c r="X7407" s="46"/>
    </row>
    <row r="7408" spans="1:24" ht="20.100000000000001" customHeight="1">
      <c r="A7408" t="s">
        <v>25</v>
      </c>
      <c r="B7408" s="3" t="s">
        <v>42</v>
      </c>
      <c r="C7408" t="s">
        <v>25</v>
      </c>
      <c r="D7408" t="s">
        <v>25</v>
      </c>
      <c r="E7408" t="s">
        <v>25</v>
      </c>
      <c r="F7408" t="s">
        <v>25</v>
      </c>
      <c r="G7408" t="s">
        <v>25</v>
      </c>
      <c r="H7408" t="s">
        <v>25</v>
      </c>
      <c r="I7408" s="46" t="s">
        <v>25</v>
      </c>
      <c r="J7408" t="s">
        <v>25</v>
      </c>
      <c r="L7408" s="46"/>
      <c r="M7408" s="46"/>
      <c r="N7408" s="46"/>
      <c r="O7408" s="46"/>
      <c r="P7408" s="46"/>
      <c r="Q7408" s="46"/>
      <c r="R7408" s="46"/>
      <c r="S7408" s="46"/>
      <c r="T7408" s="46"/>
      <c r="U7408" s="46"/>
      <c r="V7408" s="46"/>
      <c r="W7408" s="46"/>
      <c r="X7408" s="46"/>
    </row>
    <row r="7409" spans="1:24" ht="20.100000000000001" customHeight="1">
      <c r="A7409" t="s">
        <v>25</v>
      </c>
      <c r="B7409" s="3" t="s">
        <v>43</v>
      </c>
      <c r="C7409" t="s">
        <v>25</v>
      </c>
      <c r="D7409" t="s">
        <v>25</v>
      </c>
      <c r="E7409" t="s">
        <v>25</v>
      </c>
      <c r="F7409" t="s">
        <v>25</v>
      </c>
      <c r="G7409" t="s">
        <v>25</v>
      </c>
      <c r="H7409" t="s">
        <v>25</v>
      </c>
      <c r="I7409" s="46" t="s">
        <v>25</v>
      </c>
      <c r="J7409" t="s">
        <v>25</v>
      </c>
      <c r="L7409" s="46"/>
      <c r="M7409" s="46"/>
      <c r="N7409" s="46"/>
      <c r="O7409" s="46"/>
      <c r="P7409" s="46"/>
      <c r="Q7409" s="46"/>
      <c r="R7409" s="46"/>
      <c r="S7409" s="46"/>
      <c r="T7409" s="46"/>
      <c r="U7409" s="46"/>
      <c r="V7409" s="46"/>
      <c r="W7409" s="46"/>
      <c r="X7409" s="46"/>
    </row>
    <row r="7410" spans="1:24" ht="20.100000000000001" customHeight="1">
      <c r="A7410" t="s">
        <v>25</v>
      </c>
      <c r="B7410" s="3" t="s">
        <v>44</v>
      </c>
      <c r="C7410" t="s">
        <v>25</v>
      </c>
      <c r="D7410" t="s">
        <v>25</v>
      </c>
      <c r="E7410" t="s">
        <v>25</v>
      </c>
      <c r="F7410" t="s">
        <v>25</v>
      </c>
      <c r="G7410" t="s">
        <v>25</v>
      </c>
      <c r="H7410" t="s">
        <v>25</v>
      </c>
      <c r="I7410" s="46" t="s">
        <v>25</v>
      </c>
      <c r="J7410" t="s">
        <v>25</v>
      </c>
      <c r="L7410" s="46"/>
      <c r="M7410" s="46"/>
      <c r="N7410" s="46"/>
      <c r="O7410" s="46"/>
      <c r="P7410" s="46"/>
      <c r="Q7410" s="46"/>
      <c r="R7410" s="46"/>
      <c r="S7410" s="46"/>
      <c r="T7410" s="46"/>
      <c r="U7410" s="46"/>
      <c r="V7410" s="46"/>
      <c r="W7410" s="46"/>
      <c r="X7410" s="46"/>
    </row>
    <row r="7411" spans="1:24" ht="20.100000000000001" customHeight="1">
      <c r="A7411" t="s">
        <v>25</v>
      </c>
      <c r="B7411" s="3" t="s">
        <v>45</v>
      </c>
      <c r="C7411" t="s">
        <v>25</v>
      </c>
      <c r="D7411" t="s">
        <v>25</v>
      </c>
      <c r="E7411" t="s">
        <v>25</v>
      </c>
      <c r="F7411" t="s">
        <v>25</v>
      </c>
      <c r="G7411" t="s">
        <v>25</v>
      </c>
      <c r="H7411" t="s">
        <v>25</v>
      </c>
      <c r="I7411" s="46" t="s">
        <v>25</v>
      </c>
      <c r="J7411" t="s">
        <v>25</v>
      </c>
      <c r="L7411" s="46"/>
      <c r="M7411" s="46"/>
      <c r="N7411" s="46"/>
      <c r="O7411" s="46"/>
      <c r="P7411" s="46"/>
      <c r="Q7411" s="46"/>
      <c r="R7411" s="46"/>
      <c r="S7411" s="46"/>
      <c r="T7411" s="46"/>
      <c r="U7411" s="46"/>
      <c r="V7411" s="46"/>
      <c r="W7411" s="46"/>
      <c r="X7411" s="46"/>
    </row>
    <row r="7412" spans="1:24" ht="20.100000000000001" customHeight="1">
      <c r="A7412" t="s">
        <v>25</v>
      </c>
      <c r="B7412" s="3" t="s">
        <v>46</v>
      </c>
      <c r="C7412" t="s">
        <v>25</v>
      </c>
      <c r="D7412" t="s">
        <v>25</v>
      </c>
      <c r="E7412" t="s">
        <v>25</v>
      </c>
      <c r="F7412" t="s">
        <v>25</v>
      </c>
      <c r="G7412" t="s">
        <v>25</v>
      </c>
      <c r="H7412" t="s">
        <v>25</v>
      </c>
      <c r="I7412" s="46" t="s">
        <v>25</v>
      </c>
      <c r="J7412" t="s">
        <v>25</v>
      </c>
      <c r="L7412" s="46"/>
      <c r="M7412" s="46"/>
      <c r="N7412" s="46"/>
      <c r="O7412" s="46"/>
      <c r="P7412" s="46"/>
      <c r="Q7412" s="46"/>
      <c r="R7412" s="46"/>
      <c r="S7412" s="46"/>
      <c r="T7412" s="46"/>
      <c r="U7412" s="46"/>
      <c r="V7412" s="46"/>
      <c r="W7412" s="46"/>
      <c r="X7412" s="46"/>
    </row>
    <row r="7413" spans="1:24" ht="20.100000000000001" customHeight="1">
      <c r="A7413" t="s">
        <v>25</v>
      </c>
      <c r="B7413" s="3" t="s">
        <v>47</v>
      </c>
      <c r="C7413" s="5">
        <v>44900</v>
      </c>
      <c r="D7413" s="4">
        <v>22386</v>
      </c>
      <c r="E7413" t="s">
        <v>25</v>
      </c>
      <c r="F7413" t="s">
        <v>25</v>
      </c>
      <c r="G7413" t="s">
        <v>25</v>
      </c>
      <c r="H7413" t="s">
        <v>25</v>
      </c>
      <c r="I7413" s="46" t="s">
        <v>25</v>
      </c>
      <c r="J7413" t="s">
        <v>25</v>
      </c>
      <c r="L7413" s="46"/>
      <c r="M7413" s="46"/>
      <c r="N7413" s="46"/>
      <c r="O7413" s="46"/>
      <c r="P7413" s="46"/>
      <c r="Q7413" s="46"/>
      <c r="R7413" s="46"/>
      <c r="S7413" s="46"/>
      <c r="T7413" s="46"/>
      <c r="U7413" s="46"/>
      <c r="V7413" s="46"/>
      <c r="W7413" s="46"/>
      <c r="X7413" s="46"/>
    </row>
    <row r="7414" spans="1:24" ht="20.100000000000001" customHeight="1">
      <c r="A7414" s="3" t="s">
        <v>1505</v>
      </c>
      <c r="B7414" t="s">
        <v>25</v>
      </c>
      <c r="C7414" s="4" t="s">
        <v>1504</v>
      </c>
      <c r="D7414" t="s">
        <v>25</v>
      </c>
      <c r="E7414" t="s">
        <v>25</v>
      </c>
      <c r="F7414" s="6" t="s">
        <v>28</v>
      </c>
      <c r="G7414" s="34" t="s">
        <v>1452</v>
      </c>
      <c r="H7414" s="13" t="s">
        <v>65</v>
      </c>
      <c r="I7414" s="44">
        <v>14200</v>
      </c>
      <c r="J7414" s="15" t="s">
        <v>25</v>
      </c>
      <c r="K7414" s="4"/>
      <c r="L7414" s="44">
        <v>14200</v>
      </c>
      <c r="M7414" s="44">
        <v>14200</v>
      </c>
      <c r="N7414" s="44">
        <v>0</v>
      </c>
      <c r="O7414" s="46" t="s">
        <v>25</v>
      </c>
      <c r="P7414" s="46" t="s">
        <v>25</v>
      </c>
      <c r="Q7414" s="44">
        <v>0</v>
      </c>
      <c r="R7414" s="46" t="s">
        <v>25</v>
      </c>
      <c r="S7414" s="46" t="s">
        <v>25</v>
      </c>
      <c r="T7414" s="44">
        <v>0</v>
      </c>
      <c r="U7414" s="46" t="s">
        <v>25</v>
      </c>
      <c r="V7414" s="46" t="s">
        <v>25</v>
      </c>
      <c r="W7414" s="44">
        <v>0</v>
      </c>
      <c r="X7414" s="44">
        <v>0</v>
      </c>
    </row>
    <row r="7415" spans="1:24" ht="20.100000000000001" customHeight="1">
      <c r="A7415" s="10" t="s">
        <v>1</v>
      </c>
      <c r="B7415" s="11" t="s">
        <v>0</v>
      </c>
      <c r="C7415" s="11" t="s">
        <v>32</v>
      </c>
      <c r="D7415" s="11" t="s">
        <v>33</v>
      </c>
      <c r="E7415" s="11" t="s">
        <v>34</v>
      </c>
      <c r="F7415" s="11" t="s">
        <v>35</v>
      </c>
      <c r="G7415" s="11" t="s">
        <v>36</v>
      </c>
      <c r="H7415" s="11" t="s">
        <v>37</v>
      </c>
      <c r="I7415" s="45" t="s">
        <v>38</v>
      </c>
      <c r="J7415" s="11" t="s">
        <v>39</v>
      </c>
      <c r="K7415" s="11" t="s">
        <v>40</v>
      </c>
      <c r="L7415" s="46"/>
      <c r="M7415" s="46"/>
      <c r="N7415" s="46"/>
      <c r="O7415" s="46"/>
      <c r="P7415" s="46"/>
      <c r="Q7415" s="46"/>
      <c r="R7415" s="46"/>
      <c r="S7415" s="46"/>
      <c r="T7415" s="46"/>
      <c r="U7415" s="46"/>
      <c r="V7415" s="46"/>
      <c r="W7415" s="46"/>
      <c r="X7415" s="46"/>
    </row>
    <row r="7416" spans="1:24" ht="20.100000000000001" customHeight="1">
      <c r="A7416" t="s">
        <v>25</v>
      </c>
      <c r="B7416" s="3" t="s">
        <v>41</v>
      </c>
      <c r="C7416" t="s">
        <v>25</v>
      </c>
      <c r="D7416" t="s">
        <v>25</v>
      </c>
      <c r="E7416" t="s">
        <v>25</v>
      </c>
      <c r="F7416" t="s">
        <v>25</v>
      </c>
      <c r="G7416" t="s">
        <v>25</v>
      </c>
      <c r="H7416" t="s">
        <v>25</v>
      </c>
      <c r="I7416" s="46" t="s">
        <v>25</v>
      </c>
      <c r="J7416" t="s">
        <v>25</v>
      </c>
      <c r="L7416" s="46"/>
      <c r="M7416" s="46"/>
      <c r="N7416" s="46"/>
      <c r="O7416" s="46"/>
      <c r="P7416" s="46"/>
      <c r="Q7416" s="46"/>
      <c r="R7416" s="46"/>
      <c r="S7416" s="46"/>
      <c r="T7416" s="46"/>
      <c r="U7416" s="46"/>
      <c r="V7416" s="46"/>
      <c r="W7416" s="46"/>
      <c r="X7416" s="46"/>
    </row>
    <row r="7417" spans="1:24" ht="20.100000000000001" customHeight="1">
      <c r="A7417" t="s">
        <v>25</v>
      </c>
      <c r="B7417" s="3" t="s">
        <v>42</v>
      </c>
      <c r="C7417" t="s">
        <v>25</v>
      </c>
      <c r="D7417" t="s">
        <v>25</v>
      </c>
      <c r="E7417" t="s">
        <v>25</v>
      </c>
      <c r="F7417" t="s">
        <v>25</v>
      </c>
      <c r="G7417" t="s">
        <v>25</v>
      </c>
      <c r="H7417" t="s">
        <v>25</v>
      </c>
      <c r="I7417" s="46" t="s">
        <v>25</v>
      </c>
      <c r="J7417" t="s">
        <v>25</v>
      </c>
      <c r="L7417" s="46"/>
      <c r="M7417" s="46"/>
      <c r="N7417" s="46"/>
      <c r="O7417" s="46"/>
      <c r="P7417" s="46"/>
      <c r="Q7417" s="46"/>
      <c r="R7417" s="46"/>
      <c r="S7417" s="46"/>
      <c r="T7417" s="46"/>
      <c r="U7417" s="46"/>
      <c r="V7417" s="46"/>
      <c r="W7417" s="46"/>
      <c r="X7417" s="46"/>
    </row>
    <row r="7418" spans="1:24" ht="20.100000000000001" customHeight="1">
      <c r="A7418" t="s">
        <v>25</v>
      </c>
      <c r="B7418" s="3" t="s">
        <v>43</v>
      </c>
      <c r="C7418" t="s">
        <v>25</v>
      </c>
      <c r="D7418" t="s">
        <v>25</v>
      </c>
      <c r="E7418" t="s">
        <v>25</v>
      </c>
      <c r="F7418" t="s">
        <v>25</v>
      </c>
      <c r="G7418" t="s">
        <v>25</v>
      </c>
      <c r="H7418" t="s">
        <v>25</v>
      </c>
      <c r="I7418" s="46" t="s">
        <v>25</v>
      </c>
      <c r="J7418" t="s">
        <v>25</v>
      </c>
      <c r="L7418" s="46"/>
      <c r="M7418" s="46"/>
      <c r="N7418" s="46"/>
      <c r="O7418" s="46"/>
      <c r="P7418" s="46"/>
      <c r="Q7418" s="46"/>
      <c r="R7418" s="46"/>
      <c r="S7418" s="46"/>
      <c r="T7418" s="46"/>
      <c r="U7418" s="46"/>
      <c r="V7418" s="46"/>
      <c r="W7418" s="46"/>
      <c r="X7418" s="46"/>
    </row>
    <row r="7419" spans="1:24" ht="20.100000000000001" customHeight="1">
      <c r="A7419" t="s">
        <v>25</v>
      </c>
      <c r="B7419" s="3" t="s">
        <v>44</v>
      </c>
      <c r="C7419" t="s">
        <v>25</v>
      </c>
      <c r="D7419" t="s">
        <v>25</v>
      </c>
      <c r="E7419" t="s">
        <v>25</v>
      </c>
      <c r="F7419" t="s">
        <v>25</v>
      </c>
      <c r="G7419" t="s">
        <v>25</v>
      </c>
      <c r="H7419" t="s">
        <v>25</v>
      </c>
      <c r="I7419" s="46" t="s">
        <v>25</v>
      </c>
      <c r="J7419" t="s">
        <v>25</v>
      </c>
      <c r="L7419" s="46"/>
      <c r="M7419" s="46"/>
      <c r="N7419" s="46"/>
      <c r="O7419" s="46"/>
      <c r="P7419" s="46"/>
      <c r="Q7419" s="46"/>
      <c r="R7419" s="46"/>
      <c r="S7419" s="46"/>
      <c r="T7419" s="46"/>
      <c r="U7419" s="46"/>
      <c r="V7419" s="46"/>
      <c r="W7419" s="46"/>
      <c r="X7419" s="46"/>
    </row>
    <row r="7420" spans="1:24" ht="20.100000000000001" customHeight="1">
      <c r="A7420" t="s">
        <v>25</v>
      </c>
      <c r="B7420" s="3" t="s">
        <v>45</v>
      </c>
      <c r="C7420" t="s">
        <v>25</v>
      </c>
      <c r="D7420" t="s">
        <v>25</v>
      </c>
      <c r="E7420" t="s">
        <v>25</v>
      </c>
      <c r="F7420" t="s">
        <v>25</v>
      </c>
      <c r="G7420" t="s">
        <v>25</v>
      </c>
      <c r="H7420" t="s">
        <v>25</v>
      </c>
      <c r="I7420" s="46" t="s">
        <v>25</v>
      </c>
      <c r="J7420" t="s">
        <v>25</v>
      </c>
      <c r="L7420" s="46"/>
      <c r="M7420" s="46"/>
      <c r="N7420" s="46"/>
      <c r="O7420" s="46"/>
      <c r="P7420" s="46"/>
      <c r="Q7420" s="46"/>
      <c r="R7420" s="46"/>
      <c r="S7420" s="46"/>
      <c r="T7420" s="46"/>
      <c r="U7420" s="46"/>
      <c r="V7420" s="46"/>
      <c r="W7420" s="46"/>
      <c r="X7420" s="46"/>
    </row>
    <row r="7421" spans="1:24" ht="20.100000000000001" customHeight="1">
      <c r="A7421" t="s">
        <v>25</v>
      </c>
      <c r="B7421" s="3" t="s">
        <v>46</v>
      </c>
      <c r="C7421" t="s">
        <v>25</v>
      </c>
      <c r="D7421" t="s">
        <v>25</v>
      </c>
      <c r="E7421" t="s">
        <v>25</v>
      </c>
      <c r="F7421" t="s">
        <v>25</v>
      </c>
      <c r="G7421" t="s">
        <v>25</v>
      </c>
      <c r="H7421" t="s">
        <v>25</v>
      </c>
      <c r="I7421" s="46" t="s">
        <v>25</v>
      </c>
      <c r="J7421" t="s">
        <v>25</v>
      </c>
      <c r="L7421" s="46"/>
      <c r="M7421" s="46"/>
      <c r="N7421" s="46"/>
      <c r="O7421" s="46"/>
      <c r="P7421" s="46"/>
      <c r="Q7421" s="46"/>
      <c r="R7421" s="46"/>
      <c r="S7421" s="46"/>
      <c r="T7421" s="46"/>
      <c r="U7421" s="46"/>
      <c r="V7421" s="46"/>
      <c r="W7421" s="46"/>
      <c r="X7421" s="46"/>
    </row>
    <row r="7422" spans="1:24" ht="20.100000000000001" customHeight="1">
      <c r="A7422" t="s">
        <v>25</v>
      </c>
      <c r="B7422" s="3" t="s">
        <v>47</v>
      </c>
      <c r="C7422" s="5">
        <v>44900</v>
      </c>
      <c r="D7422" s="4">
        <v>14200</v>
      </c>
      <c r="E7422" t="s">
        <v>25</v>
      </c>
      <c r="F7422" t="s">
        <v>25</v>
      </c>
      <c r="G7422" t="s">
        <v>25</v>
      </c>
      <c r="H7422" t="s">
        <v>25</v>
      </c>
      <c r="I7422" s="46" t="s">
        <v>25</v>
      </c>
      <c r="J7422" t="s">
        <v>25</v>
      </c>
      <c r="L7422" s="46"/>
      <c r="M7422" s="46"/>
      <c r="N7422" s="46"/>
      <c r="O7422" s="46"/>
      <c r="P7422" s="46"/>
      <c r="Q7422" s="46"/>
      <c r="R7422" s="46"/>
      <c r="S7422" s="46"/>
      <c r="T7422" s="46"/>
      <c r="U7422" s="46"/>
      <c r="V7422" s="46"/>
      <c r="W7422" s="46"/>
      <c r="X7422" s="46"/>
    </row>
    <row r="7423" spans="1:24" ht="20.100000000000001" customHeight="1">
      <c r="A7423" s="3" t="s">
        <v>1506</v>
      </c>
      <c r="B7423" t="s">
        <v>25</v>
      </c>
      <c r="C7423" s="4" t="s">
        <v>392</v>
      </c>
      <c r="D7423" t="s">
        <v>25</v>
      </c>
      <c r="E7423" s="4" t="s">
        <v>27</v>
      </c>
      <c r="F7423" s="6" t="s">
        <v>28</v>
      </c>
      <c r="G7423" s="34" t="s">
        <v>1452</v>
      </c>
      <c r="H7423" s="13" t="s">
        <v>65</v>
      </c>
      <c r="I7423" s="46" t="s">
        <v>25</v>
      </c>
      <c r="J7423" s="15" t="s">
        <v>25</v>
      </c>
      <c r="K7423" s="4"/>
      <c r="L7423" s="46" t="s">
        <v>25</v>
      </c>
      <c r="M7423" s="46" t="s">
        <v>25</v>
      </c>
      <c r="N7423" s="44">
        <v>0</v>
      </c>
      <c r="O7423" s="46" t="s">
        <v>25</v>
      </c>
      <c r="P7423" s="46" t="s">
        <v>25</v>
      </c>
      <c r="Q7423" s="44">
        <v>0</v>
      </c>
      <c r="R7423" s="46" t="s">
        <v>25</v>
      </c>
      <c r="S7423" s="46" t="s">
        <v>25</v>
      </c>
      <c r="T7423" s="44">
        <v>0</v>
      </c>
      <c r="U7423" s="46" t="s">
        <v>25</v>
      </c>
      <c r="V7423" s="46" t="s">
        <v>25</v>
      </c>
      <c r="W7423" s="44">
        <v>0</v>
      </c>
      <c r="X7423" s="44">
        <v>0</v>
      </c>
    </row>
    <row r="7424" spans="1:24" ht="20.100000000000001" customHeight="1">
      <c r="A7424" s="10" t="s">
        <v>1</v>
      </c>
      <c r="B7424" s="11" t="s">
        <v>0</v>
      </c>
      <c r="C7424" s="11" t="s">
        <v>32</v>
      </c>
      <c r="D7424" s="11" t="s">
        <v>33</v>
      </c>
      <c r="E7424" s="11" t="s">
        <v>34</v>
      </c>
      <c r="F7424" s="11" t="s">
        <v>35</v>
      </c>
      <c r="G7424" s="11" t="s">
        <v>36</v>
      </c>
      <c r="H7424" s="11" t="s">
        <v>37</v>
      </c>
      <c r="I7424" s="45" t="s">
        <v>38</v>
      </c>
      <c r="J7424" s="11" t="s">
        <v>39</v>
      </c>
      <c r="K7424" s="11" t="s">
        <v>40</v>
      </c>
      <c r="L7424" s="46"/>
      <c r="M7424" s="46"/>
      <c r="N7424" s="46"/>
      <c r="O7424" s="46"/>
      <c r="P7424" s="46"/>
      <c r="Q7424" s="46"/>
      <c r="R7424" s="46"/>
      <c r="S7424" s="46"/>
      <c r="T7424" s="46"/>
      <c r="U7424" s="46"/>
      <c r="V7424" s="46"/>
      <c r="W7424" s="46"/>
      <c r="X7424" s="46"/>
    </row>
    <row r="7425" spans="1:24" ht="20.100000000000001" customHeight="1">
      <c r="A7425" t="s">
        <v>25</v>
      </c>
      <c r="B7425" s="3" t="s">
        <v>41</v>
      </c>
      <c r="C7425" t="s">
        <v>25</v>
      </c>
      <c r="D7425" t="s">
        <v>25</v>
      </c>
      <c r="E7425" t="s">
        <v>25</v>
      </c>
      <c r="F7425" t="s">
        <v>25</v>
      </c>
      <c r="G7425" t="s">
        <v>25</v>
      </c>
      <c r="H7425" t="s">
        <v>25</v>
      </c>
      <c r="I7425" s="46" t="s">
        <v>25</v>
      </c>
      <c r="J7425" t="s">
        <v>25</v>
      </c>
      <c r="L7425" s="46"/>
      <c r="M7425" s="46"/>
      <c r="N7425" s="46"/>
      <c r="O7425" s="46"/>
      <c r="P7425" s="46"/>
      <c r="Q7425" s="46"/>
      <c r="R7425" s="46"/>
      <c r="S7425" s="46"/>
      <c r="T7425" s="46"/>
      <c r="U7425" s="46"/>
      <c r="V7425" s="46"/>
      <c r="W7425" s="46"/>
      <c r="X7425" s="46"/>
    </row>
    <row r="7426" spans="1:24" ht="20.100000000000001" customHeight="1">
      <c r="A7426" t="s">
        <v>25</v>
      </c>
      <c r="B7426" s="3" t="s">
        <v>42</v>
      </c>
      <c r="C7426" t="s">
        <v>25</v>
      </c>
      <c r="D7426" t="s">
        <v>25</v>
      </c>
      <c r="E7426" t="s">
        <v>25</v>
      </c>
      <c r="F7426" t="s">
        <v>25</v>
      </c>
      <c r="G7426" t="s">
        <v>25</v>
      </c>
      <c r="H7426" t="s">
        <v>25</v>
      </c>
      <c r="I7426" s="46" t="s">
        <v>25</v>
      </c>
      <c r="J7426" t="s">
        <v>25</v>
      </c>
      <c r="L7426" s="46"/>
      <c r="M7426" s="46"/>
      <c r="N7426" s="46"/>
      <c r="O7426" s="46"/>
      <c r="P7426" s="46"/>
      <c r="Q7426" s="46"/>
      <c r="R7426" s="46"/>
      <c r="S7426" s="46"/>
      <c r="T7426" s="46"/>
      <c r="U7426" s="46"/>
      <c r="V7426" s="46"/>
      <c r="W7426" s="46"/>
      <c r="X7426" s="46"/>
    </row>
    <row r="7427" spans="1:24" ht="20.100000000000001" customHeight="1">
      <c r="A7427" t="s">
        <v>25</v>
      </c>
      <c r="B7427" s="3" t="s">
        <v>43</v>
      </c>
      <c r="C7427" t="s">
        <v>25</v>
      </c>
      <c r="D7427" t="s">
        <v>25</v>
      </c>
      <c r="E7427" t="s">
        <v>25</v>
      </c>
      <c r="F7427" t="s">
        <v>25</v>
      </c>
      <c r="G7427" t="s">
        <v>25</v>
      </c>
      <c r="H7427" t="s">
        <v>25</v>
      </c>
      <c r="I7427" s="46" t="s">
        <v>25</v>
      </c>
      <c r="J7427" t="s">
        <v>25</v>
      </c>
      <c r="L7427" s="46"/>
      <c r="M7427" s="46"/>
      <c r="N7427" s="46"/>
      <c r="O7427" s="46"/>
      <c r="P7427" s="46"/>
      <c r="Q7427" s="46"/>
      <c r="R7427" s="46"/>
      <c r="S7427" s="46"/>
      <c r="T7427" s="46"/>
      <c r="U7427" s="46"/>
      <c r="V7427" s="46"/>
      <c r="W7427" s="46"/>
      <c r="X7427" s="46"/>
    </row>
    <row r="7428" spans="1:24" ht="20.100000000000001" customHeight="1">
      <c r="A7428" t="s">
        <v>25</v>
      </c>
      <c r="B7428" s="3" t="s">
        <v>44</v>
      </c>
      <c r="C7428" t="s">
        <v>25</v>
      </c>
      <c r="D7428" t="s">
        <v>25</v>
      </c>
      <c r="E7428" t="s">
        <v>25</v>
      </c>
      <c r="F7428" t="s">
        <v>25</v>
      </c>
      <c r="G7428" t="s">
        <v>25</v>
      </c>
      <c r="H7428" t="s">
        <v>25</v>
      </c>
      <c r="I7428" s="46" t="s">
        <v>25</v>
      </c>
      <c r="J7428" t="s">
        <v>25</v>
      </c>
      <c r="L7428" s="46"/>
      <c r="M7428" s="46"/>
      <c r="N7428" s="46"/>
      <c r="O7428" s="46"/>
      <c r="P7428" s="46"/>
      <c r="Q7428" s="46"/>
      <c r="R7428" s="46"/>
      <c r="S7428" s="46"/>
      <c r="T7428" s="46"/>
      <c r="U7428" s="46"/>
      <c r="V7428" s="46"/>
      <c r="W7428" s="46"/>
      <c r="X7428" s="46"/>
    </row>
    <row r="7429" spans="1:24" ht="20.100000000000001" customHeight="1">
      <c r="A7429" t="s">
        <v>25</v>
      </c>
      <c r="B7429" s="3" t="s">
        <v>45</v>
      </c>
      <c r="C7429" t="s">
        <v>25</v>
      </c>
      <c r="D7429" t="s">
        <v>25</v>
      </c>
      <c r="E7429" t="s">
        <v>25</v>
      </c>
      <c r="F7429" t="s">
        <v>25</v>
      </c>
      <c r="G7429" t="s">
        <v>25</v>
      </c>
      <c r="H7429" t="s">
        <v>25</v>
      </c>
      <c r="I7429" s="46" t="s">
        <v>25</v>
      </c>
      <c r="J7429" t="s">
        <v>25</v>
      </c>
      <c r="L7429" s="46"/>
      <c r="M7429" s="46"/>
      <c r="N7429" s="46"/>
      <c r="O7429" s="46"/>
      <c r="P7429" s="46"/>
      <c r="Q7429" s="46"/>
      <c r="R7429" s="46"/>
      <c r="S7429" s="46"/>
      <c r="T7429" s="46"/>
      <c r="U7429" s="46"/>
      <c r="V7429" s="46"/>
      <c r="W7429" s="46"/>
      <c r="X7429" s="46"/>
    </row>
    <row r="7430" spans="1:24" ht="20.100000000000001" customHeight="1">
      <c r="A7430" t="s">
        <v>25</v>
      </c>
      <c r="B7430" s="3" t="s">
        <v>46</v>
      </c>
      <c r="C7430" t="s">
        <v>25</v>
      </c>
      <c r="D7430" t="s">
        <v>25</v>
      </c>
      <c r="E7430" t="s">
        <v>25</v>
      </c>
      <c r="F7430" t="s">
        <v>25</v>
      </c>
      <c r="G7430" t="s">
        <v>25</v>
      </c>
      <c r="H7430" t="s">
        <v>25</v>
      </c>
      <c r="I7430" s="46" t="s">
        <v>25</v>
      </c>
      <c r="J7430" t="s">
        <v>25</v>
      </c>
      <c r="L7430" s="46"/>
      <c r="M7430" s="46"/>
      <c r="N7430" s="46"/>
      <c r="O7430" s="46"/>
      <c r="P7430" s="46"/>
      <c r="Q7430" s="46"/>
      <c r="R7430" s="46"/>
      <c r="S7430" s="46"/>
      <c r="T7430" s="46"/>
      <c r="U7430" s="46"/>
      <c r="V7430" s="46"/>
      <c r="W7430" s="46"/>
      <c r="X7430" s="46"/>
    </row>
    <row r="7431" spans="1:24" ht="20.100000000000001" customHeight="1">
      <c r="A7431" t="s">
        <v>25</v>
      </c>
      <c r="B7431" s="3" t="s">
        <v>47</v>
      </c>
      <c r="C7431" t="s">
        <v>25</v>
      </c>
      <c r="D7431" t="s">
        <v>25</v>
      </c>
      <c r="E7431" t="s">
        <v>25</v>
      </c>
      <c r="F7431" t="s">
        <v>25</v>
      </c>
      <c r="G7431" t="s">
        <v>25</v>
      </c>
      <c r="H7431" t="s">
        <v>25</v>
      </c>
      <c r="I7431" s="46" t="s">
        <v>25</v>
      </c>
      <c r="J7431" t="s">
        <v>25</v>
      </c>
      <c r="L7431" s="46"/>
      <c r="M7431" s="46"/>
      <c r="N7431" s="46"/>
      <c r="O7431" s="46"/>
      <c r="P7431" s="46"/>
      <c r="Q7431" s="46"/>
      <c r="R7431" s="46"/>
      <c r="S7431" s="46"/>
      <c r="T7431" s="46"/>
      <c r="U7431" s="46"/>
      <c r="V7431" s="46"/>
      <c r="W7431" s="46"/>
      <c r="X7431" s="46"/>
    </row>
    <row r="7432" spans="1:24" ht="20.100000000000001" customHeight="1">
      <c r="A7432" s="3" t="s">
        <v>1507</v>
      </c>
      <c r="B7432" t="s">
        <v>25</v>
      </c>
      <c r="C7432" s="4" t="s">
        <v>1508</v>
      </c>
      <c r="D7432" t="s">
        <v>25</v>
      </c>
      <c r="E7432" s="4" t="s">
        <v>57</v>
      </c>
      <c r="F7432" s="6" t="s">
        <v>28</v>
      </c>
      <c r="G7432" s="34" t="s">
        <v>1452</v>
      </c>
      <c r="H7432" s="16" t="s">
        <v>100</v>
      </c>
      <c r="I7432" s="44">
        <v>7669.38</v>
      </c>
      <c r="J7432" s="15" t="s">
        <v>25</v>
      </c>
      <c r="K7432" s="4"/>
      <c r="L7432" s="44">
        <v>7669.38</v>
      </c>
      <c r="M7432" s="44">
        <v>7669.38</v>
      </c>
      <c r="N7432" s="44">
        <v>0</v>
      </c>
      <c r="O7432" s="46" t="s">
        <v>25</v>
      </c>
      <c r="P7432" s="46" t="s">
        <v>25</v>
      </c>
      <c r="Q7432" s="44">
        <v>0</v>
      </c>
      <c r="R7432" s="46" t="s">
        <v>25</v>
      </c>
      <c r="S7432" s="46" t="s">
        <v>25</v>
      </c>
      <c r="T7432" s="44">
        <v>0</v>
      </c>
      <c r="U7432" s="46" t="s">
        <v>25</v>
      </c>
      <c r="V7432" s="46" t="s">
        <v>25</v>
      </c>
      <c r="W7432" s="44">
        <v>0</v>
      </c>
      <c r="X7432" s="44">
        <v>0</v>
      </c>
    </row>
    <row r="7433" spans="1:24" ht="20.100000000000001" customHeight="1">
      <c r="A7433" s="10" t="s">
        <v>1</v>
      </c>
      <c r="B7433" s="11" t="s">
        <v>0</v>
      </c>
      <c r="C7433" s="11" t="s">
        <v>32</v>
      </c>
      <c r="D7433" s="11" t="s">
        <v>33</v>
      </c>
      <c r="E7433" s="11" t="s">
        <v>34</v>
      </c>
      <c r="F7433" s="11" t="s">
        <v>35</v>
      </c>
      <c r="G7433" s="11" t="s">
        <v>36</v>
      </c>
      <c r="H7433" s="11" t="s">
        <v>37</v>
      </c>
      <c r="I7433" s="45" t="s">
        <v>38</v>
      </c>
      <c r="J7433" s="11" t="s">
        <v>39</v>
      </c>
      <c r="K7433" s="11" t="s">
        <v>40</v>
      </c>
      <c r="L7433" s="46"/>
      <c r="M7433" s="46"/>
      <c r="N7433" s="46"/>
      <c r="O7433" s="46"/>
      <c r="P7433" s="46"/>
      <c r="Q7433" s="46"/>
      <c r="R7433" s="46"/>
      <c r="S7433" s="46"/>
      <c r="T7433" s="46"/>
      <c r="U7433" s="46"/>
      <c r="V7433" s="46"/>
      <c r="W7433" s="46"/>
      <c r="X7433" s="46"/>
    </row>
    <row r="7434" spans="1:24" ht="20.100000000000001" customHeight="1">
      <c r="A7434" t="s">
        <v>25</v>
      </c>
      <c r="B7434" s="3" t="s">
        <v>41</v>
      </c>
      <c r="C7434" t="s">
        <v>25</v>
      </c>
      <c r="D7434" t="s">
        <v>25</v>
      </c>
      <c r="E7434" t="s">
        <v>25</v>
      </c>
      <c r="F7434" t="s">
        <v>25</v>
      </c>
      <c r="G7434" t="s">
        <v>25</v>
      </c>
      <c r="H7434" t="s">
        <v>25</v>
      </c>
      <c r="I7434" s="46" t="s">
        <v>25</v>
      </c>
      <c r="J7434" t="s">
        <v>25</v>
      </c>
      <c r="L7434" s="46"/>
      <c r="M7434" s="46"/>
      <c r="N7434" s="46"/>
      <c r="O7434" s="46"/>
      <c r="P7434" s="46"/>
      <c r="Q7434" s="46"/>
      <c r="R7434" s="46"/>
      <c r="S7434" s="46"/>
      <c r="T7434" s="46"/>
      <c r="U7434" s="46"/>
      <c r="V7434" s="46"/>
      <c r="W7434" s="46"/>
      <c r="X7434" s="46"/>
    </row>
    <row r="7435" spans="1:24" ht="20.100000000000001" customHeight="1">
      <c r="A7435" t="s">
        <v>25</v>
      </c>
      <c r="B7435" s="3" t="s">
        <v>42</v>
      </c>
      <c r="C7435" s="5">
        <v>45749</v>
      </c>
      <c r="D7435" s="4">
        <v>7669.38</v>
      </c>
      <c r="E7435" s="5">
        <v>45749</v>
      </c>
      <c r="F7435" t="s">
        <v>25</v>
      </c>
      <c r="G7435" t="s">
        <v>25</v>
      </c>
      <c r="H7435" t="s">
        <v>25</v>
      </c>
      <c r="I7435" s="46" t="s">
        <v>25</v>
      </c>
      <c r="J7435" t="s">
        <v>25</v>
      </c>
      <c r="L7435" s="46"/>
      <c r="M7435" s="46"/>
      <c r="N7435" s="46"/>
      <c r="O7435" s="46"/>
      <c r="P7435" s="46"/>
      <c r="Q7435" s="46"/>
      <c r="R7435" s="46"/>
      <c r="S7435" s="46"/>
      <c r="T7435" s="46"/>
      <c r="U7435" s="46"/>
      <c r="V7435" s="46"/>
      <c r="W7435" s="46"/>
      <c r="X7435" s="46"/>
    </row>
    <row r="7436" spans="1:24" ht="20.100000000000001" customHeight="1">
      <c r="A7436" t="s">
        <v>25</v>
      </c>
      <c r="B7436" s="3" t="s">
        <v>43</v>
      </c>
      <c r="C7436" t="s">
        <v>25</v>
      </c>
      <c r="D7436" t="s">
        <v>25</v>
      </c>
      <c r="E7436" t="s">
        <v>25</v>
      </c>
      <c r="F7436" t="s">
        <v>25</v>
      </c>
      <c r="G7436" t="s">
        <v>25</v>
      </c>
      <c r="H7436" t="s">
        <v>25</v>
      </c>
      <c r="I7436" s="46" t="s">
        <v>25</v>
      </c>
      <c r="J7436" t="s">
        <v>25</v>
      </c>
      <c r="L7436" s="46"/>
      <c r="M7436" s="46"/>
      <c r="N7436" s="46"/>
      <c r="O7436" s="46"/>
      <c r="P7436" s="46"/>
      <c r="Q7436" s="46"/>
      <c r="R7436" s="46"/>
      <c r="S7436" s="46"/>
      <c r="T7436" s="46"/>
      <c r="U7436" s="46"/>
      <c r="V7436" s="46"/>
      <c r="W7436" s="46"/>
      <c r="X7436" s="46"/>
    </row>
    <row r="7437" spans="1:24" ht="20.100000000000001" customHeight="1">
      <c r="A7437" t="s">
        <v>25</v>
      </c>
      <c r="B7437" s="3" t="s">
        <v>44</v>
      </c>
      <c r="C7437" t="s">
        <v>25</v>
      </c>
      <c r="D7437" t="s">
        <v>25</v>
      </c>
      <c r="E7437" t="s">
        <v>25</v>
      </c>
      <c r="F7437" t="s">
        <v>25</v>
      </c>
      <c r="G7437" t="s">
        <v>25</v>
      </c>
      <c r="H7437" t="s">
        <v>25</v>
      </c>
      <c r="I7437" s="46" t="s">
        <v>25</v>
      </c>
      <c r="J7437" t="s">
        <v>25</v>
      </c>
      <c r="L7437" s="46"/>
      <c r="M7437" s="46"/>
      <c r="N7437" s="46"/>
      <c r="O7437" s="46"/>
      <c r="P7437" s="46"/>
      <c r="Q7437" s="46"/>
      <c r="R7437" s="46"/>
      <c r="S7437" s="46"/>
      <c r="T7437" s="46"/>
      <c r="U7437" s="46"/>
      <c r="V7437" s="46"/>
      <c r="W7437" s="46"/>
      <c r="X7437" s="46"/>
    </row>
    <row r="7438" spans="1:24" ht="20.100000000000001" customHeight="1">
      <c r="A7438" t="s">
        <v>25</v>
      </c>
      <c r="B7438" s="3" t="s">
        <v>45</v>
      </c>
      <c r="C7438" t="s">
        <v>25</v>
      </c>
      <c r="D7438" t="s">
        <v>25</v>
      </c>
      <c r="E7438" t="s">
        <v>25</v>
      </c>
      <c r="F7438" t="s">
        <v>25</v>
      </c>
      <c r="G7438" t="s">
        <v>25</v>
      </c>
      <c r="H7438" t="s">
        <v>25</v>
      </c>
      <c r="I7438" s="46" t="s">
        <v>25</v>
      </c>
      <c r="J7438" t="s">
        <v>25</v>
      </c>
      <c r="L7438" s="46"/>
      <c r="M7438" s="46"/>
      <c r="N7438" s="46"/>
      <c r="O7438" s="46"/>
      <c r="P7438" s="46"/>
      <c r="Q7438" s="46"/>
      <c r="R7438" s="46"/>
      <c r="S7438" s="46"/>
      <c r="T7438" s="46"/>
      <c r="U7438" s="46"/>
      <c r="V7438" s="46"/>
      <c r="W7438" s="46"/>
      <c r="X7438" s="46"/>
    </row>
    <row r="7439" spans="1:24" ht="20.100000000000001" customHeight="1">
      <c r="A7439" t="s">
        <v>25</v>
      </c>
      <c r="B7439" s="3" t="s">
        <v>46</v>
      </c>
      <c r="C7439" t="s">
        <v>25</v>
      </c>
      <c r="D7439" t="s">
        <v>25</v>
      </c>
      <c r="E7439" t="s">
        <v>25</v>
      </c>
      <c r="F7439" t="s">
        <v>25</v>
      </c>
      <c r="G7439" t="s">
        <v>25</v>
      </c>
      <c r="H7439" t="s">
        <v>25</v>
      </c>
      <c r="I7439" s="46" t="s">
        <v>25</v>
      </c>
      <c r="J7439" t="s">
        <v>25</v>
      </c>
      <c r="L7439" s="46"/>
      <c r="M7439" s="46"/>
      <c r="N7439" s="46"/>
      <c r="O7439" s="46"/>
      <c r="P7439" s="46"/>
      <c r="Q7439" s="46"/>
      <c r="R7439" s="46"/>
      <c r="S7439" s="46"/>
      <c r="T7439" s="46"/>
      <c r="U7439" s="46"/>
      <c r="V7439" s="46"/>
      <c r="W7439" s="46"/>
      <c r="X7439" s="46"/>
    </row>
    <row r="7440" spans="1:24" ht="20.100000000000001" customHeight="1">
      <c r="A7440" t="s">
        <v>25</v>
      </c>
      <c r="B7440" s="3" t="s">
        <v>47</v>
      </c>
      <c r="C7440" t="s">
        <v>25</v>
      </c>
      <c r="D7440" t="s">
        <v>25</v>
      </c>
      <c r="E7440" t="s">
        <v>25</v>
      </c>
      <c r="F7440" t="s">
        <v>25</v>
      </c>
      <c r="G7440" t="s">
        <v>25</v>
      </c>
      <c r="H7440" t="s">
        <v>25</v>
      </c>
      <c r="I7440" s="46" t="s">
        <v>25</v>
      </c>
      <c r="J7440" t="s">
        <v>25</v>
      </c>
      <c r="L7440" s="46"/>
      <c r="M7440" s="46"/>
      <c r="N7440" s="46"/>
      <c r="O7440" s="46"/>
      <c r="P7440" s="46"/>
      <c r="Q7440" s="46"/>
      <c r="R7440" s="46"/>
      <c r="S7440" s="46"/>
      <c r="T7440" s="46"/>
      <c r="U7440" s="46"/>
      <c r="V7440" s="46"/>
      <c r="W7440" s="46"/>
      <c r="X7440" s="46"/>
    </row>
    <row r="7441" spans="1:24" ht="20.100000000000001" customHeight="1">
      <c r="A7441" s="3" t="s">
        <v>1509</v>
      </c>
      <c r="B7441" t="s">
        <v>25</v>
      </c>
      <c r="C7441" s="4" t="s">
        <v>1510</v>
      </c>
      <c r="D7441" t="s">
        <v>25</v>
      </c>
      <c r="E7441" s="4" t="s">
        <v>27</v>
      </c>
      <c r="F7441" s="6" t="s">
        <v>28</v>
      </c>
      <c r="G7441" s="34" t="s">
        <v>1452</v>
      </c>
      <c r="H7441" s="13" t="s">
        <v>65</v>
      </c>
      <c r="I7441" s="44">
        <v>14242</v>
      </c>
      <c r="J7441" s="15" t="s">
        <v>25</v>
      </c>
      <c r="K7441" s="4"/>
      <c r="L7441" s="44">
        <v>14242</v>
      </c>
      <c r="M7441" s="44">
        <v>14242</v>
      </c>
      <c r="N7441" s="44">
        <v>0</v>
      </c>
      <c r="O7441" s="46" t="s">
        <v>25</v>
      </c>
      <c r="P7441" s="46" t="s">
        <v>25</v>
      </c>
      <c r="Q7441" s="44">
        <v>0</v>
      </c>
      <c r="R7441" s="46" t="s">
        <v>25</v>
      </c>
      <c r="S7441" s="46" t="s">
        <v>25</v>
      </c>
      <c r="T7441" s="44">
        <v>0</v>
      </c>
      <c r="U7441" s="46" t="s">
        <v>25</v>
      </c>
      <c r="V7441" s="46" t="s">
        <v>25</v>
      </c>
      <c r="W7441" s="44">
        <v>0</v>
      </c>
      <c r="X7441" s="44">
        <v>0</v>
      </c>
    </row>
    <row r="7442" spans="1:24" ht="20.100000000000001" customHeight="1">
      <c r="A7442" s="10" t="s">
        <v>1</v>
      </c>
      <c r="B7442" s="11" t="s">
        <v>0</v>
      </c>
      <c r="C7442" s="11" t="s">
        <v>32</v>
      </c>
      <c r="D7442" s="11" t="s">
        <v>33</v>
      </c>
      <c r="E7442" s="11" t="s">
        <v>34</v>
      </c>
      <c r="F7442" s="11" t="s">
        <v>35</v>
      </c>
      <c r="G7442" s="11" t="s">
        <v>36</v>
      </c>
      <c r="H7442" s="11" t="s">
        <v>37</v>
      </c>
      <c r="I7442" s="45" t="s">
        <v>38</v>
      </c>
      <c r="J7442" s="11" t="s">
        <v>39</v>
      </c>
      <c r="K7442" s="11" t="s">
        <v>40</v>
      </c>
      <c r="L7442" s="46"/>
      <c r="M7442" s="46"/>
      <c r="N7442" s="46"/>
      <c r="O7442" s="46"/>
      <c r="P7442" s="46"/>
      <c r="Q7442" s="46"/>
      <c r="R7442" s="46"/>
      <c r="S7442" s="46"/>
      <c r="T7442" s="46"/>
      <c r="U7442" s="46"/>
      <c r="V7442" s="46"/>
      <c r="W7442" s="46"/>
      <c r="X7442" s="46"/>
    </row>
    <row r="7443" spans="1:24" ht="20.100000000000001" customHeight="1">
      <c r="A7443" t="s">
        <v>25</v>
      </c>
      <c r="B7443" s="3" t="s">
        <v>41</v>
      </c>
      <c r="C7443" t="s">
        <v>25</v>
      </c>
      <c r="D7443" t="s">
        <v>25</v>
      </c>
      <c r="E7443" t="s">
        <v>25</v>
      </c>
      <c r="F7443" t="s">
        <v>25</v>
      </c>
      <c r="G7443" t="s">
        <v>25</v>
      </c>
      <c r="H7443" t="s">
        <v>25</v>
      </c>
      <c r="I7443" s="46" t="s">
        <v>25</v>
      </c>
      <c r="J7443" t="s">
        <v>25</v>
      </c>
      <c r="L7443" s="46"/>
      <c r="M7443" s="46"/>
      <c r="N7443" s="46"/>
      <c r="O7443" s="46"/>
      <c r="P7443" s="46"/>
      <c r="Q7443" s="46"/>
      <c r="R7443" s="46"/>
      <c r="S7443" s="46"/>
      <c r="T7443" s="46"/>
      <c r="U7443" s="46"/>
      <c r="V7443" s="46"/>
      <c r="W7443" s="46"/>
      <c r="X7443" s="46"/>
    </row>
    <row r="7444" spans="1:24" ht="20.100000000000001" customHeight="1">
      <c r="A7444" t="s">
        <v>25</v>
      </c>
      <c r="B7444" s="3" t="s">
        <v>42</v>
      </c>
      <c r="C7444" t="s">
        <v>25</v>
      </c>
      <c r="D7444" t="s">
        <v>25</v>
      </c>
      <c r="E7444" t="s">
        <v>25</v>
      </c>
      <c r="F7444" t="s">
        <v>25</v>
      </c>
      <c r="G7444" t="s">
        <v>25</v>
      </c>
      <c r="H7444" t="s">
        <v>25</v>
      </c>
      <c r="I7444" s="46" t="s">
        <v>25</v>
      </c>
      <c r="J7444" t="s">
        <v>25</v>
      </c>
      <c r="L7444" s="46"/>
      <c r="M7444" s="46"/>
      <c r="N7444" s="46"/>
      <c r="O7444" s="46"/>
      <c r="P7444" s="46"/>
      <c r="Q7444" s="46"/>
      <c r="R7444" s="46"/>
      <c r="S7444" s="46"/>
      <c r="T7444" s="46"/>
      <c r="U7444" s="46"/>
      <c r="V7444" s="46"/>
      <c r="W7444" s="46"/>
      <c r="X7444" s="46"/>
    </row>
    <row r="7445" spans="1:24" ht="20.100000000000001" customHeight="1">
      <c r="A7445" t="s">
        <v>25</v>
      </c>
      <c r="B7445" s="3" t="s">
        <v>43</v>
      </c>
      <c r="C7445" t="s">
        <v>25</v>
      </c>
      <c r="D7445" t="s">
        <v>25</v>
      </c>
      <c r="E7445" t="s">
        <v>25</v>
      </c>
      <c r="F7445" t="s">
        <v>25</v>
      </c>
      <c r="G7445" t="s">
        <v>25</v>
      </c>
      <c r="H7445" t="s">
        <v>25</v>
      </c>
      <c r="I7445" s="46" t="s">
        <v>25</v>
      </c>
      <c r="J7445" t="s">
        <v>25</v>
      </c>
      <c r="L7445" s="46"/>
      <c r="M7445" s="46"/>
      <c r="N7445" s="46"/>
      <c r="O7445" s="46"/>
      <c r="P7445" s="46"/>
      <c r="Q7445" s="46"/>
      <c r="R7445" s="46"/>
      <c r="S7445" s="46"/>
      <c r="T7445" s="46"/>
      <c r="U7445" s="46"/>
      <c r="V7445" s="46"/>
      <c r="W7445" s="46"/>
      <c r="X7445" s="46"/>
    </row>
    <row r="7446" spans="1:24" ht="20.100000000000001" customHeight="1">
      <c r="A7446" t="s">
        <v>25</v>
      </c>
      <c r="B7446" s="3" t="s">
        <v>44</v>
      </c>
      <c r="C7446" t="s">
        <v>25</v>
      </c>
      <c r="D7446" t="s">
        <v>25</v>
      </c>
      <c r="E7446" t="s">
        <v>25</v>
      </c>
      <c r="F7446" t="s">
        <v>25</v>
      </c>
      <c r="G7446" t="s">
        <v>25</v>
      </c>
      <c r="H7446" t="s">
        <v>25</v>
      </c>
      <c r="I7446" s="46" t="s">
        <v>25</v>
      </c>
      <c r="J7446" t="s">
        <v>25</v>
      </c>
      <c r="L7446" s="46"/>
      <c r="M7446" s="46"/>
      <c r="N7446" s="46"/>
      <c r="O7446" s="46"/>
      <c r="P7446" s="46"/>
      <c r="Q7446" s="46"/>
      <c r="R7446" s="46"/>
      <c r="S7446" s="46"/>
      <c r="T7446" s="46"/>
      <c r="U7446" s="46"/>
      <c r="V7446" s="46"/>
      <c r="W7446" s="46"/>
      <c r="X7446" s="46"/>
    </row>
    <row r="7447" spans="1:24" ht="20.100000000000001" customHeight="1">
      <c r="A7447" t="s">
        <v>25</v>
      </c>
      <c r="B7447" s="3" t="s">
        <v>45</v>
      </c>
      <c r="C7447" t="s">
        <v>25</v>
      </c>
      <c r="D7447" t="s">
        <v>25</v>
      </c>
      <c r="E7447" t="s">
        <v>25</v>
      </c>
      <c r="F7447" t="s">
        <v>25</v>
      </c>
      <c r="G7447" t="s">
        <v>25</v>
      </c>
      <c r="H7447" t="s">
        <v>25</v>
      </c>
      <c r="I7447" s="46" t="s">
        <v>25</v>
      </c>
      <c r="J7447" t="s">
        <v>25</v>
      </c>
      <c r="L7447" s="46"/>
      <c r="M7447" s="46"/>
      <c r="N7447" s="46"/>
      <c r="O7447" s="46"/>
      <c r="P7447" s="46"/>
      <c r="Q7447" s="46"/>
      <c r="R7447" s="46"/>
      <c r="S7447" s="46"/>
      <c r="T7447" s="46"/>
      <c r="U7447" s="46"/>
      <c r="V7447" s="46"/>
      <c r="W7447" s="46"/>
      <c r="X7447" s="46"/>
    </row>
    <row r="7448" spans="1:24" ht="20.100000000000001" customHeight="1">
      <c r="A7448" t="s">
        <v>25</v>
      </c>
      <c r="B7448" s="3" t="s">
        <v>46</v>
      </c>
      <c r="C7448" t="s">
        <v>25</v>
      </c>
      <c r="D7448" t="s">
        <v>25</v>
      </c>
      <c r="E7448" t="s">
        <v>25</v>
      </c>
      <c r="F7448" t="s">
        <v>25</v>
      </c>
      <c r="G7448" t="s">
        <v>25</v>
      </c>
      <c r="H7448" t="s">
        <v>25</v>
      </c>
      <c r="I7448" s="46" t="s">
        <v>25</v>
      </c>
      <c r="J7448" t="s">
        <v>25</v>
      </c>
      <c r="L7448" s="46"/>
      <c r="M7448" s="46"/>
      <c r="N7448" s="46"/>
      <c r="O7448" s="46"/>
      <c r="P7448" s="46"/>
      <c r="Q7448" s="46"/>
      <c r="R7448" s="46"/>
      <c r="S7448" s="46"/>
      <c r="T7448" s="46"/>
      <c r="U7448" s="46"/>
      <c r="V7448" s="46"/>
      <c r="W7448" s="46"/>
      <c r="X7448" s="46"/>
    </row>
    <row r="7449" spans="1:24" ht="20.100000000000001" customHeight="1">
      <c r="A7449" t="s">
        <v>25</v>
      </c>
      <c r="B7449" s="3" t="s">
        <v>47</v>
      </c>
      <c r="C7449" s="5">
        <v>44896</v>
      </c>
      <c r="D7449" s="4">
        <v>14242</v>
      </c>
      <c r="E7449" s="5">
        <v>44904</v>
      </c>
      <c r="F7449" t="s">
        <v>25</v>
      </c>
      <c r="G7449" t="s">
        <v>25</v>
      </c>
      <c r="H7449" t="s">
        <v>25</v>
      </c>
      <c r="I7449" s="46" t="s">
        <v>25</v>
      </c>
      <c r="J7449" t="s">
        <v>25</v>
      </c>
      <c r="L7449" s="46"/>
      <c r="M7449" s="46"/>
      <c r="N7449" s="46"/>
      <c r="O7449" s="46"/>
      <c r="P7449" s="46"/>
      <c r="Q7449" s="46"/>
      <c r="R7449" s="46"/>
      <c r="S7449" s="46"/>
      <c r="T7449" s="46"/>
      <c r="U7449" s="46"/>
      <c r="V7449" s="46"/>
      <c r="W7449" s="46"/>
      <c r="X7449" s="46"/>
    </row>
    <row r="7450" spans="1:24" ht="20.100000000000001" customHeight="1">
      <c r="A7450" s="3" t="s">
        <v>1511</v>
      </c>
      <c r="B7450" t="s">
        <v>25</v>
      </c>
      <c r="C7450" s="4" t="s">
        <v>1512</v>
      </c>
      <c r="D7450" t="s">
        <v>25</v>
      </c>
      <c r="E7450" s="4" t="s">
        <v>56</v>
      </c>
      <c r="F7450" s="6" t="s">
        <v>28</v>
      </c>
      <c r="G7450" s="34" t="s">
        <v>1452</v>
      </c>
      <c r="H7450" s="8" t="s">
        <v>30</v>
      </c>
      <c r="I7450" s="46" t="s">
        <v>25</v>
      </c>
      <c r="J7450" s="9" t="s">
        <v>31</v>
      </c>
      <c r="K7450" s="4"/>
      <c r="L7450" s="44">
        <v>0</v>
      </c>
      <c r="M7450" s="46" t="s">
        <v>25</v>
      </c>
      <c r="N7450" s="44">
        <v>0</v>
      </c>
      <c r="O7450" s="44">
        <v>0</v>
      </c>
      <c r="P7450" s="46" t="s">
        <v>25</v>
      </c>
      <c r="Q7450" s="44">
        <v>0</v>
      </c>
      <c r="R7450" s="44">
        <v>0</v>
      </c>
      <c r="S7450" s="46" t="s">
        <v>25</v>
      </c>
      <c r="T7450" s="44">
        <v>0</v>
      </c>
      <c r="U7450" s="44">
        <v>0</v>
      </c>
      <c r="V7450" s="46" t="s">
        <v>25</v>
      </c>
      <c r="W7450" s="44">
        <v>0</v>
      </c>
      <c r="X7450" s="44">
        <v>0</v>
      </c>
    </row>
    <row r="7451" spans="1:24" ht="20.100000000000001" customHeight="1">
      <c r="A7451" s="10" t="s">
        <v>1</v>
      </c>
      <c r="B7451" s="11" t="s">
        <v>0</v>
      </c>
      <c r="C7451" s="11" t="s">
        <v>32</v>
      </c>
      <c r="D7451" s="11" t="s">
        <v>33</v>
      </c>
      <c r="E7451" s="11" t="s">
        <v>34</v>
      </c>
      <c r="F7451" s="11" t="s">
        <v>35</v>
      </c>
      <c r="G7451" s="11" t="s">
        <v>36</v>
      </c>
      <c r="H7451" s="11" t="s">
        <v>37</v>
      </c>
      <c r="I7451" s="45" t="s">
        <v>38</v>
      </c>
      <c r="J7451" s="11" t="s">
        <v>39</v>
      </c>
      <c r="K7451" s="11" t="s">
        <v>40</v>
      </c>
      <c r="L7451" s="46"/>
      <c r="M7451" s="46"/>
      <c r="N7451" s="46"/>
      <c r="O7451" s="46"/>
      <c r="P7451" s="46"/>
      <c r="Q7451" s="46"/>
      <c r="R7451" s="46"/>
      <c r="S7451" s="46"/>
      <c r="T7451" s="46"/>
      <c r="U7451" s="46"/>
      <c r="V7451" s="46"/>
      <c r="W7451" s="46"/>
      <c r="X7451" s="46"/>
    </row>
    <row r="7452" spans="1:24" ht="20.100000000000001" customHeight="1">
      <c r="A7452" t="s">
        <v>25</v>
      </c>
      <c r="B7452" s="3" t="s">
        <v>41</v>
      </c>
      <c r="C7452" t="s">
        <v>25</v>
      </c>
      <c r="D7452" t="s">
        <v>25</v>
      </c>
      <c r="E7452" t="s">
        <v>25</v>
      </c>
      <c r="F7452" t="s">
        <v>25</v>
      </c>
      <c r="G7452" t="s">
        <v>25</v>
      </c>
      <c r="H7452" t="s">
        <v>25</v>
      </c>
      <c r="I7452" s="46" t="s">
        <v>25</v>
      </c>
      <c r="J7452" t="s">
        <v>25</v>
      </c>
      <c r="L7452" s="46"/>
      <c r="M7452" s="46"/>
      <c r="N7452" s="46"/>
      <c r="O7452" s="46"/>
      <c r="P7452" s="46"/>
      <c r="Q7452" s="46"/>
      <c r="R7452" s="46"/>
      <c r="S7452" s="46"/>
      <c r="T7452" s="46"/>
      <c r="U7452" s="46"/>
      <c r="V7452" s="46"/>
      <c r="W7452" s="46"/>
      <c r="X7452" s="46"/>
    </row>
    <row r="7453" spans="1:24" ht="20.100000000000001" customHeight="1">
      <c r="A7453" t="s">
        <v>25</v>
      </c>
      <c r="B7453" s="3" t="s">
        <v>42</v>
      </c>
      <c r="C7453" t="s">
        <v>25</v>
      </c>
      <c r="D7453" t="s">
        <v>25</v>
      </c>
      <c r="E7453" t="s">
        <v>25</v>
      </c>
      <c r="F7453" t="s">
        <v>25</v>
      </c>
      <c r="G7453" t="s">
        <v>25</v>
      </c>
      <c r="H7453" t="s">
        <v>25</v>
      </c>
      <c r="I7453" s="46" t="s">
        <v>25</v>
      </c>
      <c r="J7453" t="s">
        <v>25</v>
      </c>
      <c r="L7453" s="46"/>
      <c r="M7453" s="46"/>
      <c r="N7453" s="46"/>
      <c r="O7453" s="46"/>
      <c r="P7453" s="46"/>
      <c r="Q7453" s="46"/>
      <c r="R7453" s="46"/>
      <c r="S7453" s="46"/>
      <c r="T7453" s="46"/>
      <c r="U7453" s="46"/>
      <c r="V7453" s="46"/>
      <c r="W7453" s="46"/>
      <c r="X7453" s="46"/>
    </row>
    <row r="7454" spans="1:24" ht="20.100000000000001" customHeight="1">
      <c r="A7454" t="s">
        <v>25</v>
      </c>
      <c r="B7454" s="3" t="s">
        <v>43</v>
      </c>
      <c r="C7454" t="s">
        <v>25</v>
      </c>
      <c r="D7454" t="s">
        <v>25</v>
      </c>
      <c r="E7454" t="s">
        <v>25</v>
      </c>
      <c r="F7454" t="s">
        <v>25</v>
      </c>
      <c r="G7454" t="s">
        <v>25</v>
      </c>
      <c r="H7454" t="s">
        <v>25</v>
      </c>
      <c r="I7454" s="46" t="s">
        <v>25</v>
      </c>
      <c r="J7454" t="s">
        <v>25</v>
      </c>
      <c r="L7454" s="46"/>
      <c r="M7454" s="46"/>
      <c r="N7454" s="46"/>
      <c r="O7454" s="46"/>
      <c r="P7454" s="46"/>
      <c r="Q7454" s="46"/>
      <c r="R7454" s="46"/>
      <c r="S7454" s="46"/>
      <c r="T7454" s="46"/>
      <c r="U7454" s="46"/>
      <c r="V7454" s="46"/>
      <c r="W7454" s="46"/>
      <c r="X7454" s="46"/>
    </row>
    <row r="7455" spans="1:24" ht="20.100000000000001" customHeight="1">
      <c r="A7455" t="s">
        <v>25</v>
      </c>
      <c r="B7455" s="3" t="s">
        <v>44</v>
      </c>
      <c r="C7455" t="s">
        <v>25</v>
      </c>
      <c r="D7455" t="s">
        <v>25</v>
      </c>
      <c r="E7455" t="s">
        <v>25</v>
      </c>
      <c r="F7455" t="s">
        <v>25</v>
      </c>
      <c r="G7455" t="s">
        <v>25</v>
      </c>
      <c r="H7455" t="s">
        <v>25</v>
      </c>
      <c r="I7455" s="46" t="s">
        <v>25</v>
      </c>
      <c r="J7455" t="s">
        <v>25</v>
      </c>
      <c r="L7455" s="46"/>
      <c r="M7455" s="46"/>
      <c r="N7455" s="46"/>
      <c r="O7455" s="46"/>
      <c r="P7455" s="46"/>
      <c r="Q7455" s="46"/>
      <c r="R7455" s="46"/>
      <c r="S7455" s="46"/>
      <c r="T7455" s="46"/>
      <c r="U7455" s="46"/>
      <c r="V7455" s="46"/>
      <c r="W7455" s="46"/>
      <c r="X7455" s="46"/>
    </row>
    <row r="7456" spans="1:24" ht="20.100000000000001" customHeight="1">
      <c r="A7456" t="s">
        <v>25</v>
      </c>
      <c r="B7456" s="3" t="s">
        <v>45</v>
      </c>
      <c r="C7456" t="s">
        <v>25</v>
      </c>
      <c r="D7456" t="s">
        <v>25</v>
      </c>
      <c r="E7456" t="s">
        <v>25</v>
      </c>
      <c r="F7456" t="s">
        <v>25</v>
      </c>
      <c r="G7456" t="s">
        <v>25</v>
      </c>
      <c r="H7456" t="s">
        <v>25</v>
      </c>
      <c r="I7456" s="46" t="s">
        <v>25</v>
      </c>
      <c r="J7456" t="s">
        <v>25</v>
      </c>
      <c r="L7456" s="46"/>
      <c r="M7456" s="46"/>
      <c r="N7456" s="46"/>
      <c r="O7456" s="46"/>
      <c r="P7456" s="46"/>
      <c r="Q7456" s="46"/>
      <c r="R7456" s="46"/>
      <c r="S7456" s="46"/>
      <c r="T7456" s="46"/>
      <c r="U7456" s="46"/>
      <c r="V7456" s="46"/>
      <c r="W7456" s="46"/>
      <c r="X7456" s="46"/>
    </row>
    <row r="7457" spans="1:24" ht="20.100000000000001" customHeight="1">
      <c r="A7457" t="s">
        <v>25</v>
      </c>
      <c r="B7457" s="3" t="s">
        <v>46</v>
      </c>
      <c r="C7457" t="s">
        <v>25</v>
      </c>
      <c r="D7457" t="s">
        <v>25</v>
      </c>
      <c r="E7457" t="s">
        <v>25</v>
      </c>
      <c r="F7457" t="s">
        <v>25</v>
      </c>
      <c r="G7457" t="s">
        <v>25</v>
      </c>
      <c r="H7457" t="s">
        <v>25</v>
      </c>
      <c r="I7457" s="46" t="s">
        <v>25</v>
      </c>
      <c r="J7457" t="s">
        <v>25</v>
      </c>
      <c r="L7457" s="46"/>
      <c r="M7457" s="46"/>
      <c r="N7457" s="46"/>
      <c r="O7457" s="46"/>
      <c r="P7457" s="46"/>
      <c r="Q7457" s="46"/>
      <c r="R7457" s="46"/>
      <c r="S7457" s="46"/>
      <c r="T7457" s="46"/>
      <c r="U7457" s="46"/>
      <c r="V7457" s="46"/>
      <c r="W7457" s="46"/>
      <c r="X7457" s="46"/>
    </row>
    <row r="7458" spans="1:24" ht="20.100000000000001" customHeight="1">
      <c r="A7458" t="s">
        <v>25</v>
      </c>
      <c r="B7458" s="3" t="s">
        <v>47</v>
      </c>
      <c r="C7458" t="s">
        <v>25</v>
      </c>
      <c r="D7458" t="s">
        <v>25</v>
      </c>
      <c r="E7458" t="s">
        <v>25</v>
      </c>
      <c r="F7458" t="s">
        <v>25</v>
      </c>
      <c r="G7458" t="s">
        <v>25</v>
      </c>
      <c r="H7458" t="s">
        <v>25</v>
      </c>
      <c r="I7458" s="46" t="s">
        <v>25</v>
      </c>
      <c r="J7458" t="s">
        <v>25</v>
      </c>
      <c r="L7458" s="46"/>
      <c r="M7458" s="46"/>
      <c r="N7458" s="46"/>
      <c r="O7458" s="46"/>
      <c r="P7458" s="46"/>
      <c r="Q7458" s="46"/>
      <c r="R7458" s="46"/>
      <c r="S7458" s="46"/>
      <c r="T7458" s="46"/>
      <c r="U7458" s="46"/>
      <c r="V7458" s="46"/>
      <c r="W7458" s="46"/>
      <c r="X7458" s="46"/>
    </row>
    <row r="7459" spans="1:24" ht="20.100000000000001" customHeight="1">
      <c r="A7459" s="3" t="s">
        <v>1513</v>
      </c>
      <c r="B7459" t="s">
        <v>25</v>
      </c>
      <c r="C7459" s="4" t="s">
        <v>1512</v>
      </c>
      <c r="D7459" t="s">
        <v>25</v>
      </c>
      <c r="E7459" s="4" t="s">
        <v>56</v>
      </c>
      <c r="F7459" s="6" t="s">
        <v>28</v>
      </c>
      <c r="G7459" s="34" t="s">
        <v>1452</v>
      </c>
      <c r="H7459" s="16" t="s">
        <v>100</v>
      </c>
      <c r="I7459" s="46" t="s">
        <v>25</v>
      </c>
      <c r="J7459" s="9" t="s">
        <v>31</v>
      </c>
      <c r="K7459" s="4"/>
      <c r="L7459" s="44">
        <v>0</v>
      </c>
      <c r="M7459" s="46" t="s">
        <v>25</v>
      </c>
      <c r="N7459" s="44">
        <v>0</v>
      </c>
      <c r="O7459" s="44">
        <v>0</v>
      </c>
      <c r="P7459" s="46" t="s">
        <v>25</v>
      </c>
      <c r="Q7459" s="44">
        <v>0</v>
      </c>
      <c r="R7459" s="44">
        <v>0</v>
      </c>
      <c r="S7459" s="46" t="s">
        <v>25</v>
      </c>
      <c r="T7459" s="44">
        <v>0</v>
      </c>
      <c r="U7459" s="44">
        <v>0</v>
      </c>
      <c r="V7459" s="46" t="s">
        <v>25</v>
      </c>
      <c r="W7459" s="44">
        <v>0</v>
      </c>
      <c r="X7459" s="44">
        <v>0</v>
      </c>
    </row>
    <row r="7460" spans="1:24" ht="20.100000000000001" customHeight="1">
      <c r="A7460" s="10" t="s">
        <v>1</v>
      </c>
      <c r="B7460" s="11" t="s">
        <v>0</v>
      </c>
      <c r="C7460" s="11" t="s">
        <v>32</v>
      </c>
      <c r="D7460" s="11" t="s">
        <v>33</v>
      </c>
      <c r="E7460" s="11" t="s">
        <v>34</v>
      </c>
      <c r="F7460" s="11" t="s">
        <v>35</v>
      </c>
      <c r="G7460" s="11" t="s">
        <v>36</v>
      </c>
      <c r="H7460" s="11" t="s">
        <v>37</v>
      </c>
      <c r="I7460" s="45" t="s">
        <v>38</v>
      </c>
      <c r="J7460" s="11" t="s">
        <v>39</v>
      </c>
      <c r="K7460" s="11" t="s">
        <v>40</v>
      </c>
      <c r="L7460" s="46"/>
      <c r="M7460" s="46"/>
      <c r="N7460" s="46"/>
      <c r="O7460" s="46"/>
      <c r="P7460" s="46"/>
      <c r="Q7460" s="46"/>
      <c r="R7460" s="46"/>
      <c r="S7460" s="46"/>
      <c r="T7460" s="46"/>
      <c r="U7460" s="46"/>
      <c r="V7460" s="46"/>
      <c r="W7460" s="46"/>
      <c r="X7460" s="46"/>
    </row>
    <row r="7461" spans="1:24" ht="20.100000000000001" customHeight="1">
      <c r="A7461" t="s">
        <v>25</v>
      </c>
      <c r="B7461" s="3" t="s">
        <v>41</v>
      </c>
      <c r="C7461" t="s">
        <v>25</v>
      </c>
      <c r="D7461" t="s">
        <v>25</v>
      </c>
      <c r="E7461" t="s">
        <v>25</v>
      </c>
      <c r="F7461" t="s">
        <v>25</v>
      </c>
      <c r="G7461" t="s">
        <v>25</v>
      </c>
      <c r="H7461" t="s">
        <v>25</v>
      </c>
      <c r="I7461" s="46" t="s">
        <v>25</v>
      </c>
      <c r="J7461" t="s">
        <v>25</v>
      </c>
      <c r="L7461" s="46"/>
      <c r="M7461" s="46"/>
      <c r="N7461" s="46"/>
      <c r="O7461" s="46"/>
      <c r="P7461" s="46"/>
      <c r="Q7461" s="46"/>
      <c r="R7461" s="46"/>
      <c r="S7461" s="46"/>
      <c r="T7461" s="46"/>
      <c r="U7461" s="46"/>
      <c r="V7461" s="46"/>
      <c r="W7461" s="46"/>
      <c r="X7461" s="46"/>
    </row>
    <row r="7462" spans="1:24" ht="20.100000000000001" customHeight="1">
      <c r="A7462" t="s">
        <v>25</v>
      </c>
      <c r="B7462" s="3" t="s">
        <v>42</v>
      </c>
      <c r="C7462" t="s">
        <v>25</v>
      </c>
      <c r="D7462" t="s">
        <v>25</v>
      </c>
      <c r="E7462" t="s">
        <v>25</v>
      </c>
      <c r="F7462" t="s">
        <v>25</v>
      </c>
      <c r="G7462" t="s">
        <v>25</v>
      </c>
      <c r="H7462" t="s">
        <v>25</v>
      </c>
      <c r="I7462" s="46" t="s">
        <v>25</v>
      </c>
      <c r="J7462" t="s">
        <v>25</v>
      </c>
      <c r="L7462" s="46"/>
      <c r="M7462" s="46"/>
      <c r="N7462" s="46"/>
      <c r="O7462" s="46"/>
      <c r="P7462" s="46"/>
      <c r="Q7462" s="46"/>
      <c r="R7462" s="46"/>
      <c r="S7462" s="46"/>
      <c r="T7462" s="46"/>
      <c r="U7462" s="46"/>
      <c r="V7462" s="46"/>
      <c r="W7462" s="46"/>
      <c r="X7462" s="46"/>
    </row>
    <row r="7463" spans="1:24" ht="20.100000000000001" customHeight="1">
      <c r="A7463" t="s">
        <v>25</v>
      </c>
      <c r="B7463" s="3" t="s">
        <v>43</v>
      </c>
      <c r="C7463" t="s">
        <v>25</v>
      </c>
      <c r="D7463" t="s">
        <v>25</v>
      </c>
      <c r="E7463" t="s">
        <v>25</v>
      </c>
      <c r="F7463" t="s">
        <v>25</v>
      </c>
      <c r="G7463" t="s">
        <v>25</v>
      </c>
      <c r="H7463" t="s">
        <v>25</v>
      </c>
      <c r="I7463" s="46" t="s">
        <v>25</v>
      </c>
      <c r="J7463" t="s">
        <v>25</v>
      </c>
      <c r="L7463" s="46"/>
      <c r="M7463" s="46"/>
      <c r="N7463" s="46"/>
      <c r="O7463" s="46"/>
      <c r="P7463" s="46"/>
      <c r="Q7463" s="46"/>
      <c r="R7463" s="46"/>
      <c r="S7463" s="46"/>
      <c r="T7463" s="46"/>
      <c r="U7463" s="46"/>
      <c r="V7463" s="46"/>
      <c r="W7463" s="46"/>
      <c r="X7463" s="46"/>
    </row>
    <row r="7464" spans="1:24" ht="20.100000000000001" customHeight="1">
      <c r="A7464" t="s">
        <v>25</v>
      </c>
      <c r="B7464" s="3" t="s">
        <v>44</v>
      </c>
      <c r="C7464" t="s">
        <v>25</v>
      </c>
      <c r="D7464" t="s">
        <v>25</v>
      </c>
      <c r="E7464" t="s">
        <v>25</v>
      </c>
      <c r="F7464" t="s">
        <v>25</v>
      </c>
      <c r="G7464" t="s">
        <v>25</v>
      </c>
      <c r="H7464" t="s">
        <v>25</v>
      </c>
      <c r="I7464" s="46" t="s">
        <v>25</v>
      </c>
      <c r="J7464" t="s">
        <v>25</v>
      </c>
      <c r="L7464" s="46"/>
      <c r="M7464" s="46"/>
      <c r="N7464" s="46"/>
      <c r="O7464" s="46"/>
      <c r="P7464" s="46"/>
      <c r="Q7464" s="46"/>
      <c r="R7464" s="46"/>
      <c r="S7464" s="46"/>
      <c r="T7464" s="46"/>
      <c r="U7464" s="46"/>
      <c r="V7464" s="46"/>
      <c r="W7464" s="46"/>
      <c r="X7464" s="46"/>
    </row>
    <row r="7465" spans="1:24" ht="20.100000000000001" customHeight="1">
      <c r="A7465" t="s">
        <v>25</v>
      </c>
      <c r="B7465" s="3" t="s">
        <v>45</v>
      </c>
      <c r="C7465" t="s">
        <v>25</v>
      </c>
      <c r="D7465" t="s">
        <v>25</v>
      </c>
      <c r="E7465" t="s">
        <v>25</v>
      </c>
      <c r="F7465" t="s">
        <v>25</v>
      </c>
      <c r="G7465" t="s">
        <v>25</v>
      </c>
      <c r="H7465" t="s">
        <v>25</v>
      </c>
      <c r="I7465" s="46" t="s">
        <v>25</v>
      </c>
      <c r="J7465" t="s">
        <v>25</v>
      </c>
      <c r="L7465" s="46"/>
      <c r="M7465" s="46"/>
      <c r="N7465" s="46"/>
      <c r="O7465" s="46"/>
      <c r="P7465" s="46"/>
      <c r="Q7465" s="46"/>
      <c r="R7465" s="46"/>
      <c r="S7465" s="46"/>
      <c r="T7465" s="46"/>
      <c r="U7465" s="46"/>
      <c r="V7465" s="46"/>
      <c r="W7465" s="46"/>
      <c r="X7465" s="46"/>
    </row>
    <row r="7466" spans="1:24" ht="20.100000000000001" customHeight="1">
      <c r="A7466" t="s">
        <v>25</v>
      </c>
      <c r="B7466" s="3" t="s">
        <v>46</v>
      </c>
      <c r="C7466" t="s">
        <v>25</v>
      </c>
      <c r="D7466" t="s">
        <v>25</v>
      </c>
      <c r="E7466" t="s">
        <v>25</v>
      </c>
      <c r="F7466" t="s">
        <v>25</v>
      </c>
      <c r="G7466" t="s">
        <v>25</v>
      </c>
      <c r="H7466" t="s">
        <v>25</v>
      </c>
      <c r="I7466" s="46" t="s">
        <v>25</v>
      </c>
      <c r="J7466" t="s">
        <v>25</v>
      </c>
      <c r="L7466" s="46"/>
      <c r="M7466" s="46"/>
      <c r="N7466" s="46"/>
      <c r="O7466" s="46"/>
      <c r="P7466" s="46"/>
      <c r="Q7466" s="46"/>
      <c r="R7466" s="46"/>
      <c r="S7466" s="46"/>
      <c r="T7466" s="46"/>
      <c r="U7466" s="46"/>
      <c r="V7466" s="46"/>
      <c r="W7466" s="46"/>
      <c r="X7466" s="46"/>
    </row>
    <row r="7467" spans="1:24" ht="20.100000000000001" customHeight="1">
      <c r="A7467" t="s">
        <v>25</v>
      </c>
      <c r="B7467" s="3" t="s">
        <v>47</v>
      </c>
      <c r="C7467" t="s">
        <v>25</v>
      </c>
      <c r="D7467" t="s">
        <v>25</v>
      </c>
      <c r="E7467" t="s">
        <v>25</v>
      </c>
      <c r="F7467" t="s">
        <v>25</v>
      </c>
      <c r="G7467" t="s">
        <v>25</v>
      </c>
      <c r="H7467" t="s">
        <v>25</v>
      </c>
      <c r="I7467" s="46" t="s">
        <v>25</v>
      </c>
      <c r="J7467" t="s">
        <v>25</v>
      </c>
      <c r="L7467" s="46"/>
      <c r="M7467" s="46"/>
      <c r="N7467" s="46"/>
      <c r="O7467" s="46"/>
      <c r="P7467" s="46"/>
      <c r="Q7467" s="46"/>
      <c r="R7467" s="46"/>
      <c r="S7467" s="46"/>
      <c r="T7467" s="46"/>
      <c r="U7467" s="46"/>
      <c r="V7467" s="46"/>
      <c r="W7467" s="46"/>
      <c r="X7467" s="46"/>
    </row>
    <row r="7468" spans="1:24" ht="20.100000000000001" customHeight="1">
      <c r="A7468" s="3" t="s">
        <v>1514</v>
      </c>
      <c r="B7468" t="s">
        <v>25</v>
      </c>
      <c r="C7468" s="4" t="s">
        <v>1515</v>
      </c>
      <c r="D7468" t="s">
        <v>25</v>
      </c>
      <c r="E7468" s="4" t="s">
        <v>27</v>
      </c>
      <c r="F7468" s="6" t="s">
        <v>28</v>
      </c>
      <c r="G7468" s="34" t="s">
        <v>1452</v>
      </c>
      <c r="H7468" s="8" t="s">
        <v>30</v>
      </c>
      <c r="I7468" s="46" t="s">
        <v>25</v>
      </c>
      <c r="J7468" s="9" t="s">
        <v>31</v>
      </c>
      <c r="K7468" s="4"/>
      <c r="L7468" s="44">
        <v>0</v>
      </c>
      <c r="M7468" s="46" t="s">
        <v>25</v>
      </c>
      <c r="N7468" s="44">
        <v>0</v>
      </c>
      <c r="O7468" s="44">
        <v>0</v>
      </c>
      <c r="P7468" s="46" t="s">
        <v>25</v>
      </c>
      <c r="Q7468" s="44">
        <v>0</v>
      </c>
      <c r="R7468" s="44">
        <v>0</v>
      </c>
      <c r="S7468" s="46" t="s">
        <v>25</v>
      </c>
      <c r="T7468" s="44">
        <v>0</v>
      </c>
      <c r="U7468" s="44">
        <v>0</v>
      </c>
      <c r="V7468" s="46" t="s">
        <v>25</v>
      </c>
      <c r="W7468" s="44">
        <v>0</v>
      </c>
      <c r="X7468" s="44">
        <v>0</v>
      </c>
    </row>
    <row r="7469" spans="1:24" ht="20.100000000000001" customHeight="1">
      <c r="A7469" s="10" t="s">
        <v>1</v>
      </c>
      <c r="B7469" s="11" t="s">
        <v>0</v>
      </c>
      <c r="C7469" s="11" t="s">
        <v>32</v>
      </c>
      <c r="D7469" s="11" t="s">
        <v>33</v>
      </c>
      <c r="E7469" s="11" t="s">
        <v>34</v>
      </c>
      <c r="F7469" s="11" t="s">
        <v>35</v>
      </c>
      <c r="G7469" s="11" t="s">
        <v>36</v>
      </c>
      <c r="H7469" s="11" t="s">
        <v>37</v>
      </c>
      <c r="I7469" s="45" t="s">
        <v>38</v>
      </c>
      <c r="J7469" s="11" t="s">
        <v>39</v>
      </c>
      <c r="K7469" s="11" t="s">
        <v>40</v>
      </c>
      <c r="L7469" s="46"/>
      <c r="M7469" s="46"/>
      <c r="N7469" s="46"/>
      <c r="O7469" s="46"/>
      <c r="P7469" s="46"/>
      <c r="Q7469" s="46"/>
      <c r="R7469" s="46"/>
      <c r="S7469" s="46"/>
      <c r="T7469" s="46"/>
      <c r="U7469" s="46"/>
      <c r="V7469" s="46"/>
      <c r="W7469" s="46"/>
      <c r="X7469" s="46"/>
    </row>
    <row r="7470" spans="1:24" ht="20.100000000000001" customHeight="1">
      <c r="A7470" t="s">
        <v>25</v>
      </c>
      <c r="B7470" s="3" t="s">
        <v>41</v>
      </c>
      <c r="C7470" t="s">
        <v>25</v>
      </c>
      <c r="D7470" t="s">
        <v>25</v>
      </c>
      <c r="E7470" t="s">
        <v>25</v>
      </c>
      <c r="F7470" t="s">
        <v>25</v>
      </c>
      <c r="G7470" t="s">
        <v>25</v>
      </c>
      <c r="H7470" t="s">
        <v>25</v>
      </c>
      <c r="I7470" s="46" t="s">
        <v>25</v>
      </c>
      <c r="J7470" t="s">
        <v>25</v>
      </c>
      <c r="L7470" s="46"/>
      <c r="M7470" s="46"/>
      <c r="N7470" s="46"/>
      <c r="O7470" s="46"/>
      <c r="P7470" s="46"/>
      <c r="Q7470" s="46"/>
      <c r="R7470" s="46"/>
      <c r="S7470" s="46"/>
      <c r="T7470" s="46"/>
      <c r="U7470" s="46"/>
      <c r="V7470" s="46"/>
      <c r="W7470" s="46"/>
      <c r="X7470" s="46"/>
    </row>
    <row r="7471" spans="1:24" ht="20.100000000000001" customHeight="1">
      <c r="A7471" t="s">
        <v>25</v>
      </c>
      <c r="B7471" s="3" t="s">
        <v>42</v>
      </c>
      <c r="C7471" t="s">
        <v>25</v>
      </c>
      <c r="D7471" t="s">
        <v>25</v>
      </c>
      <c r="E7471" t="s">
        <v>25</v>
      </c>
      <c r="F7471" t="s">
        <v>25</v>
      </c>
      <c r="G7471" t="s">
        <v>25</v>
      </c>
      <c r="H7471" t="s">
        <v>25</v>
      </c>
      <c r="I7471" s="46" t="s">
        <v>25</v>
      </c>
      <c r="J7471" t="s">
        <v>25</v>
      </c>
      <c r="L7471" s="46"/>
      <c r="M7471" s="46"/>
      <c r="N7471" s="46"/>
      <c r="O7471" s="46"/>
      <c r="P7471" s="46"/>
      <c r="Q7471" s="46"/>
      <c r="R7471" s="46"/>
      <c r="S7471" s="46"/>
      <c r="T7471" s="46"/>
      <c r="U7471" s="46"/>
      <c r="V7471" s="46"/>
      <c r="W7471" s="46"/>
      <c r="X7471" s="46"/>
    </row>
    <row r="7472" spans="1:24" ht="20.100000000000001" customHeight="1">
      <c r="A7472" t="s">
        <v>25</v>
      </c>
      <c r="B7472" s="3" t="s">
        <v>43</v>
      </c>
      <c r="C7472" t="s">
        <v>25</v>
      </c>
      <c r="D7472" t="s">
        <v>25</v>
      </c>
      <c r="E7472" t="s">
        <v>25</v>
      </c>
      <c r="F7472" t="s">
        <v>25</v>
      </c>
      <c r="G7472" t="s">
        <v>25</v>
      </c>
      <c r="H7472" t="s">
        <v>25</v>
      </c>
      <c r="I7472" s="46" t="s">
        <v>25</v>
      </c>
      <c r="J7472" t="s">
        <v>25</v>
      </c>
      <c r="L7472" s="46"/>
      <c r="M7472" s="46"/>
      <c r="N7472" s="46"/>
      <c r="O7472" s="46"/>
      <c r="P7472" s="46"/>
      <c r="Q7472" s="46"/>
      <c r="R7472" s="46"/>
      <c r="S7472" s="46"/>
      <c r="T7472" s="46"/>
      <c r="U7472" s="46"/>
      <c r="V7472" s="46"/>
      <c r="W7472" s="46"/>
      <c r="X7472" s="46"/>
    </row>
    <row r="7473" spans="1:24" ht="20.100000000000001" customHeight="1">
      <c r="A7473" t="s">
        <v>25</v>
      </c>
      <c r="B7473" s="3" t="s">
        <v>44</v>
      </c>
      <c r="C7473" t="s">
        <v>25</v>
      </c>
      <c r="D7473" t="s">
        <v>25</v>
      </c>
      <c r="E7473" t="s">
        <v>25</v>
      </c>
      <c r="F7473" t="s">
        <v>25</v>
      </c>
      <c r="G7473" t="s">
        <v>25</v>
      </c>
      <c r="H7473" t="s">
        <v>25</v>
      </c>
      <c r="I7473" s="46" t="s">
        <v>25</v>
      </c>
      <c r="J7473" t="s">
        <v>25</v>
      </c>
      <c r="L7473" s="46"/>
      <c r="M7473" s="46"/>
      <c r="N7473" s="46"/>
      <c r="O7473" s="46"/>
      <c r="P7473" s="46"/>
      <c r="Q7473" s="46"/>
      <c r="R7473" s="46"/>
      <c r="S7473" s="46"/>
      <c r="T7473" s="46"/>
      <c r="U7473" s="46"/>
      <c r="V7473" s="46"/>
      <c r="W7473" s="46"/>
      <c r="X7473" s="46"/>
    </row>
    <row r="7474" spans="1:24" ht="20.100000000000001" customHeight="1">
      <c r="A7474" t="s">
        <v>25</v>
      </c>
      <c r="B7474" s="3" t="s">
        <v>45</v>
      </c>
      <c r="C7474" t="s">
        <v>25</v>
      </c>
      <c r="D7474" t="s">
        <v>25</v>
      </c>
      <c r="E7474" t="s">
        <v>25</v>
      </c>
      <c r="F7474" t="s">
        <v>25</v>
      </c>
      <c r="G7474" t="s">
        <v>25</v>
      </c>
      <c r="H7474" t="s">
        <v>25</v>
      </c>
      <c r="I7474" s="46" t="s">
        <v>25</v>
      </c>
      <c r="J7474" t="s">
        <v>25</v>
      </c>
      <c r="L7474" s="46"/>
      <c r="M7474" s="46"/>
      <c r="N7474" s="46"/>
      <c r="O7474" s="46"/>
      <c r="P7474" s="46"/>
      <c r="Q7474" s="46"/>
      <c r="R7474" s="46"/>
      <c r="S7474" s="46"/>
      <c r="T7474" s="46"/>
      <c r="U7474" s="46"/>
      <c r="V7474" s="46"/>
      <c r="W7474" s="46"/>
      <c r="X7474" s="46"/>
    </row>
    <row r="7475" spans="1:24" ht="20.100000000000001" customHeight="1">
      <c r="A7475" t="s">
        <v>25</v>
      </c>
      <c r="B7475" s="3" t="s">
        <v>46</v>
      </c>
      <c r="C7475" t="s">
        <v>25</v>
      </c>
      <c r="D7475" t="s">
        <v>25</v>
      </c>
      <c r="E7475" t="s">
        <v>25</v>
      </c>
      <c r="F7475" t="s">
        <v>25</v>
      </c>
      <c r="G7475" t="s">
        <v>25</v>
      </c>
      <c r="H7475" t="s">
        <v>25</v>
      </c>
      <c r="I7475" s="46" t="s">
        <v>25</v>
      </c>
      <c r="J7475" t="s">
        <v>25</v>
      </c>
      <c r="L7475" s="46"/>
      <c r="M7475" s="46"/>
      <c r="N7475" s="46"/>
      <c r="O7475" s="46"/>
      <c r="P7475" s="46"/>
      <c r="Q7475" s="46"/>
      <c r="R7475" s="46"/>
      <c r="S7475" s="46"/>
      <c r="T7475" s="46"/>
      <c r="U7475" s="46"/>
      <c r="V7475" s="46"/>
      <c r="W7475" s="46"/>
      <c r="X7475" s="46"/>
    </row>
    <row r="7476" spans="1:24" ht="20.100000000000001" customHeight="1">
      <c r="A7476" t="s">
        <v>25</v>
      </c>
      <c r="B7476" s="3" t="s">
        <v>47</v>
      </c>
      <c r="C7476" t="s">
        <v>25</v>
      </c>
      <c r="D7476" t="s">
        <v>25</v>
      </c>
      <c r="E7476" t="s">
        <v>25</v>
      </c>
      <c r="F7476" t="s">
        <v>25</v>
      </c>
      <c r="G7476" t="s">
        <v>25</v>
      </c>
      <c r="H7476" t="s">
        <v>25</v>
      </c>
      <c r="I7476" s="46" t="s">
        <v>25</v>
      </c>
      <c r="J7476" t="s">
        <v>25</v>
      </c>
      <c r="L7476" s="46"/>
      <c r="M7476" s="46"/>
      <c r="N7476" s="46"/>
      <c r="O7476" s="46"/>
      <c r="P7476" s="46"/>
      <c r="Q7476" s="46"/>
      <c r="R7476" s="46"/>
      <c r="S7476" s="46"/>
      <c r="T7476" s="46"/>
      <c r="U7476" s="46"/>
      <c r="V7476" s="46"/>
      <c r="W7476" s="46"/>
      <c r="X7476" s="46"/>
    </row>
    <row r="7477" spans="1:24" ht="20.100000000000001" customHeight="1">
      <c r="A7477" t="s">
        <v>25</v>
      </c>
      <c r="B7477" t="s">
        <v>25</v>
      </c>
      <c r="C7477" t="s">
        <v>25</v>
      </c>
      <c r="D7477" s="23" t="s">
        <v>25</v>
      </c>
      <c r="E7477" t="s">
        <v>25</v>
      </c>
      <c r="F7477" t="s">
        <v>25</v>
      </c>
      <c r="G7477" t="s">
        <v>25</v>
      </c>
      <c r="H7477" t="s">
        <v>25</v>
      </c>
      <c r="I7477" s="47">
        <v>4464359.38</v>
      </c>
      <c r="J7477" t="s">
        <v>25</v>
      </c>
      <c r="L7477" s="47">
        <v>1848239.38</v>
      </c>
      <c r="M7477" s="46" t="s">
        <v>25</v>
      </c>
      <c r="N7477" s="47">
        <v>-442241.23</v>
      </c>
      <c r="O7477" s="47">
        <v>1536830</v>
      </c>
      <c r="P7477" s="46" t="s">
        <v>25</v>
      </c>
      <c r="Q7477" s="47">
        <v>93391.02</v>
      </c>
      <c r="R7477" s="47">
        <v>755128</v>
      </c>
      <c r="S7477" s="46" t="s">
        <v>25</v>
      </c>
      <c r="T7477" s="47">
        <v>333058.15999999997</v>
      </c>
      <c r="U7477" s="47">
        <v>324158</v>
      </c>
      <c r="V7477" s="46" t="s">
        <v>25</v>
      </c>
      <c r="W7477" s="47">
        <v>295425.78999999998</v>
      </c>
      <c r="X7477" s="47">
        <v>279633.74</v>
      </c>
    </row>
    <row r="7478" spans="1:24" ht="20.100000000000001" customHeight="1">
      <c r="I7478" s="46"/>
      <c r="L7478" s="46"/>
      <c r="M7478" s="46"/>
      <c r="N7478" s="46"/>
      <c r="O7478" s="46"/>
      <c r="P7478" s="46"/>
      <c r="Q7478" s="46"/>
      <c r="R7478" s="46"/>
      <c r="S7478" s="46"/>
      <c r="T7478" s="46"/>
      <c r="U7478" s="46"/>
      <c r="V7478" s="46"/>
      <c r="W7478" s="46"/>
      <c r="X7478" s="46"/>
    </row>
    <row r="7479" spans="1:24" ht="20.100000000000001" customHeight="1">
      <c r="A7479" s="35" t="s">
        <v>1516</v>
      </c>
      <c r="I7479" s="46"/>
      <c r="L7479" s="46"/>
      <c r="M7479" s="46"/>
      <c r="N7479" s="46"/>
      <c r="O7479" s="46"/>
      <c r="P7479" s="46"/>
      <c r="Q7479" s="46"/>
      <c r="R7479" s="46"/>
      <c r="S7479" s="46"/>
      <c r="T7479" s="46"/>
      <c r="U7479" s="46"/>
      <c r="V7479" s="46"/>
      <c r="W7479" s="46"/>
      <c r="X7479" s="46"/>
    </row>
    <row r="7480" spans="1:24" ht="20.100000000000001" customHeight="1">
      <c r="A7480" s="2" t="s">
        <v>0</v>
      </c>
      <c r="B7480" s="2" t="s">
        <v>1</v>
      </c>
      <c r="C7480" s="2" t="s">
        <v>2</v>
      </c>
      <c r="D7480" s="2" t="s">
        <v>3</v>
      </c>
      <c r="E7480" s="2" t="s">
        <v>4</v>
      </c>
      <c r="F7480" s="2" t="s">
        <v>5</v>
      </c>
      <c r="G7480" s="2" t="s">
        <v>6</v>
      </c>
      <c r="H7480" s="2" t="s">
        <v>7</v>
      </c>
      <c r="I7480" s="48" t="s">
        <v>8</v>
      </c>
      <c r="J7480" s="2" t="s">
        <v>9</v>
      </c>
      <c r="K7480" s="2" t="s">
        <v>10</v>
      </c>
      <c r="L7480" s="48" t="s">
        <v>11</v>
      </c>
      <c r="M7480" s="48" t="s">
        <v>12</v>
      </c>
      <c r="N7480" s="48" t="s">
        <v>13</v>
      </c>
      <c r="O7480" s="48" t="s">
        <v>14</v>
      </c>
      <c r="P7480" s="48" t="s">
        <v>15</v>
      </c>
      <c r="Q7480" s="48" t="s">
        <v>16</v>
      </c>
      <c r="R7480" s="48" t="s">
        <v>17</v>
      </c>
      <c r="S7480" s="48" t="s">
        <v>18</v>
      </c>
      <c r="T7480" s="48" t="s">
        <v>19</v>
      </c>
      <c r="U7480" s="48" t="s">
        <v>20</v>
      </c>
      <c r="V7480" s="48" t="s">
        <v>21</v>
      </c>
      <c r="W7480" s="48" t="s">
        <v>22</v>
      </c>
      <c r="X7480" s="48" t="s">
        <v>23</v>
      </c>
    </row>
    <row r="7481" spans="1:24" ht="20.100000000000001" customHeight="1">
      <c r="A7481" s="3" t="s">
        <v>1517</v>
      </c>
      <c r="B7481" t="s">
        <v>25</v>
      </c>
      <c r="C7481" s="4" t="s">
        <v>1518</v>
      </c>
      <c r="D7481" t="s">
        <v>25</v>
      </c>
      <c r="E7481" s="4" t="s">
        <v>57</v>
      </c>
      <c r="F7481" s="6" t="s">
        <v>28</v>
      </c>
      <c r="G7481" s="15" t="s">
        <v>1519</v>
      </c>
      <c r="H7481" s="8" t="s">
        <v>30</v>
      </c>
      <c r="I7481" s="44">
        <v>95500</v>
      </c>
      <c r="J7481" s="15" t="s">
        <v>25</v>
      </c>
      <c r="K7481" s="4"/>
      <c r="L7481" s="44">
        <v>20000</v>
      </c>
      <c r="M7481" s="44">
        <v>20000</v>
      </c>
      <c r="N7481" s="44">
        <v>0</v>
      </c>
      <c r="O7481" s="44">
        <v>56400</v>
      </c>
      <c r="P7481" s="44">
        <v>65950</v>
      </c>
      <c r="Q7481" s="44">
        <v>-9550</v>
      </c>
      <c r="R7481" s="44">
        <v>9550</v>
      </c>
      <c r="S7481" s="46" t="s">
        <v>25</v>
      </c>
      <c r="T7481" s="44">
        <v>9550</v>
      </c>
      <c r="U7481" s="44">
        <v>9550</v>
      </c>
      <c r="V7481" s="44">
        <v>9549.91</v>
      </c>
      <c r="W7481" s="44">
        <v>0.09</v>
      </c>
      <c r="X7481" s="44">
        <v>0.09</v>
      </c>
    </row>
    <row r="7482" spans="1:24" ht="20.100000000000001" customHeight="1">
      <c r="A7482" s="10" t="s">
        <v>1</v>
      </c>
      <c r="B7482" s="11" t="s">
        <v>0</v>
      </c>
      <c r="C7482" s="11" t="s">
        <v>32</v>
      </c>
      <c r="D7482" s="11" t="s">
        <v>33</v>
      </c>
      <c r="E7482" s="11" t="s">
        <v>34</v>
      </c>
      <c r="F7482" s="11" t="s">
        <v>35</v>
      </c>
      <c r="G7482" s="11" t="s">
        <v>36</v>
      </c>
      <c r="H7482" s="11" t="s">
        <v>37</v>
      </c>
      <c r="I7482" s="45" t="s">
        <v>38</v>
      </c>
      <c r="J7482" s="11" t="s">
        <v>39</v>
      </c>
      <c r="K7482" s="11" t="s">
        <v>40</v>
      </c>
      <c r="L7482" s="46"/>
      <c r="M7482" s="46"/>
      <c r="N7482" s="46"/>
      <c r="O7482" s="46"/>
      <c r="P7482" s="46"/>
      <c r="Q7482" s="46"/>
      <c r="R7482" s="46"/>
      <c r="S7482" s="46"/>
      <c r="T7482" s="46"/>
      <c r="U7482" s="46"/>
      <c r="V7482" s="46"/>
      <c r="W7482" s="46"/>
      <c r="X7482" s="46"/>
    </row>
    <row r="7483" spans="1:24" ht="20.100000000000001" customHeight="1">
      <c r="A7483" t="s">
        <v>25</v>
      </c>
      <c r="B7483" s="3" t="s">
        <v>41</v>
      </c>
      <c r="C7483" t="s">
        <v>25</v>
      </c>
      <c r="D7483" t="s">
        <v>25</v>
      </c>
      <c r="E7483" t="s">
        <v>25</v>
      </c>
      <c r="F7483" t="s">
        <v>25</v>
      </c>
      <c r="G7483" t="s">
        <v>25</v>
      </c>
      <c r="H7483" t="s">
        <v>25</v>
      </c>
      <c r="I7483" s="46" t="s">
        <v>25</v>
      </c>
      <c r="J7483" t="s">
        <v>25</v>
      </c>
      <c r="L7483" s="46"/>
      <c r="M7483" s="46"/>
      <c r="N7483" s="46"/>
      <c r="O7483" s="46"/>
      <c r="P7483" s="46"/>
      <c r="Q7483" s="46"/>
      <c r="R7483" s="46"/>
      <c r="S7483" s="46"/>
      <c r="T7483" s="46"/>
      <c r="U7483" s="46"/>
      <c r="V7483" s="46"/>
      <c r="W7483" s="46"/>
      <c r="X7483" s="46"/>
    </row>
    <row r="7484" spans="1:24" ht="20.100000000000001" customHeight="1">
      <c r="A7484" t="s">
        <v>25</v>
      </c>
      <c r="B7484" s="3" t="s">
        <v>42</v>
      </c>
      <c r="C7484" s="5">
        <v>45503</v>
      </c>
      <c r="D7484" s="4">
        <v>20000</v>
      </c>
      <c r="E7484" s="5">
        <v>45505</v>
      </c>
      <c r="F7484" t="s">
        <v>25</v>
      </c>
      <c r="G7484" t="s">
        <v>25</v>
      </c>
      <c r="H7484" t="s">
        <v>25</v>
      </c>
      <c r="I7484" s="46" t="s">
        <v>25</v>
      </c>
      <c r="J7484" t="s">
        <v>25</v>
      </c>
      <c r="L7484" s="46"/>
      <c r="M7484" s="46"/>
      <c r="N7484" s="46"/>
      <c r="O7484" s="46"/>
      <c r="P7484" s="46"/>
      <c r="Q7484" s="46"/>
      <c r="R7484" s="46"/>
      <c r="S7484" s="46"/>
      <c r="T7484" s="46"/>
      <c r="U7484" s="46"/>
      <c r="V7484" s="46"/>
      <c r="W7484" s="46"/>
      <c r="X7484" s="46"/>
    </row>
    <row r="7485" spans="1:24" ht="20.100000000000001" customHeight="1">
      <c r="A7485" t="s">
        <v>25</v>
      </c>
      <c r="B7485" s="3" t="s">
        <v>43</v>
      </c>
      <c r="C7485" t="s">
        <v>25</v>
      </c>
      <c r="D7485" t="s">
        <v>25</v>
      </c>
      <c r="E7485" t="s">
        <v>25</v>
      </c>
      <c r="F7485" t="s">
        <v>25</v>
      </c>
      <c r="G7485" t="s">
        <v>25</v>
      </c>
      <c r="H7485" t="s">
        <v>25</v>
      </c>
      <c r="I7485" s="46" t="s">
        <v>25</v>
      </c>
      <c r="J7485" t="s">
        <v>25</v>
      </c>
      <c r="L7485" s="46"/>
      <c r="M7485" s="46"/>
      <c r="N7485" s="46"/>
      <c r="O7485" s="46"/>
      <c r="P7485" s="46"/>
      <c r="Q7485" s="46"/>
      <c r="R7485" s="46"/>
      <c r="S7485" s="46"/>
      <c r="T7485" s="46"/>
      <c r="U7485" s="46"/>
      <c r="V7485" s="46"/>
      <c r="W7485" s="46"/>
      <c r="X7485" s="46"/>
    </row>
    <row r="7486" spans="1:24" ht="20.100000000000001" customHeight="1">
      <c r="A7486" t="s">
        <v>25</v>
      </c>
      <c r="B7486" s="3" t="s">
        <v>44</v>
      </c>
      <c r="C7486" t="s">
        <v>25</v>
      </c>
      <c r="D7486" t="s">
        <v>25</v>
      </c>
      <c r="E7486" t="s">
        <v>25</v>
      </c>
      <c r="F7486" t="s">
        <v>25</v>
      </c>
      <c r="G7486" t="s">
        <v>25</v>
      </c>
      <c r="H7486" t="s">
        <v>25</v>
      </c>
      <c r="I7486" s="46" t="s">
        <v>25</v>
      </c>
      <c r="J7486" t="s">
        <v>25</v>
      </c>
      <c r="L7486" s="46"/>
      <c r="M7486" s="46"/>
      <c r="N7486" s="46"/>
      <c r="O7486" s="46"/>
      <c r="P7486" s="46"/>
      <c r="Q7486" s="46"/>
      <c r="R7486" s="46"/>
      <c r="S7486" s="46"/>
      <c r="T7486" s="46"/>
      <c r="U7486" s="46"/>
      <c r="V7486" s="46"/>
      <c r="W7486" s="46"/>
      <c r="X7486" s="46"/>
    </row>
    <row r="7487" spans="1:24" ht="20.100000000000001" customHeight="1">
      <c r="A7487" t="s">
        <v>25</v>
      </c>
      <c r="B7487" s="3" t="s">
        <v>45</v>
      </c>
      <c r="C7487" t="s">
        <v>25</v>
      </c>
      <c r="D7487" t="s">
        <v>25</v>
      </c>
      <c r="E7487" t="s">
        <v>25</v>
      </c>
      <c r="F7487" t="s">
        <v>25</v>
      </c>
      <c r="G7487" t="s">
        <v>25</v>
      </c>
      <c r="H7487" t="s">
        <v>25</v>
      </c>
      <c r="I7487" s="46" t="s">
        <v>25</v>
      </c>
      <c r="J7487" t="s">
        <v>25</v>
      </c>
      <c r="L7487" s="46"/>
      <c r="M7487" s="46"/>
      <c r="N7487" s="46"/>
      <c r="O7487" s="46"/>
      <c r="P7487" s="46"/>
      <c r="Q7487" s="46"/>
      <c r="R7487" s="46"/>
      <c r="S7487" s="46"/>
      <c r="T7487" s="46"/>
      <c r="U7487" s="46"/>
      <c r="V7487" s="46"/>
      <c r="W7487" s="46"/>
      <c r="X7487" s="46"/>
    </row>
    <row r="7488" spans="1:24" ht="20.100000000000001" customHeight="1">
      <c r="A7488" t="s">
        <v>25</v>
      </c>
      <c r="B7488" s="3" t="s">
        <v>46</v>
      </c>
      <c r="C7488" t="s">
        <v>25</v>
      </c>
      <c r="D7488" t="s">
        <v>25</v>
      </c>
      <c r="E7488" t="s">
        <v>25</v>
      </c>
      <c r="F7488" t="s">
        <v>25</v>
      </c>
      <c r="G7488" t="s">
        <v>25</v>
      </c>
      <c r="H7488" t="s">
        <v>25</v>
      </c>
      <c r="I7488" s="46" t="s">
        <v>25</v>
      </c>
      <c r="J7488" t="s">
        <v>25</v>
      </c>
      <c r="L7488" s="46"/>
      <c r="M7488" s="46"/>
      <c r="N7488" s="46"/>
      <c r="O7488" s="46"/>
      <c r="P7488" s="46"/>
      <c r="Q7488" s="46"/>
      <c r="R7488" s="46"/>
      <c r="S7488" s="46"/>
      <c r="T7488" s="46"/>
      <c r="U7488" s="46"/>
      <c r="V7488" s="46"/>
      <c r="W7488" s="46"/>
      <c r="X7488" s="46"/>
    </row>
    <row r="7489" spans="1:24" ht="20.100000000000001" customHeight="1">
      <c r="A7489" t="s">
        <v>25</v>
      </c>
      <c r="B7489" s="3" t="s">
        <v>47</v>
      </c>
      <c r="C7489" t="s">
        <v>25</v>
      </c>
      <c r="D7489" t="s">
        <v>25</v>
      </c>
      <c r="E7489" t="s">
        <v>25</v>
      </c>
      <c r="F7489" s="4">
        <v>65950</v>
      </c>
      <c r="G7489" s="5">
        <v>45510</v>
      </c>
      <c r="H7489" t="s">
        <v>25</v>
      </c>
      <c r="I7489" s="46" t="s">
        <v>25</v>
      </c>
      <c r="J7489" s="4">
        <v>9549.91</v>
      </c>
      <c r="K7489" s="5">
        <v>45960</v>
      </c>
      <c r="L7489" s="46"/>
      <c r="M7489" s="46"/>
      <c r="N7489" s="46"/>
      <c r="O7489" s="46"/>
      <c r="P7489" s="46"/>
      <c r="Q7489" s="46"/>
      <c r="R7489" s="46"/>
      <c r="S7489" s="46"/>
      <c r="T7489" s="46"/>
      <c r="U7489" s="46"/>
      <c r="V7489" s="46"/>
      <c r="W7489" s="46"/>
      <c r="X7489" s="46"/>
    </row>
    <row r="7490" spans="1:24" ht="20.100000000000001" customHeight="1">
      <c r="A7490" s="3" t="s">
        <v>1520</v>
      </c>
      <c r="B7490" t="s">
        <v>25</v>
      </c>
      <c r="C7490" s="4" t="s">
        <v>1521</v>
      </c>
      <c r="D7490" t="s">
        <v>25</v>
      </c>
      <c r="E7490" s="4" t="s">
        <v>57</v>
      </c>
      <c r="F7490" s="6" t="s">
        <v>28</v>
      </c>
      <c r="G7490" s="15" t="s">
        <v>1519</v>
      </c>
      <c r="H7490" s="8" t="s">
        <v>30</v>
      </c>
      <c r="I7490" s="44">
        <v>111998</v>
      </c>
      <c r="J7490" s="15" t="s">
        <v>25</v>
      </c>
      <c r="K7490" s="4"/>
      <c r="L7490" s="44">
        <v>81806</v>
      </c>
      <c r="M7490" s="44">
        <v>86806.7</v>
      </c>
      <c r="N7490" s="44">
        <v>-5000.7</v>
      </c>
      <c r="O7490" s="44">
        <v>14853</v>
      </c>
      <c r="P7490" s="44">
        <v>9853.0300000000007</v>
      </c>
      <c r="Q7490" s="44">
        <v>4999.97</v>
      </c>
      <c r="R7490" s="46" t="s">
        <v>25</v>
      </c>
      <c r="S7490" s="46" t="s">
        <v>25</v>
      </c>
      <c r="T7490" s="44">
        <v>0</v>
      </c>
      <c r="U7490" s="44">
        <v>15339</v>
      </c>
      <c r="V7490" s="44">
        <v>15338.76</v>
      </c>
      <c r="W7490" s="44">
        <v>0.24</v>
      </c>
      <c r="X7490" s="44">
        <v>-0.49</v>
      </c>
    </row>
    <row r="7491" spans="1:24" ht="20.100000000000001" customHeight="1">
      <c r="A7491" s="10" t="s">
        <v>1</v>
      </c>
      <c r="B7491" s="11" t="s">
        <v>0</v>
      </c>
      <c r="C7491" s="11" t="s">
        <v>32</v>
      </c>
      <c r="D7491" s="11" t="s">
        <v>33</v>
      </c>
      <c r="E7491" s="11" t="s">
        <v>34</v>
      </c>
      <c r="F7491" s="11" t="s">
        <v>35</v>
      </c>
      <c r="G7491" s="11" t="s">
        <v>36</v>
      </c>
      <c r="H7491" s="11" t="s">
        <v>37</v>
      </c>
      <c r="I7491" s="45" t="s">
        <v>38</v>
      </c>
      <c r="J7491" s="11" t="s">
        <v>39</v>
      </c>
      <c r="K7491" s="11" t="s">
        <v>40</v>
      </c>
      <c r="L7491" s="46"/>
      <c r="M7491" s="46"/>
      <c r="N7491" s="46"/>
      <c r="O7491" s="46"/>
      <c r="P7491" s="46"/>
      <c r="Q7491" s="46"/>
      <c r="R7491" s="46"/>
      <c r="S7491" s="46"/>
      <c r="T7491" s="46"/>
      <c r="U7491" s="46"/>
      <c r="V7491" s="46"/>
      <c r="W7491" s="46"/>
      <c r="X7491" s="46"/>
    </row>
    <row r="7492" spans="1:24" ht="20.100000000000001" customHeight="1">
      <c r="A7492" t="s">
        <v>25</v>
      </c>
      <c r="B7492" s="3" t="s">
        <v>41</v>
      </c>
      <c r="C7492" t="s">
        <v>25</v>
      </c>
      <c r="D7492" s="4">
        <v>5000</v>
      </c>
      <c r="E7492" s="5">
        <v>45467</v>
      </c>
      <c r="F7492" t="s">
        <v>25</v>
      </c>
      <c r="G7492" t="s">
        <v>25</v>
      </c>
      <c r="H7492" t="s">
        <v>25</v>
      </c>
      <c r="I7492" s="46" t="s">
        <v>25</v>
      </c>
      <c r="J7492" t="s">
        <v>25</v>
      </c>
      <c r="L7492" s="46"/>
      <c r="M7492" s="46"/>
      <c r="N7492" s="46"/>
      <c r="O7492" s="46"/>
      <c r="P7492" s="46"/>
      <c r="Q7492" s="46"/>
      <c r="R7492" s="46"/>
      <c r="S7492" s="46"/>
      <c r="T7492" s="46"/>
      <c r="U7492" s="46"/>
      <c r="V7492" s="46"/>
      <c r="W7492" s="46"/>
      <c r="X7492" s="46"/>
    </row>
    <row r="7493" spans="1:24" ht="20.100000000000001" customHeight="1">
      <c r="A7493" t="s">
        <v>25</v>
      </c>
      <c r="B7493" s="3" t="s">
        <v>42</v>
      </c>
      <c r="C7493" s="5">
        <v>45502</v>
      </c>
      <c r="D7493" s="4">
        <v>51129.19</v>
      </c>
      <c r="E7493" s="5">
        <v>45505</v>
      </c>
      <c r="F7493" s="4">
        <v>9853.0300000000007</v>
      </c>
      <c r="G7493" s="5">
        <v>45544</v>
      </c>
      <c r="H7493" t="s">
        <v>25</v>
      </c>
      <c r="I7493" s="46" t="s">
        <v>25</v>
      </c>
      <c r="J7493" s="4">
        <v>15338.76</v>
      </c>
      <c r="K7493" s="5">
        <v>45968</v>
      </c>
      <c r="L7493" s="46"/>
      <c r="M7493" s="46"/>
      <c r="N7493" s="46"/>
      <c r="O7493" s="46"/>
      <c r="P7493" s="46"/>
      <c r="Q7493" s="46"/>
      <c r="R7493" s="46"/>
      <c r="S7493" s="46"/>
      <c r="T7493" s="46"/>
      <c r="U7493" s="46"/>
      <c r="V7493" s="46"/>
      <c r="W7493" s="46"/>
      <c r="X7493" s="46"/>
    </row>
    <row r="7494" spans="1:24" ht="20.100000000000001" customHeight="1">
      <c r="A7494" t="s">
        <v>25</v>
      </c>
      <c r="B7494" s="3" t="s">
        <v>43</v>
      </c>
      <c r="C7494" t="s">
        <v>25</v>
      </c>
      <c r="D7494" t="s">
        <v>25</v>
      </c>
      <c r="E7494" t="s">
        <v>25</v>
      </c>
      <c r="F7494" t="s">
        <v>25</v>
      </c>
      <c r="G7494" t="s">
        <v>25</v>
      </c>
      <c r="H7494" t="s">
        <v>25</v>
      </c>
      <c r="I7494" s="46" t="s">
        <v>25</v>
      </c>
      <c r="J7494" t="s">
        <v>25</v>
      </c>
      <c r="L7494" s="46"/>
      <c r="M7494" s="46"/>
      <c r="N7494" s="46"/>
      <c r="O7494" s="46"/>
      <c r="P7494" s="46"/>
      <c r="Q7494" s="46"/>
      <c r="R7494" s="46"/>
      <c r="S7494" s="46"/>
      <c r="T7494" s="46"/>
      <c r="U7494" s="46"/>
      <c r="V7494" s="46"/>
      <c r="W7494" s="46"/>
      <c r="X7494" s="46"/>
    </row>
    <row r="7495" spans="1:24" ht="20.100000000000001" customHeight="1">
      <c r="A7495" t="s">
        <v>25</v>
      </c>
      <c r="B7495" s="3" t="s">
        <v>44</v>
      </c>
      <c r="C7495" t="s">
        <v>25</v>
      </c>
      <c r="D7495" s="4">
        <v>30677.51</v>
      </c>
      <c r="E7495" s="5">
        <v>45505</v>
      </c>
      <c r="F7495" t="s">
        <v>25</v>
      </c>
      <c r="G7495" t="s">
        <v>25</v>
      </c>
      <c r="H7495" t="s">
        <v>25</v>
      </c>
      <c r="I7495" s="46" t="s">
        <v>25</v>
      </c>
      <c r="J7495" t="s">
        <v>25</v>
      </c>
      <c r="L7495" s="46"/>
      <c r="M7495" s="46"/>
      <c r="N7495" s="46"/>
      <c r="O7495" s="46"/>
      <c r="P7495" s="46"/>
      <c r="Q7495" s="46"/>
      <c r="R7495" s="46"/>
      <c r="S7495" s="46"/>
      <c r="T7495" s="46"/>
      <c r="U7495" s="46"/>
      <c r="V7495" s="46"/>
      <c r="W7495" s="46"/>
      <c r="X7495" s="46"/>
    </row>
    <row r="7496" spans="1:24" ht="20.100000000000001" customHeight="1">
      <c r="A7496" t="s">
        <v>25</v>
      </c>
      <c r="B7496" s="3" t="s">
        <v>45</v>
      </c>
      <c r="C7496" t="s">
        <v>25</v>
      </c>
      <c r="D7496" t="s">
        <v>25</v>
      </c>
      <c r="E7496" t="s">
        <v>25</v>
      </c>
      <c r="F7496" t="s">
        <v>25</v>
      </c>
      <c r="G7496" t="s">
        <v>25</v>
      </c>
      <c r="H7496" t="s">
        <v>25</v>
      </c>
      <c r="I7496" s="46" t="s">
        <v>25</v>
      </c>
      <c r="J7496" t="s">
        <v>25</v>
      </c>
      <c r="L7496" s="46"/>
      <c r="M7496" s="46"/>
      <c r="N7496" s="46"/>
      <c r="O7496" s="46"/>
      <c r="P7496" s="46"/>
      <c r="Q7496" s="46"/>
      <c r="R7496" s="46"/>
      <c r="S7496" s="46"/>
      <c r="T7496" s="46"/>
      <c r="U7496" s="46"/>
      <c r="V7496" s="46"/>
      <c r="W7496" s="46"/>
      <c r="X7496" s="46"/>
    </row>
    <row r="7497" spans="1:24" ht="20.100000000000001" customHeight="1">
      <c r="A7497" t="s">
        <v>25</v>
      </c>
      <c r="B7497" s="3" t="s">
        <v>46</v>
      </c>
      <c r="C7497" t="s">
        <v>25</v>
      </c>
      <c r="D7497" t="s">
        <v>25</v>
      </c>
      <c r="E7497" t="s">
        <v>25</v>
      </c>
      <c r="F7497" t="s">
        <v>25</v>
      </c>
      <c r="G7497" t="s">
        <v>25</v>
      </c>
      <c r="H7497" t="s">
        <v>25</v>
      </c>
      <c r="I7497" s="46" t="s">
        <v>25</v>
      </c>
      <c r="J7497" t="s">
        <v>25</v>
      </c>
      <c r="L7497" s="46"/>
      <c r="M7497" s="46"/>
      <c r="N7497" s="46"/>
      <c r="O7497" s="46"/>
      <c r="P7497" s="46"/>
      <c r="Q7497" s="46"/>
      <c r="R7497" s="46"/>
      <c r="S7497" s="46"/>
      <c r="T7497" s="46"/>
      <c r="U7497" s="46"/>
      <c r="V7497" s="46"/>
      <c r="W7497" s="46"/>
      <c r="X7497" s="46"/>
    </row>
    <row r="7498" spans="1:24" ht="20.100000000000001" customHeight="1">
      <c r="A7498" t="s">
        <v>25</v>
      </c>
      <c r="B7498" s="3" t="s">
        <v>47</v>
      </c>
      <c r="C7498" t="s">
        <v>25</v>
      </c>
      <c r="D7498" t="s">
        <v>25</v>
      </c>
      <c r="E7498" t="s">
        <v>25</v>
      </c>
      <c r="F7498" t="s">
        <v>25</v>
      </c>
      <c r="G7498" t="s">
        <v>25</v>
      </c>
      <c r="H7498" t="s">
        <v>25</v>
      </c>
      <c r="I7498" s="46" t="s">
        <v>25</v>
      </c>
      <c r="J7498" t="s">
        <v>25</v>
      </c>
      <c r="L7498" s="46"/>
      <c r="M7498" s="46"/>
      <c r="N7498" s="46"/>
      <c r="O7498" s="46"/>
      <c r="P7498" s="46"/>
      <c r="Q7498" s="46"/>
      <c r="R7498" s="46"/>
      <c r="S7498" s="46"/>
      <c r="T7498" s="46"/>
      <c r="U7498" s="46"/>
      <c r="V7498" s="46"/>
      <c r="W7498" s="46"/>
      <c r="X7498" s="46"/>
    </row>
    <row r="7499" spans="1:24" ht="20.100000000000001" customHeight="1">
      <c r="A7499" s="3" t="s">
        <v>1522</v>
      </c>
      <c r="B7499" t="s">
        <v>25</v>
      </c>
      <c r="C7499" s="4" t="s">
        <v>1523</v>
      </c>
      <c r="D7499" t="s">
        <v>25</v>
      </c>
      <c r="E7499" s="4" t="s">
        <v>57</v>
      </c>
      <c r="F7499" s="6" t="s">
        <v>28</v>
      </c>
      <c r="G7499" s="15" t="s">
        <v>1519</v>
      </c>
      <c r="H7499" s="13" t="s">
        <v>65</v>
      </c>
      <c r="I7499" s="44">
        <v>78150</v>
      </c>
      <c r="J7499" s="15" t="s">
        <v>25</v>
      </c>
      <c r="K7499" s="4"/>
      <c r="L7499" s="44">
        <v>70335</v>
      </c>
      <c r="M7499" s="44">
        <v>7815</v>
      </c>
      <c r="N7499" s="44">
        <v>62520</v>
      </c>
      <c r="O7499" s="46" t="s">
        <v>25</v>
      </c>
      <c r="P7499" s="44">
        <v>62520</v>
      </c>
      <c r="Q7499" s="44">
        <v>-62520</v>
      </c>
      <c r="R7499" s="46" t="s">
        <v>25</v>
      </c>
      <c r="S7499" s="46" t="s">
        <v>25</v>
      </c>
      <c r="T7499" s="44">
        <v>0</v>
      </c>
      <c r="U7499" s="44">
        <v>7815</v>
      </c>
      <c r="V7499" s="44">
        <v>7815</v>
      </c>
      <c r="W7499" s="44">
        <v>0</v>
      </c>
      <c r="X7499" s="44">
        <v>0</v>
      </c>
    </row>
    <row r="7500" spans="1:24" ht="20.100000000000001" customHeight="1">
      <c r="A7500" s="10" t="s">
        <v>1</v>
      </c>
      <c r="B7500" s="11" t="s">
        <v>0</v>
      </c>
      <c r="C7500" s="11" t="s">
        <v>32</v>
      </c>
      <c r="D7500" s="11" t="s">
        <v>33</v>
      </c>
      <c r="E7500" s="11" t="s">
        <v>34</v>
      </c>
      <c r="F7500" s="11" t="s">
        <v>35</v>
      </c>
      <c r="G7500" s="11" t="s">
        <v>36</v>
      </c>
      <c r="H7500" s="11" t="s">
        <v>37</v>
      </c>
      <c r="I7500" s="45" t="s">
        <v>38</v>
      </c>
      <c r="J7500" s="11" t="s">
        <v>39</v>
      </c>
      <c r="K7500" s="11" t="s">
        <v>40</v>
      </c>
      <c r="L7500" s="46"/>
      <c r="M7500" s="46"/>
      <c r="N7500" s="46"/>
      <c r="O7500" s="46"/>
      <c r="P7500" s="46"/>
      <c r="Q7500" s="46"/>
      <c r="R7500" s="46"/>
      <c r="S7500" s="46"/>
      <c r="T7500" s="46"/>
      <c r="U7500" s="46"/>
      <c r="V7500" s="46"/>
      <c r="W7500" s="46"/>
      <c r="X7500" s="46"/>
    </row>
    <row r="7501" spans="1:24" ht="20.100000000000001" customHeight="1">
      <c r="A7501" t="s">
        <v>25</v>
      </c>
      <c r="B7501" s="3" t="s">
        <v>41</v>
      </c>
      <c r="C7501" t="s">
        <v>25</v>
      </c>
      <c r="D7501" s="4">
        <v>5000</v>
      </c>
      <c r="E7501" s="5">
        <v>45474</v>
      </c>
      <c r="F7501" t="s">
        <v>25</v>
      </c>
      <c r="G7501" t="s">
        <v>25</v>
      </c>
      <c r="H7501" t="s">
        <v>25</v>
      </c>
      <c r="I7501" s="46" t="s">
        <v>25</v>
      </c>
      <c r="J7501" t="s">
        <v>25</v>
      </c>
      <c r="L7501" s="46"/>
      <c r="M7501" s="46"/>
      <c r="N7501" s="46"/>
      <c r="O7501" s="46"/>
      <c r="P7501" s="46"/>
      <c r="Q7501" s="46"/>
      <c r="R7501" s="46"/>
      <c r="S7501" s="46"/>
      <c r="T7501" s="46"/>
      <c r="U7501" s="46"/>
      <c r="V7501" s="46"/>
      <c r="W7501" s="46"/>
      <c r="X7501" s="46"/>
    </row>
    <row r="7502" spans="1:24" ht="20.100000000000001" customHeight="1">
      <c r="A7502" t="s">
        <v>25</v>
      </c>
      <c r="B7502" s="3" t="s">
        <v>42</v>
      </c>
      <c r="C7502" s="5">
        <v>45491</v>
      </c>
      <c r="D7502" s="4">
        <v>2815</v>
      </c>
      <c r="E7502" s="5">
        <v>45491</v>
      </c>
      <c r="F7502" t="s">
        <v>25</v>
      </c>
      <c r="G7502" t="s">
        <v>25</v>
      </c>
      <c r="H7502" t="s">
        <v>25</v>
      </c>
      <c r="I7502" s="46" t="s">
        <v>25</v>
      </c>
      <c r="J7502" t="s">
        <v>25</v>
      </c>
      <c r="L7502" s="46"/>
      <c r="M7502" s="46"/>
      <c r="N7502" s="46"/>
      <c r="O7502" s="46"/>
      <c r="P7502" s="46"/>
      <c r="Q7502" s="46"/>
      <c r="R7502" s="46"/>
      <c r="S7502" s="46"/>
      <c r="T7502" s="46"/>
      <c r="U7502" s="46"/>
      <c r="V7502" s="46"/>
      <c r="W7502" s="46"/>
      <c r="X7502" s="46"/>
    </row>
    <row r="7503" spans="1:24" ht="20.100000000000001" customHeight="1">
      <c r="A7503" t="s">
        <v>25</v>
      </c>
      <c r="B7503" s="3" t="s">
        <v>43</v>
      </c>
      <c r="C7503" t="s">
        <v>25</v>
      </c>
      <c r="D7503" t="s">
        <v>25</v>
      </c>
      <c r="E7503" t="s">
        <v>25</v>
      </c>
      <c r="F7503" t="s">
        <v>25</v>
      </c>
      <c r="G7503" t="s">
        <v>25</v>
      </c>
      <c r="H7503" t="s">
        <v>25</v>
      </c>
      <c r="I7503" s="46" t="s">
        <v>25</v>
      </c>
      <c r="J7503" t="s">
        <v>25</v>
      </c>
      <c r="L7503" s="46"/>
      <c r="M7503" s="46"/>
      <c r="N7503" s="46"/>
      <c r="O7503" s="46"/>
      <c r="P7503" s="46"/>
      <c r="Q7503" s="46"/>
      <c r="R7503" s="46"/>
      <c r="S7503" s="46"/>
      <c r="T7503" s="46"/>
      <c r="U7503" s="46"/>
      <c r="V7503" s="46"/>
      <c r="W7503" s="46"/>
      <c r="X7503" s="46"/>
    </row>
    <row r="7504" spans="1:24" ht="20.100000000000001" customHeight="1">
      <c r="A7504" t="s">
        <v>25</v>
      </c>
      <c r="B7504" s="3" t="s">
        <v>44</v>
      </c>
      <c r="C7504" t="s">
        <v>25</v>
      </c>
      <c r="D7504" t="s">
        <v>25</v>
      </c>
      <c r="E7504" t="s">
        <v>25</v>
      </c>
      <c r="F7504" t="s">
        <v>25</v>
      </c>
      <c r="G7504" t="s">
        <v>25</v>
      </c>
      <c r="H7504" t="s">
        <v>25</v>
      </c>
      <c r="I7504" s="46" t="s">
        <v>25</v>
      </c>
      <c r="J7504" t="s">
        <v>25</v>
      </c>
      <c r="L7504" s="46"/>
      <c r="M7504" s="46"/>
      <c r="N7504" s="46"/>
      <c r="O7504" s="46"/>
      <c r="P7504" s="46"/>
      <c r="Q7504" s="46"/>
      <c r="R7504" s="46"/>
      <c r="S7504" s="46"/>
      <c r="T7504" s="46"/>
      <c r="U7504" s="46"/>
      <c r="V7504" s="46"/>
      <c r="W7504" s="46"/>
      <c r="X7504" s="46"/>
    </row>
    <row r="7505" spans="1:24" ht="20.100000000000001" customHeight="1">
      <c r="A7505" t="s">
        <v>25</v>
      </c>
      <c r="B7505" s="3" t="s">
        <v>45</v>
      </c>
      <c r="C7505" t="s">
        <v>25</v>
      </c>
      <c r="D7505" t="s">
        <v>25</v>
      </c>
      <c r="E7505" t="s">
        <v>25</v>
      </c>
      <c r="F7505" t="s">
        <v>25</v>
      </c>
      <c r="G7505" t="s">
        <v>25</v>
      </c>
      <c r="H7505" t="s">
        <v>25</v>
      </c>
      <c r="I7505" s="46" t="s">
        <v>25</v>
      </c>
      <c r="J7505" t="s">
        <v>25</v>
      </c>
      <c r="L7505" s="46"/>
      <c r="M7505" s="46"/>
      <c r="N7505" s="46"/>
      <c r="O7505" s="46"/>
      <c r="P7505" s="46"/>
      <c r="Q7505" s="46"/>
      <c r="R7505" s="46"/>
      <c r="S7505" s="46"/>
      <c r="T7505" s="46"/>
      <c r="U7505" s="46"/>
      <c r="V7505" s="46"/>
      <c r="W7505" s="46"/>
      <c r="X7505" s="46"/>
    </row>
    <row r="7506" spans="1:24" ht="20.100000000000001" customHeight="1">
      <c r="A7506" t="s">
        <v>25</v>
      </c>
      <c r="B7506" s="3" t="s">
        <v>46</v>
      </c>
      <c r="C7506" t="s">
        <v>25</v>
      </c>
      <c r="D7506" t="s">
        <v>25</v>
      </c>
      <c r="E7506" t="s">
        <v>25</v>
      </c>
      <c r="F7506" t="s">
        <v>25</v>
      </c>
      <c r="G7506" t="s">
        <v>25</v>
      </c>
      <c r="H7506" t="s">
        <v>25</v>
      </c>
      <c r="I7506" s="46" t="s">
        <v>25</v>
      </c>
      <c r="J7506" t="s">
        <v>25</v>
      </c>
      <c r="L7506" s="46"/>
      <c r="M7506" s="46"/>
      <c r="N7506" s="46"/>
      <c r="O7506" s="46"/>
      <c r="P7506" s="46"/>
      <c r="Q7506" s="46"/>
      <c r="R7506" s="46"/>
      <c r="S7506" s="46"/>
      <c r="T7506" s="46"/>
      <c r="U7506" s="46"/>
      <c r="V7506" s="46"/>
      <c r="W7506" s="46"/>
      <c r="X7506" s="46"/>
    </row>
    <row r="7507" spans="1:24" ht="20.100000000000001" customHeight="1">
      <c r="A7507" t="s">
        <v>25</v>
      </c>
      <c r="B7507" s="3" t="s">
        <v>47</v>
      </c>
      <c r="C7507" t="s">
        <v>25</v>
      </c>
      <c r="D7507" t="s">
        <v>25</v>
      </c>
      <c r="E7507" t="s">
        <v>25</v>
      </c>
      <c r="F7507" s="4">
        <v>62520</v>
      </c>
      <c r="G7507" s="5">
        <v>45536</v>
      </c>
      <c r="H7507" t="s">
        <v>25</v>
      </c>
      <c r="I7507" s="46" t="s">
        <v>25</v>
      </c>
      <c r="J7507" s="4">
        <v>7815</v>
      </c>
      <c r="K7507" s="5">
        <v>45966</v>
      </c>
      <c r="L7507" s="46"/>
      <c r="M7507" s="46"/>
      <c r="N7507" s="46"/>
      <c r="O7507" s="46"/>
      <c r="P7507" s="46"/>
      <c r="Q7507" s="46"/>
      <c r="R7507" s="46"/>
      <c r="S7507" s="46"/>
      <c r="T7507" s="46"/>
      <c r="U7507" s="46"/>
      <c r="V7507" s="46"/>
      <c r="W7507" s="46"/>
      <c r="X7507" s="46"/>
    </row>
    <row r="7508" spans="1:24" ht="20.100000000000001" customHeight="1">
      <c r="A7508" s="3" t="s">
        <v>1524</v>
      </c>
      <c r="B7508" t="s">
        <v>25</v>
      </c>
      <c r="C7508" s="4" t="s">
        <v>1525</v>
      </c>
      <c r="D7508" t="s">
        <v>25</v>
      </c>
      <c r="E7508" s="4" t="s">
        <v>57</v>
      </c>
      <c r="F7508" s="6" t="s">
        <v>28</v>
      </c>
      <c r="G7508" s="15" t="s">
        <v>1519</v>
      </c>
      <c r="H7508" s="13" t="s">
        <v>65</v>
      </c>
      <c r="I7508" s="44">
        <v>81840</v>
      </c>
      <c r="J7508" s="15" t="s">
        <v>25</v>
      </c>
      <c r="K7508" s="4"/>
      <c r="L7508" s="44">
        <v>8184</v>
      </c>
      <c r="M7508" s="44">
        <v>8184</v>
      </c>
      <c r="N7508" s="44">
        <v>0</v>
      </c>
      <c r="O7508" s="44">
        <v>57288</v>
      </c>
      <c r="P7508" s="44">
        <v>57288</v>
      </c>
      <c r="Q7508" s="44">
        <v>0</v>
      </c>
      <c r="R7508" s="44">
        <v>8184</v>
      </c>
      <c r="S7508" s="44">
        <v>8184</v>
      </c>
      <c r="T7508" s="44">
        <v>0</v>
      </c>
      <c r="U7508" s="44">
        <v>8184</v>
      </c>
      <c r="V7508" s="44">
        <v>8184</v>
      </c>
      <c r="W7508" s="44">
        <v>0</v>
      </c>
      <c r="X7508" s="44">
        <v>0</v>
      </c>
    </row>
    <row r="7509" spans="1:24" ht="20.100000000000001" customHeight="1">
      <c r="A7509" s="10" t="s">
        <v>1</v>
      </c>
      <c r="B7509" s="11" t="s">
        <v>0</v>
      </c>
      <c r="C7509" s="11" t="s">
        <v>32</v>
      </c>
      <c r="D7509" s="11" t="s">
        <v>33</v>
      </c>
      <c r="E7509" s="11" t="s">
        <v>34</v>
      </c>
      <c r="F7509" s="11" t="s">
        <v>35</v>
      </c>
      <c r="G7509" s="11" t="s">
        <v>36</v>
      </c>
      <c r="H7509" s="11" t="s">
        <v>37</v>
      </c>
      <c r="I7509" s="45" t="s">
        <v>38</v>
      </c>
      <c r="J7509" s="11" t="s">
        <v>39</v>
      </c>
      <c r="K7509" s="11" t="s">
        <v>40</v>
      </c>
      <c r="L7509" s="46"/>
      <c r="M7509" s="46"/>
      <c r="N7509" s="46"/>
      <c r="O7509" s="46"/>
      <c r="P7509" s="46"/>
      <c r="Q7509" s="46"/>
      <c r="R7509" s="46"/>
      <c r="S7509" s="46"/>
      <c r="T7509" s="46"/>
      <c r="U7509" s="46"/>
      <c r="V7509" s="46"/>
      <c r="W7509" s="46"/>
      <c r="X7509" s="46"/>
    </row>
    <row r="7510" spans="1:24" ht="20.100000000000001" customHeight="1">
      <c r="A7510" t="s">
        <v>25</v>
      </c>
      <c r="B7510" s="3" t="s">
        <v>41</v>
      </c>
      <c r="C7510" t="s">
        <v>25</v>
      </c>
      <c r="D7510" s="4">
        <v>3000</v>
      </c>
      <c r="E7510" s="5">
        <v>45477</v>
      </c>
      <c r="F7510" t="s">
        <v>25</v>
      </c>
      <c r="G7510" t="s">
        <v>25</v>
      </c>
      <c r="H7510" t="s">
        <v>25</v>
      </c>
      <c r="I7510" s="46" t="s">
        <v>25</v>
      </c>
      <c r="J7510" t="s">
        <v>25</v>
      </c>
      <c r="L7510" s="46"/>
      <c r="M7510" s="46"/>
      <c r="N7510" s="46"/>
      <c r="O7510" s="46"/>
      <c r="P7510" s="46"/>
      <c r="Q7510" s="46"/>
      <c r="R7510" s="46"/>
      <c r="S7510" s="46"/>
      <c r="T7510" s="46"/>
      <c r="U7510" s="46"/>
      <c r="V7510" s="46"/>
      <c r="W7510" s="46"/>
      <c r="X7510" s="46"/>
    </row>
    <row r="7511" spans="1:24" ht="20.100000000000001" customHeight="1">
      <c r="A7511" t="s">
        <v>25</v>
      </c>
      <c r="B7511" s="3" t="s">
        <v>42</v>
      </c>
      <c r="C7511" s="5">
        <v>45491</v>
      </c>
      <c r="D7511" s="4">
        <v>5184</v>
      </c>
      <c r="E7511" s="5">
        <v>45492</v>
      </c>
      <c r="F7511" t="s">
        <v>25</v>
      </c>
      <c r="G7511" t="s">
        <v>25</v>
      </c>
      <c r="H7511" t="s">
        <v>25</v>
      </c>
      <c r="I7511" s="46" t="s">
        <v>25</v>
      </c>
      <c r="J7511" t="s">
        <v>25</v>
      </c>
      <c r="L7511" s="46"/>
      <c r="M7511" s="46"/>
      <c r="N7511" s="46"/>
      <c r="O7511" s="46"/>
      <c r="P7511" s="46"/>
      <c r="Q7511" s="46"/>
      <c r="R7511" s="46"/>
      <c r="S7511" s="46"/>
      <c r="T7511" s="46"/>
      <c r="U7511" s="46"/>
      <c r="V7511" s="46"/>
      <c r="W7511" s="46"/>
      <c r="X7511" s="46"/>
    </row>
    <row r="7512" spans="1:24" ht="20.100000000000001" customHeight="1">
      <c r="A7512" t="s">
        <v>25</v>
      </c>
      <c r="B7512" s="3" t="s">
        <v>43</v>
      </c>
      <c r="C7512" t="s">
        <v>25</v>
      </c>
      <c r="D7512" t="s">
        <v>25</v>
      </c>
      <c r="E7512" t="s">
        <v>25</v>
      </c>
      <c r="F7512" t="s">
        <v>25</v>
      </c>
      <c r="G7512" t="s">
        <v>25</v>
      </c>
      <c r="H7512" t="s">
        <v>25</v>
      </c>
      <c r="I7512" s="46" t="s">
        <v>25</v>
      </c>
      <c r="J7512" t="s">
        <v>25</v>
      </c>
      <c r="L7512" s="46"/>
      <c r="M7512" s="46"/>
      <c r="N7512" s="46"/>
      <c r="O7512" s="46"/>
      <c r="P7512" s="46"/>
      <c r="Q7512" s="46"/>
      <c r="R7512" s="46"/>
      <c r="S7512" s="46"/>
      <c r="T7512" s="46"/>
      <c r="U7512" s="46"/>
      <c r="V7512" s="46"/>
      <c r="W7512" s="46"/>
      <c r="X7512" s="46"/>
    </row>
    <row r="7513" spans="1:24" ht="20.100000000000001" customHeight="1">
      <c r="A7513" t="s">
        <v>25</v>
      </c>
      <c r="B7513" s="3" t="s">
        <v>44</v>
      </c>
      <c r="C7513" t="s">
        <v>25</v>
      </c>
      <c r="D7513" t="s">
        <v>25</v>
      </c>
      <c r="E7513" t="s">
        <v>25</v>
      </c>
      <c r="F7513" t="s">
        <v>25</v>
      </c>
      <c r="G7513" t="s">
        <v>25</v>
      </c>
      <c r="H7513" t="s">
        <v>25</v>
      </c>
      <c r="I7513" s="46" t="s">
        <v>25</v>
      </c>
      <c r="J7513" t="s">
        <v>25</v>
      </c>
      <c r="L7513" s="46"/>
      <c r="M7513" s="46"/>
      <c r="N7513" s="46"/>
      <c r="O7513" s="46"/>
      <c r="P7513" s="46"/>
      <c r="Q7513" s="46"/>
      <c r="R7513" s="46"/>
      <c r="S7513" s="46"/>
      <c r="T7513" s="46"/>
      <c r="U7513" s="46"/>
      <c r="V7513" s="46"/>
      <c r="W7513" s="46"/>
      <c r="X7513" s="46"/>
    </row>
    <row r="7514" spans="1:24" ht="20.100000000000001" customHeight="1">
      <c r="A7514" t="s">
        <v>25</v>
      </c>
      <c r="B7514" s="3" t="s">
        <v>45</v>
      </c>
      <c r="C7514" t="s">
        <v>25</v>
      </c>
      <c r="D7514" t="s">
        <v>25</v>
      </c>
      <c r="E7514" t="s">
        <v>25</v>
      </c>
      <c r="F7514" t="s">
        <v>25</v>
      </c>
      <c r="G7514" t="s">
        <v>25</v>
      </c>
      <c r="H7514" t="s">
        <v>25</v>
      </c>
      <c r="I7514" s="46" t="s">
        <v>25</v>
      </c>
      <c r="J7514" t="s">
        <v>25</v>
      </c>
      <c r="L7514" s="46"/>
      <c r="M7514" s="46"/>
      <c r="N7514" s="46"/>
      <c r="O7514" s="46"/>
      <c r="P7514" s="46"/>
      <c r="Q7514" s="46"/>
      <c r="R7514" s="46"/>
      <c r="S7514" s="46"/>
      <c r="T7514" s="46"/>
      <c r="U7514" s="46"/>
      <c r="V7514" s="46"/>
      <c r="W7514" s="46"/>
      <c r="X7514" s="46"/>
    </row>
    <row r="7515" spans="1:24" ht="20.100000000000001" customHeight="1">
      <c r="A7515" t="s">
        <v>25</v>
      </c>
      <c r="B7515" s="3" t="s">
        <v>46</v>
      </c>
      <c r="C7515" t="s">
        <v>25</v>
      </c>
      <c r="D7515" t="s">
        <v>25</v>
      </c>
      <c r="E7515" t="s">
        <v>25</v>
      </c>
      <c r="F7515" t="s">
        <v>25</v>
      </c>
      <c r="G7515" t="s">
        <v>25</v>
      </c>
      <c r="H7515" t="s">
        <v>25</v>
      </c>
      <c r="I7515" s="46" t="s">
        <v>25</v>
      </c>
      <c r="J7515" t="s">
        <v>25</v>
      </c>
      <c r="L7515" s="46"/>
      <c r="M7515" s="46"/>
      <c r="N7515" s="46"/>
      <c r="O7515" s="46"/>
      <c r="P7515" s="46"/>
      <c r="Q7515" s="46"/>
      <c r="R7515" s="46"/>
      <c r="S7515" s="46"/>
      <c r="T7515" s="46"/>
      <c r="U7515" s="46"/>
      <c r="V7515" s="46"/>
      <c r="W7515" s="46"/>
      <c r="X7515" s="46"/>
    </row>
    <row r="7516" spans="1:24" ht="20.100000000000001" customHeight="1">
      <c r="A7516" t="s">
        <v>25</v>
      </c>
      <c r="B7516" s="3" t="s">
        <v>47</v>
      </c>
      <c r="C7516" t="s">
        <v>25</v>
      </c>
      <c r="D7516" t="s">
        <v>25</v>
      </c>
      <c r="E7516" t="s">
        <v>25</v>
      </c>
      <c r="F7516" s="4">
        <v>57288</v>
      </c>
      <c r="G7516" s="5">
        <v>45510</v>
      </c>
      <c r="H7516" s="4">
        <v>8184</v>
      </c>
      <c r="I7516" s="44">
        <v>45964</v>
      </c>
      <c r="J7516" s="4">
        <v>8184</v>
      </c>
      <c r="K7516" s="5">
        <v>45964</v>
      </c>
      <c r="L7516" s="46"/>
      <c r="M7516" s="46"/>
      <c r="N7516" s="46"/>
      <c r="O7516" s="46"/>
      <c r="P7516" s="46"/>
      <c r="Q7516" s="46"/>
      <c r="R7516" s="46"/>
      <c r="S7516" s="46"/>
      <c r="T7516" s="46"/>
      <c r="U7516" s="46"/>
      <c r="V7516" s="46"/>
      <c r="W7516" s="46"/>
      <c r="X7516" s="46"/>
    </row>
    <row r="7517" spans="1:24" ht="20.100000000000001" customHeight="1">
      <c r="A7517" s="3" t="s">
        <v>1526</v>
      </c>
      <c r="B7517" t="s">
        <v>25</v>
      </c>
      <c r="C7517" s="4" t="s">
        <v>1527</v>
      </c>
      <c r="D7517" t="s">
        <v>25</v>
      </c>
      <c r="E7517" s="4" t="s">
        <v>57</v>
      </c>
      <c r="F7517" s="6" t="s">
        <v>28</v>
      </c>
      <c r="G7517" s="15" t="s">
        <v>1519</v>
      </c>
      <c r="H7517" s="13" t="s">
        <v>65</v>
      </c>
      <c r="I7517" s="44">
        <v>81110</v>
      </c>
      <c r="J7517" s="15" t="s">
        <v>25</v>
      </c>
      <c r="K7517" s="4"/>
      <c r="L7517" s="44">
        <v>12166</v>
      </c>
      <c r="M7517" s="44">
        <v>16222.08</v>
      </c>
      <c r="N7517" s="44">
        <v>-4056.08</v>
      </c>
      <c r="O7517" s="44">
        <v>52722</v>
      </c>
      <c r="P7517" s="44">
        <v>56776.92</v>
      </c>
      <c r="Q7517" s="44">
        <v>-4054.92</v>
      </c>
      <c r="R7517" s="44">
        <v>8111</v>
      </c>
      <c r="S7517" s="46" t="s">
        <v>25</v>
      </c>
      <c r="T7517" s="44">
        <v>8111</v>
      </c>
      <c r="U7517" s="44">
        <v>8111</v>
      </c>
      <c r="V7517" s="44">
        <v>8111.13</v>
      </c>
      <c r="W7517" s="44">
        <v>-0.13</v>
      </c>
      <c r="X7517" s="44">
        <v>-0.13</v>
      </c>
    </row>
    <row r="7518" spans="1:24" ht="20.100000000000001" customHeight="1">
      <c r="A7518" s="10" t="s">
        <v>1</v>
      </c>
      <c r="B7518" s="11" t="s">
        <v>0</v>
      </c>
      <c r="C7518" s="11" t="s">
        <v>32</v>
      </c>
      <c r="D7518" s="11" t="s">
        <v>33</v>
      </c>
      <c r="E7518" s="11" t="s">
        <v>34</v>
      </c>
      <c r="F7518" s="11" t="s">
        <v>35</v>
      </c>
      <c r="G7518" s="11" t="s">
        <v>36</v>
      </c>
      <c r="H7518" s="11" t="s">
        <v>37</v>
      </c>
      <c r="I7518" s="45" t="s">
        <v>38</v>
      </c>
      <c r="J7518" s="11" t="s">
        <v>39</v>
      </c>
      <c r="K7518" s="11" t="s">
        <v>40</v>
      </c>
      <c r="L7518" s="46"/>
      <c r="M7518" s="46"/>
      <c r="N7518" s="46"/>
      <c r="O7518" s="46"/>
      <c r="P7518" s="46"/>
      <c r="Q7518" s="46"/>
      <c r="R7518" s="46"/>
      <c r="S7518" s="46"/>
      <c r="T7518" s="46"/>
      <c r="U7518" s="46"/>
      <c r="V7518" s="46"/>
      <c r="W7518" s="46"/>
      <c r="X7518" s="46"/>
    </row>
    <row r="7519" spans="1:24" ht="20.100000000000001" customHeight="1">
      <c r="A7519" t="s">
        <v>25</v>
      </c>
      <c r="B7519" s="3" t="s">
        <v>41</v>
      </c>
      <c r="C7519" t="s">
        <v>25</v>
      </c>
      <c r="D7519" s="4">
        <v>5000</v>
      </c>
      <c r="E7519" s="5">
        <v>45376</v>
      </c>
      <c r="F7519" t="s">
        <v>25</v>
      </c>
      <c r="G7519" t="s">
        <v>25</v>
      </c>
      <c r="H7519" t="s">
        <v>25</v>
      </c>
      <c r="I7519" s="46" t="s">
        <v>25</v>
      </c>
      <c r="J7519" t="s">
        <v>25</v>
      </c>
      <c r="L7519" s="46"/>
      <c r="M7519" s="46"/>
      <c r="N7519" s="46"/>
      <c r="O7519" s="46"/>
      <c r="P7519" s="46"/>
      <c r="Q7519" s="46"/>
      <c r="R7519" s="46"/>
      <c r="S7519" s="46"/>
      <c r="T7519" s="46"/>
      <c r="U7519" s="46"/>
      <c r="V7519" s="46"/>
      <c r="W7519" s="46"/>
      <c r="X7519" s="46"/>
    </row>
    <row r="7520" spans="1:24" ht="20.100000000000001" customHeight="1">
      <c r="A7520" t="s">
        <v>25</v>
      </c>
      <c r="B7520" s="3" t="s">
        <v>42</v>
      </c>
      <c r="C7520" s="5">
        <v>45408</v>
      </c>
      <c r="D7520" s="4">
        <v>11222.08</v>
      </c>
      <c r="E7520" s="5">
        <v>45482</v>
      </c>
      <c r="F7520" t="s">
        <v>25</v>
      </c>
      <c r="G7520" t="s">
        <v>25</v>
      </c>
      <c r="H7520" t="s">
        <v>25</v>
      </c>
      <c r="I7520" s="46" t="s">
        <v>25</v>
      </c>
      <c r="J7520" t="s">
        <v>25</v>
      </c>
      <c r="L7520" s="46"/>
      <c r="M7520" s="46"/>
      <c r="N7520" s="46"/>
      <c r="O7520" s="46"/>
      <c r="P7520" s="46"/>
      <c r="Q7520" s="46"/>
      <c r="R7520" s="46"/>
      <c r="S7520" s="46"/>
      <c r="T7520" s="46"/>
      <c r="U7520" s="46"/>
      <c r="V7520" s="46"/>
      <c r="W7520" s="46"/>
      <c r="X7520" s="46"/>
    </row>
    <row r="7521" spans="1:24" ht="20.100000000000001" customHeight="1">
      <c r="A7521" t="s">
        <v>25</v>
      </c>
      <c r="B7521" s="3" t="s">
        <v>43</v>
      </c>
      <c r="C7521" t="s">
        <v>25</v>
      </c>
      <c r="D7521" t="s">
        <v>25</v>
      </c>
      <c r="E7521" t="s">
        <v>25</v>
      </c>
      <c r="F7521" t="s">
        <v>25</v>
      </c>
      <c r="G7521" t="s">
        <v>25</v>
      </c>
      <c r="H7521" t="s">
        <v>25</v>
      </c>
      <c r="I7521" s="46" t="s">
        <v>25</v>
      </c>
      <c r="J7521" t="s">
        <v>25</v>
      </c>
      <c r="L7521" s="46"/>
      <c r="M7521" s="46"/>
      <c r="N7521" s="46"/>
      <c r="O7521" s="46"/>
      <c r="P7521" s="46"/>
      <c r="Q7521" s="46"/>
      <c r="R7521" s="46"/>
      <c r="S7521" s="46"/>
      <c r="T7521" s="46"/>
      <c r="U7521" s="46"/>
      <c r="V7521" s="46"/>
      <c r="W7521" s="46"/>
      <c r="X7521" s="46"/>
    </row>
    <row r="7522" spans="1:24" ht="20.100000000000001" customHeight="1">
      <c r="A7522" t="s">
        <v>25</v>
      </c>
      <c r="B7522" s="3" t="s">
        <v>44</v>
      </c>
      <c r="C7522" t="s">
        <v>25</v>
      </c>
      <c r="D7522" t="s">
        <v>25</v>
      </c>
      <c r="E7522" t="s">
        <v>25</v>
      </c>
      <c r="F7522" t="s">
        <v>25</v>
      </c>
      <c r="G7522" t="s">
        <v>25</v>
      </c>
      <c r="H7522" t="s">
        <v>25</v>
      </c>
      <c r="I7522" s="46" t="s">
        <v>25</v>
      </c>
      <c r="J7522" t="s">
        <v>25</v>
      </c>
      <c r="L7522" s="46"/>
      <c r="M7522" s="46"/>
      <c r="N7522" s="46"/>
      <c r="O7522" s="46"/>
      <c r="P7522" s="46"/>
      <c r="Q7522" s="46"/>
      <c r="R7522" s="46"/>
      <c r="S7522" s="46"/>
      <c r="T7522" s="46"/>
      <c r="U7522" s="46"/>
      <c r="V7522" s="46"/>
      <c r="W7522" s="46"/>
      <c r="X7522" s="46"/>
    </row>
    <row r="7523" spans="1:24" ht="20.100000000000001" customHeight="1">
      <c r="A7523" t="s">
        <v>25</v>
      </c>
      <c r="B7523" s="3" t="s">
        <v>45</v>
      </c>
      <c r="C7523" t="s">
        <v>25</v>
      </c>
      <c r="D7523" t="s">
        <v>25</v>
      </c>
      <c r="E7523" t="s">
        <v>25</v>
      </c>
      <c r="F7523" t="s">
        <v>25</v>
      </c>
      <c r="G7523" t="s">
        <v>25</v>
      </c>
      <c r="H7523" t="s">
        <v>25</v>
      </c>
      <c r="I7523" s="46" t="s">
        <v>25</v>
      </c>
      <c r="J7523" t="s">
        <v>25</v>
      </c>
      <c r="L7523" s="46"/>
      <c r="M7523" s="46"/>
      <c r="N7523" s="46"/>
      <c r="O7523" s="46"/>
      <c r="P7523" s="46"/>
      <c r="Q7523" s="46"/>
      <c r="R7523" s="46"/>
      <c r="S7523" s="46"/>
      <c r="T7523" s="46"/>
      <c r="U7523" s="46"/>
      <c r="V7523" s="46"/>
      <c r="W7523" s="46"/>
      <c r="X7523" s="46"/>
    </row>
    <row r="7524" spans="1:24" ht="20.100000000000001" customHeight="1">
      <c r="A7524" t="s">
        <v>25</v>
      </c>
      <c r="B7524" s="3" t="s">
        <v>46</v>
      </c>
      <c r="C7524" t="s">
        <v>25</v>
      </c>
      <c r="D7524" t="s">
        <v>25</v>
      </c>
      <c r="E7524" t="s">
        <v>25</v>
      </c>
      <c r="F7524" t="s">
        <v>25</v>
      </c>
      <c r="G7524" t="s">
        <v>25</v>
      </c>
      <c r="H7524" t="s">
        <v>25</v>
      </c>
      <c r="I7524" s="46" t="s">
        <v>25</v>
      </c>
      <c r="J7524" s="4">
        <v>8111.13</v>
      </c>
      <c r="K7524" s="5">
        <v>45964</v>
      </c>
      <c r="L7524" s="46"/>
      <c r="M7524" s="46"/>
      <c r="N7524" s="46"/>
      <c r="O7524" s="46"/>
      <c r="P7524" s="46"/>
      <c r="Q7524" s="46"/>
      <c r="R7524" s="46"/>
      <c r="S7524" s="46"/>
      <c r="T7524" s="46"/>
      <c r="U7524" s="46"/>
      <c r="V7524" s="46"/>
      <c r="W7524" s="46"/>
      <c r="X7524" s="46"/>
    </row>
    <row r="7525" spans="1:24" ht="20.100000000000001" customHeight="1">
      <c r="A7525" t="s">
        <v>25</v>
      </c>
      <c r="B7525" s="3" t="s">
        <v>1528</v>
      </c>
      <c r="C7525" t="s">
        <v>25</v>
      </c>
      <c r="D7525" t="s">
        <v>25</v>
      </c>
      <c r="E7525" t="s">
        <v>25</v>
      </c>
      <c r="F7525" s="4">
        <v>56776.92</v>
      </c>
      <c r="G7525" s="5">
        <v>45505</v>
      </c>
      <c r="H7525" t="s">
        <v>25</v>
      </c>
      <c r="I7525" s="46" t="s">
        <v>25</v>
      </c>
      <c r="J7525" t="s">
        <v>25</v>
      </c>
      <c r="L7525" s="46"/>
      <c r="M7525" s="46"/>
      <c r="N7525" s="46"/>
      <c r="O7525" s="46"/>
      <c r="P7525" s="46"/>
      <c r="Q7525" s="46"/>
      <c r="R7525" s="46"/>
      <c r="S7525" s="46"/>
      <c r="T7525" s="46"/>
      <c r="U7525" s="46"/>
      <c r="V7525" s="46"/>
      <c r="W7525" s="46"/>
      <c r="X7525" s="46"/>
    </row>
    <row r="7526" spans="1:24" ht="20.100000000000001" customHeight="1">
      <c r="A7526" s="3" t="s">
        <v>1529</v>
      </c>
      <c r="B7526" t="s">
        <v>25</v>
      </c>
      <c r="C7526" s="4" t="s">
        <v>1530</v>
      </c>
      <c r="D7526" t="s">
        <v>25</v>
      </c>
      <c r="E7526" s="4" t="s">
        <v>57</v>
      </c>
      <c r="F7526" s="6" t="s">
        <v>28</v>
      </c>
      <c r="G7526" s="15" t="s">
        <v>1519</v>
      </c>
      <c r="H7526" s="13" t="s">
        <v>65</v>
      </c>
      <c r="I7526" s="44">
        <v>114000</v>
      </c>
      <c r="J7526" s="15" t="s">
        <v>25</v>
      </c>
      <c r="K7526" s="4"/>
      <c r="L7526" s="44">
        <v>11400</v>
      </c>
      <c r="M7526" s="44">
        <v>11400</v>
      </c>
      <c r="N7526" s="44">
        <v>0</v>
      </c>
      <c r="O7526" s="44">
        <v>79800</v>
      </c>
      <c r="P7526" s="44">
        <v>91200</v>
      </c>
      <c r="Q7526" s="44">
        <v>-11400</v>
      </c>
      <c r="R7526" s="44">
        <v>11400</v>
      </c>
      <c r="S7526" s="46" t="s">
        <v>25</v>
      </c>
      <c r="T7526" s="44">
        <v>11400</v>
      </c>
      <c r="U7526" s="44">
        <v>11400</v>
      </c>
      <c r="V7526" s="44">
        <v>11400</v>
      </c>
      <c r="W7526" s="44">
        <v>0</v>
      </c>
      <c r="X7526" s="44">
        <v>0</v>
      </c>
    </row>
    <row r="7527" spans="1:24" ht="20.100000000000001" customHeight="1">
      <c r="A7527" s="10" t="s">
        <v>1</v>
      </c>
      <c r="B7527" s="11" t="s">
        <v>0</v>
      </c>
      <c r="C7527" s="11" t="s">
        <v>32</v>
      </c>
      <c r="D7527" s="11" t="s">
        <v>33</v>
      </c>
      <c r="E7527" s="11" t="s">
        <v>34</v>
      </c>
      <c r="F7527" s="11" t="s">
        <v>35</v>
      </c>
      <c r="G7527" s="11" t="s">
        <v>36</v>
      </c>
      <c r="H7527" s="11" t="s">
        <v>37</v>
      </c>
      <c r="I7527" s="45" t="s">
        <v>38</v>
      </c>
      <c r="J7527" s="11" t="s">
        <v>39</v>
      </c>
      <c r="K7527" s="11" t="s">
        <v>40</v>
      </c>
      <c r="L7527" s="46"/>
      <c r="M7527" s="46"/>
      <c r="N7527" s="46"/>
      <c r="O7527" s="46"/>
      <c r="P7527" s="46"/>
      <c r="Q7527" s="46"/>
      <c r="R7527" s="46"/>
      <c r="S7527" s="46"/>
      <c r="T7527" s="46"/>
      <c r="U7527" s="46"/>
      <c r="V7527" s="46"/>
      <c r="W7527" s="46"/>
      <c r="X7527" s="46"/>
    </row>
    <row r="7528" spans="1:24" ht="20.100000000000001" customHeight="1">
      <c r="A7528" t="s">
        <v>25</v>
      </c>
      <c r="B7528" s="3" t="s">
        <v>41</v>
      </c>
      <c r="C7528" t="s">
        <v>25</v>
      </c>
      <c r="D7528" s="4">
        <v>2000</v>
      </c>
      <c r="E7528" s="5">
        <v>45323</v>
      </c>
      <c r="F7528" t="s">
        <v>25</v>
      </c>
      <c r="G7528" t="s">
        <v>25</v>
      </c>
      <c r="H7528" t="s">
        <v>25</v>
      </c>
      <c r="I7528" s="46" t="s">
        <v>25</v>
      </c>
      <c r="J7528" t="s">
        <v>25</v>
      </c>
      <c r="L7528" s="46"/>
      <c r="M7528" s="46"/>
      <c r="N7528" s="46"/>
      <c r="O7528" s="46"/>
      <c r="P7528" s="46"/>
      <c r="Q7528" s="46"/>
      <c r="R7528" s="46"/>
      <c r="S7528" s="46"/>
      <c r="T7528" s="46"/>
      <c r="U7528" s="46"/>
      <c r="V7528" s="46"/>
      <c r="W7528" s="46"/>
      <c r="X7528" s="46"/>
    </row>
    <row r="7529" spans="1:24" ht="20.100000000000001" customHeight="1">
      <c r="A7529" t="s">
        <v>25</v>
      </c>
      <c r="B7529" s="3" t="s">
        <v>42</v>
      </c>
      <c r="C7529" s="5">
        <v>45442</v>
      </c>
      <c r="D7529" s="4">
        <v>9400</v>
      </c>
      <c r="E7529" s="5">
        <v>45442</v>
      </c>
      <c r="F7529" t="s">
        <v>25</v>
      </c>
      <c r="G7529" t="s">
        <v>25</v>
      </c>
      <c r="H7529" t="s">
        <v>25</v>
      </c>
      <c r="I7529" s="46" t="s">
        <v>25</v>
      </c>
      <c r="J7529" t="s">
        <v>25</v>
      </c>
      <c r="L7529" s="46"/>
      <c r="M7529" s="46"/>
      <c r="N7529" s="46"/>
      <c r="O7529" s="46"/>
      <c r="P7529" s="46"/>
      <c r="Q7529" s="46"/>
      <c r="R7529" s="46"/>
      <c r="S7529" s="46"/>
      <c r="T7529" s="46"/>
      <c r="U7529" s="46"/>
      <c r="V7529" s="46"/>
      <c r="W7529" s="46"/>
      <c r="X7529" s="46"/>
    </row>
    <row r="7530" spans="1:24" ht="20.100000000000001" customHeight="1">
      <c r="A7530" t="s">
        <v>25</v>
      </c>
      <c r="B7530" s="3" t="s">
        <v>43</v>
      </c>
      <c r="C7530" t="s">
        <v>25</v>
      </c>
      <c r="D7530" t="s">
        <v>25</v>
      </c>
      <c r="E7530" t="s">
        <v>25</v>
      </c>
      <c r="F7530" t="s">
        <v>25</v>
      </c>
      <c r="G7530" t="s">
        <v>25</v>
      </c>
      <c r="H7530" t="s">
        <v>25</v>
      </c>
      <c r="I7530" s="46" t="s">
        <v>25</v>
      </c>
      <c r="J7530" t="s">
        <v>25</v>
      </c>
      <c r="L7530" s="46"/>
      <c r="M7530" s="46"/>
      <c r="N7530" s="46"/>
      <c r="O7530" s="46"/>
      <c r="P7530" s="46"/>
      <c r="Q7530" s="46"/>
      <c r="R7530" s="46"/>
      <c r="S7530" s="46"/>
      <c r="T7530" s="46"/>
      <c r="U7530" s="46"/>
      <c r="V7530" s="46"/>
      <c r="W7530" s="46"/>
      <c r="X7530" s="46"/>
    </row>
    <row r="7531" spans="1:24" ht="20.100000000000001" customHeight="1">
      <c r="A7531" t="s">
        <v>25</v>
      </c>
      <c r="B7531" s="3" t="s">
        <v>44</v>
      </c>
      <c r="C7531" t="s">
        <v>25</v>
      </c>
      <c r="D7531" t="s">
        <v>25</v>
      </c>
      <c r="E7531" t="s">
        <v>25</v>
      </c>
      <c r="F7531" t="s">
        <v>25</v>
      </c>
      <c r="G7531" t="s">
        <v>25</v>
      </c>
      <c r="H7531" t="s">
        <v>25</v>
      </c>
      <c r="I7531" s="46" t="s">
        <v>25</v>
      </c>
      <c r="J7531" t="s">
        <v>25</v>
      </c>
      <c r="L7531" s="46"/>
      <c r="M7531" s="46"/>
      <c r="N7531" s="46"/>
      <c r="O7531" s="46"/>
      <c r="P7531" s="46"/>
      <c r="Q7531" s="46"/>
      <c r="R7531" s="46"/>
      <c r="S7531" s="46"/>
      <c r="T7531" s="46"/>
      <c r="U7531" s="46"/>
      <c r="V7531" s="46"/>
      <c r="W7531" s="46"/>
      <c r="X7531" s="46"/>
    </row>
    <row r="7532" spans="1:24" ht="20.100000000000001" customHeight="1">
      <c r="A7532" t="s">
        <v>25</v>
      </c>
      <c r="B7532" s="3" t="s">
        <v>45</v>
      </c>
      <c r="C7532" t="s">
        <v>25</v>
      </c>
      <c r="D7532" t="s">
        <v>25</v>
      </c>
      <c r="E7532" t="s">
        <v>25</v>
      </c>
      <c r="F7532" t="s">
        <v>25</v>
      </c>
      <c r="G7532" t="s">
        <v>25</v>
      </c>
      <c r="H7532" t="s">
        <v>25</v>
      </c>
      <c r="I7532" s="46" t="s">
        <v>25</v>
      </c>
      <c r="J7532" t="s">
        <v>25</v>
      </c>
      <c r="L7532" s="46"/>
      <c r="M7532" s="46"/>
      <c r="N7532" s="46"/>
      <c r="O7532" s="46"/>
      <c r="P7532" s="46"/>
      <c r="Q7532" s="46"/>
      <c r="R7532" s="46"/>
      <c r="S7532" s="46"/>
      <c r="T7532" s="46"/>
      <c r="U7532" s="46"/>
      <c r="V7532" s="46"/>
      <c r="W7532" s="46"/>
      <c r="X7532" s="46"/>
    </row>
    <row r="7533" spans="1:24" ht="20.100000000000001" customHeight="1">
      <c r="A7533" t="s">
        <v>25</v>
      </c>
      <c r="B7533" s="3" t="s">
        <v>46</v>
      </c>
      <c r="C7533" t="s">
        <v>25</v>
      </c>
      <c r="D7533" t="s">
        <v>25</v>
      </c>
      <c r="E7533" t="s">
        <v>25</v>
      </c>
      <c r="F7533" t="s">
        <v>25</v>
      </c>
      <c r="G7533" t="s">
        <v>25</v>
      </c>
      <c r="H7533" t="s">
        <v>25</v>
      </c>
      <c r="I7533" s="46" t="s">
        <v>25</v>
      </c>
      <c r="J7533" t="s">
        <v>25</v>
      </c>
      <c r="L7533" s="46"/>
      <c r="M7533" s="46"/>
      <c r="N7533" s="46"/>
      <c r="O7533" s="46"/>
      <c r="P7533" s="46"/>
      <c r="Q7533" s="46"/>
      <c r="R7533" s="46"/>
      <c r="S7533" s="46"/>
      <c r="T7533" s="46"/>
      <c r="U7533" s="46"/>
      <c r="V7533" s="46"/>
      <c r="W7533" s="46"/>
      <c r="X7533" s="46"/>
    </row>
    <row r="7534" spans="1:24" ht="20.100000000000001" customHeight="1">
      <c r="A7534" t="s">
        <v>25</v>
      </c>
      <c r="B7534" s="3" t="s">
        <v>1528</v>
      </c>
      <c r="C7534" t="s">
        <v>25</v>
      </c>
      <c r="D7534" t="s">
        <v>25</v>
      </c>
      <c r="E7534" t="s">
        <v>25</v>
      </c>
      <c r="F7534" s="4">
        <v>91200</v>
      </c>
      <c r="G7534" s="5">
        <v>45524</v>
      </c>
      <c r="H7534" t="s">
        <v>25</v>
      </c>
      <c r="I7534" s="46" t="s">
        <v>25</v>
      </c>
      <c r="J7534" s="4">
        <v>11400</v>
      </c>
      <c r="K7534" s="5">
        <v>45960</v>
      </c>
      <c r="L7534" s="46"/>
      <c r="M7534" s="46"/>
      <c r="N7534" s="46"/>
      <c r="O7534" s="46"/>
      <c r="P7534" s="46"/>
      <c r="Q7534" s="46"/>
      <c r="R7534" s="46"/>
      <c r="S7534" s="46"/>
      <c r="T7534" s="46"/>
      <c r="U7534" s="46"/>
      <c r="V7534" s="46"/>
      <c r="W7534" s="46"/>
      <c r="X7534" s="46"/>
    </row>
    <row r="7535" spans="1:24" ht="20.100000000000001" customHeight="1">
      <c r="A7535" s="3" t="s">
        <v>1531</v>
      </c>
      <c r="B7535" t="s">
        <v>25</v>
      </c>
      <c r="C7535" s="4" t="s">
        <v>1532</v>
      </c>
      <c r="D7535" t="s">
        <v>25</v>
      </c>
      <c r="E7535" s="4" t="s">
        <v>57</v>
      </c>
      <c r="F7535" s="6" t="s">
        <v>28</v>
      </c>
      <c r="G7535" s="15" t="s">
        <v>1519</v>
      </c>
      <c r="H7535" s="13" t="s">
        <v>65</v>
      </c>
      <c r="I7535" s="44">
        <v>78150</v>
      </c>
      <c r="J7535" s="15" t="s">
        <v>25</v>
      </c>
      <c r="K7535" s="4"/>
      <c r="L7535" s="44">
        <v>15630</v>
      </c>
      <c r="M7535" s="44">
        <v>15630</v>
      </c>
      <c r="N7535" s="44">
        <v>0</v>
      </c>
      <c r="O7535" s="44">
        <v>46890</v>
      </c>
      <c r="P7535" s="44">
        <v>54705</v>
      </c>
      <c r="Q7535" s="44">
        <v>-7815</v>
      </c>
      <c r="R7535" s="44">
        <v>7815</v>
      </c>
      <c r="S7535" s="46" t="s">
        <v>25</v>
      </c>
      <c r="T7535" s="44">
        <v>7815</v>
      </c>
      <c r="U7535" s="44">
        <v>7815</v>
      </c>
      <c r="V7535" s="44">
        <v>7815</v>
      </c>
      <c r="W7535" s="44">
        <v>0</v>
      </c>
      <c r="X7535" s="44">
        <v>0</v>
      </c>
    </row>
    <row r="7536" spans="1:24" ht="20.100000000000001" customHeight="1">
      <c r="A7536" s="10" t="s">
        <v>1</v>
      </c>
      <c r="B7536" s="11" t="s">
        <v>0</v>
      </c>
      <c r="C7536" s="11" t="s">
        <v>32</v>
      </c>
      <c r="D7536" s="11" t="s">
        <v>33</v>
      </c>
      <c r="E7536" s="11" t="s">
        <v>34</v>
      </c>
      <c r="F7536" s="11" t="s">
        <v>35</v>
      </c>
      <c r="G7536" s="11" t="s">
        <v>36</v>
      </c>
      <c r="H7536" s="11" t="s">
        <v>37</v>
      </c>
      <c r="I7536" s="45" t="s">
        <v>38</v>
      </c>
      <c r="J7536" s="11" t="s">
        <v>39</v>
      </c>
      <c r="K7536" s="11" t="s">
        <v>40</v>
      </c>
      <c r="L7536" s="46"/>
      <c r="M7536" s="46"/>
      <c r="N7536" s="46"/>
      <c r="O7536" s="46"/>
      <c r="P7536" s="46"/>
      <c r="Q7536" s="46"/>
      <c r="R7536" s="46"/>
      <c r="S7536" s="46"/>
      <c r="T7536" s="46"/>
      <c r="U7536" s="46"/>
      <c r="V7536" s="46"/>
      <c r="W7536" s="46"/>
      <c r="X7536" s="46"/>
    </row>
    <row r="7537" spans="1:24" ht="20.100000000000001" customHeight="1">
      <c r="A7537" t="s">
        <v>25</v>
      </c>
      <c r="B7537" s="3" t="s">
        <v>41</v>
      </c>
      <c r="C7537" s="5">
        <v>45434</v>
      </c>
      <c r="D7537" s="4">
        <v>5000</v>
      </c>
      <c r="E7537" s="5">
        <v>45434</v>
      </c>
      <c r="F7537" t="s">
        <v>25</v>
      </c>
      <c r="G7537" t="s">
        <v>25</v>
      </c>
      <c r="H7537" t="s">
        <v>25</v>
      </c>
      <c r="I7537" s="46" t="s">
        <v>25</v>
      </c>
      <c r="J7537" t="s">
        <v>25</v>
      </c>
      <c r="L7537" s="46"/>
      <c r="M7537" s="46"/>
      <c r="N7537" s="46"/>
      <c r="O7537" s="46"/>
      <c r="P7537" s="46"/>
      <c r="Q7537" s="46"/>
      <c r="R7537" s="46"/>
      <c r="S7537" s="46"/>
      <c r="T7537" s="46"/>
      <c r="U7537" s="46"/>
      <c r="V7537" s="46"/>
      <c r="W7537" s="46"/>
      <c r="X7537" s="46"/>
    </row>
    <row r="7538" spans="1:24" ht="20.100000000000001" customHeight="1">
      <c r="A7538" t="s">
        <v>25</v>
      </c>
      <c r="B7538" s="3" t="s">
        <v>42</v>
      </c>
      <c r="C7538" s="5">
        <v>45460</v>
      </c>
      <c r="D7538" s="4">
        <v>10630</v>
      </c>
      <c r="E7538" s="5">
        <v>45460</v>
      </c>
      <c r="F7538" t="s">
        <v>25</v>
      </c>
      <c r="G7538" t="s">
        <v>25</v>
      </c>
      <c r="H7538" t="s">
        <v>25</v>
      </c>
      <c r="I7538" s="46" t="s">
        <v>25</v>
      </c>
      <c r="J7538" t="s">
        <v>25</v>
      </c>
      <c r="L7538" s="46"/>
      <c r="M7538" s="46"/>
      <c r="N7538" s="46"/>
      <c r="O7538" s="46"/>
      <c r="P7538" s="46"/>
      <c r="Q7538" s="46"/>
      <c r="R7538" s="46"/>
      <c r="S7538" s="46"/>
      <c r="T7538" s="46"/>
      <c r="U7538" s="46"/>
      <c r="V7538" s="46"/>
      <c r="W7538" s="46"/>
      <c r="X7538" s="46"/>
    </row>
    <row r="7539" spans="1:24" ht="20.100000000000001" customHeight="1">
      <c r="A7539" t="s">
        <v>25</v>
      </c>
      <c r="B7539" s="3" t="s">
        <v>43</v>
      </c>
      <c r="C7539" t="s">
        <v>25</v>
      </c>
      <c r="D7539" t="s">
        <v>25</v>
      </c>
      <c r="E7539" t="s">
        <v>25</v>
      </c>
      <c r="F7539" t="s">
        <v>25</v>
      </c>
      <c r="G7539" t="s">
        <v>25</v>
      </c>
      <c r="H7539" t="s">
        <v>25</v>
      </c>
      <c r="I7539" s="46" t="s">
        <v>25</v>
      </c>
      <c r="J7539" t="s">
        <v>25</v>
      </c>
      <c r="L7539" s="46"/>
      <c r="M7539" s="46"/>
      <c r="N7539" s="46"/>
      <c r="O7539" s="46"/>
      <c r="P7539" s="46"/>
      <c r="Q7539" s="46"/>
      <c r="R7539" s="46"/>
      <c r="S7539" s="46"/>
      <c r="T7539" s="46"/>
      <c r="U7539" s="46"/>
      <c r="V7539" s="46"/>
      <c r="W7539" s="46"/>
      <c r="X7539" s="46"/>
    </row>
    <row r="7540" spans="1:24" ht="20.100000000000001" customHeight="1">
      <c r="A7540" t="s">
        <v>25</v>
      </c>
      <c r="B7540" s="3" t="s">
        <v>44</v>
      </c>
      <c r="C7540" t="s">
        <v>25</v>
      </c>
      <c r="D7540" t="s">
        <v>25</v>
      </c>
      <c r="E7540" t="s">
        <v>25</v>
      </c>
      <c r="F7540" t="s">
        <v>25</v>
      </c>
      <c r="G7540" t="s">
        <v>25</v>
      </c>
      <c r="H7540" t="s">
        <v>25</v>
      </c>
      <c r="I7540" s="46" t="s">
        <v>25</v>
      </c>
      <c r="J7540" t="s">
        <v>25</v>
      </c>
      <c r="L7540" s="46"/>
      <c r="M7540" s="46"/>
      <c r="N7540" s="46"/>
      <c r="O7540" s="46"/>
      <c r="P7540" s="46"/>
      <c r="Q7540" s="46"/>
      <c r="R7540" s="46"/>
      <c r="S7540" s="46"/>
      <c r="T7540" s="46"/>
      <c r="U7540" s="46"/>
      <c r="V7540" s="46"/>
      <c r="W7540" s="46"/>
      <c r="X7540" s="46"/>
    </row>
    <row r="7541" spans="1:24" ht="20.100000000000001" customHeight="1">
      <c r="A7541" t="s">
        <v>25</v>
      </c>
      <c r="B7541" s="3" t="s">
        <v>45</v>
      </c>
      <c r="C7541" t="s">
        <v>25</v>
      </c>
      <c r="D7541" t="s">
        <v>25</v>
      </c>
      <c r="E7541" t="s">
        <v>25</v>
      </c>
      <c r="F7541" t="s">
        <v>25</v>
      </c>
      <c r="G7541" t="s">
        <v>25</v>
      </c>
      <c r="H7541" t="s">
        <v>25</v>
      </c>
      <c r="I7541" s="46" t="s">
        <v>25</v>
      </c>
      <c r="J7541" t="s">
        <v>25</v>
      </c>
      <c r="L7541" s="46"/>
      <c r="M7541" s="46"/>
      <c r="N7541" s="46"/>
      <c r="O7541" s="46"/>
      <c r="P7541" s="46"/>
      <c r="Q7541" s="46"/>
      <c r="R7541" s="46"/>
      <c r="S7541" s="46"/>
      <c r="T7541" s="46"/>
      <c r="U7541" s="46"/>
      <c r="V7541" s="46"/>
      <c r="W7541" s="46"/>
      <c r="X7541" s="46"/>
    </row>
    <row r="7542" spans="1:24" ht="20.100000000000001" customHeight="1">
      <c r="A7542" t="s">
        <v>25</v>
      </c>
      <c r="B7542" s="3" t="s">
        <v>46</v>
      </c>
      <c r="C7542" t="s">
        <v>25</v>
      </c>
      <c r="D7542" t="s">
        <v>25</v>
      </c>
      <c r="E7542" t="s">
        <v>25</v>
      </c>
      <c r="F7542" t="s">
        <v>25</v>
      </c>
      <c r="G7542" t="s">
        <v>25</v>
      </c>
      <c r="H7542" t="s">
        <v>25</v>
      </c>
      <c r="I7542" s="46" t="s">
        <v>25</v>
      </c>
      <c r="J7542" t="s">
        <v>25</v>
      </c>
      <c r="L7542" s="46"/>
      <c r="M7542" s="46"/>
      <c r="N7542" s="46"/>
      <c r="O7542" s="46"/>
      <c r="P7542" s="46"/>
      <c r="Q7542" s="46"/>
      <c r="R7542" s="46"/>
      <c r="S7542" s="46"/>
      <c r="T7542" s="46"/>
      <c r="U7542" s="46"/>
      <c r="V7542" s="46"/>
      <c r="W7542" s="46"/>
      <c r="X7542" s="46"/>
    </row>
    <row r="7543" spans="1:24" ht="20.100000000000001" customHeight="1">
      <c r="A7543" t="s">
        <v>25</v>
      </c>
      <c r="B7543" s="3" t="s">
        <v>47</v>
      </c>
      <c r="C7543" t="s">
        <v>25</v>
      </c>
      <c r="D7543" t="s">
        <v>25</v>
      </c>
      <c r="E7543" t="s">
        <v>25</v>
      </c>
      <c r="F7543" s="4">
        <v>54705</v>
      </c>
      <c r="G7543" s="5">
        <v>45526</v>
      </c>
      <c r="H7543" t="s">
        <v>25</v>
      </c>
      <c r="I7543" s="46" t="s">
        <v>25</v>
      </c>
      <c r="J7543" s="4">
        <v>7815</v>
      </c>
      <c r="K7543" s="5">
        <v>45980</v>
      </c>
      <c r="L7543" s="46"/>
      <c r="M7543" s="46"/>
      <c r="N7543" s="46"/>
      <c r="O7543" s="46"/>
      <c r="P7543" s="46"/>
      <c r="Q7543" s="46"/>
      <c r="R7543" s="46"/>
      <c r="S7543" s="46"/>
      <c r="T7543" s="46"/>
      <c r="U7543" s="46"/>
      <c r="V7543" s="46"/>
      <c r="W7543" s="46"/>
      <c r="X7543" s="46"/>
    </row>
    <row r="7544" spans="1:24" ht="20.100000000000001" customHeight="1">
      <c r="A7544" s="3" t="s">
        <v>1533</v>
      </c>
      <c r="B7544" t="s">
        <v>25</v>
      </c>
      <c r="C7544" s="4" t="s">
        <v>1534</v>
      </c>
      <c r="D7544" t="s">
        <v>25</v>
      </c>
      <c r="E7544" s="4" t="s">
        <v>57</v>
      </c>
      <c r="F7544" s="6" t="s">
        <v>28</v>
      </c>
      <c r="G7544" s="15" t="s">
        <v>1519</v>
      </c>
      <c r="H7544" s="13" t="s">
        <v>65</v>
      </c>
      <c r="I7544" s="44">
        <v>74990</v>
      </c>
      <c r="J7544" s="15" t="s">
        <v>25</v>
      </c>
      <c r="K7544" s="4"/>
      <c r="L7544" s="44">
        <v>22497</v>
      </c>
      <c r="M7544" s="44">
        <v>5000</v>
      </c>
      <c r="N7544" s="44">
        <v>17497</v>
      </c>
      <c r="O7544" s="44">
        <v>37495</v>
      </c>
      <c r="P7544" s="44">
        <v>60559.59</v>
      </c>
      <c r="Q7544" s="44">
        <v>-23064.59</v>
      </c>
      <c r="R7544" s="44">
        <v>7499</v>
      </c>
      <c r="S7544" s="46" t="s">
        <v>25</v>
      </c>
      <c r="T7544" s="44">
        <v>7499</v>
      </c>
      <c r="U7544" s="44">
        <v>7499</v>
      </c>
      <c r="V7544" s="44">
        <v>9430.41</v>
      </c>
      <c r="W7544" s="44">
        <v>-1931.41</v>
      </c>
      <c r="X7544" s="44">
        <v>0</v>
      </c>
    </row>
    <row r="7545" spans="1:24" ht="20.100000000000001" customHeight="1">
      <c r="A7545" s="10" t="s">
        <v>1</v>
      </c>
      <c r="B7545" s="11" t="s">
        <v>0</v>
      </c>
      <c r="C7545" s="11" t="s">
        <v>32</v>
      </c>
      <c r="D7545" s="11" t="s">
        <v>33</v>
      </c>
      <c r="E7545" s="11" t="s">
        <v>34</v>
      </c>
      <c r="F7545" s="11" t="s">
        <v>35</v>
      </c>
      <c r="G7545" s="11" t="s">
        <v>36</v>
      </c>
      <c r="H7545" s="11" t="s">
        <v>37</v>
      </c>
      <c r="I7545" s="45" t="s">
        <v>38</v>
      </c>
      <c r="J7545" s="11" t="s">
        <v>39</v>
      </c>
      <c r="K7545" s="11" t="s">
        <v>40</v>
      </c>
      <c r="L7545" s="46"/>
      <c r="M7545" s="46"/>
      <c r="N7545" s="46"/>
      <c r="O7545" s="46"/>
      <c r="P7545" s="46"/>
      <c r="Q7545" s="46"/>
      <c r="R7545" s="46"/>
      <c r="S7545" s="46"/>
      <c r="T7545" s="46"/>
      <c r="U7545" s="46"/>
      <c r="V7545" s="46"/>
      <c r="W7545" s="46"/>
      <c r="X7545" s="46"/>
    </row>
    <row r="7546" spans="1:24" ht="20.100000000000001" customHeight="1">
      <c r="A7546" t="s">
        <v>25</v>
      </c>
      <c r="B7546" s="3" t="s">
        <v>41</v>
      </c>
      <c r="C7546" s="5">
        <v>45439</v>
      </c>
      <c r="D7546" s="4">
        <v>5000</v>
      </c>
      <c r="E7546" s="5">
        <v>45440</v>
      </c>
      <c r="F7546" t="s">
        <v>25</v>
      </c>
      <c r="G7546" t="s">
        <v>25</v>
      </c>
      <c r="H7546" t="s">
        <v>25</v>
      </c>
      <c r="I7546" s="46" t="s">
        <v>25</v>
      </c>
      <c r="J7546" t="s">
        <v>25</v>
      </c>
      <c r="L7546" s="46"/>
      <c r="M7546" s="46"/>
      <c r="N7546" s="46"/>
      <c r="O7546" s="46"/>
      <c r="P7546" s="46"/>
      <c r="Q7546" s="46"/>
      <c r="R7546" s="46"/>
      <c r="S7546" s="46"/>
      <c r="T7546" s="46"/>
      <c r="U7546" s="46"/>
      <c r="V7546" s="46"/>
      <c r="W7546" s="46"/>
      <c r="X7546" s="46"/>
    </row>
    <row r="7547" spans="1:24" ht="20.100000000000001" customHeight="1">
      <c r="A7547" t="s">
        <v>25</v>
      </c>
      <c r="B7547" s="3" t="s">
        <v>42</v>
      </c>
      <c r="C7547" t="s">
        <v>25</v>
      </c>
      <c r="D7547" t="s">
        <v>25</v>
      </c>
      <c r="E7547" t="s">
        <v>25</v>
      </c>
      <c r="F7547" t="s">
        <v>25</v>
      </c>
      <c r="G7547" t="s">
        <v>25</v>
      </c>
      <c r="H7547" t="s">
        <v>25</v>
      </c>
      <c r="I7547" s="46" t="s">
        <v>25</v>
      </c>
      <c r="J7547" t="s">
        <v>25</v>
      </c>
      <c r="L7547" s="46"/>
      <c r="M7547" s="46"/>
      <c r="N7547" s="46"/>
      <c r="O7547" s="46"/>
      <c r="P7547" s="46"/>
      <c r="Q7547" s="46"/>
      <c r="R7547" s="46"/>
      <c r="S7547" s="46"/>
      <c r="T7547" s="46"/>
      <c r="U7547" s="46"/>
      <c r="V7547" s="46"/>
      <c r="W7547" s="46"/>
      <c r="X7547" s="46"/>
    </row>
    <row r="7548" spans="1:24" ht="20.100000000000001" customHeight="1">
      <c r="A7548" t="s">
        <v>25</v>
      </c>
      <c r="B7548" s="3" t="s">
        <v>43</v>
      </c>
      <c r="C7548" t="s">
        <v>25</v>
      </c>
      <c r="D7548" t="s">
        <v>25</v>
      </c>
      <c r="E7548" t="s">
        <v>25</v>
      </c>
      <c r="F7548" t="s">
        <v>25</v>
      </c>
      <c r="G7548" t="s">
        <v>25</v>
      </c>
      <c r="H7548" t="s">
        <v>25</v>
      </c>
      <c r="I7548" s="46" t="s">
        <v>25</v>
      </c>
      <c r="J7548" t="s">
        <v>25</v>
      </c>
      <c r="L7548" s="46"/>
      <c r="M7548" s="46"/>
      <c r="N7548" s="46"/>
      <c r="O7548" s="46"/>
      <c r="P7548" s="46"/>
      <c r="Q7548" s="46"/>
      <c r="R7548" s="46"/>
      <c r="S7548" s="46"/>
      <c r="T7548" s="46"/>
      <c r="U7548" s="46"/>
      <c r="V7548" s="46"/>
      <c r="W7548" s="46"/>
      <c r="X7548" s="46"/>
    </row>
    <row r="7549" spans="1:24" ht="20.100000000000001" customHeight="1">
      <c r="A7549" t="s">
        <v>25</v>
      </c>
      <c r="B7549" s="3" t="s">
        <v>44</v>
      </c>
      <c r="C7549" t="s">
        <v>25</v>
      </c>
      <c r="D7549" t="s">
        <v>25</v>
      </c>
      <c r="E7549" t="s">
        <v>25</v>
      </c>
      <c r="F7549" t="s">
        <v>25</v>
      </c>
      <c r="G7549" t="s">
        <v>25</v>
      </c>
      <c r="H7549" t="s">
        <v>25</v>
      </c>
      <c r="I7549" s="46" t="s">
        <v>25</v>
      </c>
      <c r="J7549" t="s">
        <v>25</v>
      </c>
      <c r="L7549" s="46"/>
      <c r="M7549" s="46"/>
      <c r="N7549" s="46"/>
      <c r="O7549" s="46"/>
      <c r="P7549" s="46"/>
      <c r="Q7549" s="46"/>
      <c r="R7549" s="46"/>
      <c r="S7549" s="46"/>
      <c r="T7549" s="46"/>
      <c r="U7549" s="46"/>
      <c r="V7549" s="46"/>
      <c r="W7549" s="46"/>
      <c r="X7549" s="46"/>
    </row>
    <row r="7550" spans="1:24" ht="20.100000000000001" customHeight="1">
      <c r="A7550" t="s">
        <v>25</v>
      </c>
      <c r="B7550" s="3" t="s">
        <v>45</v>
      </c>
      <c r="C7550" t="s">
        <v>25</v>
      </c>
      <c r="D7550" t="s">
        <v>25</v>
      </c>
      <c r="E7550" t="s">
        <v>25</v>
      </c>
      <c r="F7550" t="s">
        <v>25</v>
      </c>
      <c r="G7550" t="s">
        <v>25</v>
      </c>
      <c r="H7550" t="s">
        <v>25</v>
      </c>
      <c r="I7550" s="46" t="s">
        <v>25</v>
      </c>
      <c r="J7550" t="s">
        <v>25</v>
      </c>
      <c r="L7550" s="46"/>
      <c r="M7550" s="46"/>
      <c r="N7550" s="46"/>
      <c r="O7550" s="46"/>
      <c r="P7550" s="46"/>
      <c r="Q7550" s="46"/>
      <c r="R7550" s="46"/>
      <c r="S7550" s="46"/>
      <c r="T7550" s="46"/>
      <c r="U7550" s="46"/>
      <c r="V7550" s="46"/>
      <c r="W7550" s="46"/>
      <c r="X7550" s="46"/>
    </row>
    <row r="7551" spans="1:24" ht="20.100000000000001" customHeight="1">
      <c r="A7551" t="s">
        <v>25</v>
      </c>
      <c r="B7551" s="3" t="s">
        <v>46</v>
      </c>
      <c r="C7551" t="s">
        <v>25</v>
      </c>
      <c r="D7551" t="s">
        <v>25</v>
      </c>
      <c r="E7551" t="s">
        <v>25</v>
      </c>
      <c r="F7551" t="s">
        <v>25</v>
      </c>
      <c r="G7551" t="s">
        <v>25</v>
      </c>
      <c r="H7551" t="s">
        <v>25</v>
      </c>
      <c r="I7551" s="46" t="s">
        <v>25</v>
      </c>
      <c r="J7551" t="s">
        <v>25</v>
      </c>
      <c r="L7551" s="46"/>
      <c r="M7551" s="46"/>
      <c r="N7551" s="46"/>
      <c r="O7551" s="46"/>
      <c r="P7551" s="46"/>
      <c r="Q7551" s="46"/>
      <c r="R7551" s="46"/>
      <c r="S7551" s="46"/>
      <c r="T7551" s="46"/>
      <c r="U7551" s="46"/>
      <c r="V7551" s="46"/>
      <c r="W7551" s="46"/>
      <c r="X7551" s="46"/>
    </row>
    <row r="7552" spans="1:24" ht="20.100000000000001" customHeight="1">
      <c r="A7552" t="s">
        <v>25</v>
      </c>
      <c r="B7552" s="3" t="s">
        <v>47</v>
      </c>
      <c r="C7552" t="s">
        <v>25</v>
      </c>
      <c r="D7552" t="s">
        <v>25</v>
      </c>
      <c r="E7552" t="s">
        <v>25</v>
      </c>
      <c r="F7552" s="4">
        <v>60559.59</v>
      </c>
      <c r="G7552" s="5">
        <v>45483</v>
      </c>
      <c r="H7552" t="s">
        <v>25</v>
      </c>
      <c r="I7552" s="46" t="s">
        <v>25</v>
      </c>
      <c r="J7552" s="4">
        <v>9430.41</v>
      </c>
      <c r="K7552" s="5">
        <v>46006</v>
      </c>
      <c r="L7552" s="46"/>
      <c r="M7552" s="46"/>
      <c r="N7552" s="46"/>
      <c r="O7552" s="46"/>
      <c r="P7552" s="46"/>
      <c r="Q7552" s="46"/>
      <c r="R7552" s="46"/>
      <c r="S7552" s="46"/>
      <c r="T7552" s="46"/>
      <c r="U7552" s="46"/>
      <c r="V7552" s="46"/>
      <c r="W7552" s="46"/>
      <c r="X7552" s="46"/>
    </row>
    <row r="7553" spans="1:24" ht="20.100000000000001" customHeight="1">
      <c r="A7553" s="3" t="s">
        <v>1535</v>
      </c>
      <c r="B7553" t="s">
        <v>25</v>
      </c>
      <c r="C7553" s="4" t="s">
        <v>1536</v>
      </c>
      <c r="D7553" t="s">
        <v>25</v>
      </c>
      <c r="E7553" s="4" t="s">
        <v>57</v>
      </c>
      <c r="F7553" s="6" t="s">
        <v>28</v>
      </c>
      <c r="G7553" s="15" t="s">
        <v>1519</v>
      </c>
      <c r="H7553" s="8" t="s">
        <v>30</v>
      </c>
      <c r="I7553" s="44">
        <v>132000</v>
      </c>
      <c r="J7553" s="15" t="s">
        <v>25</v>
      </c>
      <c r="K7553" s="4"/>
      <c r="L7553" s="44">
        <v>26400</v>
      </c>
      <c r="M7553" s="44">
        <v>26321.31</v>
      </c>
      <c r="N7553" s="44">
        <v>78.69</v>
      </c>
      <c r="O7553" s="44">
        <v>79200</v>
      </c>
      <c r="P7553" s="44">
        <v>92478.69</v>
      </c>
      <c r="Q7553" s="44">
        <v>-13278.69</v>
      </c>
      <c r="R7553" s="44">
        <v>13200</v>
      </c>
      <c r="S7553" s="46" t="s">
        <v>25</v>
      </c>
      <c r="T7553" s="44">
        <v>13200</v>
      </c>
      <c r="U7553" s="44">
        <v>13200</v>
      </c>
      <c r="V7553" s="44">
        <v>13200</v>
      </c>
      <c r="W7553" s="44">
        <v>0</v>
      </c>
      <c r="X7553" s="44">
        <v>0</v>
      </c>
    </row>
    <row r="7554" spans="1:24" ht="20.100000000000001" customHeight="1">
      <c r="A7554" s="10" t="s">
        <v>1</v>
      </c>
      <c r="B7554" s="11" t="s">
        <v>0</v>
      </c>
      <c r="C7554" s="11" t="s">
        <v>32</v>
      </c>
      <c r="D7554" s="11" t="s">
        <v>33</v>
      </c>
      <c r="E7554" s="11" t="s">
        <v>34</v>
      </c>
      <c r="F7554" s="11" t="s">
        <v>35</v>
      </c>
      <c r="G7554" s="11" t="s">
        <v>36</v>
      </c>
      <c r="H7554" s="11" t="s">
        <v>37</v>
      </c>
      <c r="I7554" s="45" t="s">
        <v>38</v>
      </c>
      <c r="J7554" s="11" t="s">
        <v>39</v>
      </c>
      <c r="K7554" s="11" t="s">
        <v>40</v>
      </c>
      <c r="L7554" s="46"/>
      <c r="M7554" s="46"/>
      <c r="N7554" s="46"/>
      <c r="O7554" s="46"/>
      <c r="P7554" s="46"/>
      <c r="Q7554" s="46"/>
      <c r="R7554" s="46"/>
      <c r="S7554" s="46"/>
      <c r="T7554" s="46"/>
      <c r="U7554" s="46"/>
      <c r="V7554" s="46"/>
      <c r="W7554" s="46"/>
      <c r="X7554" s="46"/>
    </row>
    <row r="7555" spans="1:24" ht="20.100000000000001" customHeight="1">
      <c r="A7555" t="s">
        <v>25</v>
      </c>
      <c r="B7555" s="3" t="s">
        <v>41</v>
      </c>
      <c r="C7555" s="5">
        <v>45280</v>
      </c>
      <c r="D7555" t="s">
        <v>25</v>
      </c>
      <c r="E7555" t="s">
        <v>25</v>
      </c>
      <c r="F7555" t="s">
        <v>25</v>
      </c>
      <c r="G7555" t="s">
        <v>25</v>
      </c>
      <c r="H7555" t="s">
        <v>25</v>
      </c>
      <c r="I7555" s="46" t="s">
        <v>25</v>
      </c>
      <c r="J7555" t="s">
        <v>25</v>
      </c>
      <c r="L7555" s="46"/>
      <c r="M7555" s="46"/>
      <c r="N7555" s="46"/>
      <c r="O7555" s="46"/>
      <c r="P7555" s="46"/>
      <c r="Q7555" s="46"/>
      <c r="R7555" s="46"/>
      <c r="S7555" s="46"/>
      <c r="T7555" s="46"/>
      <c r="U7555" s="46"/>
      <c r="V7555" s="46"/>
      <c r="W7555" s="46"/>
      <c r="X7555" s="46"/>
    </row>
    <row r="7556" spans="1:24" ht="20.100000000000001" customHeight="1">
      <c r="A7556" t="s">
        <v>25</v>
      </c>
      <c r="B7556" s="3" t="s">
        <v>42</v>
      </c>
      <c r="C7556" s="5">
        <v>45356</v>
      </c>
      <c r="D7556" s="4">
        <v>26321.31</v>
      </c>
      <c r="E7556" s="5">
        <v>45398</v>
      </c>
      <c r="F7556" t="s">
        <v>25</v>
      </c>
      <c r="G7556" t="s">
        <v>25</v>
      </c>
      <c r="H7556" t="s">
        <v>25</v>
      </c>
      <c r="I7556" s="46" t="s">
        <v>25</v>
      </c>
      <c r="J7556" t="s">
        <v>25</v>
      </c>
      <c r="L7556" s="46"/>
      <c r="M7556" s="46"/>
      <c r="N7556" s="46"/>
      <c r="O7556" s="46"/>
      <c r="P7556" s="46"/>
      <c r="Q7556" s="46"/>
      <c r="R7556" s="46"/>
      <c r="S7556" s="46"/>
      <c r="T7556" s="46"/>
      <c r="U7556" s="46"/>
      <c r="V7556" s="46"/>
      <c r="W7556" s="46"/>
      <c r="X7556" s="46"/>
    </row>
    <row r="7557" spans="1:24" ht="20.100000000000001" customHeight="1">
      <c r="A7557" t="s">
        <v>25</v>
      </c>
      <c r="B7557" s="3" t="s">
        <v>43</v>
      </c>
      <c r="C7557" t="s">
        <v>25</v>
      </c>
      <c r="D7557" t="s">
        <v>25</v>
      </c>
      <c r="E7557" t="s">
        <v>25</v>
      </c>
      <c r="F7557" t="s">
        <v>25</v>
      </c>
      <c r="G7557" t="s">
        <v>25</v>
      </c>
      <c r="H7557" t="s">
        <v>25</v>
      </c>
      <c r="I7557" s="46" t="s">
        <v>25</v>
      </c>
      <c r="J7557" t="s">
        <v>25</v>
      </c>
      <c r="L7557" s="46"/>
      <c r="M7557" s="46"/>
      <c r="N7557" s="46"/>
      <c r="O7557" s="46"/>
      <c r="P7557" s="46"/>
      <c r="Q7557" s="46"/>
      <c r="R7557" s="46"/>
      <c r="S7557" s="46"/>
      <c r="T7557" s="46"/>
      <c r="U7557" s="46"/>
      <c r="V7557" s="46"/>
      <c r="W7557" s="46"/>
      <c r="X7557" s="46"/>
    </row>
    <row r="7558" spans="1:24" ht="20.100000000000001" customHeight="1">
      <c r="A7558" t="s">
        <v>25</v>
      </c>
      <c r="B7558" s="3" t="s">
        <v>44</v>
      </c>
      <c r="C7558" t="s">
        <v>25</v>
      </c>
      <c r="D7558" t="s">
        <v>25</v>
      </c>
      <c r="E7558" t="s">
        <v>25</v>
      </c>
      <c r="F7558" t="s">
        <v>25</v>
      </c>
      <c r="G7558" t="s">
        <v>25</v>
      </c>
      <c r="H7558" t="s">
        <v>25</v>
      </c>
      <c r="I7558" s="46" t="s">
        <v>25</v>
      </c>
      <c r="J7558" t="s">
        <v>25</v>
      </c>
      <c r="L7558" s="46"/>
      <c r="M7558" s="46"/>
      <c r="N7558" s="46"/>
      <c r="O7558" s="46"/>
      <c r="P7558" s="46"/>
      <c r="Q7558" s="46"/>
      <c r="R7558" s="46"/>
      <c r="S7558" s="46"/>
      <c r="T7558" s="46"/>
      <c r="U7558" s="46"/>
      <c r="V7558" s="46"/>
      <c r="W7558" s="46"/>
      <c r="X7558" s="46"/>
    </row>
    <row r="7559" spans="1:24" ht="20.100000000000001" customHeight="1">
      <c r="A7559" t="s">
        <v>25</v>
      </c>
      <c r="B7559" s="3" t="s">
        <v>45</v>
      </c>
      <c r="C7559" t="s">
        <v>25</v>
      </c>
      <c r="D7559" t="s">
        <v>25</v>
      </c>
      <c r="E7559" t="s">
        <v>25</v>
      </c>
      <c r="F7559" t="s">
        <v>25</v>
      </c>
      <c r="G7559" t="s">
        <v>25</v>
      </c>
      <c r="H7559" t="s">
        <v>25</v>
      </c>
      <c r="I7559" s="46" t="s">
        <v>25</v>
      </c>
      <c r="J7559" t="s">
        <v>25</v>
      </c>
      <c r="L7559" s="46"/>
      <c r="M7559" s="46"/>
      <c r="N7559" s="46"/>
      <c r="O7559" s="46"/>
      <c r="P7559" s="46"/>
      <c r="Q7559" s="46"/>
      <c r="R7559" s="46"/>
      <c r="S7559" s="46"/>
      <c r="T7559" s="46"/>
      <c r="U7559" s="46"/>
      <c r="V7559" s="46"/>
      <c r="W7559" s="46"/>
      <c r="X7559" s="46"/>
    </row>
    <row r="7560" spans="1:24" ht="20.100000000000001" customHeight="1">
      <c r="A7560" t="s">
        <v>25</v>
      </c>
      <c r="B7560" s="3" t="s">
        <v>46</v>
      </c>
      <c r="C7560" t="s">
        <v>25</v>
      </c>
      <c r="D7560" t="s">
        <v>25</v>
      </c>
      <c r="E7560" t="s">
        <v>25</v>
      </c>
      <c r="F7560" t="s">
        <v>25</v>
      </c>
      <c r="G7560" t="s">
        <v>25</v>
      </c>
      <c r="H7560" t="s">
        <v>25</v>
      </c>
      <c r="I7560" s="46" t="s">
        <v>25</v>
      </c>
      <c r="J7560" t="s">
        <v>25</v>
      </c>
      <c r="L7560" s="46"/>
      <c r="M7560" s="46"/>
      <c r="N7560" s="46"/>
      <c r="O7560" s="46"/>
      <c r="P7560" s="46"/>
      <c r="Q7560" s="46"/>
      <c r="R7560" s="46"/>
      <c r="S7560" s="46"/>
      <c r="T7560" s="46"/>
      <c r="U7560" s="46"/>
      <c r="V7560" s="46"/>
      <c r="W7560" s="46"/>
      <c r="X7560" s="46"/>
    </row>
    <row r="7561" spans="1:24" ht="20.100000000000001" customHeight="1">
      <c r="A7561" t="s">
        <v>25</v>
      </c>
      <c r="B7561" s="3" t="s">
        <v>47</v>
      </c>
      <c r="C7561" t="s">
        <v>25</v>
      </c>
      <c r="D7561" t="s">
        <v>25</v>
      </c>
      <c r="E7561" t="s">
        <v>25</v>
      </c>
      <c r="F7561" s="4">
        <v>92478.69</v>
      </c>
      <c r="G7561" s="5">
        <v>45497</v>
      </c>
      <c r="H7561" t="s">
        <v>25</v>
      </c>
      <c r="I7561" s="46" t="s">
        <v>25</v>
      </c>
      <c r="J7561" s="4">
        <v>13200</v>
      </c>
      <c r="K7561" s="5">
        <v>45994</v>
      </c>
      <c r="L7561" s="46"/>
      <c r="M7561" s="46"/>
      <c r="N7561" s="46"/>
      <c r="O7561" s="46"/>
      <c r="P7561" s="46"/>
      <c r="Q7561" s="46"/>
      <c r="R7561" s="46"/>
      <c r="S7561" s="46"/>
      <c r="T7561" s="46"/>
      <c r="U7561" s="46"/>
      <c r="V7561" s="46"/>
      <c r="W7561" s="46"/>
      <c r="X7561" s="46"/>
    </row>
    <row r="7562" spans="1:24" ht="20.100000000000001" customHeight="1">
      <c r="A7562" s="3" t="s">
        <v>1537</v>
      </c>
      <c r="B7562" t="s">
        <v>25</v>
      </c>
      <c r="C7562" s="4" t="s">
        <v>1538</v>
      </c>
      <c r="D7562" t="s">
        <v>25</v>
      </c>
      <c r="E7562" s="4" t="s">
        <v>57</v>
      </c>
      <c r="F7562" s="6" t="s">
        <v>28</v>
      </c>
      <c r="G7562" s="15" t="s">
        <v>1519</v>
      </c>
      <c r="H7562" s="8" t="s">
        <v>30</v>
      </c>
      <c r="I7562" s="44">
        <v>124500</v>
      </c>
      <c r="J7562" s="15" t="s">
        <v>25</v>
      </c>
      <c r="K7562" s="4"/>
      <c r="L7562" s="44">
        <v>99500</v>
      </c>
      <c r="M7562" s="44">
        <v>99500</v>
      </c>
      <c r="N7562" s="44">
        <v>0</v>
      </c>
      <c r="O7562" s="46" t="s">
        <v>25</v>
      </c>
      <c r="P7562" s="44">
        <v>12500</v>
      </c>
      <c r="Q7562" s="44">
        <v>-12500</v>
      </c>
      <c r="R7562" s="44">
        <v>12500</v>
      </c>
      <c r="S7562" s="46" t="s">
        <v>25</v>
      </c>
      <c r="T7562" s="44">
        <v>12500</v>
      </c>
      <c r="U7562" s="44">
        <v>12500</v>
      </c>
      <c r="V7562" s="44">
        <v>12500</v>
      </c>
      <c r="W7562" s="44">
        <v>0</v>
      </c>
      <c r="X7562" s="44">
        <v>0</v>
      </c>
    </row>
    <row r="7563" spans="1:24" ht="20.100000000000001" customHeight="1">
      <c r="A7563" s="10" t="s">
        <v>1</v>
      </c>
      <c r="B7563" s="11" t="s">
        <v>0</v>
      </c>
      <c r="C7563" s="11" t="s">
        <v>32</v>
      </c>
      <c r="D7563" s="11" t="s">
        <v>33</v>
      </c>
      <c r="E7563" s="11" t="s">
        <v>34</v>
      </c>
      <c r="F7563" s="11" t="s">
        <v>35</v>
      </c>
      <c r="G7563" s="11" t="s">
        <v>36</v>
      </c>
      <c r="H7563" s="11" t="s">
        <v>37</v>
      </c>
      <c r="I7563" s="45" t="s">
        <v>38</v>
      </c>
      <c r="J7563" s="11" t="s">
        <v>39</v>
      </c>
      <c r="K7563" s="11" t="s">
        <v>40</v>
      </c>
      <c r="L7563" s="46"/>
      <c r="M7563" s="46"/>
      <c r="N7563" s="46"/>
      <c r="O7563" s="46"/>
      <c r="P7563" s="46"/>
      <c r="Q7563" s="46"/>
      <c r="R7563" s="46"/>
      <c r="S7563" s="46"/>
      <c r="T7563" s="46"/>
      <c r="U7563" s="46"/>
      <c r="V7563" s="46"/>
      <c r="W7563" s="46"/>
      <c r="X7563" s="46"/>
    </row>
    <row r="7564" spans="1:24" ht="20.100000000000001" customHeight="1">
      <c r="A7564" t="s">
        <v>25</v>
      </c>
      <c r="B7564" s="3" t="s">
        <v>41</v>
      </c>
      <c r="C7564" s="5">
        <v>45279</v>
      </c>
      <c r="D7564" t="s">
        <v>25</v>
      </c>
      <c r="E7564" t="s">
        <v>25</v>
      </c>
      <c r="F7564" t="s">
        <v>25</v>
      </c>
      <c r="G7564" t="s">
        <v>25</v>
      </c>
      <c r="H7564" t="s">
        <v>25</v>
      </c>
      <c r="I7564" s="46" t="s">
        <v>25</v>
      </c>
      <c r="J7564" t="s">
        <v>25</v>
      </c>
      <c r="L7564" s="46"/>
      <c r="M7564" s="46"/>
      <c r="N7564" s="46"/>
      <c r="O7564" s="46"/>
      <c r="P7564" s="46"/>
      <c r="Q7564" s="46"/>
      <c r="R7564" s="46"/>
      <c r="S7564" s="46"/>
      <c r="T7564" s="46"/>
      <c r="U7564" s="46"/>
      <c r="V7564" s="46"/>
      <c r="W7564" s="46"/>
      <c r="X7564" s="46"/>
    </row>
    <row r="7565" spans="1:24" ht="20.100000000000001" customHeight="1">
      <c r="A7565" t="s">
        <v>25</v>
      </c>
      <c r="B7565" s="3" t="s">
        <v>42</v>
      </c>
      <c r="C7565" s="5">
        <v>45323</v>
      </c>
      <c r="D7565" s="4">
        <v>65000</v>
      </c>
      <c r="E7565" s="5">
        <v>45327</v>
      </c>
      <c r="F7565" s="4">
        <v>12500</v>
      </c>
      <c r="G7565" s="5">
        <v>45536</v>
      </c>
      <c r="H7565" t="s">
        <v>25</v>
      </c>
      <c r="I7565" s="46" t="s">
        <v>25</v>
      </c>
      <c r="J7565" t="s">
        <v>25</v>
      </c>
      <c r="L7565" s="46"/>
      <c r="M7565" s="46"/>
      <c r="N7565" s="46"/>
      <c r="O7565" s="46"/>
      <c r="P7565" s="46"/>
      <c r="Q7565" s="46"/>
      <c r="R7565" s="46"/>
      <c r="S7565" s="46"/>
      <c r="T7565" s="46"/>
      <c r="U7565" s="46"/>
      <c r="V7565" s="46"/>
      <c r="W7565" s="46"/>
      <c r="X7565" s="46"/>
    </row>
    <row r="7566" spans="1:24" ht="20.100000000000001" customHeight="1">
      <c r="A7566" t="s">
        <v>25</v>
      </c>
      <c r="B7566" s="3" t="s">
        <v>43</v>
      </c>
      <c r="C7566" t="s">
        <v>25</v>
      </c>
      <c r="D7566" t="s">
        <v>25</v>
      </c>
      <c r="E7566" t="s">
        <v>25</v>
      </c>
      <c r="F7566" t="s">
        <v>25</v>
      </c>
      <c r="G7566" t="s">
        <v>25</v>
      </c>
      <c r="H7566" t="s">
        <v>25</v>
      </c>
      <c r="I7566" s="46" t="s">
        <v>25</v>
      </c>
      <c r="J7566" t="s">
        <v>25</v>
      </c>
      <c r="L7566" s="46"/>
      <c r="M7566" s="46"/>
      <c r="N7566" s="46"/>
      <c r="O7566" s="46"/>
      <c r="P7566" s="46"/>
      <c r="Q7566" s="46"/>
      <c r="R7566" s="46"/>
      <c r="S7566" s="46"/>
      <c r="T7566" s="46"/>
      <c r="U7566" s="46"/>
      <c r="V7566" s="46"/>
      <c r="W7566" s="46"/>
      <c r="X7566" s="46"/>
    </row>
    <row r="7567" spans="1:24" ht="20.100000000000001" customHeight="1">
      <c r="A7567" t="s">
        <v>25</v>
      </c>
      <c r="B7567" s="3" t="s">
        <v>44</v>
      </c>
      <c r="C7567" t="s">
        <v>25</v>
      </c>
      <c r="D7567" s="4">
        <v>34500</v>
      </c>
      <c r="E7567" s="5">
        <v>45328</v>
      </c>
      <c r="F7567" t="s">
        <v>25</v>
      </c>
      <c r="G7567" t="s">
        <v>25</v>
      </c>
      <c r="H7567" t="s">
        <v>25</v>
      </c>
      <c r="I7567" s="46" t="s">
        <v>25</v>
      </c>
      <c r="J7567" t="s">
        <v>25</v>
      </c>
      <c r="L7567" s="46"/>
      <c r="M7567" s="46"/>
      <c r="N7567" s="46"/>
      <c r="O7567" s="46"/>
      <c r="P7567" s="46"/>
      <c r="Q7567" s="46"/>
      <c r="R7567" s="46"/>
      <c r="S7567" s="46"/>
      <c r="T7567" s="46"/>
      <c r="U7567" s="46"/>
      <c r="V7567" s="46"/>
      <c r="W7567" s="46"/>
      <c r="X7567" s="46"/>
    </row>
    <row r="7568" spans="1:24" ht="20.100000000000001" customHeight="1">
      <c r="A7568" t="s">
        <v>25</v>
      </c>
      <c r="B7568" s="3" t="s">
        <v>45</v>
      </c>
      <c r="C7568" t="s">
        <v>25</v>
      </c>
      <c r="D7568" t="s">
        <v>25</v>
      </c>
      <c r="E7568" t="s">
        <v>25</v>
      </c>
      <c r="F7568" t="s">
        <v>25</v>
      </c>
      <c r="G7568" t="s">
        <v>25</v>
      </c>
      <c r="H7568" t="s">
        <v>25</v>
      </c>
      <c r="I7568" s="46" t="s">
        <v>25</v>
      </c>
      <c r="J7568" t="s">
        <v>25</v>
      </c>
      <c r="L7568" s="46"/>
      <c r="M7568" s="46"/>
      <c r="N7568" s="46"/>
      <c r="O7568" s="46"/>
      <c r="P7568" s="46"/>
      <c r="Q7568" s="46"/>
      <c r="R7568" s="46"/>
      <c r="S7568" s="46"/>
      <c r="T7568" s="46"/>
      <c r="U7568" s="46"/>
      <c r="V7568" s="46"/>
      <c r="W7568" s="46"/>
      <c r="X7568" s="46"/>
    </row>
    <row r="7569" spans="1:24" ht="20.100000000000001" customHeight="1">
      <c r="A7569" t="s">
        <v>25</v>
      </c>
      <c r="B7569" s="3" t="s">
        <v>46</v>
      </c>
      <c r="C7569" t="s">
        <v>25</v>
      </c>
      <c r="D7569" t="s">
        <v>25</v>
      </c>
      <c r="E7569" t="s">
        <v>25</v>
      </c>
      <c r="F7569" t="s">
        <v>25</v>
      </c>
      <c r="G7569" t="s">
        <v>25</v>
      </c>
      <c r="H7569" t="s">
        <v>25</v>
      </c>
      <c r="I7569" s="46" t="s">
        <v>25</v>
      </c>
      <c r="J7569" t="s">
        <v>25</v>
      </c>
      <c r="L7569" s="46"/>
      <c r="M7569" s="46"/>
      <c r="N7569" s="46"/>
      <c r="O7569" s="46"/>
      <c r="P7569" s="46"/>
      <c r="Q7569" s="46"/>
      <c r="R7569" s="46"/>
      <c r="S7569" s="46"/>
      <c r="T7569" s="46"/>
      <c r="U7569" s="46"/>
      <c r="V7569" s="46"/>
      <c r="W7569" s="46"/>
      <c r="X7569" s="46"/>
    </row>
    <row r="7570" spans="1:24" ht="20.100000000000001" customHeight="1">
      <c r="A7570" t="s">
        <v>25</v>
      </c>
      <c r="B7570" s="3" t="s">
        <v>47</v>
      </c>
      <c r="C7570" t="s">
        <v>25</v>
      </c>
      <c r="D7570" t="s">
        <v>25</v>
      </c>
      <c r="E7570" t="s">
        <v>25</v>
      </c>
      <c r="F7570" t="s">
        <v>25</v>
      </c>
      <c r="G7570" t="s">
        <v>25</v>
      </c>
      <c r="H7570" t="s">
        <v>25</v>
      </c>
      <c r="I7570" s="46" t="s">
        <v>25</v>
      </c>
      <c r="J7570" s="4">
        <v>12500</v>
      </c>
      <c r="K7570" s="5">
        <v>45961</v>
      </c>
      <c r="L7570" s="46"/>
      <c r="M7570" s="46"/>
      <c r="N7570" s="46"/>
      <c r="O7570" s="46"/>
      <c r="P7570" s="46"/>
      <c r="Q7570" s="46"/>
      <c r="R7570" s="46"/>
      <c r="S7570" s="46"/>
      <c r="T7570" s="46"/>
      <c r="U7570" s="46"/>
      <c r="V7570" s="46"/>
      <c r="W7570" s="46"/>
      <c r="X7570" s="46"/>
    </row>
    <row r="7571" spans="1:24" ht="20.100000000000001" customHeight="1">
      <c r="A7571" t="s">
        <v>25</v>
      </c>
      <c r="B7571" t="s">
        <v>25</v>
      </c>
      <c r="C7571" t="s">
        <v>25</v>
      </c>
      <c r="D7571" s="23" t="s">
        <v>25</v>
      </c>
      <c r="E7571" t="s">
        <v>25</v>
      </c>
      <c r="F7571" t="s">
        <v>25</v>
      </c>
      <c r="G7571" t="s">
        <v>25</v>
      </c>
      <c r="H7571" t="s">
        <v>25</v>
      </c>
      <c r="I7571" s="47">
        <v>972238</v>
      </c>
      <c r="J7571" t="s">
        <v>25</v>
      </c>
      <c r="L7571" s="47">
        <v>367918</v>
      </c>
      <c r="M7571" s="46" t="s">
        <v>25</v>
      </c>
      <c r="N7571" s="47">
        <v>71038.91</v>
      </c>
      <c r="O7571" s="47">
        <v>424648</v>
      </c>
      <c r="P7571" s="46" t="s">
        <v>25</v>
      </c>
      <c r="Q7571" s="47">
        <v>-139183.23000000001</v>
      </c>
      <c r="R7571" s="47">
        <v>78259</v>
      </c>
      <c r="S7571" s="46" t="s">
        <v>25</v>
      </c>
      <c r="T7571" s="47">
        <v>70075</v>
      </c>
      <c r="U7571" s="47">
        <v>101413</v>
      </c>
      <c r="V7571" s="46" t="s">
        <v>25</v>
      </c>
      <c r="W7571" s="47">
        <v>-1931.21</v>
      </c>
      <c r="X7571" s="47">
        <v>-0.53</v>
      </c>
    </row>
    <row r="7572" spans="1:24" ht="20.100000000000001" customHeight="1">
      <c r="I7572" s="46"/>
      <c r="L7572" s="46"/>
      <c r="M7572" s="46"/>
      <c r="N7572" s="46"/>
      <c r="O7572" s="46"/>
      <c r="P7572" s="46"/>
      <c r="Q7572" s="46"/>
      <c r="R7572" s="46"/>
      <c r="S7572" s="46"/>
      <c r="T7572" s="46"/>
      <c r="U7572" s="46"/>
      <c r="V7572" s="46"/>
      <c r="W7572" s="46"/>
      <c r="X7572" s="46"/>
    </row>
    <row r="7573" spans="1:24" ht="20.100000000000001" customHeight="1">
      <c r="A7573" s="36" t="s">
        <v>1539</v>
      </c>
      <c r="I7573" s="46"/>
      <c r="L7573" s="46"/>
      <c r="M7573" s="46"/>
      <c r="N7573" s="46"/>
      <c r="O7573" s="46"/>
      <c r="P7573" s="46"/>
      <c r="Q7573" s="46"/>
      <c r="R7573" s="46"/>
      <c r="S7573" s="46"/>
      <c r="T7573" s="46"/>
      <c r="U7573" s="46"/>
      <c r="V7573" s="46"/>
      <c r="W7573" s="46"/>
      <c r="X7573" s="46"/>
    </row>
    <row r="7574" spans="1:24" ht="20.100000000000001" customHeight="1">
      <c r="A7574" s="2" t="s">
        <v>0</v>
      </c>
      <c r="B7574" s="2" t="s">
        <v>1</v>
      </c>
      <c r="C7574" s="2" t="s">
        <v>2</v>
      </c>
      <c r="D7574" s="2" t="s">
        <v>3</v>
      </c>
      <c r="E7574" s="2" t="s">
        <v>4</v>
      </c>
      <c r="F7574" s="2" t="s">
        <v>5</v>
      </c>
      <c r="G7574" s="2" t="s">
        <v>6</v>
      </c>
      <c r="H7574" s="2" t="s">
        <v>7</v>
      </c>
      <c r="I7574" s="48" t="s">
        <v>8</v>
      </c>
      <c r="J7574" s="2" t="s">
        <v>9</v>
      </c>
      <c r="K7574" s="2" t="s">
        <v>10</v>
      </c>
      <c r="L7574" s="48" t="s">
        <v>11</v>
      </c>
      <c r="M7574" s="48" t="s">
        <v>12</v>
      </c>
      <c r="N7574" s="48" t="s">
        <v>13</v>
      </c>
      <c r="O7574" s="48" t="s">
        <v>14</v>
      </c>
      <c r="P7574" s="48" t="s">
        <v>15</v>
      </c>
      <c r="Q7574" s="48" t="s">
        <v>16</v>
      </c>
      <c r="R7574" s="48" t="s">
        <v>17</v>
      </c>
      <c r="S7574" s="48" t="s">
        <v>18</v>
      </c>
      <c r="T7574" s="48" t="s">
        <v>19</v>
      </c>
      <c r="U7574" s="48" t="s">
        <v>20</v>
      </c>
      <c r="V7574" s="48" t="s">
        <v>21</v>
      </c>
      <c r="W7574" s="48" t="s">
        <v>22</v>
      </c>
      <c r="X7574" s="48" t="s">
        <v>23</v>
      </c>
    </row>
    <row r="7575" spans="1:24" ht="20.100000000000001" customHeight="1">
      <c r="A7575" s="3" t="s">
        <v>1540</v>
      </c>
      <c r="B7575" t="s">
        <v>25</v>
      </c>
      <c r="C7575" s="4" t="s">
        <v>1541</v>
      </c>
      <c r="D7575" t="s">
        <v>25</v>
      </c>
      <c r="E7575" s="4" t="s">
        <v>57</v>
      </c>
      <c r="F7575" s="6" t="s">
        <v>28</v>
      </c>
      <c r="G7575" s="8" t="s">
        <v>1539</v>
      </c>
      <c r="H7575" s="8" t="s">
        <v>30</v>
      </c>
      <c r="I7575" s="44">
        <v>83149</v>
      </c>
      <c r="J7575" s="15" t="s">
        <v>25</v>
      </c>
      <c r="K7575" s="4"/>
      <c r="L7575" s="44">
        <v>41574.5</v>
      </c>
      <c r="M7575" s="44">
        <v>41574.5</v>
      </c>
      <c r="N7575" s="44">
        <v>0</v>
      </c>
      <c r="O7575" s="44">
        <v>24944.7</v>
      </c>
      <c r="P7575" s="46" t="s">
        <v>25</v>
      </c>
      <c r="Q7575" s="44">
        <v>24944.7</v>
      </c>
      <c r="R7575" s="44">
        <v>8314.9</v>
      </c>
      <c r="S7575" s="46" t="s">
        <v>25</v>
      </c>
      <c r="T7575" s="44">
        <v>8314.9</v>
      </c>
      <c r="U7575" s="44">
        <v>8314.9</v>
      </c>
      <c r="V7575" s="46" t="s">
        <v>25</v>
      </c>
      <c r="W7575" s="44">
        <v>8314.9</v>
      </c>
      <c r="X7575" s="44">
        <v>41574.5</v>
      </c>
    </row>
    <row r="7576" spans="1:24" ht="20.100000000000001" customHeight="1">
      <c r="A7576" s="10" t="s">
        <v>1</v>
      </c>
      <c r="B7576" s="11" t="s">
        <v>0</v>
      </c>
      <c r="C7576" s="11" t="s">
        <v>32</v>
      </c>
      <c r="D7576" s="11" t="s">
        <v>33</v>
      </c>
      <c r="E7576" s="11" t="s">
        <v>34</v>
      </c>
      <c r="F7576" s="11" t="s">
        <v>35</v>
      </c>
      <c r="G7576" s="11" t="s">
        <v>36</v>
      </c>
      <c r="H7576" s="11" t="s">
        <v>37</v>
      </c>
      <c r="I7576" s="45" t="s">
        <v>38</v>
      </c>
      <c r="J7576" s="11" t="s">
        <v>39</v>
      </c>
      <c r="K7576" s="11" t="s">
        <v>40</v>
      </c>
      <c r="L7576" s="46"/>
      <c r="M7576" s="46"/>
      <c r="N7576" s="46"/>
      <c r="O7576" s="46"/>
      <c r="P7576" s="46"/>
      <c r="Q7576" s="46"/>
      <c r="R7576" s="46"/>
      <c r="S7576" s="46"/>
      <c r="T7576" s="46"/>
      <c r="U7576" s="46"/>
      <c r="V7576" s="46"/>
      <c r="W7576" s="46"/>
      <c r="X7576" s="46"/>
    </row>
    <row r="7577" spans="1:24" ht="20.100000000000001" customHeight="1">
      <c r="A7577" t="s">
        <v>25</v>
      </c>
      <c r="B7577" s="3" t="s">
        <v>41</v>
      </c>
      <c r="C7577" s="5">
        <v>45813</v>
      </c>
      <c r="D7577" t="s">
        <v>25</v>
      </c>
      <c r="E7577" t="s">
        <v>25</v>
      </c>
      <c r="F7577" t="s">
        <v>25</v>
      </c>
      <c r="G7577" t="s">
        <v>25</v>
      </c>
      <c r="H7577" t="s">
        <v>25</v>
      </c>
      <c r="I7577" s="46" t="s">
        <v>25</v>
      </c>
      <c r="J7577" t="s">
        <v>25</v>
      </c>
      <c r="L7577" s="46"/>
      <c r="M7577" s="46"/>
      <c r="N7577" s="46"/>
      <c r="O7577" s="46"/>
      <c r="P7577" s="46"/>
      <c r="Q7577" s="46"/>
      <c r="R7577" s="46"/>
      <c r="S7577" s="46"/>
      <c r="T7577" s="46"/>
      <c r="U7577" s="46"/>
      <c r="V7577" s="46"/>
      <c r="W7577" s="46"/>
      <c r="X7577" s="46"/>
    </row>
    <row r="7578" spans="1:24" ht="20.100000000000001" customHeight="1">
      <c r="A7578" t="s">
        <v>25</v>
      </c>
      <c r="B7578" s="3" t="s">
        <v>42</v>
      </c>
      <c r="C7578" s="5">
        <v>45852</v>
      </c>
      <c r="D7578" s="4">
        <v>41574.5</v>
      </c>
      <c r="E7578" s="5">
        <v>45852</v>
      </c>
      <c r="F7578" t="s">
        <v>25</v>
      </c>
      <c r="G7578" t="s">
        <v>25</v>
      </c>
      <c r="H7578" t="s">
        <v>25</v>
      </c>
      <c r="I7578" s="46" t="s">
        <v>25</v>
      </c>
      <c r="J7578" t="s">
        <v>25</v>
      </c>
      <c r="L7578" s="46"/>
      <c r="M7578" s="46"/>
      <c r="N7578" s="46"/>
      <c r="O7578" s="46"/>
      <c r="P7578" s="46"/>
      <c r="Q7578" s="46"/>
      <c r="R7578" s="46"/>
      <c r="S7578" s="46"/>
      <c r="T7578" s="46"/>
      <c r="U7578" s="46"/>
      <c r="V7578" s="46"/>
      <c r="W7578" s="46"/>
      <c r="X7578" s="46"/>
    </row>
    <row r="7579" spans="1:24" ht="20.100000000000001" customHeight="1">
      <c r="A7579" t="s">
        <v>25</v>
      </c>
      <c r="B7579" s="3" t="s">
        <v>43</v>
      </c>
      <c r="C7579" t="s">
        <v>25</v>
      </c>
      <c r="D7579" t="s">
        <v>25</v>
      </c>
      <c r="E7579" t="s">
        <v>25</v>
      </c>
      <c r="F7579" t="s">
        <v>25</v>
      </c>
      <c r="G7579" t="s">
        <v>25</v>
      </c>
      <c r="H7579" t="s">
        <v>25</v>
      </c>
      <c r="I7579" s="46" t="s">
        <v>25</v>
      </c>
      <c r="J7579" t="s">
        <v>25</v>
      </c>
      <c r="L7579" s="46"/>
      <c r="M7579" s="46"/>
      <c r="N7579" s="46"/>
      <c r="O7579" s="46"/>
      <c r="P7579" s="46"/>
      <c r="Q7579" s="46"/>
      <c r="R7579" s="46"/>
      <c r="S7579" s="46"/>
      <c r="T7579" s="46"/>
      <c r="U7579" s="46"/>
      <c r="V7579" s="46"/>
      <c r="W7579" s="46"/>
      <c r="X7579" s="46"/>
    </row>
    <row r="7580" spans="1:24" ht="20.100000000000001" customHeight="1">
      <c r="A7580" t="s">
        <v>25</v>
      </c>
      <c r="B7580" s="3" t="s">
        <v>44</v>
      </c>
      <c r="C7580" t="s">
        <v>25</v>
      </c>
      <c r="D7580" t="s">
        <v>25</v>
      </c>
      <c r="E7580" t="s">
        <v>25</v>
      </c>
      <c r="F7580" t="s">
        <v>25</v>
      </c>
      <c r="G7580" t="s">
        <v>25</v>
      </c>
      <c r="H7580" t="s">
        <v>25</v>
      </c>
      <c r="I7580" s="46" t="s">
        <v>25</v>
      </c>
      <c r="J7580" t="s">
        <v>25</v>
      </c>
      <c r="L7580" s="46"/>
      <c r="M7580" s="46"/>
      <c r="N7580" s="46"/>
      <c r="O7580" s="46"/>
      <c r="P7580" s="46"/>
      <c r="Q7580" s="46"/>
      <c r="R7580" s="46"/>
      <c r="S7580" s="46"/>
      <c r="T7580" s="46"/>
      <c r="U7580" s="46"/>
      <c r="V7580" s="46"/>
      <c r="W7580" s="46"/>
      <c r="X7580" s="46"/>
    </row>
    <row r="7581" spans="1:24" ht="20.100000000000001" customHeight="1">
      <c r="A7581" t="s">
        <v>25</v>
      </c>
      <c r="B7581" s="3" t="s">
        <v>45</v>
      </c>
      <c r="C7581" t="s">
        <v>25</v>
      </c>
      <c r="D7581" t="s">
        <v>25</v>
      </c>
      <c r="E7581" t="s">
        <v>25</v>
      </c>
      <c r="F7581" t="s">
        <v>25</v>
      </c>
      <c r="G7581" t="s">
        <v>25</v>
      </c>
      <c r="H7581" t="s">
        <v>25</v>
      </c>
      <c r="I7581" s="46" t="s">
        <v>25</v>
      </c>
      <c r="J7581" t="s">
        <v>25</v>
      </c>
      <c r="L7581" s="46"/>
      <c r="M7581" s="46"/>
      <c r="N7581" s="46"/>
      <c r="O7581" s="46"/>
      <c r="P7581" s="46"/>
      <c r="Q7581" s="46"/>
      <c r="R7581" s="46"/>
      <c r="S7581" s="46"/>
      <c r="T7581" s="46"/>
      <c r="U7581" s="46"/>
      <c r="V7581" s="46"/>
      <c r="W7581" s="46"/>
      <c r="X7581" s="46"/>
    </row>
    <row r="7582" spans="1:24" ht="20.100000000000001" customHeight="1">
      <c r="A7582" t="s">
        <v>25</v>
      </c>
      <c r="B7582" s="3" t="s">
        <v>46</v>
      </c>
      <c r="C7582" t="s">
        <v>25</v>
      </c>
      <c r="D7582" t="s">
        <v>25</v>
      </c>
      <c r="E7582" t="s">
        <v>25</v>
      </c>
      <c r="F7582" t="s">
        <v>25</v>
      </c>
      <c r="G7582" t="s">
        <v>25</v>
      </c>
      <c r="H7582" t="s">
        <v>25</v>
      </c>
      <c r="I7582" s="46" t="s">
        <v>25</v>
      </c>
      <c r="J7582" t="s">
        <v>25</v>
      </c>
      <c r="L7582" s="46"/>
      <c r="M7582" s="46"/>
      <c r="N7582" s="46"/>
      <c r="O7582" s="46"/>
      <c r="P7582" s="46"/>
      <c r="Q7582" s="46"/>
      <c r="R7582" s="46"/>
      <c r="S7582" s="46"/>
      <c r="T7582" s="46"/>
      <c r="U7582" s="46"/>
      <c r="V7582" s="46"/>
      <c r="W7582" s="46"/>
      <c r="X7582" s="46"/>
    </row>
    <row r="7583" spans="1:24" ht="20.100000000000001" customHeight="1">
      <c r="A7583" t="s">
        <v>25</v>
      </c>
      <c r="B7583" s="3" t="s">
        <v>47</v>
      </c>
      <c r="C7583" t="s">
        <v>25</v>
      </c>
      <c r="D7583" t="s">
        <v>25</v>
      </c>
      <c r="E7583" t="s">
        <v>25</v>
      </c>
      <c r="F7583" t="s">
        <v>25</v>
      </c>
      <c r="G7583" t="s">
        <v>25</v>
      </c>
      <c r="H7583" t="s">
        <v>25</v>
      </c>
      <c r="I7583" s="46" t="s">
        <v>25</v>
      </c>
      <c r="J7583" t="s">
        <v>25</v>
      </c>
      <c r="L7583" s="46"/>
      <c r="M7583" s="46"/>
      <c r="N7583" s="46"/>
      <c r="O7583" s="46"/>
      <c r="P7583" s="46"/>
      <c r="Q7583" s="46"/>
      <c r="R7583" s="46"/>
      <c r="S7583" s="46"/>
      <c r="T7583" s="46"/>
      <c r="U7583" s="46"/>
      <c r="V7583" s="46"/>
      <c r="W7583" s="46"/>
      <c r="X7583" s="46"/>
    </row>
    <row r="7584" spans="1:24" ht="20.100000000000001" customHeight="1">
      <c r="A7584" s="3" t="s">
        <v>1542</v>
      </c>
      <c r="B7584" t="s">
        <v>25</v>
      </c>
      <c r="C7584" s="4" t="s">
        <v>1543</v>
      </c>
      <c r="D7584" t="s">
        <v>25</v>
      </c>
      <c r="E7584" s="4" t="s">
        <v>55</v>
      </c>
      <c r="F7584" s="6" t="s">
        <v>28</v>
      </c>
      <c r="G7584" s="8" t="s">
        <v>1539</v>
      </c>
      <c r="H7584" s="13" t="s">
        <v>65</v>
      </c>
      <c r="I7584" s="44">
        <v>69100</v>
      </c>
      <c r="J7584" s="15" t="s">
        <v>25</v>
      </c>
      <c r="K7584" s="4"/>
      <c r="L7584" s="46" t="s">
        <v>25</v>
      </c>
      <c r="M7584" s="46" t="s">
        <v>25</v>
      </c>
      <c r="N7584" s="44">
        <v>0</v>
      </c>
      <c r="O7584" s="46" t="s">
        <v>25</v>
      </c>
      <c r="P7584" s="46" t="s">
        <v>25</v>
      </c>
      <c r="Q7584" s="44">
        <v>0</v>
      </c>
      <c r="R7584" s="46" t="s">
        <v>25</v>
      </c>
      <c r="S7584" s="46" t="s">
        <v>25</v>
      </c>
      <c r="T7584" s="44">
        <v>0</v>
      </c>
      <c r="U7584" s="44">
        <v>69100</v>
      </c>
      <c r="V7584" s="46" t="s">
        <v>25</v>
      </c>
      <c r="W7584" s="44">
        <v>69100</v>
      </c>
      <c r="X7584" s="44">
        <v>69100</v>
      </c>
    </row>
    <row r="7585" spans="1:24" ht="20.100000000000001" customHeight="1">
      <c r="A7585" s="10" t="s">
        <v>1</v>
      </c>
      <c r="B7585" s="11" t="s">
        <v>0</v>
      </c>
      <c r="C7585" s="11" t="s">
        <v>32</v>
      </c>
      <c r="D7585" s="11" t="s">
        <v>33</v>
      </c>
      <c r="E7585" s="11" t="s">
        <v>34</v>
      </c>
      <c r="F7585" s="11" t="s">
        <v>35</v>
      </c>
      <c r="G7585" s="11" t="s">
        <v>36</v>
      </c>
      <c r="H7585" s="11" t="s">
        <v>37</v>
      </c>
      <c r="I7585" s="45" t="s">
        <v>38</v>
      </c>
      <c r="J7585" s="11" t="s">
        <v>39</v>
      </c>
      <c r="K7585" s="11" t="s">
        <v>40</v>
      </c>
      <c r="L7585" s="46"/>
      <c r="M7585" s="46"/>
      <c r="N7585" s="46"/>
      <c r="O7585" s="46"/>
      <c r="P7585" s="46"/>
      <c r="Q7585" s="46"/>
      <c r="R7585" s="46"/>
      <c r="S7585" s="46"/>
      <c r="T7585" s="46"/>
      <c r="U7585" s="46"/>
      <c r="V7585" s="46"/>
      <c r="W7585" s="46"/>
      <c r="X7585" s="46"/>
    </row>
    <row r="7586" spans="1:24" ht="20.100000000000001" customHeight="1">
      <c r="A7586" t="s">
        <v>25</v>
      </c>
      <c r="B7586" s="3" t="s">
        <v>41</v>
      </c>
      <c r="C7586" t="s">
        <v>25</v>
      </c>
      <c r="D7586" t="s">
        <v>25</v>
      </c>
      <c r="E7586" t="s">
        <v>25</v>
      </c>
      <c r="F7586" t="s">
        <v>25</v>
      </c>
      <c r="G7586" t="s">
        <v>25</v>
      </c>
      <c r="H7586" t="s">
        <v>25</v>
      </c>
      <c r="I7586" s="46" t="s">
        <v>25</v>
      </c>
      <c r="J7586" t="s">
        <v>25</v>
      </c>
      <c r="L7586" s="46"/>
      <c r="M7586" s="46"/>
      <c r="N7586" s="46"/>
      <c r="O7586" s="46"/>
      <c r="P7586" s="46"/>
      <c r="Q7586" s="46"/>
      <c r="R7586" s="46"/>
      <c r="S7586" s="46"/>
      <c r="T7586" s="46"/>
      <c r="U7586" s="46"/>
      <c r="V7586" s="46"/>
      <c r="W7586" s="46"/>
      <c r="X7586" s="46"/>
    </row>
    <row r="7587" spans="1:24" ht="20.100000000000001" customHeight="1">
      <c r="A7587" t="s">
        <v>25</v>
      </c>
      <c r="B7587" s="3" t="s">
        <v>42</v>
      </c>
      <c r="C7587" t="s">
        <v>25</v>
      </c>
      <c r="D7587" t="s">
        <v>25</v>
      </c>
      <c r="E7587" t="s">
        <v>25</v>
      </c>
      <c r="F7587" t="s">
        <v>25</v>
      </c>
      <c r="G7587" t="s">
        <v>25</v>
      </c>
      <c r="H7587" t="s">
        <v>25</v>
      </c>
      <c r="I7587" s="46" t="s">
        <v>25</v>
      </c>
      <c r="J7587" t="s">
        <v>25</v>
      </c>
      <c r="L7587" s="46"/>
      <c r="M7587" s="46"/>
      <c r="N7587" s="46"/>
      <c r="O7587" s="46"/>
      <c r="P7587" s="46"/>
      <c r="Q7587" s="46"/>
      <c r="R7587" s="46"/>
      <c r="S7587" s="46"/>
      <c r="T7587" s="46"/>
      <c r="U7587" s="46"/>
      <c r="V7587" s="46"/>
      <c r="W7587" s="46"/>
      <c r="X7587" s="46"/>
    </row>
    <row r="7588" spans="1:24" ht="20.100000000000001" customHeight="1">
      <c r="A7588" t="s">
        <v>25</v>
      </c>
      <c r="B7588" s="3" t="s">
        <v>43</v>
      </c>
      <c r="C7588" t="s">
        <v>25</v>
      </c>
      <c r="D7588" t="s">
        <v>25</v>
      </c>
      <c r="E7588" t="s">
        <v>25</v>
      </c>
      <c r="F7588" t="s">
        <v>25</v>
      </c>
      <c r="G7588" t="s">
        <v>25</v>
      </c>
      <c r="H7588" t="s">
        <v>25</v>
      </c>
      <c r="I7588" s="46" t="s">
        <v>25</v>
      </c>
      <c r="J7588" t="s">
        <v>25</v>
      </c>
      <c r="L7588" s="46"/>
      <c r="M7588" s="46"/>
      <c r="N7588" s="46"/>
      <c r="O7588" s="46"/>
      <c r="P7588" s="46"/>
      <c r="Q7588" s="46"/>
      <c r="R7588" s="46"/>
      <c r="S7588" s="46"/>
      <c r="T7588" s="46"/>
      <c r="U7588" s="46"/>
      <c r="V7588" s="46"/>
      <c r="W7588" s="46"/>
      <c r="X7588" s="46"/>
    </row>
    <row r="7589" spans="1:24" ht="20.100000000000001" customHeight="1">
      <c r="A7589" t="s">
        <v>25</v>
      </c>
      <c r="B7589" s="3" t="s">
        <v>44</v>
      </c>
      <c r="C7589" s="5">
        <v>45817</v>
      </c>
      <c r="D7589" t="s">
        <v>25</v>
      </c>
      <c r="E7589" t="s">
        <v>25</v>
      </c>
      <c r="F7589" t="s">
        <v>25</v>
      </c>
      <c r="G7589" t="s">
        <v>25</v>
      </c>
      <c r="H7589" t="s">
        <v>25</v>
      </c>
      <c r="I7589" s="46" t="s">
        <v>25</v>
      </c>
      <c r="J7589" t="s">
        <v>25</v>
      </c>
      <c r="L7589" s="46"/>
      <c r="M7589" s="46"/>
      <c r="N7589" s="46"/>
      <c r="O7589" s="46"/>
      <c r="P7589" s="46"/>
      <c r="Q7589" s="46"/>
      <c r="R7589" s="46"/>
      <c r="S7589" s="46"/>
      <c r="T7589" s="46"/>
      <c r="U7589" s="46"/>
      <c r="V7589" s="46"/>
      <c r="W7589" s="46"/>
      <c r="X7589" s="46"/>
    </row>
    <row r="7590" spans="1:24" ht="20.100000000000001" customHeight="1">
      <c r="A7590" t="s">
        <v>25</v>
      </c>
      <c r="B7590" s="3" t="s">
        <v>45</v>
      </c>
      <c r="C7590" t="s">
        <v>25</v>
      </c>
      <c r="D7590" t="s">
        <v>25</v>
      </c>
      <c r="E7590" t="s">
        <v>25</v>
      </c>
      <c r="F7590" t="s">
        <v>25</v>
      </c>
      <c r="G7590" t="s">
        <v>25</v>
      </c>
      <c r="H7590" t="s">
        <v>25</v>
      </c>
      <c r="I7590" s="46" t="s">
        <v>25</v>
      </c>
      <c r="J7590" t="s">
        <v>25</v>
      </c>
      <c r="L7590" s="46"/>
      <c r="M7590" s="46"/>
      <c r="N7590" s="46"/>
      <c r="O7590" s="46"/>
      <c r="P7590" s="46"/>
      <c r="Q7590" s="46"/>
      <c r="R7590" s="46"/>
      <c r="S7590" s="46"/>
      <c r="T7590" s="46"/>
      <c r="U7590" s="46"/>
      <c r="V7590" s="46"/>
      <c r="W7590" s="46"/>
      <c r="X7590" s="46"/>
    </row>
    <row r="7591" spans="1:24" ht="20.100000000000001" customHeight="1">
      <c r="A7591" t="s">
        <v>25</v>
      </c>
      <c r="B7591" s="3" t="s">
        <v>46</v>
      </c>
      <c r="C7591" t="s">
        <v>25</v>
      </c>
      <c r="D7591" t="s">
        <v>25</v>
      </c>
      <c r="E7591" t="s">
        <v>25</v>
      </c>
      <c r="F7591" t="s">
        <v>25</v>
      </c>
      <c r="G7591" t="s">
        <v>25</v>
      </c>
      <c r="H7591" t="s">
        <v>25</v>
      </c>
      <c r="I7591" s="46" t="s">
        <v>25</v>
      </c>
      <c r="J7591" t="s">
        <v>25</v>
      </c>
      <c r="L7591" s="46"/>
      <c r="M7591" s="46"/>
      <c r="N7591" s="46"/>
      <c r="O7591" s="46"/>
      <c r="P7591" s="46"/>
      <c r="Q7591" s="46"/>
      <c r="R7591" s="46"/>
      <c r="S7591" s="46"/>
      <c r="T7591" s="46"/>
      <c r="U7591" s="46"/>
      <c r="V7591" s="46"/>
      <c r="W7591" s="46"/>
      <c r="X7591" s="46"/>
    </row>
    <row r="7592" spans="1:24" ht="20.100000000000001" customHeight="1">
      <c r="A7592" t="s">
        <v>25</v>
      </c>
      <c r="B7592" s="3" t="s">
        <v>47</v>
      </c>
      <c r="C7592" t="s">
        <v>25</v>
      </c>
      <c r="D7592" t="s">
        <v>25</v>
      </c>
      <c r="E7592" t="s">
        <v>25</v>
      </c>
      <c r="F7592" t="s">
        <v>25</v>
      </c>
      <c r="G7592" t="s">
        <v>25</v>
      </c>
      <c r="H7592" t="s">
        <v>25</v>
      </c>
      <c r="I7592" s="46" t="s">
        <v>25</v>
      </c>
      <c r="J7592" t="s">
        <v>25</v>
      </c>
      <c r="L7592" s="46"/>
      <c r="M7592" s="46"/>
      <c r="N7592" s="46"/>
      <c r="O7592" s="46"/>
      <c r="P7592" s="46"/>
      <c r="Q7592" s="46"/>
      <c r="R7592" s="46"/>
      <c r="S7592" s="46"/>
      <c r="T7592" s="46"/>
      <c r="U7592" s="46"/>
      <c r="V7592" s="46"/>
      <c r="W7592" s="46"/>
      <c r="X7592" s="46"/>
    </row>
    <row r="7593" spans="1:24" ht="20.100000000000001" customHeight="1">
      <c r="A7593" s="3" t="s">
        <v>1544</v>
      </c>
      <c r="B7593" t="s">
        <v>25</v>
      </c>
      <c r="C7593" s="4" t="s">
        <v>1545</v>
      </c>
      <c r="D7593" t="s">
        <v>25</v>
      </c>
      <c r="E7593" t="s">
        <v>25</v>
      </c>
      <c r="F7593" s="6" t="s">
        <v>28</v>
      </c>
      <c r="G7593" s="8" t="s">
        <v>1539</v>
      </c>
      <c r="H7593" s="8" t="s">
        <v>30</v>
      </c>
      <c r="I7593" s="46" t="s">
        <v>25</v>
      </c>
      <c r="J7593" s="15" t="s">
        <v>25</v>
      </c>
      <c r="K7593" s="4"/>
      <c r="L7593" s="46" t="s">
        <v>25</v>
      </c>
      <c r="M7593" s="46" t="s">
        <v>25</v>
      </c>
      <c r="N7593" s="44">
        <v>0</v>
      </c>
      <c r="O7593" s="46" t="s">
        <v>25</v>
      </c>
      <c r="P7593" s="46" t="s">
        <v>25</v>
      </c>
      <c r="Q7593" s="44">
        <v>0</v>
      </c>
      <c r="R7593" s="46" t="s">
        <v>25</v>
      </c>
      <c r="S7593" s="46" t="s">
        <v>25</v>
      </c>
      <c r="T7593" s="44">
        <v>0</v>
      </c>
      <c r="U7593" s="46" t="s">
        <v>25</v>
      </c>
      <c r="V7593" s="46" t="s">
        <v>25</v>
      </c>
      <c r="W7593" s="44">
        <v>0</v>
      </c>
      <c r="X7593" s="44">
        <v>0</v>
      </c>
    </row>
    <row r="7594" spans="1:24" ht="20.100000000000001" customHeight="1">
      <c r="A7594" s="10" t="s">
        <v>1</v>
      </c>
      <c r="B7594" s="11" t="s">
        <v>0</v>
      </c>
      <c r="C7594" s="11" t="s">
        <v>32</v>
      </c>
      <c r="D7594" s="11" t="s">
        <v>33</v>
      </c>
      <c r="E7594" s="11" t="s">
        <v>34</v>
      </c>
      <c r="F7594" s="11" t="s">
        <v>35</v>
      </c>
      <c r="G7594" s="11" t="s">
        <v>36</v>
      </c>
      <c r="H7594" s="11" t="s">
        <v>37</v>
      </c>
      <c r="I7594" s="45" t="s">
        <v>38</v>
      </c>
      <c r="J7594" s="11" t="s">
        <v>39</v>
      </c>
      <c r="K7594" s="11" t="s">
        <v>40</v>
      </c>
      <c r="L7594" s="46"/>
      <c r="M7594" s="46"/>
      <c r="N7594" s="46"/>
      <c r="O7594" s="46"/>
      <c r="P7594" s="46"/>
      <c r="Q7594" s="46"/>
      <c r="R7594" s="46"/>
      <c r="S7594" s="46"/>
      <c r="T7594" s="46"/>
      <c r="U7594" s="46"/>
      <c r="V7594" s="46"/>
      <c r="W7594" s="46"/>
      <c r="X7594" s="46"/>
    </row>
    <row r="7595" spans="1:24" ht="20.100000000000001" customHeight="1">
      <c r="A7595" t="s">
        <v>25</v>
      </c>
      <c r="B7595" s="3" t="s">
        <v>41</v>
      </c>
      <c r="C7595" t="s">
        <v>25</v>
      </c>
      <c r="D7595" t="s">
        <v>25</v>
      </c>
      <c r="E7595" t="s">
        <v>25</v>
      </c>
      <c r="F7595" t="s">
        <v>25</v>
      </c>
      <c r="G7595" t="s">
        <v>25</v>
      </c>
      <c r="H7595" t="s">
        <v>25</v>
      </c>
      <c r="I7595" s="46" t="s">
        <v>25</v>
      </c>
      <c r="J7595" t="s">
        <v>25</v>
      </c>
      <c r="L7595" s="46"/>
      <c r="M7595" s="46"/>
      <c r="N7595" s="46"/>
      <c r="O7595" s="46"/>
      <c r="P7595" s="46"/>
      <c r="Q7595" s="46"/>
      <c r="R7595" s="46"/>
      <c r="S7595" s="46"/>
      <c r="T7595" s="46"/>
      <c r="U7595" s="46"/>
      <c r="V7595" s="46"/>
      <c r="W7595" s="46"/>
      <c r="X7595" s="46"/>
    </row>
    <row r="7596" spans="1:24" ht="20.100000000000001" customHeight="1">
      <c r="A7596" t="s">
        <v>25</v>
      </c>
      <c r="B7596" s="3" t="s">
        <v>42</v>
      </c>
      <c r="C7596" t="s">
        <v>25</v>
      </c>
      <c r="D7596" t="s">
        <v>25</v>
      </c>
      <c r="E7596" t="s">
        <v>25</v>
      </c>
      <c r="F7596" t="s">
        <v>25</v>
      </c>
      <c r="G7596" t="s">
        <v>25</v>
      </c>
      <c r="H7596" t="s">
        <v>25</v>
      </c>
      <c r="I7596" s="46" t="s">
        <v>25</v>
      </c>
      <c r="J7596" t="s">
        <v>25</v>
      </c>
      <c r="L7596" s="46"/>
      <c r="M7596" s="46"/>
      <c r="N7596" s="46"/>
      <c r="O7596" s="46"/>
      <c r="P7596" s="46"/>
      <c r="Q7596" s="46"/>
      <c r="R7596" s="46"/>
      <c r="S7596" s="46"/>
      <c r="T7596" s="46"/>
      <c r="U7596" s="46"/>
      <c r="V7596" s="46"/>
      <c r="W7596" s="46"/>
      <c r="X7596" s="46"/>
    </row>
    <row r="7597" spans="1:24" ht="20.100000000000001" customHeight="1">
      <c r="A7597" t="s">
        <v>25</v>
      </c>
      <c r="B7597" s="3" t="s">
        <v>43</v>
      </c>
      <c r="C7597" t="s">
        <v>25</v>
      </c>
      <c r="D7597" t="s">
        <v>25</v>
      </c>
      <c r="E7597" t="s">
        <v>25</v>
      </c>
      <c r="F7597" t="s">
        <v>25</v>
      </c>
      <c r="G7597" t="s">
        <v>25</v>
      </c>
      <c r="H7597" t="s">
        <v>25</v>
      </c>
      <c r="I7597" s="46" t="s">
        <v>25</v>
      </c>
      <c r="J7597" t="s">
        <v>25</v>
      </c>
      <c r="L7597" s="46"/>
      <c r="M7597" s="46"/>
      <c r="N7597" s="46"/>
      <c r="O7597" s="46"/>
      <c r="P7597" s="46"/>
      <c r="Q7597" s="46"/>
      <c r="R7597" s="46"/>
      <c r="S7597" s="46"/>
      <c r="T7597" s="46"/>
      <c r="U7597" s="46"/>
      <c r="V7597" s="46"/>
      <c r="W7597" s="46"/>
      <c r="X7597" s="46"/>
    </row>
    <row r="7598" spans="1:24" ht="20.100000000000001" customHeight="1">
      <c r="A7598" t="s">
        <v>25</v>
      </c>
      <c r="B7598" s="3" t="s">
        <v>44</v>
      </c>
      <c r="C7598" t="s">
        <v>25</v>
      </c>
      <c r="D7598" t="s">
        <v>25</v>
      </c>
      <c r="E7598" t="s">
        <v>25</v>
      </c>
      <c r="F7598" t="s">
        <v>25</v>
      </c>
      <c r="G7598" t="s">
        <v>25</v>
      </c>
      <c r="H7598" t="s">
        <v>25</v>
      </c>
      <c r="I7598" s="46" t="s">
        <v>25</v>
      </c>
      <c r="J7598" t="s">
        <v>25</v>
      </c>
      <c r="L7598" s="46"/>
      <c r="M7598" s="46"/>
      <c r="N7598" s="46"/>
      <c r="O7598" s="46"/>
      <c r="P7598" s="46"/>
      <c r="Q7598" s="46"/>
      <c r="R7598" s="46"/>
      <c r="S7598" s="46"/>
      <c r="T7598" s="46"/>
      <c r="U7598" s="46"/>
      <c r="V7598" s="46"/>
      <c r="W7598" s="46"/>
      <c r="X7598" s="46"/>
    </row>
    <row r="7599" spans="1:24" ht="20.100000000000001" customHeight="1">
      <c r="A7599" t="s">
        <v>25</v>
      </c>
      <c r="B7599" s="3" t="s">
        <v>45</v>
      </c>
      <c r="C7599" t="s">
        <v>25</v>
      </c>
      <c r="D7599" t="s">
        <v>25</v>
      </c>
      <c r="E7599" t="s">
        <v>25</v>
      </c>
      <c r="F7599" t="s">
        <v>25</v>
      </c>
      <c r="G7599" t="s">
        <v>25</v>
      </c>
      <c r="H7599" t="s">
        <v>25</v>
      </c>
      <c r="I7599" s="46" t="s">
        <v>25</v>
      </c>
      <c r="J7599" t="s">
        <v>25</v>
      </c>
      <c r="L7599" s="46"/>
      <c r="M7599" s="46"/>
      <c r="N7599" s="46"/>
      <c r="O7599" s="46"/>
      <c r="P7599" s="46"/>
      <c r="Q7599" s="46"/>
      <c r="R7599" s="46"/>
      <c r="S7599" s="46"/>
      <c r="T7599" s="46"/>
      <c r="U7599" s="46"/>
      <c r="V7599" s="46"/>
      <c r="W7599" s="46"/>
      <c r="X7599" s="46"/>
    </row>
    <row r="7600" spans="1:24" ht="20.100000000000001" customHeight="1">
      <c r="A7600" t="s">
        <v>25</v>
      </c>
      <c r="B7600" s="3" t="s">
        <v>46</v>
      </c>
      <c r="C7600" t="s">
        <v>25</v>
      </c>
      <c r="D7600" t="s">
        <v>25</v>
      </c>
      <c r="E7600" t="s">
        <v>25</v>
      </c>
      <c r="F7600" t="s">
        <v>25</v>
      </c>
      <c r="G7600" t="s">
        <v>25</v>
      </c>
      <c r="H7600" t="s">
        <v>25</v>
      </c>
      <c r="I7600" s="46" t="s">
        <v>25</v>
      </c>
      <c r="J7600" t="s">
        <v>25</v>
      </c>
      <c r="L7600" s="46"/>
      <c r="M7600" s="46"/>
      <c r="N7600" s="46"/>
      <c r="O7600" s="46"/>
      <c r="P7600" s="46"/>
      <c r="Q7600" s="46"/>
      <c r="R7600" s="46"/>
      <c r="S7600" s="46"/>
      <c r="T7600" s="46"/>
      <c r="U7600" s="46"/>
      <c r="V7600" s="46"/>
      <c r="W7600" s="46"/>
      <c r="X7600" s="46"/>
    </row>
    <row r="7601" spans="1:24" ht="20.100000000000001" customHeight="1">
      <c r="A7601" t="s">
        <v>25</v>
      </c>
      <c r="B7601" s="3" t="s">
        <v>47</v>
      </c>
      <c r="C7601" t="s">
        <v>25</v>
      </c>
      <c r="D7601" t="s">
        <v>25</v>
      </c>
      <c r="E7601" t="s">
        <v>25</v>
      </c>
      <c r="F7601" t="s">
        <v>25</v>
      </c>
      <c r="G7601" t="s">
        <v>25</v>
      </c>
      <c r="H7601" t="s">
        <v>25</v>
      </c>
      <c r="I7601" s="46" t="s">
        <v>25</v>
      </c>
      <c r="J7601" t="s">
        <v>25</v>
      </c>
      <c r="L7601" s="46"/>
      <c r="M7601" s="46"/>
      <c r="N7601" s="46"/>
      <c r="O7601" s="46"/>
      <c r="P7601" s="46"/>
      <c r="Q7601" s="46"/>
      <c r="R7601" s="46"/>
      <c r="S7601" s="46"/>
      <c r="T7601" s="46"/>
      <c r="U7601" s="46"/>
      <c r="V7601" s="46"/>
      <c r="W7601" s="46"/>
      <c r="X7601" s="46"/>
    </row>
    <row r="7602" spans="1:24" ht="20.100000000000001" customHeight="1">
      <c r="A7602" s="3" t="s">
        <v>1546</v>
      </c>
      <c r="B7602" t="s">
        <v>25</v>
      </c>
      <c r="C7602" s="4" t="s">
        <v>1547</v>
      </c>
      <c r="D7602" t="s">
        <v>25</v>
      </c>
      <c r="E7602" s="4" t="s">
        <v>56</v>
      </c>
      <c r="F7602" s="6" t="s">
        <v>28</v>
      </c>
      <c r="G7602" s="8" t="s">
        <v>1539</v>
      </c>
      <c r="H7602" s="8" t="s">
        <v>30</v>
      </c>
      <c r="I7602" s="44">
        <v>103600</v>
      </c>
      <c r="J7602" s="15" t="s">
        <v>25</v>
      </c>
      <c r="K7602" s="4"/>
      <c r="L7602" s="44">
        <v>41440</v>
      </c>
      <c r="M7602" s="44">
        <v>41440</v>
      </c>
      <c r="N7602" s="44">
        <v>0</v>
      </c>
      <c r="O7602" s="44">
        <v>41440</v>
      </c>
      <c r="P7602" s="46" t="s">
        <v>25</v>
      </c>
      <c r="Q7602" s="44">
        <v>41440</v>
      </c>
      <c r="R7602" s="44">
        <v>10360</v>
      </c>
      <c r="S7602" s="46" t="s">
        <v>25</v>
      </c>
      <c r="T7602" s="44">
        <v>10360</v>
      </c>
      <c r="U7602" s="44">
        <v>10360</v>
      </c>
      <c r="V7602" s="46" t="s">
        <v>25</v>
      </c>
      <c r="W7602" s="44">
        <v>10360</v>
      </c>
      <c r="X7602" s="44">
        <v>62160</v>
      </c>
    </row>
    <row r="7603" spans="1:24" ht="20.100000000000001" customHeight="1">
      <c r="A7603" s="10" t="s">
        <v>1</v>
      </c>
      <c r="B7603" s="11" t="s">
        <v>0</v>
      </c>
      <c r="C7603" s="11" t="s">
        <v>32</v>
      </c>
      <c r="D7603" s="11" t="s">
        <v>33</v>
      </c>
      <c r="E7603" s="11" t="s">
        <v>34</v>
      </c>
      <c r="F7603" s="11" t="s">
        <v>35</v>
      </c>
      <c r="G7603" s="11" t="s">
        <v>36</v>
      </c>
      <c r="H7603" s="11" t="s">
        <v>37</v>
      </c>
      <c r="I7603" s="45" t="s">
        <v>38</v>
      </c>
      <c r="J7603" s="11" t="s">
        <v>39</v>
      </c>
      <c r="K7603" s="11" t="s">
        <v>40</v>
      </c>
      <c r="L7603" s="46"/>
      <c r="M7603" s="46"/>
      <c r="N7603" s="46"/>
      <c r="O7603" s="46"/>
      <c r="P7603" s="46"/>
      <c r="Q7603" s="46"/>
      <c r="R7603" s="46"/>
      <c r="S7603" s="46"/>
      <c r="T7603" s="46"/>
      <c r="U7603" s="46"/>
      <c r="V7603" s="46"/>
      <c r="W7603" s="46"/>
      <c r="X7603" s="46"/>
    </row>
    <row r="7604" spans="1:24" ht="20.100000000000001" customHeight="1">
      <c r="A7604" t="s">
        <v>25</v>
      </c>
      <c r="B7604" s="3" t="s">
        <v>41</v>
      </c>
      <c r="C7604" s="5">
        <v>45826</v>
      </c>
      <c r="D7604" t="s">
        <v>25</v>
      </c>
      <c r="E7604" t="s">
        <v>25</v>
      </c>
      <c r="F7604" t="s">
        <v>25</v>
      </c>
      <c r="G7604" t="s">
        <v>25</v>
      </c>
      <c r="H7604" t="s">
        <v>25</v>
      </c>
      <c r="I7604" s="46" t="s">
        <v>25</v>
      </c>
      <c r="J7604" t="s">
        <v>25</v>
      </c>
      <c r="L7604" s="46"/>
      <c r="M7604" s="46"/>
      <c r="N7604" s="46"/>
      <c r="O7604" s="46"/>
      <c r="P7604" s="46"/>
      <c r="Q7604" s="46"/>
      <c r="R7604" s="46"/>
      <c r="S7604" s="46"/>
      <c r="T7604" s="46"/>
      <c r="U7604" s="46"/>
      <c r="V7604" s="46"/>
      <c r="W7604" s="46"/>
      <c r="X7604" s="46"/>
    </row>
    <row r="7605" spans="1:24" ht="20.100000000000001" customHeight="1">
      <c r="A7605" t="s">
        <v>25</v>
      </c>
      <c r="B7605" s="3" t="s">
        <v>42</v>
      </c>
      <c r="C7605" s="5">
        <v>45848</v>
      </c>
      <c r="D7605" s="4">
        <v>41440</v>
      </c>
      <c r="E7605" s="5">
        <v>45849</v>
      </c>
      <c r="F7605" t="s">
        <v>25</v>
      </c>
      <c r="G7605" t="s">
        <v>25</v>
      </c>
      <c r="H7605" t="s">
        <v>25</v>
      </c>
      <c r="I7605" s="46" t="s">
        <v>25</v>
      </c>
      <c r="J7605" t="s">
        <v>25</v>
      </c>
      <c r="L7605" s="46"/>
      <c r="M7605" s="46"/>
      <c r="N7605" s="46"/>
      <c r="O7605" s="46"/>
      <c r="P7605" s="46"/>
      <c r="Q7605" s="46"/>
      <c r="R7605" s="46"/>
      <c r="S7605" s="46"/>
      <c r="T7605" s="46"/>
      <c r="U7605" s="46"/>
      <c r="V7605" s="46"/>
      <c r="W7605" s="46"/>
      <c r="X7605" s="46"/>
    </row>
    <row r="7606" spans="1:24" ht="20.100000000000001" customHeight="1">
      <c r="A7606" t="s">
        <v>25</v>
      </c>
      <c r="B7606" s="3" t="s">
        <v>43</v>
      </c>
      <c r="C7606" t="s">
        <v>25</v>
      </c>
      <c r="D7606" t="s">
        <v>25</v>
      </c>
      <c r="E7606" t="s">
        <v>25</v>
      </c>
      <c r="F7606" t="s">
        <v>25</v>
      </c>
      <c r="G7606" t="s">
        <v>25</v>
      </c>
      <c r="H7606" t="s">
        <v>25</v>
      </c>
      <c r="I7606" s="46" t="s">
        <v>25</v>
      </c>
      <c r="J7606" t="s">
        <v>25</v>
      </c>
      <c r="L7606" s="46"/>
      <c r="M7606" s="46"/>
      <c r="N7606" s="46"/>
      <c r="O7606" s="46"/>
      <c r="P7606" s="46"/>
      <c r="Q7606" s="46"/>
      <c r="R7606" s="46"/>
      <c r="S7606" s="46"/>
      <c r="T7606" s="46"/>
      <c r="U7606" s="46"/>
      <c r="V7606" s="46"/>
      <c r="W7606" s="46"/>
      <c r="X7606" s="46"/>
    </row>
    <row r="7607" spans="1:24" ht="20.100000000000001" customHeight="1">
      <c r="A7607" t="s">
        <v>25</v>
      </c>
      <c r="B7607" s="3" t="s">
        <v>44</v>
      </c>
      <c r="C7607" t="s">
        <v>25</v>
      </c>
      <c r="D7607" t="s">
        <v>25</v>
      </c>
      <c r="E7607" t="s">
        <v>25</v>
      </c>
      <c r="F7607" t="s">
        <v>25</v>
      </c>
      <c r="G7607" t="s">
        <v>25</v>
      </c>
      <c r="H7607" t="s">
        <v>25</v>
      </c>
      <c r="I7607" s="46" t="s">
        <v>25</v>
      </c>
      <c r="J7607" t="s">
        <v>25</v>
      </c>
      <c r="L7607" s="46"/>
      <c r="M7607" s="46"/>
      <c r="N7607" s="46"/>
      <c r="O7607" s="46"/>
      <c r="P7607" s="46"/>
      <c r="Q7607" s="46"/>
      <c r="R7607" s="46"/>
      <c r="S7607" s="46"/>
      <c r="T7607" s="46"/>
      <c r="U7607" s="46"/>
      <c r="V7607" s="46"/>
      <c r="W7607" s="46"/>
      <c r="X7607" s="46"/>
    </row>
    <row r="7608" spans="1:24" ht="20.100000000000001" customHeight="1">
      <c r="A7608" t="s">
        <v>25</v>
      </c>
      <c r="B7608" s="3" t="s">
        <v>45</v>
      </c>
      <c r="C7608" t="s">
        <v>25</v>
      </c>
      <c r="D7608" t="s">
        <v>25</v>
      </c>
      <c r="E7608" t="s">
        <v>25</v>
      </c>
      <c r="F7608" t="s">
        <v>25</v>
      </c>
      <c r="G7608" t="s">
        <v>25</v>
      </c>
      <c r="H7608" t="s">
        <v>25</v>
      </c>
      <c r="I7608" s="46" t="s">
        <v>25</v>
      </c>
      <c r="J7608" t="s">
        <v>25</v>
      </c>
      <c r="L7608" s="46"/>
      <c r="M7608" s="46"/>
      <c r="N7608" s="46"/>
      <c r="O7608" s="46"/>
      <c r="P7608" s="46"/>
      <c r="Q7608" s="46"/>
      <c r="R7608" s="46"/>
      <c r="S7608" s="46"/>
      <c r="T7608" s="46"/>
      <c r="U7608" s="46"/>
      <c r="V7608" s="46"/>
      <c r="W7608" s="46"/>
      <c r="X7608" s="46"/>
    </row>
    <row r="7609" spans="1:24" ht="20.100000000000001" customHeight="1">
      <c r="A7609" t="s">
        <v>25</v>
      </c>
      <c r="B7609" s="3" t="s">
        <v>46</v>
      </c>
      <c r="C7609" t="s">
        <v>25</v>
      </c>
      <c r="D7609" t="s">
        <v>25</v>
      </c>
      <c r="E7609" t="s">
        <v>25</v>
      </c>
      <c r="F7609" t="s">
        <v>25</v>
      </c>
      <c r="G7609" t="s">
        <v>25</v>
      </c>
      <c r="H7609" t="s">
        <v>25</v>
      </c>
      <c r="I7609" s="46" t="s">
        <v>25</v>
      </c>
      <c r="J7609" t="s">
        <v>25</v>
      </c>
      <c r="L7609" s="46"/>
      <c r="M7609" s="46"/>
      <c r="N7609" s="46"/>
      <c r="O7609" s="46"/>
      <c r="P7609" s="46"/>
      <c r="Q7609" s="46"/>
      <c r="R7609" s="46"/>
      <c r="S7609" s="46"/>
      <c r="T7609" s="46"/>
      <c r="U7609" s="46"/>
      <c r="V7609" s="46"/>
      <c r="W7609" s="46"/>
      <c r="X7609" s="46"/>
    </row>
    <row r="7610" spans="1:24" ht="20.100000000000001" customHeight="1">
      <c r="A7610" t="s">
        <v>25</v>
      </c>
      <c r="B7610" s="3" t="s">
        <v>47</v>
      </c>
      <c r="C7610" t="s">
        <v>25</v>
      </c>
      <c r="D7610" t="s">
        <v>25</v>
      </c>
      <c r="E7610" t="s">
        <v>25</v>
      </c>
      <c r="F7610" t="s">
        <v>25</v>
      </c>
      <c r="G7610" t="s">
        <v>25</v>
      </c>
      <c r="H7610" t="s">
        <v>25</v>
      </c>
      <c r="I7610" s="46" t="s">
        <v>25</v>
      </c>
      <c r="J7610" t="s">
        <v>25</v>
      </c>
      <c r="L7610" s="46"/>
      <c r="M7610" s="46"/>
      <c r="N7610" s="46"/>
      <c r="O7610" s="46"/>
      <c r="P7610" s="46"/>
      <c r="Q7610" s="46"/>
      <c r="R7610" s="46"/>
      <c r="S7610" s="46"/>
      <c r="T7610" s="46"/>
      <c r="U7610" s="46"/>
      <c r="V7610" s="46"/>
      <c r="W7610" s="46"/>
      <c r="X7610" s="46"/>
    </row>
    <row r="7611" spans="1:24" ht="20.100000000000001" customHeight="1">
      <c r="A7611" s="3" t="s">
        <v>1548</v>
      </c>
      <c r="B7611" t="s">
        <v>25</v>
      </c>
      <c r="C7611" s="4" t="s">
        <v>1549</v>
      </c>
      <c r="D7611" t="s">
        <v>25</v>
      </c>
      <c r="E7611" s="4" t="s">
        <v>55</v>
      </c>
      <c r="F7611" s="6" t="s">
        <v>28</v>
      </c>
      <c r="G7611" s="8" t="s">
        <v>1539</v>
      </c>
      <c r="H7611" s="8" t="s">
        <v>30</v>
      </c>
      <c r="I7611" s="44">
        <v>110200</v>
      </c>
      <c r="J7611" s="15" t="s">
        <v>25</v>
      </c>
      <c r="K7611" s="4"/>
      <c r="L7611" s="44">
        <v>33000</v>
      </c>
      <c r="M7611" s="46" t="s">
        <v>25</v>
      </c>
      <c r="N7611" s="44">
        <v>33000</v>
      </c>
      <c r="O7611" s="44">
        <v>77200</v>
      </c>
      <c r="P7611" s="46" t="s">
        <v>25</v>
      </c>
      <c r="Q7611" s="44">
        <v>77200</v>
      </c>
      <c r="R7611" s="46" t="s">
        <v>25</v>
      </c>
      <c r="S7611" s="46" t="s">
        <v>25</v>
      </c>
      <c r="T7611" s="44">
        <v>0</v>
      </c>
      <c r="U7611" s="46" t="s">
        <v>25</v>
      </c>
      <c r="V7611" s="46" t="s">
        <v>25</v>
      </c>
      <c r="W7611" s="44">
        <v>0</v>
      </c>
      <c r="X7611" s="44">
        <v>110200</v>
      </c>
    </row>
    <row r="7612" spans="1:24" ht="20.100000000000001" customHeight="1">
      <c r="A7612" s="10" t="s">
        <v>1</v>
      </c>
      <c r="B7612" s="11" t="s">
        <v>0</v>
      </c>
      <c r="C7612" s="11" t="s">
        <v>32</v>
      </c>
      <c r="D7612" s="11" t="s">
        <v>33</v>
      </c>
      <c r="E7612" s="11" t="s">
        <v>34</v>
      </c>
      <c r="F7612" s="11" t="s">
        <v>35</v>
      </c>
      <c r="G7612" s="11" t="s">
        <v>36</v>
      </c>
      <c r="H7612" s="11" t="s">
        <v>37</v>
      </c>
      <c r="I7612" s="45" t="s">
        <v>38</v>
      </c>
      <c r="J7612" s="11" t="s">
        <v>39</v>
      </c>
      <c r="K7612" s="11" t="s">
        <v>40</v>
      </c>
      <c r="L7612" s="46"/>
      <c r="M7612" s="46"/>
      <c r="N7612" s="46"/>
      <c r="O7612" s="46"/>
      <c r="P7612" s="46"/>
      <c r="Q7612" s="46"/>
      <c r="R7612" s="46"/>
      <c r="S7612" s="46"/>
      <c r="T7612" s="46"/>
      <c r="U7612" s="46"/>
      <c r="V7612" s="46"/>
      <c r="W7612" s="46"/>
      <c r="X7612" s="46"/>
    </row>
    <row r="7613" spans="1:24" ht="20.100000000000001" customHeight="1">
      <c r="A7613" t="s">
        <v>25</v>
      </c>
      <c r="B7613" s="3" t="s">
        <v>41</v>
      </c>
      <c r="C7613" t="s">
        <v>25</v>
      </c>
      <c r="D7613" t="s">
        <v>25</v>
      </c>
      <c r="E7613" t="s">
        <v>25</v>
      </c>
      <c r="F7613" t="s">
        <v>25</v>
      </c>
      <c r="G7613" t="s">
        <v>25</v>
      </c>
      <c r="H7613" t="s">
        <v>25</v>
      </c>
      <c r="I7613" s="46" t="s">
        <v>25</v>
      </c>
      <c r="J7613" t="s">
        <v>25</v>
      </c>
      <c r="L7613" s="46"/>
      <c r="M7613" s="46"/>
      <c r="N7613" s="46"/>
      <c r="O7613" s="46"/>
      <c r="P7613" s="46"/>
      <c r="Q7613" s="46"/>
      <c r="R7613" s="46"/>
      <c r="S7613" s="46"/>
      <c r="T7613" s="46"/>
      <c r="U7613" s="46"/>
      <c r="V7613" s="46"/>
      <c r="W7613" s="46"/>
      <c r="X7613" s="46"/>
    </row>
    <row r="7614" spans="1:24" ht="20.100000000000001" customHeight="1">
      <c r="A7614" t="s">
        <v>25</v>
      </c>
      <c r="B7614" s="3" t="s">
        <v>42</v>
      </c>
      <c r="C7614" s="5">
        <v>45859</v>
      </c>
      <c r="D7614" t="s">
        <v>25</v>
      </c>
      <c r="E7614" t="s">
        <v>25</v>
      </c>
      <c r="F7614" t="s">
        <v>25</v>
      </c>
      <c r="G7614" t="s">
        <v>25</v>
      </c>
      <c r="H7614" t="s">
        <v>25</v>
      </c>
      <c r="I7614" s="46" t="s">
        <v>25</v>
      </c>
      <c r="J7614" t="s">
        <v>25</v>
      </c>
      <c r="L7614" s="46"/>
      <c r="M7614" s="46"/>
      <c r="N7614" s="46"/>
      <c r="O7614" s="46"/>
      <c r="P7614" s="46"/>
      <c r="Q7614" s="46"/>
      <c r="R7614" s="46"/>
      <c r="S7614" s="46"/>
      <c r="T7614" s="46"/>
      <c r="U7614" s="46"/>
      <c r="V7614" s="46"/>
      <c r="W7614" s="46"/>
      <c r="X7614" s="46"/>
    </row>
    <row r="7615" spans="1:24" ht="20.100000000000001" customHeight="1">
      <c r="A7615" t="s">
        <v>25</v>
      </c>
      <c r="B7615" s="3" t="s">
        <v>43</v>
      </c>
      <c r="C7615" t="s">
        <v>25</v>
      </c>
      <c r="D7615" t="s">
        <v>25</v>
      </c>
      <c r="E7615" t="s">
        <v>25</v>
      </c>
      <c r="F7615" t="s">
        <v>25</v>
      </c>
      <c r="G7615" t="s">
        <v>25</v>
      </c>
      <c r="H7615" t="s">
        <v>25</v>
      </c>
      <c r="I7615" s="46" t="s">
        <v>25</v>
      </c>
      <c r="J7615" t="s">
        <v>25</v>
      </c>
      <c r="L7615" s="46"/>
      <c r="M7615" s="46"/>
      <c r="N7615" s="46"/>
      <c r="O7615" s="46"/>
      <c r="P7615" s="46"/>
      <c r="Q7615" s="46"/>
      <c r="R7615" s="46"/>
      <c r="S7615" s="46"/>
      <c r="T7615" s="46"/>
      <c r="U7615" s="46"/>
      <c r="V7615" s="46"/>
      <c r="W7615" s="46"/>
      <c r="X7615" s="46"/>
    </row>
    <row r="7616" spans="1:24" ht="20.100000000000001" customHeight="1">
      <c r="A7616" t="s">
        <v>25</v>
      </c>
      <c r="B7616" s="3" t="s">
        <v>44</v>
      </c>
      <c r="C7616" t="s">
        <v>25</v>
      </c>
      <c r="D7616" t="s">
        <v>25</v>
      </c>
      <c r="E7616" t="s">
        <v>25</v>
      </c>
      <c r="F7616" t="s">
        <v>25</v>
      </c>
      <c r="G7616" t="s">
        <v>25</v>
      </c>
      <c r="H7616" t="s">
        <v>25</v>
      </c>
      <c r="I7616" s="46" t="s">
        <v>25</v>
      </c>
      <c r="J7616" t="s">
        <v>25</v>
      </c>
      <c r="L7616" s="46"/>
      <c r="M7616" s="46"/>
      <c r="N7616" s="46"/>
      <c r="O7616" s="46"/>
      <c r="P7616" s="46"/>
      <c r="Q7616" s="46"/>
      <c r="R7616" s="46"/>
      <c r="S7616" s="46"/>
      <c r="T7616" s="46"/>
      <c r="U7616" s="46"/>
      <c r="V7616" s="46"/>
      <c r="W7616" s="46"/>
      <c r="X7616" s="46"/>
    </row>
    <row r="7617" spans="1:24" ht="20.100000000000001" customHeight="1">
      <c r="A7617" t="s">
        <v>25</v>
      </c>
      <c r="B7617" s="3" t="s">
        <v>45</v>
      </c>
      <c r="C7617" t="s">
        <v>25</v>
      </c>
      <c r="D7617" t="s">
        <v>25</v>
      </c>
      <c r="E7617" t="s">
        <v>25</v>
      </c>
      <c r="F7617" t="s">
        <v>25</v>
      </c>
      <c r="G7617" t="s">
        <v>25</v>
      </c>
      <c r="H7617" t="s">
        <v>25</v>
      </c>
      <c r="I7617" s="46" t="s">
        <v>25</v>
      </c>
      <c r="J7617" t="s">
        <v>25</v>
      </c>
      <c r="L7617" s="46"/>
      <c r="M7617" s="46"/>
      <c r="N7617" s="46"/>
      <c r="O7617" s="46"/>
      <c r="P7617" s="46"/>
      <c r="Q7617" s="46"/>
      <c r="R7617" s="46"/>
      <c r="S7617" s="46"/>
      <c r="T7617" s="46"/>
      <c r="U7617" s="46"/>
      <c r="V7617" s="46"/>
      <c r="W7617" s="46"/>
      <c r="X7617" s="46"/>
    </row>
    <row r="7618" spans="1:24" ht="20.100000000000001" customHeight="1">
      <c r="A7618" t="s">
        <v>25</v>
      </c>
      <c r="B7618" s="3" t="s">
        <v>46</v>
      </c>
      <c r="C7618" t="s">
        <v>25</v>
      </c>
      <c r="D7618" t="s">
        <v>25</v>
      </c>
      <c r="E7618" t="s">
        <v>25</v>
      </c>
      <c r="F7618" t="s">
        <v>25</v>
      </c>
      <c r="G7618" t="s">
        <v>25</v>
      </c>
      <c r="H7618" t="s">
        <v>25</v>
      </c>
      <c r="I7618" s="46" t="s">
        <v>25</v>
      </c>
      <c r="J7618" t="s">
        <v>25</v>
      </c>
      <c r="L7618" s="46"/>
      <c r="M7618" s="46"/>
      <c r="N7618" s="46"/>
      <c r="O7618" s="46"/>
      <c r="P7618" s="46"/>
      <c r="Q7618" s="46"/>
      <c r="R7618" s="46"/>
      <c r="S7618" s="46"/>
      <c r="T7618" s="46"/>
      <c r="U7618" s="46"/>
      <c r="V7618" s="46"/>
      <c r="W7618" s="46"/>
      <c r="X7618" s="46"/>
    </row>
    <row r="7619" spans="1:24" ht="20.100000000000001" customHeight="1">
      <c r="A7619" t="s">
        <v>25</v>
      </c>
      <c r="B7619" s="3" t="s">
        <v>47</v>
      </c>
      <c r="C7619" t="s">
        <v>25</v>
      </c>
      <c r="D7619" t="s">
        <v>25</v>
      </c>
      <c r="E7619" t="s">
        <v>25</v>
      </c>
      <c r="F7619" t="s">
        <v>25</v>
      </c>
      <c r="G7619" t="s">
        <v>25</v>
      </c>
      <c r="H7619" t="s">
        <v>25</v>
      </c>
      <c r="I7619" s="46" t="s">
        <v>25</v>
      </c>
      <c r="J7619" t="s">
        <v>25</v>
      </c>
      <c r="L7619" s="46"/>
      <c r="M7619" s="46"/>
      <c r="N7619" s="46"/>
      <c r="O7619" s="46"/>
      <c r="P7619" s="46"/>
      <c r="Q7619" s="46"/>
      <c r="R7619" s="46"/>
      <c r="S7619" s="46"/>
      <c r="T7619" s="46"/>
      <c r="U7619" s="46"/>
      <c r="V7619" s="46"/>
      <c r="W7619" s="46"/>
      <c r="X7619" s="46"/>
    </row>
    <row r="7620" spans="1:24" ht="20.100000000000001" customHeight="1">
      <c r="A7620" s="3" t="s">
        <v>1550</v>
      </c>
      <c r="B7620" t="s">
        <v>25</v>
      </c>
      <c r="C7620" s="4" t="s">
        <v>1551</v>
      </c>
      <c r="D7620" t="s">
        <v>25</v>
      </c>
      <c r="E7620" s="4" t="s">
        <v>55</v>
      </c>
      <c r="F7620" s="6" t="s">
        <v>28</v>
      </c>
      <c r="G7620" s="8" t="s">
        <v>1539</v>
      </c>
      <c r="H7620" s="13" t="s">
        <v>65</v>
      </c>
      <c r="I7620" s="44">
        <v>13845.78</v>
      </c>
      <c r="J7620" s="15" t="s">
        <v>25</v>
      </c>
      <c r="K7620" s="4"/>
      <c r="L7620" s="44">
        <v>13845.78</v>
      </c>
      <c r="M7620" s="44">
        <v>13845.78</v>
      </c>
      <c r="N7620" s="44">
        <v>0</v>
      </c>
      <c r="O7620" s="46" t="s">
        <v>25</v>
      </c>
      <c r="P7620" s="46" t="s">
        <v>25</v>
      </c>
      <c r="Q7620" s="44">
        <v>0</v>
      </c>
      <c r="R7620" s="46" t="s">
        <v>25</v>
      </c>
      <c r="S7620" s="46" t="s">
        <v>25</v>
      </c>
      <c r="T7620" s="44">
        <v>0</v>
      </c>
      <c r="U7620" s="46" t="s">
        <v>25</v>
      </c>
      <c r="V7620" s="46" t="s">
        <v>25</v>
      </c>
      <c r="W7620" s="44">
        <v>0</v>
      </c>
      <c r="X7620" s="44">
        <v>0</v>
      </c>
    </row>
    <row r="7621" spans="1:24" ht="20.100000000000001" customHeight="1">
      <c r="A7621" s="10" t="s">
        <v>1</v>
      </c>
      <c r="B7621" s="11" t="s">
        <v>0</v>
      </c>
      <c r="C7621" s="11" t="s">
        <v>32</v>
      </c>
      <c r="D7621" s="11" t="s">
        <v>33</v>
      </c>
      <c r="E7621" s="11" t="s">
        <v>34</v>
      </c>
      <c r="F7621" s="11" t="s">
        <v>35</v>
      </c>
      <c r="G7621" s="11" t="s">
        <v>36</v>
      </c>
      <c r="H7621" s="11" t="s">
        <v>37</v>
      </c>
      <c r="I7621" s="45" t="s">
        <v>38</v>
      </c>
      <c r="J7621" s="11" t="s">
        <v>39</v>
      </c>
      <c r="K7621" s="11" t="s">
        <v>40</v>
      </c>
      <c r="L7621" s="46"/>
      <c r="M7621" s="46"/>
      <c r="N7621" s="46"/>
      <c r="O7621" s="46"/>
      <c r="P7621" s="46"/>
      <c r="Q7621" s="46"/>
      <c r="R7621" s="46"/>
      <c r="S7621" s="46"/>
      <c r="T7621" s="46"/>
      <c r="U7621" s="46"/>
      <c r="V7621" s="46"/>
      <c r="W7621" s="46"/>
      <c r="X7621" s="46"/>
    </row>
    <row r="7622" spans="1:24" ht="20.100000000000001" customHeight="1">
      <c r="A7622" t="s">
        <v>25</v>
      </c>
      <c r="B7622" s="3" t="s">
        <v>41</v>
      </c>
      <c r="C7622" t="s">
        <v>25</v>
      </c>
      <c r="D7622" t="s">
        <v>25</v>
      </c>
      <c r="E7622" t="s">
        <v>25</v>
      </c>
      <c r="F7622" t="s">
        <v>25</v>
      </c>
      <c r="G7622" t="s">
        <v>25</v>
      </c>
      <c r="H7622" t="s">
        <v>25</v>
      </c>
      <c r="I7622" s="46" t="s">
        <v>25</v>
      </c>
      <c r="J7622" t="s">
        <v>25</v>
      </c>
      <c r="L7622" s="46"/>
      <c r="M7622" s="46"/>
      <c r="N7622" s="46"/>
      <c r="O7622" s="46"/>
      <c r="P7622" s="46"/>
      <c r="Q7622" s="46"/>
      <c r="R7622" s="46"/>
      <c r="S7622" s="46"/>
      <c r="T7622" s="46"/>
      <c r="U7622" s="46"/>
      <c r="V7622" s="46"/>
      <c r="W7622" s="46"/>
      <c r="X7622" s="46"/>
    </row>
    <row r="7623" spans="1:24" ht="20.100000000000001" customHeight="1">
      <c r="A7623" t="s">
        <v>25</v>
      </c>
      <c r="B7623" s="3" t="s">
        <v>42</v>
      </c>
      <c r="C7623" t="s">
        <v>25</v>
      </c>
      <c r="D7623" t="s">
        <v>25</v>
      </c>
      <c r="E7623" t="s">
        <v>25</v>
      </c>
      <c r="F7623" t="s">
        <v>25</v>
      </c>
      <c r="G7623" t="s">
        <v>25</v>
      </c>
      <c r="H7623" t="s">
        <v>25</v>
      </c>
      <c r="I7623" s="46" t="s">
        <v>25</v>
      </c>
      <c r="J7623" t="s">
        <v>25</v>
      </c>
      <c r="L7623" s="46"/>
      <c r="M7623" s="46"/>
      <c r="N7623" s="46"/>
      <c r="O7623" s="46"/>
      <c r="P7623" s="46"/>
      <c r="Q7623" s="46"/>
      <c r="R7623" s="46"/>
      <c r="S7623" s="46"/>
      <c r="T7623" s="46"/>
      <c r="U7623" s="46"/>
      <c r="V7623" s="46"/>
      <c r="W7623" s="46"/>
      <c r="X7623" s="46"/>
    </row>
    <row r="7624" spans="1:24" ht="20.100000000000001" customHeight="1">
      <c r="A7624" t="s">
        <v>25</v>
      </c>
      <c r="B7624" s="3" t="s">
        <v>43</v>
      </c>
      <c r="C7624" t="s">
        <v>25</v>
      </c>
      <c r="D7624" t="s">
        <v>25</v>
      </c>
      <c r="E7624" t="s">
        <v>25</v>
      </c>
      <c r="F7624" t="s">
        <v>25</v>
      </c>
      <c r="G7624" t="s">
        <v>25</v>
      </c>
      <c r="H7624" t="s">
        <v>25</v>
      </c>
      <c r="I7624" s="46" t="s">
        <v>25</v>
      </c>
      <c r="J7624" t="s">
        <v>25</v>
      </c>
      <c r="L7624" s="46"/>
      <c r="M7624" s="46"/>
      <c r="N7624" s="46"/>
      <c r="O7624" s="46"/>
      <c r="P7624" s="46"/>
      <c r="Q7624" s="46"/>
      <c r="R7624" s="46"/>
      <c r="S7624" s="46"/>
      <c r="T7624" s="46"/>
      <c r="U7624" s="46"/>
      <c r="V7624" s="46"/>
      <c r="W7624" s="46"/>
      <c r="X7624" s="46"/>
    </row>
    <row r="7625" spans="1:24" ht="20.100000000000001" customHeight="1">
      <c r="A7625" t="s">
        <v>25</v>
      </c>
      <c r="B7625" s="3" t="s">
        <v>44</v>
      </c>
      <c r="C7625" s="5">
        <v>45835</v>
      </c>
      <c r="D7625" s="4">
        <v>13845.78</v>
      </c>
      <c r="E7625" s="5">
        <v>45835</v>
      </c>
      <c r="F7625" t="s">
        <v>25</v>
      </c>
      <c r="G7625" t="s">
        <v>25</v>
      </c>
      <c r="H7625" t="s">
        <v>25</v>
      </c>
      <c r="I7625" s="46" t="s">
        <v>25</v>
      </c>
      <c r="J7625" t="s">
        <v>25</v>
      </c>
      <c r="L7625" s="46"/>
      <c r="M7625" s="46"/>
      <c r="N7625" s="46"/>
      <c r="O7625" s="46"/>
      <c r="P7625" s="46"/>
      <c r="Q7625" s="46"/>
      <c r="R7625" s="46"/>
      <c r="S7625" s="46"/>
      <c r="T7625" s="46"/>
      <c r="U7625" s="46"/>
      <c r="V7625" s="46"/>
      <c r="W7625" s="46"/>
      <c r="X7625" s="46"/>
    </row>
    <row r="7626" spans="1:24" ht="20.100000000000001" customHeight="1">
      <c r="A7626" t="s">
        <v>25</v>
      </c>
      <c r="B7626" s="3" t="s">
        <v>45</v>
      </c>
      <c r="C7626" t="s">
        <v>25</v>
      </c>
      <c r="D7626" t="s">
        <v>25</v>
      </c>
      <c r="E7626" t="s">
        <v>25</v>
      </c>
      <c r="F7626" t="s">
        <v>25</v>
      </c>
      <c r="G7626" t="s">
        <v>25</v>
      </c>
      <c r="H7626" t="s">
        <v>25</v>
      </c>
      <c r="I7626" s="46" t="s">
        <v>25</v>
      </c>
      <c r="J7626" t="s">
        <v>25</v>
      </c>
      <c r="L7626" s="46"/>
      <c r="M7626" s="46"/>
      <c r="N7626" s="46"/>
      <c r="O7626" s="46"/>
      <c r="P7626" s="46"/>
      <c r="Q7626" s="46"/>
      <c r="R7626" s="46"/>
      <c r="S7626" s="46"/>
      <c r="T7626" s="46"/>
      <c r="U7626" s="46"/>
      <c r="V7626" s="46"/>
      <c r="W7626" s="46"/>
      <c r="X7626" s="46"/>
    </row>
    <row r="7627" spans="1:24" ht="20.100000000000001" customHeight="1">
      <c r="A7627" t="s">
        <v>25</v>
      </c>
      <c r="B7627" s="3" t="s">
        <v>46</v>
      </c>
      <c r="C7627" t="s">
        <v>25</v>
      </c>
      <c r="D7627" t="s">
        <v>25</v>
      </c>
      <c r="E7627" t="s">
        <v>25</v>
      </c>
      <c r="F7627" t="s">
        <v>25</v>
      </c>
      <c r="G7627" t="s">
        <v>25</v>
      </c>
      <c r="H7627" t="s">
        <v>25</v>
      </c>
      <c r="I7627" s="46" t="s">
        <v>25</v>
      </c>
      <c r="J7627" t="s">
        <v>25</v>
      </c>
      <c r="L7627" s="46"/>
      <c r="M7627" s="46"/>
      <c r="N7627" s="46"/>
      <c r="O7627" s="46"/>
      <c r="P7627" s="46"/>
      <c r="Q7627" s="46"/>
      <c r="R7627" s="46"/>
      <c r="S7627" s="46"/>
      <c r="T7627" s="46"/>
      <c r="U7627" s="46"/>
      <c r="V7627" s="46"/>
      <c r="W7627" s="46"/>
      <c r="X7627" s="46"/>
    </row>
    <row r="7628" spans="1:24" ht="20.100000000000001" customHeight="1">
      <c r="A7628" t="s">
        <v>25</v>
      </c>
      <c r="B7628" s="3" t="s">
        <v>47</v>
      </c>
      <c r="C7628" t="s">
        <v>25</v>
      </c>
      <c r="D7628" t="s">
        <v>25</v>
      </c>
      <c r="E7628" t="s">
        <v>25</v>
      </c>
      <c r="F7628" t="s">
        <v>25</v>
      </c>
      <c r="G7628" t="s">
        <v>25</v>
      </c>
      <c r="H7628" t="s">
        <v>25</v>
      </c>
      <c r="I7628" s="46" t="s">
        <v>25</v>
      </c>
      <c r="J7628" t="s">
        <v>25</v>
      </c>
      <c r="L7628" s="46"/>
      <c r="M7628" s="46"/>
      <c r="N7628" s="46"/>
      <c r="O7628" s="46"/>
      <c r="P7628" s="46"/>
      <c r="Q7628" s="46"/>
      <c r="R7628" s="46"/>
      <c r="S7628" s="46"/>
      <c r="T7628" s="46"/>
      <c r="U7628" s="46"/>
      <c r="V7628" s="46"/>
      <c r="W7628" s="46"/>
      <c r="X7628" s="46"/>
    </row>
    <row r="7629" spans="1:24" ht="20.100000000000001" customHeight="1">
      <c r="A7629" s="3" t="s">
        <v>1552</v>
      </c>
      <c r="B7629" t="s">
        <v>25</v>
      </c>
      <c r="C7629" s="4" t="s">
        <v>700</v>
      </c>
      <c r="D7629" t="s">
        <v>25</v>
      </c>
      <c r="E7629" s="4" t="s">
        <v>57</v>
      </c>
      <c r="F7629" s="6" t="s">
        <v>28</v>
      </c>
      <c r="G7629" s="8" t="s">
        <v>1539</v>
      </c>
      <c r="H7629" s="8" t="s">
        <v>30</v>
      </c>
      <c r="I7629" s="44">
        <v>112988</v>
      </c>
      <c r="J7629" s="15" t="s">
        <v>25</v>
      </c>
      <c r="K7629" s="4"/>
      <c r="L7629" s="44">
        <v>33896.400000000001</v>
      </c>
      <c r="M7629" s="44">
        <v>33896.400000000001</v>
      </c>
      <c r="N7629" s="44">
        <v>0</v>
      </c>
      <c r="O7629" s="44">
        <v>56494</v>
      </c>
      <c r="P7629" s="46" t="s">
        <v>25</v>
      </c>
      <c r="Q7629" s="44">
        <v>56494</v>
      </c>
      <c r="R7629" s="44">
        <v>11298.8</v>
      </c>
      <c r="S7629" s="46" t="s">
        <v>25</v>
      </c>
      <c r="T7629" s="44">
        <v>11298.8</v>
      </c>
      <c r="U7629" s="44">
        <v>11298.8</v>
      </c>
      <c r="V7629" s="46" t="s">
        <v>25</v>
      </c>
      <c r="W7629" s="44">
        <v>11298.8</v>
      </c>
      <c r="X7629" s="44">
        <v>79091.600000000006</v>
      </c>
    </row>
    <row r="7630" spans="1:24" ht="20.100000000000001" customHeight="1">
      <c r="A7630" s="10" t="s">
        <v>1</v>
      </c>
      <c r="B7630" s="11" t="s">
        <v>0</v>
      </c>
      <c r="C7630" s="11" t="s">
        <v>32</v>
      </c>
      <c r="D7630" s="11" t="s">
        <v>33</v>
      </c>
      <c r="E7630" s="11" t="s">
        <v>34</v>
      </c>
      <c r="F7630" s="11" t="s">
        <v>35</v>
      </c>
      <c r="G7630" s="11" t="s">
        <v>36</v>
      </c>
      <c r="H7630" s="11" t="s">
        <v>37</v>
      </c>
      <c r="I7630" s="45" t="s">
        <v>38</v>
      </c>
      <c r="J7630" s="11" t="s">
        <v>39</v>
      </c>
      <c r="K7630" s="11" t="s">
        <v>40</v>
      </c>
      <c r="L7630" s="46"/>
      <c r="M7630" s="46"/>
      <c r="N7630" s="46"/>
      <c r="O7630" s="46"/>
      <c r="P7630" s="46"/>
      <c r="Q7630" s="46"/>
      <c r="R7630" s="46"/>
      <c r="S7630" s="46"/>
      <c r="T7630" s="46"/>
      <c r="U7630" s="46"/>
      <c r="V7630" s="46"/>
      <c r="W7630" s="46"/>
      <c r="X7630" s="46"/>
    </row>
    <row r="7631" spans="1:24" ht="20.100000000000001" customHeight="1">
      <c r="A7631" t="s">
        <v>25</v>
      </c>
      <c r="B7631" s="3" t="s">
        <v>41</v>
      </c>
      <c r="C7631" s="5">
        <v>45876</v>
      </c>
      <c r="D7631" s="4">
        <v>5000</v>
      </c>
      <c r="E7631" s="5">
        <v>45881</v>
      </c>
      <c r="F7631" t="s">
        <v>25</v>
      </c>
      <c r="G7631" t="s">
        <v>25</v>
      </c>
      <c r="H7631" t="s">
        <v>25</v>
      </c>
      <c r="I7631" s="46" t="s">
        <v>25</v>
      </c>
      <c r="J7631" t="s">
        <v>25</v>
      </c>
      <c r="L7631" s="46"/>
      <c r="M7631" s="46"/>
      <c r="N7631" s="46"/>
      <c r="O7631" s="46"/>
      <c r="P7631" s="46"/>
      <c r="Q7631" s="46"/>
      <c r="R7631" s="46"/>
      <c r="S7631" s="46"/>
      <c r="T7631" s="46"/>
      <c r="U7631" s="46"/>
      <c r="V7631" s="46"/>
      <c r="W7631" s="46"/>
      <c r="X7631" s="46"/>
    </row>
    <row r="7632" spans="1:24" ht="20.100000000000001" customHeight="1">
      <c r="A7632" t="s">
        <v>25</v>
      </c>
      <c r="B7632" s="3" t="s">
        <v>42</v>
      </c>
      <c r="C7632" s="5">
        <v>45908</v>
      </c>
      <c r="D7632" s="4">
        <v>28896.400000000001</v>
      </c>
      <c r="E7632" s="5">
        <v>45909</v>
      </c>
      <c r="F7632" t="s">
        <v>25</v>
      </c>
      <c r="G7632" t="s">
        <v>25</v>
      </c>
      <c r="H7632" t="s">
        <v>25</v>
      </c>
      <c r="I7632" s="46" t="s">
        <v>25</v>
      </c>
      <c r="J7632" t="s">
        <v>25</v>
      </c>
      <c r="L7632" s="46"/>
      <c r="M7632" s="46"/>
      <c r="N7632" s="46"/>
      <c r="O7632" s="46"/>
      <c r="P7632" s="46"/>
      <c r="Q7632" s="46"/>
      <c r="R7632" s="46"/>
      <c r="S7632" s="46"/>
      <c r="T7632" s="46"/>
      <c r="U7632" s="46"/>
      <c r="V7632" s="46"/>
      <c r="W7632" s="46"/>
      <c r="X7632" s="46"/>
    </row>
    <row r="7633" spans="1:24" ht="20.100000000000001" customHeight="1">
      <c r="A7633" t="s">
        <v>25</v>
      </c>
      <c r="B7633" s="3" t="s">
        <v>43</v>
      </c>
      <c r="C7633" t="s">
        <v>25</v>
      </c>
      <c r="D7633" t="s">
        <v>25</v>
      </c>
      <c r="E7633" t="s">
        <v>25</v>
      </c>
      <c r="F7633" t="s">
        <v>25</v>
      </c>
      <c r="G7633" t="s">
        <v>25</v>
      </c>
      <c r="H7633" t="s">
        <v>25</v>
      </c>
      <c r="I7633" s="46" t="s">
        <v>25</v>
      </c>
      <c r="J7633" t="s">
        <v>25</v>
      </c>
      <c r="L7633" s="46"/>
      <c r="M7633" s="46"/>
      <c r="N7633" s="46"/>
      <c r="O7633" s="46"/>
      <c r="P7633" s="46"/>
      <c r="Q7633" s="46"/>
      <c r="R7633" s="46"/>
      <c r="S7633" s="46"/>
      <c r="T7633" s="46"/>
      <c r="U7633" s="46"/>
      <c r="V7633" s="46"/>
      <c r="W7633" s="46"/>
      <c r="X7633" s="46"/>
    </row>
    <row r="7634" spans="1:24" ht="20.100000000000001" customHeight="1">
      <c r="A7634" t="s">
        <v>25</v>
      </c>
      <c r="B7634" s="3" t="s">
        <v>44</v>
      </c>
      <c r="C7634" t="s">
        <v>25</v>
      </c>
      <c r="D7634" t="s">
        <v>25</v>
      </c>
      <c r="E7634" t="s">
        <v>25</v>
      </c>
      <c r="F7634" t="s">
        <v>25</v>
      </c>
      <c r="G7634" t="s">
        <v>25</v>
      </c>
      <c r="H7634" t="s">
        <v>25</v>
      </c>
      <c r="I7634" s="46" t="s">
        <v>25</v>
      </c>
      <c r="J7634" t="s">
        <v>25</v>
      </c>
      <c r="L7634" s="46"/>
      <c r="M7634" s="46"/>
      <c r="N7634" s="46"/>
      <c r="O7634" s="46"/>
      <c r="P7634" s="46"/>
      <c r="Q7634" s="46"/>
      <c r="R7634" s="46"/>
      <c r="S7634" s="46"/>
      <c r="T7634" s="46"/>
      <c r="U7634" s="46"/>
      <c r="V7634" s="46"/>
      <c r="W7634" s="46"/>
      <c r="X7634" s="46"/>
    </row>
    <row r="7635" spans="1:24" ht="20.100000000000001" customHeight="1">
      <c r="A7635" t="s">
        <v>25</v>
      </c>
      <c r="B7635" s="3" t="s">
        <v>45</v>
      </c>
      <c r="C7635" t="s">
        <v>25</v>
      </c>
      <c r="D7635" t="s">
        <v>25</v>
      </c>
      <c r="E7635" t="s">
        <v>25</v>
      </c>
      <c r="F7635" t="s">
        <v>25</v>
      </c>
      <c r="G7635" t="s">
        <v>25</v>
      </c>
      <c r="H7635" t="s">
        <v>25</v>
      </c>
      <c r="I7635" s="46" t="s">
        <v>25</v>
      </c>
      <c r="J7635" t="s">
        <v>25</v>
      </c>
      <c r="L7635" s="46"/>
      <c r="M7635" s="46"/>
      <c r="N7635" s="46"/>
      <c r="O7635" s="46"/>
      <c r="P7635" s="46"/>
      <c r="Q7635" s="46"/>
      <c r="R7635" s="46"/>
      <c r="S7635" s="46"/>
      <c r="T7635" s="46"/>
      <c r="U7635" s="46"/>
      <c r="V7635" s="46"/>
      <c r="W7635" s="46"/>
      <c r="X7635" s="46"/>
    </row>
    <row r="7636" spans="1:24" ht="20.100000000000001" customHeight="1">
      <c r="A7636" t="s">
        <v>25</v>
      </c>
      <c r="B7636" s="3" t="s">
        <v>46</v>
      </c>
      <c r="C7636" t="s">
        <v>25</v>
      </c>
      <c r="D7636" t="s">
        <v>25</v>
      </c>
      <c r="E7636" t="s">
        <v>25</v>
      </c>
      <c r="F7636" t="s">
        <v>25</v>
      </c>
      <c r="G7636" t="s">
        <v>25</v>
      </c>
      <c r="H7636" t="s">
        <v>25</v>
      </c>
      <c r="I7636" s="46" t="s">
        <v>25</v>
      </c>
      <c r="J7636" t="s">
        <v>25</v>
      </c>
      <c r="L7636" s="46"/>
      <c r="M7636" s="46"/>
      <c r="N7636" s="46"/>
      <c r="O7636" s="46"/>
      <c r="P7636" s="46"/>
      <c r="Q7636" s="46"/>
      <c r="R7636" s="46"/>
      <c r="S7636" s="46"/>
      <c r="T7636" s="46"/>
      <c r="U7636" s="46"/>
      <c r="V7636" s="46"/>
      <c r="W7636" s="46"/>
      <c r="X7636" s="46"/>
    </row>
    <row r="7637" spans="1:24" ht="20.100000000000001" customHeight="1">
      <c r="A7637" t="s">
        <v>25</v>
      </c>
      <c r="B7637" s="3" t="s">
        <v>47</v>
      </c>
      <c r="C7637" t="s">
        <v>25</v>
      </c>
      <c r="D7637" t="s">
        <v>25</v>
      </c>
      <c r="E7637" t="s">
        <v>25</v>
      </c>
      <c r="F7637" t="s">
        <v>25</v>
      </c>
      <c r="G7637" t="s">
        <v>25</v>
      </c>
      <c r="H7637" t="s">
        <v>25</v>
      </c>
      <c r="I7637" s="46" t="s">
        <v>25</v>
      </c>
      <c r="J7637" t="s">
        <v>25</v>
      </c>
      <c r="L7637" s="46"/>
      <c r="M7637" s="46"/>
      <c r="N7637" s="46"/>
      <c r="O7637" s="46"/>
      <c r="P7637" s="46"/>
      <c r="Q7637" s="46"/>
      <c r="R7637" s="46"/>
      <c r="S7637" s="46"/>
      <c r="T7637" s="46"/>
      <c r="U7637" s="46"/>
      <c r="V7637" s="46"/>
      <c r="W7637" s="46"/>
      <c r="X7637" s="46"/>
    </row>
    <row r="7638" spans="1:24" ht="20.100000000000001" customHeight="1">
      <c r="A7638" s="3" t="s">
        <v>1553</v>
      </c>
      <c r="B7638" t="s">
        <v>25</v>
      </c>
      <c r="C7638" s="4" t="s">
        <v>1554</v>
      </c>
      <c r="D7638" t="s">
        <v>25</v>
      </c>
      <c r="E7638" s="4" t="s">
        <v>56</v>
      </c>
      <c r="F7638" s="6" t="s">
        <v>28</v>
      </c>
      <c r="G7638" s="8" t="s">
        <v>1539</v>
      </c>
      <c r="H7638" s="13" t="s">
        <v>65</v>
      </c>
      <c r="I7638" s="44">
        <v>133345</v>
      </c>
      <c r="J7638" s="9" t="s">
        <v>31</v>
      </c>
      <c r="K7638" s="4"/>
      <c r="L7638" s="44">
        <v>128176.11</v>
      </c>
      <c r="M7638" s="44">
        <v>128176.1</v>
      </c>
      <c r="N7638" s="44">
        <v>0.01</v>
      </c>
      <c r="O7638" s="44">
        <v>0</v>
      </c>
      <c r="P7638" s="46" t="s">
        <v>25</v>
      </c>
      <c r="Q7638" s="44">
        <v>0</v>
      </c>
      <c r="R7638" s="44">
        <v>0</v>
      </c>
      <c r="S7638" s="46" t="s">
        <v>25</v>
      </c>
      <c r="T7638" s="44">
        <v>0</v>
      </c>
      <c r="U7638" s="44">
        <v>5168.8999999999996</v>
      </c>
      <c r="V7638" s="46" t="s">
        <v>25</v>
      </c>
      <c r="W7638" s="44">
        <v>5168.8999999999996</v>
      </c>
      <c r="X7638" s="44">
        <v>5168.91</v>
      </c>
    </row>
    <row r="7639" spans="1:24" ht="20.100000000000001" customHeight="1">
      <c r="A7639" s="10" t="s">
        <v>1</v>
      </c>
      <c r="B7639" s="11" t="s">
        <v>0</v>
      </c>
      <c r="C7639" s="11" t="s">
        <v>32</v>
      </c>
      <c r="D7639" s="11" t="s">
        <v>33</v>
      </c>
      <c r="E7639" s="11" t="s">
        <v>34</v>
      </c>
      <c r="F7639" s="11" t="s">
        <v>35</v>
      </c>
      <c r="G7639" s="11" t="s">
        <v>36</v>
      </c>
      <c r="H7639" s="11" t="s">
        <v>37</v>
      </c>
      <c r="I7639" s="45" t="s">
        <v>38</v>
      </c>
      <c r="J7639" s="11" t="s">
        <v>39</v>
      </c>
      <c r="K7639" s="11" t="s">
        <v>40</v>
      </c>
      <c r="L7639" s="46"/>
      <c r="M7639" s="46"/>
      <c r="N7639" s="46"/>
      <c r="O7639" s="46"/>
      <c r="P7639" s="46"/>
      <c r="Q7639" s="46"/>
      <c r="R7639" s="46"/>
      <c r="S7639" s="46"/>
      <c r="T7639" s="46"/>
      <c r="U7639" s="46"/>
      <c r="V7639" s="46"/>
      <c r="W7639" s="46"/>
      <c r="X7639" s="46"/>
    </row>
    <row r="7640" spans="1:24" ht="20.100000000000001" customHeight="1">
      <c r="A7640" t="s">
        <v>25</v>
      </c>
      <c r="B7640" s="3" t="s">
        <v>41</v>
      </c>
      <c r="C7640" s="5">
        <v>45930</v>
      </c>
      <c r="D7640" s="4">
        <v>5000</v>
      </c>
      <c r="E7640" s="5">
        <v>45931</v>
      </c>
      <c r="F7640" t="s">
        <v>25</v>
      </c>
      <c r="G7640" t="s">
        <v>25</v>
      </c>
      <c r="H7640" t="s">
        <v>25</v>
      </c>
      <c r="I7640" s="46" t="s">
        <v>25</v>
      </c>
      <c r="J7640" t="s">
        <v>25</v>
      </c>
      <c r="L7640" s="46"/>
      <c r="M7640" s="46"/>
      <c r="N7640" s="46"/>
      <c r="O7640" s="46"/>
      <c r="P7640" s="46"/>
      <c r="Q7640" s="46"/>
      <c r="R7640" s="46"/>
      <c r="S7640" s="46"/>
      <c r="T7640" s="46"/>
      <c r="U7640" s="46"/>
      <c r="V7640" s="46"/>
      <c r="W7640" s="46"/>
      <c r="X7640" s="46"/>
    </row>
    <row r="7641" spans="1:24" ht="20.100000000000001" customHeight="1">
      <c r="A7641" t="s">
        <v>25</v>
      </c>
      <c r="B7641" s="3" t="s">
        <v>42</v>
      </c>
      <c r="C7641" s="5">
        <v>45978</v>
      </c>
      <c r="D7641" s="4">
        <v>123176.1</v>
      </c>
      <c r="E7641" s="5">
        <v>45988</v>
      </c>
      <c r="F7641" t="s">
        <v>25</v>
      </c>
      <c r="G7641" t="s">
        <v>25</v>
      </c>
      <c r="H7641" t="s">
        <v>25</v>
      </c>
      <c r="I7641" s="46" t="s">
        <v>25</v>
      </c>
      <c r="J7641" t="s">
        <v>25</v>
      </c>
      <c r="L7641" s="46"/>
      <c r="M7641" s="46"/>
      <c r="N7641" s="46"/>
      <c r="O7641" s="46"/>
      <c r="P7641" s="46"/>
      <c r="Q7641" s="46"/>
      <c r="R7641" s="46"/>
      <c r="S7641" s="46"/>
      <c r="T7641" s="46"/>
      <c r="U7641" s="46"/>
      <c r="V7641" s="46"/>
      <c r="W7641" s="46"/>
      <c r="X7641" s="46"/>
    </row>
    <row r="7642" spans="1:24" ht="20.100000000000001" customHeight="1">
      <c r="A7642" t="s">
        <v>25</v>
      </c>
      <c r="B7642" s="3" t="s">
        <v>43</v>
      </c>
      <c r="C7642" t="s">
        <v>25</v>
      </c>
      <c r="D7642" t="s">
        <v>25</v>
      </c>
      <c r="E7642" t="s">
        <v>25</v>
      </c>
      <c r="F7642" t="s">
        <v>25</v>
      </c>
      <c r="G7642" t="s">
        <v>25</v>
      </c>
      <c r="H7642" t="s">
        <v>25</v>
      </c>
      <c r="I7642" s="46" t="s">
        <v>25</v>
      </c>
      <c r="J7642" t="s">
        <v>25</v>
      </c>
      <c r="L7642" s="46"/>
      <c r="M7642" s="46"/>
      <c r="N7642" s="46"/>
      <c r="O7642" s="46"/>
      <c r="P7642" s="46"/>
      <c r="Q7642" s="46"/>
      <c r="R7642" s="46"/>
      <c r="S7642" s="46"/>
      <c r="T7642" s="46"/>
      <c r="U7642" s="46"/>
      <c r="V7642" s="46"/>
      <c r="W7642" s="46"/>
      <c r="X7642" s="46"/>
    </row>
    <row r="7643" spans="1:24" ht="20.100000000000001" customHeight="1">
      <c r="A7643" t="s">
        <v>25</v>
      </c>
      <c r="B7643" s="3" t="s">
        <v>44</v>
      </c>
      <c r="C7643" t="s">
        <v>25</v>
      </c>
      <c r="D7643" t="s">
        <v>25</v>
      </c>
      <c r="E7643" t="s">
        <v>25</v>
      </c>
      <c r="F7643" t="s">
        <v>25</v>
      </c>
      <c r="G7643" t="s">
        <v>25</v>
      </c>
      <c r="H7643" t="s">
        <v>25</v>
      </c>
      <c r="I7643" s="46" t="s">
        <v>25</v>
      </c>
      <c r="J7643" t="s">
        <v>25</v>
      </c>
      <c r="L7643" s="46"/>
      <c r="M7643" s="46"/>
      <c r="N7643" s="46"/>
      <c r="O7643" s="46"/>
      <c r="P7643" s="46"/>
      <c r="Q7643" s="46"/>
      <c r="R7643" s="46"/>
      <c r="S7643" s="46"/>
      <c r="T7643" s="46"/>
      <c r="U7643" s="46"/>
      <c r="V7643" s="46"/>
      <c r="W7643" s="46"/>
      <c r="X7643" s="46"/>
    </row>
    <row r="7644" spans="1:24" ht="20.100000000000001" customHeight="1">
      <c r="A7644" t="s">
        <v>25</v>
      </c>
      <c r="B7644" s="3" t="s">
        <v>45</v>
      </c>
      <c r="C7644" t="s">
        <v>25</v>
      </c>
      <c r="D7644" t="s">
        <v>25</v>
      </c>
      <c r="E7644" t="s">
        <v>25</v>
      </c>
      <c r="F7644" t="s">
        <v>25</v>
      </c>
      <c r="G7644" t="s">
        <v>25</v>
      </c>
      <c r="H7644" t="s">
        <v>25</v>
      </c>
      <c r="I7644" s="46" t="s">
        <v>25</v>
      </c>
      <c r="J7644" t="s">
        <v>25</v>
      </c>
      <c r="L7644" s="46"/>
      <c r="M7644" s="46"/>
      <c r="N7644" s="46"/>
      <c r="O7644" s="46"/>
      <c r="P7644" s="46"/>
      <c r="Q7644" s="46"/>
      <c r="R7644" s="46"/>
      <c r="S7644" s="46"/>
      <c r="T7644" s="46"/>
      <c r="U7644" s="46"/>
      <c r="V7644" s="46"/>
      <c r="W7644" s="46"/>
      <c r="X7644" s="46"/>
    </row>
    <row r="7645" spans="1:24" ht="20.100000000000001" customHeight="1">
      <c r="A7645" t="s">
        <v>25</v>
      </c>
      <c r="B7645" s="3" t="s">
        <v>46</v>
      </c>
      <c r="C7645" t="s">
        <v>25</v>
      </c>
      <c r="D7645" t="s">
        <v>25</v>
      </c>
      <c r="E7645" t="s">
        <v>25</v>
      </c>
      <c r="F7645" t="s">
        <v>25</v>
      </c>
      <c r="G7645" t="s">
        <v>25</v>
      </c>
      <c r="H7645" t="s">
        <v>25</v>
      </c>
      <c r="I7645" s="46" t="s">
        <v>25</v>
      </c>
      <c r="J7645" t="s">
        <v>25</v>
      </c>
      <c r="L7645" s="46"/>
      <c r="M7645" s="46"/>
      <c r="N7645" s="46"/>
      <c r="O7645" s="46"/>
      <c r="P7645" s="46"/>
      <c r="Q7645" s="46"/>
      <c r="R7645" s="46"/>
      <c r="S7645" s="46"/>
      <c r="T7645" s="46"/>
      <c r="U7645" s="46"/>
      <c r="V7645" s="46"/>
      <c r="W7645" s="46"/>
      <c r="X7645" s="46"/>
    </row>
    <row r="7646" spans="1:24" ht="20.100000000000001" customHeight="1">
      <c r="A7646" t="s">
        <v>25</v>
      </c>
      <c r="B7646" s="3" t="s">
        <v>47</v>
      </c>
      <c r="C7646" t="s">
        <v>25</v>
      </c>
      <c r="D7646" t="s">
        <v>25</v>
      </c>
      <c r="E7646" t="s">
        <v>25</v>
      </c>
      <c r="F7646" t="s">
        <v>25</v>
      </c>
      <c r="G7646" t="s">
        <v>25</v>
      </c>
      <c r="H7646" t="s">
        <v>25</v>
      </c>
      <c r="I7646" s="46" t="s">
        <v>25</v>
      </c>
      <c r="J7646" t="s">
        <v>25</v>
      </c>
      <c r="L7646" s="46"/>
      <c r="M7646" s="46"/>
      <c r="N7646" s="46"/>
      <c r="O7646" s="46"/>
      <c r="P7646" s="46"/>
      <c r="Q7646" s="46"/>
      <c r="R7646" s="46"/>
      <c r="S7646" s="46"/>
      <c r="T7646" s="46"/>
      <c r="U7646" s="46"/>
      <c r="V7646" s="46"/>
      <c r="W7646" s="46"/>
      <c r="X7646" s="46"/>
    </row>
    <row r="7647" spans="1:24" ht="20.100000000000001" customHeight="1">
      <c r="A7647" s="3" t="s">
        <v>1555</v>
      </c>
      <c r="B7647" t="s">
        <v>25</v>
      </c>
      <c r="C7647" s="4" t="s">
        <v>1556</v>
      </c>
      <c r="D7647" t="s">
        <v>25</v>
      </c>
      <c r="E7647" s="4" t="s">
        <v>56</v>
      </c>
      <c r="F7647" s="6" t="s">
        <v>28</v>
      </c>
      <c r="G7647" s="8" t="s">
        <v>1539</v>
      </c>
      <c r="H7647" s="13" t="s">
        <v>65</v>
      </c>
      <c r="I7647" s="44">
        <v>125900</v>
      </c>
      <c r="J7647" s="9" t="s">
        <v>31</v>
      </c>
      <c r="K7647" s="4"/>
      <c r="L7647" s="44">
        <v>37770</v>
      </c>
      <c r="M7647" s="44">
        <v>37770</v>
      </c>
      <c r="N7647" s="44">
        <v>0</v>
      </c>
      <c r="O7647" s="44">
        <v>62950</v>
      </c>
      <c r="P7647" s="46" t="s">
        <v>25</v>
      </c>
      <c r="Q7647" s="44">
        <v>62950</v>
      </c>
      <c r="R7647" s="44">
        <v>12590</v>
      </c>
      <c r="S7647" s="46" t="s">
        <v>25</v>
      </c>
      <c r="T7647" s="44">
        <v>12590</v>
      </c>
      <c r="U7647" s="44">
        <v>12590</v>
      </c>
      <c r="V7647" s="46" t="s">
        <v>25</v>
      </c>
      <c r="W7647" s="44">
        <v>12590</v>
      </c>
      <c r="X7647" s="44">
        <v>88130</v>
      </c>
    </row>
    <row r="7648" spans="1:24" ht="20.100000000000001" customHeight="1">
      <c r="A7648" s="10" t="s">
        <v>1</v>
      </c>
      <c r="B7648" s="11" t="s">
        <v>0</v>
      </c>
      <c r="C7648" s="11" t="s">
        <v>32</v>
      </c>
      <c r="D7648" s="11" t="s">
        <v>33</v>
      </c>
      <c r="E7648" s="11" t="s">
        <v>34</v>
      </c>
      <c r="F7648" s="11" t="s">
        <v>35</v>
      </c>
      <c r="G7648" s="11" t="s">
        <v>36</v>
      </c>
      <c r="H7648" s="11" t="s">
        <v>37</v>
      </c>
      <c r="I7648" s="45" t="s">
        <v>38</v>
      </c>
      <c r="J7648" s="11" t="s">
        <v>39</v>
      </c>
      <c r="K7648" s="11" t="s">
        <v>40</v>
      </c>
      <c r="L7648" s="46"/>
      <c r="M7648" s="46"/>
      <c r="N7648" s="46"/>
      <c r="O7648" s="46"/>
      <c r="P7648" s="46"/>
      <c r="Q7648" s="46"/>
      <c r="R7648" s="46"/>
      <c r="S7648" s="46"/>
      <c r="T7648" s="46"/>
      <c r="U7648" s="46"/>
      <c r="V7648" s="46"/>
      <c r="W7648" s="46"/>
      <c r="X7648" s="46"/>
    </row>
    <row r="7649" spans="1:24" ht="20.100000000000001" customHeight="1">
      <c r="A7649" t="s">
        <v>25</v>
      </c>
      <c r="B7649" s="3" t="s">
        <v>41</v>
      </c>
      <c r="C7649" s="5">
        <v>45926</v>
      </c>
      <c r="D7649" s="4">
        <v>5000</v>
      </c>
      <c r="E7649" s="5">
        <v>45930</v>
      </c>
      <c r="F7649" t="s">
        <v>25</v>
      </c>
      <c r="G7649" t="s">
        <v>25</v>
      </c>
      <c r="H7649" t="s">
        <v>25</v>
      </c>
      <c r="I7649" s="46" t="s">
        <v>25</v>
      </c>
      <c r="J7649" t="s">
        <v>25</v>
      </c>
      <c r="L7649" s="46"/>
      <c r="M7649" s="46"/>
      <c r="N7649" s="46"/>
      <c r="O7649" s="46"/>
      <c r="P7649" s="46"/>
      <c r="Q7649" s="46"/>
      <c r="R7649" s="46"/>
      <c r="S7649" s="46"/>
      <c r="T7649" s="46"/>
      <c r="U7649" s="46"/>
      <c r="V7649" s="46"/>
      <c r="W7649" s="46"/>
      <c r="X7649" s="46"/>
    </row>
    <row r="7650" spans="1:24" ht="20.100000000000001" customHeight="1">
      <c r="A7650" t="s">
        <v>25</v>
      </c>
      <c r="B7650" s="3" t="s">
        <v>42</v>
      </c>
      <c r="C7650" s="5">
        <v>45951</v>
      </c>
      <c r="D7650" s="4">
        <v>32770</v>
      </c>
      <c r="E7650" s="5">
        <v>45952</v>
      </c>
      <c r="F7650" t="s">
        <v>25</v>
      </c>
      <c r="G7650" t="s">
        <v>25</v>
      </c>
      <c r="H7650" t="s">
        <v>25</v>
      </c>
      <c r="I7650" s="46" t="s">
        <v>25</v>
      </c>
      <c r="J7650" t="s">
        <v>25</v>
      </c>
      <c r="L7650" s="46"/>
      <c r="M7650" s="46"/>
      <c r="N7650" s="46"/>
      <c r="O7650" s="46"/>
      <c r="P7650" s="46"/>
      <c r="Q7650" s="46"/>
      <c r="R7650" s="46"/>
      <c r="S7650" s="46"/>
      <c r="T7650" s="46"/>
      <c r="U7650" s="46"/>
      <c r="V7650" s="46"/>
      <c r="W7650" s="46"/>
      <c r="X7650" s="46"/>
    </row>
    <row r="7651" spans="1:24" ht="20.100000000000001" customHeight="1">
      <c r="A7651" t="s">
        <v>25</v>
      </c>
      <c r="B7651" s="3" t="s">
        <v>43</v>
      </c>
      <c r="C7651" t="s">
        <v>25</v>
      </c>
      <c r="D7651" t="s">
        <v>25</v>
      </c>
      <c r="E7651" t="s">
        <v>25</v>
      </c>
      <c r="F7651" t="s">
        <v>25</v>
      </c>
      <c r="G7651" t="s">
        <v>25</v>
      </c>
      <c r="H7651" t="s">
        <v>25</v>
      </c>
      <c r="I7651" s="46" t="s">
        <v>25</v>
      </c>
      <c r="J7651" t="s">
        <v>25</v>
      </c>
      <c r="L7651" s="46"/>
      <c r="M7651" s="46"/>
      <c r="N7651" s="46"/>
      <c r="O7651" s="46"/>
      <c r="P7651" s="46"/>
      <c r="Q7651" s="46"/>
      <c r="R7651" s="46"/>
      <c r="S7651" s="46"/>
      <c r="T7651" s="46"/>
      <c r="U7651" s="46"/>
      <c r="V7651" s="46"/>
      <c r="W7651" s="46"/>
      <c r="X7651" s="46"/>
    </row>
    <row r="7652" spans="1:24" ht="20.100000000000001" customHeight="1">
      <c r="A7652" t="s">
        <v>25</v>
      </c>
      <c r="B7652" s="3" t="s">
        <v>44</v>
      </c>
      <c r="C7652" t="s">
        <v>25</v>
      </c>
      <c r="D7652" t="s">
        <v>25</v>
      </c>
      <c r="E7652" t="s">
        <v>25</v>
      </c>
      <c r="F7652" t="s">
        <v>25</v>
      </c>
      <c r="G7652" t="s">
        <v>25</v>
      </c>
      <c r="H7652" t="s">
        <v>25</v>
      </c>
      <c r="I7652" s="46" t="s">
        <v>25</v>
      </c>
      <c r="J7652" t="s">
        <v>25</v>
      </c>
      <c r="L7652" s="46"/>
      <c r="M7652" s="46"/>
      <c r="N7652" s="46"/>
      <c r="O7652" s="46"/>
      <c r="P7652" s="46"/>
      <c r="Q7652" s="46"/>
      <c r="R7652" s="46"/>
      <c r="S7652" s="46"/>
      <c r="T7652" s="46"/>
      <c r="U7652" s="46"/>
      <c r="V7652" s="46"/>
      <c r="W7652" s="46"/>
      <c r="X7652" s="46"/>
    </row>
    <row r="7653" spans="1:24" ht="20.100000000000001" customHeight="1">
      <c r="A7653" t="s">
        <v>25</v>
      </c>
      <c r="B7653" s="3" t="s">
        <v>45</v>
      </c>
      <c r="C7653" t="s">
        <v>25</v>
      </c>
      <c r="D7653" t="s">
        <v>25</v>
      </c>
      <c r="E7653" t="s">
        <v>25</v>
      </c>
      <c r="F7653" t="s">
        <v>25</v>
      </c>
      <c r="G7653" t="s">
        <v>25</v>
      </c>
      <c r="H7653" t="s">
        <v>25</v>
      </c>
      <c r="I7653" s="46" t="s">
        <v>25</v>
      </c>
      <c r="J7653" t="s">
        <v>25</v>
      </c>
      <c r="L7653" s="46"/>
      <c r="M7653" s="46"/>
      <c r="N7653" s="46"/>
      <c r="O7653" s="46"/>
      <c r="P7653" s="46"/>
      <c r="Q7653" s="46"/>
      <c r="R7653" s="46"/>
      <c r="S7653" s="46"/>
      <c r="T7653" s="46"/>
      <c r="U7653" s="46"/>
      <c r="V7653" s="46"/>
      <c r="W7653" s="46"/>
      <c r="X7653" s="46"/>
    </row>
    <row r="7654" spans="1:24" ht="20.100000000000001" customHeight="1">
      <c r="A7654" t="s">
        <v>25</v>
      </c>
      <c r="B7654" s="3" t="s">
        <v>46</v>
      </c>
      <c r="C7654" t="s">
        <v>25</v>
      </c>
      <c r="D7654" t="s">
        <v>25</v>
      </c>
      <c r="E7654" t="s">
        <v>25</v>
      </c>
      <c r="F7654" t="s">
        <v>25</v>
      </c>
      <c r="G7654" t="s">
        <v>25</v>
      </c>
      <c r="H7654" t="s">
        <v>25</v>
      </c>
      <c r="I7654" s="46" t="s">
        <v>25</v>
      </c>
      <c r="J7654" t="s">
        <v>25</v>
      </c>
      <c r="L7654" s="46"/>
      <c r="M7654" s="46"/>
      <c r="N7654" s="46"/>
      <c r="O7654" s="46"/>
      <c r="P7654" s="46"/>
      <c r="Q7654" s="46"/>
      <c r="R7654" s="46"/>
      <c r="S7654" s="46"/>
      <c r="T7654" s="46"/>
      <c r="U7654" s="46"/>
      <c r="V7654" s="46"/>
      <c r="W7654" s="46"/>
      <c r="X7654" s="46"/>
    </row>
    <row r="7655" spans="1:24" ht="20.100000000000001" customHeight="1">
      <c r="A7655" t="s">
        <v>25</v>
      </c>
      <c r="B7655" s="3" t="s">
        <v>47</v>
      </c>
      <c r="C7655" t="s">
        <v>25</v>
      </c>
      <c r="D7655" t="s">
        <v>25</v>
      </c>
      <c r="E7655" t="s">
        <v>25</v>
      </c>
      <c r="F7655" t="s">
        <v>25</v>
      </c>
      <c r="G7655" t="s">
        <v>25</v>
      </c>
      <c r="H7655" t="s">
        <v>25</v>
      </c>
      <c r="I7655" s="46" t="s">
        <v>25</v>
      </c>
      <c r="J7655" t="s">
        <v>25</v>
      </c>
      <c r="L7655" s="46"/>
      <c r="M7655" s="46"/>
      <c r="N7655" s="46"/>
      <c r="O7655" s="46"/>
      <c r="P7655" s="46"/>
      <c r="Q7655" s="46"/>
      <c r="R7655" s="46"/>
      <c r="S7655" s="46"/>
      <c r="T7655" s="46"/>
      <c r="U7655" s="46"/>
      <c r="V7655" s="46"/>
      <c r="W7655" s="46"/>
      <c r="X7655" s="46"/>
    </row>
    <row r="7656" spans="1:24" ht="20.100000000000001" customHeight="1">
      <c r="A7656" s="3" t="s">
        <v>1557</v>
      </c>
      <c r="B7656" t="s">
        <v>25</v>
      </c>
      <c r="C7656" s="4" t="s">
        <v>1554</v>
      </c>
      <c r="D7656" t="s">
        <v>25</v>
      </c>
      <c r="E7656" s="4" t="s">
        <v>56</v>
      </c>
      <c r="F7656" s="6" t="s">
        <v>28</v>
      </c>
      <c r="G7656" s="8" t="s">
        <v>1539</v>
      </c>
      <c r="H7656" s="16" t="s">
        <v>100</v>
      </c>
      <c r="I7656" s="44">
        <v>22655</v>
      </c>
      <c r="J7656" s="9" t="s">
        <v>31</v>
      </c>
      <c r="K7656" s="4"/>
      <c r="L7656" s="44">
        <v>22655</v>
      </c>
      <c r="M7656" s="44">
        <v>22655</v>
      </c>
      <c r="N7656" s="44">
        <v>0</v>
      </c>
      <c r="O7656" s="44">
        <v>0</v>
      </c>
      <c r="P7656" s="46" t="s">
        <v>25</v>
      </c>
      <c r="Q7656" s="44">
        <v>0</v>
      </c>
      <c r="R7656" s="44">
        <v>0</v>
      </c>
      <c r="S7656" s="46" t="s">
        <v>25</v>
      </c>
      <c r="T7656" s="44">
        <v>0</v>
      </c>
      <c r="U7656" s="44">
        <v>0</v>
      </c>
      <c r="V7656" s="46" t="s">
        <v>25</v>
      </c>
      <c r="W7656" s="44">
        <v>0</v>
      </c>
      <c r="X7656" s="44">
        <v>0</v>
      </c>
    </row>
    <row r="7657" spans="1:24" ht="20.100000000000001" customHeight="1">
      <c r="A7657" s="10" t="s">
        <v>1</v>
      </c>
      <c r="B7657" s="11" t="s">
        <v>0</v>
      </c>
      <c r="C7657" s="11" t="s">
        <v>32</v>
      </c>
      <c r="D7657" s="11" t="s">
        <v>33</v>
      </c>
      <c r="E7657" s="11" t="s">
        <v>34</v>
      </c>
      <c r="F7657" s="11" t="s">
        <v>35</v>
      </c>
      <c r="G7657" s="11" t="s">
        <v>36</v>
      </c>
      <c r="H7657" s="11" t="s">
        <v>37</v>
      </c>
      <c r="I7657" s="45" t="s">
        <v>38</v>
      </c>
      <c r="J7657" s="11" t="s">
        <v>39</v>
      </c>
      <c r="K7657" s="11" t="s">
        <v>40</v>
      </c>
      <c r="L7657" s="46"/>
      <c r="M7657" s="46"/>
      <c r="N7657" s="46"/>
      <c r="O7657" s="46"/>
      <c r="P7657" s="46"/>
      <c r="Q7657" s="46"/>
      <c r="R7657" s="46"/>
      <c r="S7657" s="46"/>
      <c r="T7657" s="46"/>
      <c r="U7657" s="46"/>
      <c r="V7657" s="46"/>
      <c r="W7657" s="46"/>
      <c r="X7657" s="46"/>
    </row>
    <row r="7658" spans="1:24" ht="20.100000000000001" customHeight="1">
      <c r="A7658" t="s">
        <v>25</v>
      </c>
      <c r="B7658" s="3" t="s">
        <v>41</v>
      </c>
      <c r="C7658" t="s">
        <v>25</v>
      </c>
      <c r="D7658" t="s">
        <v>25</v>
      </c>
      <c r="E7658" t="s">
        <v>25</v>
      </c>
      <c r="F7658" t="s">
        <v>25</v>
      </c>
      <c r="G7658" t="s">
        <v>25</v>
      </c>
      <c r="H7658" t="s">
        <v>25</v>
      </c>
      <c r="I7658" s="46" t="s">
        <v>25</v>
      </c>
      <c r="J7658" t="s">
        <v>25</v>
      </c>
      <c r="L7658" s="46"/>
      <c r="M7658" s="46"/>
      <c r="N7658" s="46"/>
      <c r="O7658" s="46"/>
      <c r="P7658" s="46"/>
      <c r="Q7658" s="46"/>
      <c r="R7658" s="46"/>
      <c r="S7658" s="46"/>
      <c r="T7658" s="46"/>
      <c r="U7658" s="46"/>
      <c r="V7658" s="46"/>
      <c r="W7658" s="46"/>
      <c r="X7658" s="46"/>
    </row>
    <row r="7659" spans="1:24" ht="20.100000000000001" customHeight="1">
      <c r="A7659" t="s">
        <v>25</v>
      </c>
      <c r="B7659" s="3" t="s">
        <v>42</v>
      </c>
      <c r="C7659" s="5">
        <v>45979</v>
      </c>
      <c r="D7659" s="4">
        <v>22655</v>
      </c>
      <c r="E7659" s="5">
        <v>45979</v>
      </c>
      <c r="F7659" t="s">
        <v>25</v>
      </c>
      <c r="G7659" t="s">
        <v>25</v>
      </c>
      <c r="H7659" t="s">
        <v>25</v>
      </c>
      <c r="I7659" s="46" t="s">
        <v>25</v>
      </c>
      <c r="J7659" t="s">
        <v>25</v>
      </c>
      <c r="L7659" s="46"/>
      <c r="M7659" s="46"/>
      <c r="N7659" s="46"/>
      <c r="O7659" s="46"/>
      <c r="P7659" s="46"/>
      <c r="Q7659" s="46"/>
      <c r="R7659" s="46"/>
      <c r="S7659" s="46"/>
      <c r="T7659" s="46"/>
      <c r="U7659" s="46"/>
      <c r="V7659" s="46"/>
      <c r="W7659" s="46"/>
      <c r="X7659" s="46"/>
    </row>
    <row r="7660" spans="1:24" ht="20.100000000000001" customHeight="1">
      <c r="A7660" t="s">
        <v>25</v>
      </c>
      <c r="B7660" s="3" t="s">
        <v>43</v>
      </c>
      <c r="C7660" t="s">
        <v>25</v>
      </c>
      <c r="D7660" t="s">
        <v>25</v>
      </c>
      <c r="E7660" t="s">
        <v>25</v>
      </c>
      <c r="F7660" t="s">
        <v>25</v>
      </c>
      <c r="G7660" t="s">
        <v>25</v>
      </c>
      <c r="H7660" t="s">
        <v>25</v>
      </c>
      <c r="I7660" s="46" t="s">
        <v>25</v>
      </c>
      <c r="J7660" t="s">
        <v>25</v>
      </c>
      <c r="L7660" s="46"/>
      <c r="M7660" s="46"/>
      <c r="N7660" s="46"/>
      <c r="O7660" s="46"/>
      <c r="P7660" s="46"/>
      <c r="Q7660" s="46"/>
      <c r="R7660" s="46"/>
      <c r="S7660" s="46"/>
      <c r="T7660" s="46"/>
      <c r="U7660" s="46"/>
      <c r="V7660" s="46"/>
      <c r="W7660" s="46"/>
      <c r="X7660" s="46"/>
    </row>
    <row r="7661" spans="1:24" ht="20.100000000000001" customHeight="1">
      <c r="A7661" t="s">
        <v>25</v>
      </c>
      <c r="B7661" s="3" t="s">
        <v>44</v>
      </c>
      <c r="C7661" t="s">
        <v>25</v>
      </c>
      <c r="D7661" t="s">
        <v>25</v>
      </c>
      <c r="E7661" t="s">
        <v>25</v>
      </c>
      <c r="F7661" t="s">
        <v>25</v>
      </c>
      <c r="G7661" t="s">
        <v>25</v>
      </c>
      <c r="H7661" t="s">
        <v>25</v>
      </c>
      <c r="I7661" s="46" t="s">
        <v>25</v>
      </c>
      <c r="J7661" t="s">
        <v>25</v>
      </c>
      <c r="L7661" s="46"/>
      <c r="M7661" s="46"/>
      <c r="N7661" s="46"/>
      <c r="O7661" s="46"/>
      <c r="P7661" s="46"/>
      <c r="Q7661" s="46"/>
      <c r="R7661" s="46"/>
      <c r="S7661" s="46"/>
      <c r="T7661" s="46"/>
      <c r="U7661" s="46"/>
      <c r="V7661" s="46"/>
      <c r="W7661" s="46"/>
      <c r="X7661" s="46"/>
    </row>
    <row r="7662" spans="1:24" ht="20.100000000000001" customHeight="1">
      <c r="A7662" t="s">
        <v>25</v>
      </c>
      <c r="B7662" s="3" t="s">
        <v>45</v>
      </c>
      <c r="C7662" t="s">
        <v>25</v>
      </c>
      <c r="D7662" t="s">
        <v>25</v>
      </c>
      <c r="E7662" t="s">
        <v>25</v>
      </c>
      <c r="F7662" t="s">
        <v>25</v>
      </c>
      <c r="G7662" t="s">
        <v>25</v>
      </c>
      <c r="H7662" t="s">
        <v>25</v>
      </c>
      <c r="I7662" s="46" t="s">
        <v>25</v>
      </c>
      <c r="J7662" t="s">
        <v>25</v>
      </c>
      <c r="L7662" s="46"/>
      <c r="M7662" s="46"/>
      <c r="N7662" s="46"/>
      <c r="O7662" s="46"/>
      <c r="P7662" s="46"/>
      <c r="Q7662" s="46"/>
      <c r="R7662" s="46"/>
      <c r="S7662" s="46"/>
      <c r="T7662" s="46"/>
      <c r="U7662" s="46"/>
      <c r="V7662" s="46"/>
      <c r="W7662" s="46"/>
      <c r="X7662" s="46"/>
    </row>
    <row r="7663" spans="1:24" ht="20.100000000000001" customHeight="1">
      <c r="A7663" t="s">
        <v>25</v>
      </c>
      <c r="B7663" s="3" t="s">
        <v>46</v>
      </c>
      <c r="C7663" t="s">
        <v>25</v>
      </c>
      <c r="D7663" t="s">
        <v>25</v>
      </c>
      <c r="E7663" t="s">
        <v>25</v>
      </c>
      <c r="F7663" t="s">
        <v>25</v>
      </c>
      <c r="G7663" t="s">
        <v>25</v>
      </c>
      <c r="H7663" t="s">
        <v>25</v>
      </c>
      <c r="I7663" s="46" t="s">
        <v>25</v>
      </c>
      <c r="J7663" t="s">
        <v>25</v>
      </c>
      <c r="L7663" s="46"/>
      <c r="M7663" s="46"/>
      <c r="N7663" s="46"/>
      <c r="O7663" s="46"/>
      <c r="P7663" s="46"/>
      <c r="Q7663" s="46"/>
      <c r="R7663" s="46"/>
      <c r="S7663" s="46"/>
      <c r="T7663" s="46"/>
      <c r="U7663" s="46"/>
      <c r="V7663" s="46"/>
      <c r="W7663" s="46"/>
      <c r="X7663" s="46"/>
    </row>
    <row r="7664" spans="1:24" ht="20.100000000000001" customHeight="1">
      <c r="A7664" t="s">
        <v>25</v>
      </c>
      <c r="B7664" s="3" t="s">
        <v>47</v>
      </c>
      <c r="C7664" t="s">
        <v>25</v>
      </c>
      <c r="D7664" t="s">
        <v>25</v>
      </c>
      <c r="E7664" t="s">
        <v>25</v>
      </c>
      <c r="F7664" t="s">
        <v>25</v>
      </c>
      <c r="G7664" t="s">
        <v>25</v>
      </c>
      <c r="H7664" t="s">
        <v>25</v>
      </c>
      <c r="I7664" s="46" t="s">
        <v>25</v>
      </c>
      <c r="J7664" t="s">
        <v>25</v>
      </c>
      <c r="L7664" s="46"/>
      <c r="M7664" s="46"/>
      <c r="N7664" s="46"/>
      <c r="O7664" s="46"/>
      <c r="P7664" s="46"/>
      <c r="Q7664" s="46"/>
      <c r="R7664" s="46"/>
      <c r="S7664" s="46"/>
      <c r="T7664" s="46"/>
      <c r="U7664" s="46"/>
      <c r="V7664" s="46"/>
      <c r="W7664" s="46"/>
      <c r="X7664" s="46"/>
    </row>
    <row r="7665" spans="1:24" ht="20.100000000000001" customHeight="1">
      <c r="A7665" s="3" t="s">
        <v>1558</v>
      </c>
      <c r="B7665" t="s">
        <v>25</v>
      </c>
      <c r="C7665" s="4" t="s">
        <v>1559</v>
      </c>
      <c r="D7665" t="s">
        <v>25</v>
      </c>
      <c r="E7665" s="4" t="s">
        <v>27</v>
      </c>
      <c r="F7665" s="6" t="s">
        <v>28</v>
      </c>
      <c r="G7665" s="8" t="s">
        <v>1539</v>
      </c>
      <c r="H7665" s="13" t="s">
        <v>65</v>
      </c>
      <c r="I7665" s="44">
        <v>112290</v>
      </c>
      <c r="J7665" s="9" t="s">
        <v>31</v>
      </c>
      <c r="K7665" s="4"/>
      <c r="L7665" s="44">
        <v>33687</v>
      </c>
      <c r="M7665" s="44">
        <v>33687</v>
      </c>
      <c r="N7665" s="44">
        <v>0</v>
      </c>
      <c r="O7665" s="44">
        <v>56145</v>
      </c>
      <c r="P7665" s="46" t="s">
        <v>25</v>
      </c>
      <c r="Q7665" s="44">
        <v>56145</v>
      </c>
      <c r="R7665" s="44">
        <v>11229</v>
      </c>
      <c r="S7665" s="46" t="s">
        <v>25</v>
      </c>
      <c r="T7665" s="44">
        <v>11229</v>
      </c>
      <c r="U7665" s="44">
        <v>11229</v>
      </c>
      <c r="V7665" s="46" t="s">
        <v>25</v>
      </c>
      <c r="W7665" s="44">
        <v>11229</v>
      </c>
      <c r="X7665" s="44">
        <v>78603</v>
      </c>
    </row>
    <row r="7666" spans="1:24" ht="20.100000000000001" customHeight="1">
      <c r="A7666" s="10" t="s">
        <v>1</v>
      </c>
      <c r="B7666" s="11" t="s">
        <v>0</v>
      </c>
      <c r="C7666" s="11" t="s">
        <v>32</v>
      </c>
      <c r="D7666" s="11" t="s">
        <v>33</v>
      </c>
      <c r="E7666" s="11" t="s">
        <v>34</v>
      </c>
      <c r="F7666" s="11" t="s">
        <v>35</v>
      </c>
      <c r="G7666" s="11" t="s">
        <v>36</v>
      </c>
      <c r="H7666" s="11" t="s">
        <v>37</v>
      </c>
      <c r="I7666" s="45" t="s">
        <v>38</v>
      </c>
      <c r="J7666" s="11" t="s">
        <v>39</v>
      </c>
      <c r="K7666" s="11" t="s">
        <v>40</v>
      </c>
      <c r="L7666" s="46"/>
      <c r="M7666" s="46"/>
      <c r="N7666" s="46"/>
      <c r="O7666" s="46"/>
      <c r="P7666" s="46"/>
      <c r="Q7666" s="46"/>
      <c r="R7666" s="46"/>
      <c r="S7666" s="46"/>
      <c r="T7666" s="46"/>
      <c r="U7666" s="46"/>
      <c r="V7666" s="46"/>
      <c r="W7666" s="46"/>
      <c r="X7666" s="46"/>
    </row>
    <row r="7667" spans="1:24" ht="20.100000000000001" customHeight="1">
      <c r="A7667" t="s">
        <v>25</v>
      </c>
      <c r="B7667" s="3" t="s">
        <v>41</v>
      </c>
      <c r="C7667" t="s">
        <v>25</v>
      </c>
      <c r="D7667" t="s">
        <v>25</v>
      </c>
      <c r="E7667" t="s">
        <v>25</v>
      </c>
      <c r="F7667" t="s">
        <v>25</v>
      </c>
      <c r="G7667" t="s">
        <v>25</v>
      </c>
      <c r="H7667" t="s">
        <v>25</v>
      </c>
      <c r="I7667" s="46" t="s">
        <v>25</v>
      </c>
      <c r="J7667" t="s">
        <v>25</v>
      </c>
      <c r="L7667" s="46"/>
      <c r="M7667" s="46"/>
      <c r="N7667" s="46"/>
      <c r="O7667" s="46"/>
      <c r="P7667" s="46"/>
      <c r="Q7667" s="46"/>
      <c r="R7667" s="46"/>
      <c r="S7667" s="46"/>
      <c r="T7667" s="46"/>
      <c r="U7667" s="46"/>
      <c r="V7667" s="46"/>
      <c r="W7667" s="46"/>
      <c r="X7667" s="46"/>
    </row>
    <row r="7668" spans="1:24" ht="20.100000000000001" customHeight="1">
      <c r="A7668" t="s">
        <v>25</v>
      </c>
      <c r="B7668" s="3" t="s">
        <v>42</v>
      </c>
      <c r="C7668" s="5">
        <v>46010</v>
      </c>
      <c r="D7668" s="4">
        <v>33687</v>
      </c>
      <c r="E7668" s="5">
        <v>46013</v>
      </c>
      <c r="F7668" t="s">
        <v>25</v>
      </c>
      <c r="G7668" t="s">
        <v>25</v>
      </c>
      <c r="H7668" t="s">
        <v>25</v>
      </c>
      <c r="I7668" s="46" t="s">
        <v>25</v>
      </c>
      <c r="J7668" t="s">
        <v>25</v>
      </c>
      <c r="L7668" s="46"/>
      <c r="M7668" s="46"/>
      <c r="N7668" s="46"/>
      <c r="O7668" s="46"/>
      <c r="P7668" s="46"/>
      <c r="Q7668" s="46"/>
      <c r="R7668" s="46"/>
      <c r="S7668" s="46"/>
      <c r="T7668" s="46"/>
      <c r="U7668" s="46"/>
      <c r="V7668" s="46"/>
      <c r="W7668" s="46"/>
      <c r="X7668" s="46"/>
    </row>
    <row r="7669" spans="1:24" ht="20.100000000000001" customHeight="1">
      <c r="A7669" t="s">
        <v>25</v>
      </c>
      <c r="B7669" s="3" t="s">
        <v>43</v>
      </c>
      <c r="C7669" t="s">
        <v>25</v>
      </c>
      <c r="D7669" t="s">
        <v>25</v>
      </c>
      <c r="E7669" t="s">
        <v>25</v>
      </c>
      <c r="F7669" t="s">
        <v>25</v>
      </c>
      <c r="G7669" t="s">
        <v>25</v>
      </c>
      <c r="H7669" t="s">
        <v>25</v>
      </c>
      <c r="I7669" s="46" t="s">
        <v>25</v>
      </c>
      <c r="J7669" t="s">
        <v>25</v>
      </c>
      <c r="L7669" s="46"/>
      <c r="M7669" s="46"/>
      <c r="N7669" s="46"/>
      <c r="O7669" s="46"/>
      <c r="P7669" s="46"/>
      <c r="Q7669" s="46"/>
      <c r="R7669" s="46"/>
      <c r="S7669" s="46"/>
      <c r="T7669" s="46"/>
      <c r="U7669" s="46"/>
      <c r="V7669" s="46"/>
      <c r="W7669" s="46"/>
      <c r="X7669" s="46"/>
    </row>
    <row r="7670" spans="1:24" ht="20.100000000000001" customHeight="1">
      <c r="A7670" t="s">
        <v>25</v>
      </c>
      <c r="B7670" s="3" t="s">
        <v>44</v>
      </c>
      <c r="C7670" t="s">
        <v>25</v>
      </c>
      <c r="D7670" t="s">
        <v>25</v>
      </c>
      <c r="E7670" t="s">
        <v>25</v>
      </c>
      <c r="F7670" t="s">
        <v>25</v>
      </c>
      <c r="G7670" t="s">
        <v>25</v>
      </c>
      <c r="H7670" t="s">
        <v>25</v>
      </c>
      <c r="I7670" s="46" t="s">
        <v>25</v>
      </c>
      <c r="J7670" t="s">
        <v>25</v>
      </c>
      <c r="L7670" s="46"/>
      <c r="M7670" s="46"/>
      <c r="N7670" s="46"/>
      <c r="O7670" s="46"/>
      <c r="P7670" s="46"/>
      <c r="Q7670" s="46"/>
      <c r="R7670" s="46"/>
      <c r="S7670" s="46"/>
      <c r="T7670" s="46"/>
      <c r="U7670" s="46"/>
      <c r="V7670" s="46"/>
      <c r="W7670" s="46"/>
      <c r="X7670" s="46"/>
    </row>
    <row r="7671" spans="1:24" ht="20.100000000000001" customHeight="1">
      <c r="A7671" t="s">
        <v>25</v>
      </c>
      <c r="B7671" s="3" t="s">
        <v>45</v>
      </c>
      <c r="C7671" t="s">
        <v>25</v>
      </c>
      <c r="D7671" t="s">
        <v>25</v>
      </c>
      <c r="E7671" t="s">
        <v>25</v>
      </c>
      <c r="F7671" t="s">
        <v>25</v>
      </c>
      <c r="G7671" t="s">
        <v>25</v>
      </c>
      <c r="H7671" t="s">
        <v>25</v>
      </c>
      <c r="I7671" s="46" t="s">
        <v>25</v>
      </c>
      <c r="J7671" t="s">
        <v>25</v>
      </c>
      <c r="L7671" s="46"/>
      <c r="M7671" s="46"/>
      <c r="N7671" s="46"/>
      <c r="O7671" s="46"/>
      <c r="P7671" s="46"/>
      <c r="Q7671" s="46"/>
      <c r="R7671" s="46"/>
      <c r="S7671" s="46"/>
      <c r="T7671" s="46"/>
      <c r="U7671" s="46"/>
      <c r="V7671" s="46"/>
      <c r="W7671" s="46"/>
      <c r="X7671" s="46"/>
    </row>
    <row r="7672" spans="1:24" ht="20.100000000000001" customHeight="1">
      <c r="A7672" t="s">
        <v>25</v>
      </c>
      <c r="B7672" s="3" t="s">
        <v>46</v>
      </c>
      <c r="C7672" t="s">
        <v>25</v>
      </c>
      <c r="D7672" t="s">
        <v>25</v>
      </c>
      <c r="E7672" t="s">
        <v>25</v>
      </c>
      <c r="F7672" t="s">
        <v>25</v>
      </c>
      <c r="G7672" t="s">
        <v>25</v>
      </c>
      <c r="H7672" t="s">
        <v>25</v>
      </c>
      <c r="I7672" s="46" t="s">
        <v>25</v>
      </c>
      <c r="J7672" t="s">
        <v>25</v>
      </c>
      <c r="L7672" s="46"/>
      <c r="M7672" s="46"/>
      <c r="N7672" s="46"/>
      <c r="O7672" s="46"/>
      <c r="P7672" s="46"/>
      <c r="Q7672" s="46"/>
      <c r="R7672" s="46"/>
      <c r="S7672" s="46"/>
      <c r="T7672" s="46"/>
      <c r="U7672" s="46"/>
      <c r="V7672" s="46"/>
      <c r="W7672" s="46"/>
      <c r="X7672" s="46"/>
    </row>
    <row r="7673" spans="1:24" ht="20.100000000000001" customHeight="1">
      <c r="A7673" t="s">
        <v>25</v>
      </c>
      <c r="B7673" s="3" t="s">
        <v>47</v>
      </c>
      <c r="C7673" t="s">
        <v>25</v>
      </c>
      <c r="D7673" t="s">
        <v>25</v>
      </c>
      <c r="E7673" t="s">
        <v>25</v>
      </c>
      <c r="F7673" t="s">
        <v>25</v>
      </c>
      <c r="G7673" t="s">
        <v>25</v>
      </c>
      <c r="H7673" t="s">
        <v>25</v>
      </c>
      <c r="I7673" s="46" t="s">
        <v>25</v>
      </c>
      <c r="J7673" t="s">
        <v>25</v>
      </c>
      <c r="L7673" s="46"/>
      <c r="M7673" s="46"/>
      <c r="N7673" s="46"/>
      <c r="O7673" s="46"/>
      <c r="P7673" s="46"/>
      <c r="Q7673" s="46"/>
      <c r="R7673" s="46"/>
      <c r="S7673" s="46"/>
      <c r="T7673" s="46"/>
      <c r="U7673" s="46"/>
      <c r="V7673" s="46"/>
      <c r="W7673" s="46"/>
      <c r="X7673" s="46"/>
    </row>
    <row r="7674" spans="1:24" ht="20.100000000000001" customHeight="1">
      <c r="A7674" s="3" t="s">
        <v>1560</v>
      </c>
      <c r="B7674" t="s">
        <v>25</v>
      </c>
      <c r="C7674" s="4" t="s">
        <v>1525</v>
      </c>
      <c r="D7674" t="s">
        <v>25</v>
      </c>
      <c r="E7674" s="4" t="s">
        <v>57</v>
      </c>
      <c r="F7674" s="6" t="s">
        <v>28</v>
      </c>
      <c r="G7674" s="8" t="s">
        <v>1539</v>
      </c>
      <c r="H7674" s="8" t="s">
        <v>30</v>
      </c>
      <c r="I7674" s="44">
        <v>150000</v>
      </c>
      <c r="J7674" s="9" t="s">
        <v>31</v>
      </c>
      <c r="K7674" s="4"/>
      <c r="L7674" s="44">
        <v>32000</v>
      </c>
      <c r="M7674" s="44">
        <v>32000</v>
      </c>
      <c r="N7674" s="44">
        <v>0</v>
      </c>
      <c r="O7674" s="44">
        <v>91400</v>
      </c>
      <c r="P7674" s="46" t="s">
        <v>25</v>
      </c>
      <c r="Q7674" s="44">
        <v>91400</v>
      </c>
      <c r="R7674" s="44">
        <v>13300</v>
      </c>
      <c r="S7674" s="46" t="s">
        <v>25</v>
      </c>
      <c r="T7674" s="44">
        <v>13300</v>
      </c>
      <c r="U7674" s="44">
        <v>13300</v>
      </c>
      <c r="V7674" s="46" t="s">
        <v>25</v>
      </c>
      <c r="W7674" s="44">
        <v>13300</v>
      </c>
      <c r="X7674" s="44">
        <v>118000</v>
      </c>
    </row>
    <row r="7675" spans="1:24" ht="20.100000000000001" customHeight="1">
      <c r="A7675" s="10" t="s">
        <v>1</v>
      </c>
      <c r="B7675" s="11" t="s">
        <v>0</v>
      </c>
      <c r="C7675" s="11" t="s">
        <v>32</v>
      </c>
      <c r="D7675" s="11" t="s">
        <v>33</v>
      </c>
      <c r="E7675" s="11" t="s">
        <v>34</v>
      </c>
      <c r="F7675" s="11" t="s">
        <v>35</v>
      </c>
      <c r="G7675" s="11" t="s">
        <v>36</v>
      </c>
      <c r="H7675" s="11" t="s">
        <v>37</v>
      </c>
      <c r="I7675" s="45" t="s">
        <v>38</v>
      </c>
      <c r="J7675" s="11" t="s">
        <v>39</v>
      </c>
      <c r="K7675" s="11" t="s">
        <v>40</v>
      </c>
      <c r="L7675" s="46"/>
      <c r="M7675" s="46"/>
      <c r="N7675" s="46"/>
      <c r="O7675" s="46"/>
      <c r="P7675" s="46"/>
      <c r="Q7675" s="46"/>
      <c r="R7675" s="46"/>
      <c r="S7675" s="46"/>
      <c r="T7675" s="46"/>
      <c r="U7675" s="46"/>
      <c r="V7675" s="46"/>
      <c r="W7675" s="46"/>
      <c r="X7675" s="46"/>
    </row>
    <row r="7676" spans="1:24" ht="20.100000000000001" customHeight="1">
      <c r="A7676" t="s">
        <v>25</v>
      </c>
      <c r="B7676" s="3" t="s">
        <v>41</v>
      </c>
      <c r="C7676" t="s">
        <v>25</v>
      </c>
      <c r="D7676" s="4">
        <v>2000</v>
      </c>
      <c r="E7676" s="5">
        <v>46038</v>
      </c>
      <c r="F7676" t="s">
        <v>25</v>
      </c>
      <c r="G7676" t="s">
        <v>25</v>
      </c>
      <c r="H7676" t="s">
        <v>25</v>
      </c>
      <c r="I7676" s="46" t="s">
        <v>25</v>
      </c>
      <c r="J7676" t="s">
        <v>25</v>
      </c>
      <c r="L7676" s="46"/>
      <c r="M7676" s="46"/>
      <c r="N7676" s="46"/>
      <c r="O7676" s="46"/>
      <c r="P7676" s="46"/>
      <c r="Q7676" s="46"/>
      <c r="R7676" s="46"/>
      <c r="S7676" s="46"/>
      <c r="T7676" s="46"/>
      <c r="U7676" s="46"/>
      <c r="V7676" s="46"/>
      <c r="W7676" s="46"/>
      <c r="X7676" s="46"/>
    </row>
    <row r="7677" spans="1:24" ht="20.100000000000001" customHeight="1">
      <c r="A7677" t="s">
        <v>25</v>
      </c>
      <c r="B7677" s="3" t="s">
        <v>42</v>
      </c>
      <c r="C7677" s="5">
        <v>46043</v>
      </c>
      <c r="D7677" s="4">
        <v>13000</v>
      </c>
      <c r="E7677" s="5">
        <v>46044</v>
      </c>
      <c r="F7677" t="s">
        <v>25</v>
      </c>
      <c r="G7677" t="s">
        <v>25</v>
      </c>
      <c r="H7677" t="s">
        <v>25</v>
      </c>
      <c r="I7677" s="46" t="s">
        <v>25</v>
      </c>
      <c r="J7677" t="s">
        <v>25</v>
      </c>
      <c r="L7677" s="46"/>
      <c r="M7677" s="46"/>
      <c r="N7677" s="46"/>
      <c r="O7677" s="46"/>
      <c r="P7677" s="46"/>
      <c r="Q7677" s="46"/>
      <c r="R7677" s="46"/>
      <c r="S7677" s="46"/>
      <c r="T7677" s="46"/>
      <c r="U7677" s="46"/>
      <c r="V7677" s="46"/>
      <c r="W7677" s="46"/>
      <c r="X7677" s="46"/>
    </row>
    <row r="7678" spans="1:24" ht="20.100000000000001" customHeight="1">
      <c r="A7678" t="s">
        <v>25</v>
      </c>
      <c r="B7678" s="3" t="s">
        <v>43</v>
      </c>
      <c r="C7678" t="s">
        <v>25</v>
      </c>
      <c r="D7678" t="s">
        <v>25</v>
      </c>
      <c r="E7678" t="s">
        <v>25</v>
      </c>
      <c r="F7678" t="s">
        <v>25</v>
      </c>
      <c r="G7678" t="s">
        <v>25</v>
      </c>
      <c r="H7678" t="s">
        <v>25</v>
      </c>
      <c r="I7678" s="46" t="s">
        <v>25</v>
      </c>
      <c r="J7678" t="s">
        <v>25</v>
      </c>
      <c r="L7678" s="46"/>
      <c r="M7678" s="46"/>
      <c r="N7678" s="46"/>
      <c r="O7678" s="46"/>
      <c r="P7678" s="46"/>
      <c r="Q7678" s="46"/>
      <c r="R7678" s="46"/>
      <c r="S7678" s="46"/>
      <c r="T7678" s="46"/>
      <c r="U7678" s="46"/>
      <c r="V7678" s="46"/>
      <c r="W7678" s="46"/>
      <c r="X7678" s="46"/>
    </row>
    <row r="7679" spans="1:24" ht="20.100000000000001" customHeight="1">
      <c r="A7679" t="s">
        <v>25</v>
      </c>
      <c r="B7679" s="3" t="s">
        <v>44</v>
      </c>
      <c r="C7679" t="s">
        <v>25</v>
      </c>
      <c r="D7679" s="4">
        <v>17000</v>
      </c>
      <c r="E7679" s="5">
        <v>46043</v>
      </c>
      <c r="F7679" t="s">
        <v>25</v>
      </c>
      <c r="G7679" t="s">
        <v>25</v>
      </c>
      <c r="H7679" t="s">
        <v>25</v>
      </c>
      <c r="I7679" s="46" t="s">
        <v>25</v>
      </c>
      <c r="J7679" t="s">
        <v>25</v>
      </c>
      <c r="L7679" s="46"/>
      <c r="M7679" s="46"/>
      <c r="N7679" s="46"/>
      <c r="O7679" s="46"/>
      <c r="P7679" s="46"/>
      <c r="Q7679" s="46"/>
      <c r="R7679" s="46"/>
      <c r="S7679" s="46"/>
      <c r="T7679" s="46"/>
      <c r="U7679" s="46"/>
      <c r="V7679" s="46"/>
      <c r="W7679" s="46"/>
      <c r="X7679" s="46"/>
    </row>
    <row r="7680" spans="1:24" ht="20.100000000000001" customHeight="1">
      <c r="A7680" t="s">
        <v>25</v>
      </c>
      <c r="B7680" s="3" t="s">
        <v>45</v>
      </c>
      <c r="C7680" t="s">
        <v>25</v>
      </c>
      <c r="D7680" t="s">
        <v>25</v>
      </c>
      <c r="E7680" t="s">
        <v>25</v>
      </c>
      <c r="F7680" t="s">
        <v>25</v>
      </c>
      <c r="G7680" t="s">
        <v>25</v>
      </c>
      <c r="H7680" t="s">
        <v>25</v>
      </c>
      <c r="I7680" s="46" t="s">
        <v>25</v>
      </c>
      <c r="J7680" t="s">
        <v>25</v>
      </c>
      <c r="L7680" s="46"/>
      <c r="M7680" s="46"/>
      <c r="N7680" s="46"/>
      <c r="O7680" s="46"/>
      <c r="P7680" s="46"/>
      <c r="Q7680" s="46"/>
      <c r="R7680" s="46"/>
      <c r="S7680" s="46"/>
      <c r="T7680" s="46"/>
      <c r="U7680" s="46"/>
      <c r="V7680" s="46"/>
      <c r="W7680" s="46"/>
      <c r="X7680" s="46"/>
    </row>
    <row r="7681" spans="1:24" ht="20.100000000000001" customHeight="1">
      <c r="A7681" t="s">
        <v>25</v>
      </c>
      <c r="B7681" s="3" t="s">
        <v>46</v>
      </c>
      <c r="C7681" t="s">
        <v>25</v>
      </c>
      <c r="D7681" t="s">
        <v>25</v>
      </c>
      <c r="E7681" t="s">
        <v>25</v>
      </c>
      <c r="F7681" t="s">
        <v>25</v>
      </c>
      <c r="G7681" t="s">
        <v>25</v>
      </c>
      <c r="H7681" t="s">
        <v>25</v>
      </c>
      <c r="I7681" s="46" t="s">
        <v>25</v>
      </c>
      <c r="J7681" t="s">
        <v>25</v>
      </c>
      <c r="L7681" s="46"/>
      <c r="M7681" s="46"/>
      <c r="N7681" s="46"/>
      <c r="O7681" s="46"/>
      <c r="P7681" s="46"/>
      <c r="Q7681" s="46"/>
      <c r="R7681" s="46"/>
      <c r="S7681" s="46"/>
      <c r="T7681" s="46"/>
      <c r="U7681" s="46"/>
      <c r="V7681" s="46"/>
      <c r="W7681" s="46"/>
      <c r="X7681" s="46"/>
    </row>
    <row r="7682" spans="1:24" ht="20.100000000000001" customHeight="1">
      <c r="A7682" t="s">
        <v>25</v>
      </c>
      <c r="B7682" s="3" t="s">
        <v>47</v>
      </c>
      <c r="C7682" t="s">
        <v>25</v>
      </c>
      <c r="D7682" t="s">
        <v>25</v>
      </c>
      <c r="E7682" t="s">
        <v>25</v>
      </c>
      <c r="F7682" t="s">
        <v>25</v>
      </c>
      <c r="G7682" t="s">
        <v>25</v>
      </c>
      <c r="H7682" t="s">
        <v>25</v>
      </c>
      <c r="I7682" s="46" t="s">
        <v>25</v>
      </c>
      <c r="J7682" t="s">
        <v>25</v>
      </c>
      <c r="L7682" s="46"/>
      <c r="M7682" s="46"/>
      <c r="N7682" s="46"/>
      <c r="O7682" s="46"/>
      <c r="P7682" s="46"/>
      <c r="Q7682" s="46"/>
      <c r="R7682" s="46"/>
      <c r="S7682" s="46"/>
      <c r="T7682" s="46"/>
      <c r="U7682" s="46"/>
      <c r="V7682" s="46"/>
      <c r="W7682" s="46"/>
      <c r="X7682" s="46"/>
    </row>
    <row r="7683" spans="1:24" ht="20.100000000000001" customHeight="1">
      <c r="A7683" s="3" t="s">
        <v>1561</v>
      </c>
      <c r="B7683" t="s">
        <v>25</v>
      </c>
      <c r="C7683" s="4" t="s">
        <v>1562</v>
      </c>
      <c r="D7683" t="s">
        <v>25</v>
      </c>
      <c r="E7683" s="4" t="s">
        <v>27</v>
      </c>
      <c r="F7683" s="6" t="s">
        <v>28</v>
      </c>
      <c r="G7683" s="8" t="s">
        <v>1539</v>
      </c>
      <c r="H7683" s="8" t="s">
        <v>30</v>
      </c>
      <c r="I7683" s="44">
        <v>26500</v>
      </c>
      <c r="J7683" s="9" t="s">
        <v>31</v>
      </c>
      <c r="K7683" s="4"/>
      <c r="L7683" s="44">
        <v>7950</v>
      </c>
      <c r="M7683" s="44">
        <v>7949.78</v>
      </c>
      <c r="N7683" s="44">
        <v>0.22</v>
      </c>
      <c r="O7683" s="44">
        <v>7950</v>
      </c>
      <c r="P7683" s="46" t="s">
        <v>25</v>
      </c>
      <c r="Q7683" s="44">
        <v>7950</v>
      </c>
      <c r="R7683" s="44">
        <v>7950</v>
      </c>
      <c r="S7683" s="46" t="s">
        <v>25</v>
      </c>
      <c r="T7683" s="44">
        <v>7950</v>
      </c>
      <c r="U7683" s="44">
        <v>2650</v>
      </c>
      <c r="V7683" s="46" t="s">
        <v>25</v>
      </c>
      <c r="W7683" s="44">
        <v>2650</v>
      </c>
      <c r="X7683" s="44">
        <v>18550.22</v>
      </c>
    </row>
    <row r="7684" spans="1:24" ht="20.100000000000001" customHeight="1">
      <c r="A7684" s="10" t="s">
        <v>1</v>
      </c>
      <c r="B7684" s="11" t="s">
        <v>0</v>
      </c>
      <c r="C7684" s="11" t="s">
        <v>32</v>
      </c>
      <c r="D7684" s="11" t="s">
        <v>33</v>
      </c>
      <c r="E7684" s="11" t="s">
        <v>34</v>
      </c>
      <c r="F7684" s="11" t="s">
        <v>35</v>
      </c>
      <c r="G7684" s="11" t="s">
        <v>36</v>
      </c>
      <c r="H7684" s="11" t="s">
        <v>37</v>
      </c>
      <c r="I7684" s="45" t="s">
        <v>38</v>
      </c>
      <c r="J7684" s="11" t="s">
        <v>39</v>
      </c>
      <c r="K7684" s="11" t="s">
        <v>40</v>
      </c>
      <c r="L7684" s="46"/>
      <c r="M7684" s="46"/>
      <c r="N7684" s="46"/>
      <c r="O7684" s="46"/>
      <c r="P7684" s="46"/>
      <c r="Q7684" s="46"/>
      <c r="R7684" s="46"/>
      <c r="S7684" s="46"/>
      <c r="T7684" s="46"/>
      <c r="U7684" s="46"/>
      <c r="V7684" s="46"/>
      <c r="W7684" s="46"/>
      <c r="X7684" s="46"/>
    </row>
    <row r="7685" spans="1:24" ht="20.100000000000001" customHeight="1">
      <c r="A7685" t="s">
        <v>25</v>
      </c>
      <c r="B7685" s="3" t="s">
        <v>41</v>
      </c>
      <c r="C7685" t="s">
        <v>25</v>
      </c>
      <c r="D7685" t="s">
        <v>25</v>
      </c>
      <c r="E7685" t="s">
        <v>25</v>
      </c>
      <c r="F7685" t="s">
        <v>25</v>
      </c>
      <c r="G7685" t="s">
        <v>25</v>
      </c>
      <c r="H7685" t="s">
        <v>25</v>
      </c>
      <c r="I7685" s="46" t="s">
        <v>25</v>
      </c>
      <c r="J7685" t="s">
        <v>25</v>
      </c>
      <c r="L7685" s="46"/>
      <c r="M7685" s="46"/>
      <c r="N7685" s="46"/>
      <c r="O7685" s="46"/>
      <c r="P7685" s="46"/>
      <c r="Q7685" s="46"/>
      <c r="R7685" s="46"/>
      <c r="S7685" s="46"/>
      <c r="T7685" s="46"/>
      <c r="U7685" s="46"/>
      <c r="V7685" s="46"/>
      <c r="W7685" s="46"/>
      <c r="X7685" s="46"/>
    </row>
    <row r="7686" spans="1:24" ht="20.100000000000001" customHeight="1">
      <c r="A7686" t="s">
        <v>25</v>
      </c>
      <c r="B7686" s="3" t="s">
        <v>42</v>
      </c>
      <c r="C7686" t="s">
        <v>25</v>
      </c>
      <c r="D7686" s="4">
        <v>7949.78</v>
      </c>
      <c r="E7686" s="5">
        <v>46044</v>
      </c>
      <c r="F7686" t="s">
        <v>25</v>
      </c>
      <c r="G7686" t="s">
        <v>25</v>
      </c>
      <c r="H7686" t="s">
        <v>25</v>
      </c>
      <c r="I7686" s="46" t="s">
        <v>25</v>
      </c>
      <c r="J7686" t="s">
        <v>25</v>
      </c>
      <c r="L7686" s="46"/>
      <c r="M7686" s="46"/>
      <c r="N7686" s="46"/>
      <c r="O7686" s="46"/>
      <c r="P7686" s="46"/>
      <c r="Q7686" s="46"/>
      <c r="R7686" s="46"/>
      <c r="S7686" s="46"/>
      <c r="T7686" s="46"/>
      <c r="U7686" s="46"/>
      <c r="V7686" s="46"/>
      <c r="W7686" s="46"/>
      <c r="X7686" s="46"/>
    </row>
    <row r="7687" spans="1:24" ht="20.100000000000001" customHeight="1">
      <c r="A7687" t="s">
        <v>25</v>
      </c>
      <c r="B7687" s="3" t="s">
        <v>43</v>
      </c>
      <c r="C7687" t="s">
        <v>25</v>
      </c>
      <c r="D7687" t="s">
        <v>25</v>
      </c>
      <c r="E7687" t="s">
        <v>25</v>
      </c>
      <c r="F7687" t="s">
        <v>25</v>
      </c>
      <c r="G7687" t="s">
        <v>25</v>
      </c>
      <c r="H7687" t="s">
        <v>25</v>
      </c>
      <c r="I7687" s="46" t="s">
        <v>25</v>
      </c>
      <c r="J7687" t="s">
        <v>25</v>
      </c>
      <c r="L7687" s="46"/>
      <c r="M7687" s="46"/>
      <c r="N7687" s="46"/>
      <c r="O7687" s="46"/>
      <c r="P7687" s="46"/>
      <c r="Q7687" s="46"/>
      <c r="R7687" s="46"/>
      <c r="S7687" s="46"/>
      <c r="T7687" s="46"/>
      <c r="U7687" s="46"/>
      <c r="V7687" s="46"/>
      <c r="W7687" s="46"/>
      <c r="X7687" s="46"/>
    </row>
    <row r="7688" spans="1:24" ht="20.100000000000001" customHeight="1">
      <c r="A7688" t="s">
        <v>25</v>
      </c>
      <c r="B7688" s="3" t="s">
        <v>44</v>
      </c>
      <c r="C7688" t="s">
        <v>25</v>
      </c>
      <c r="D7688" t="s">
        <v>25</v>
      </c>
      <c r="E7688" t="s">
        <v>25</v>
      </c>
      <c r="F7688" t="s">
        <v>25</v>
      </c>
      <c r="G7688" t="s">
        <v>25</v>
      </c>
      <c r="H7688" t="s">
        <v>25</v>
      </c>
      <c r="I7688" s="46" t="s">
        <v>25</v>
      </c>
      <c r="J7688" t="s">
        <v>25</v>
      </c>
      <c r="L7688" s="46"/>
      <c r="M7688" s="46"/>
      <c r="N7688" s="46"/>
      <c r="O7688" s="46"/>
      <c r="P7688" s="46"/>
      <c r="Q7688" s="46"/>
      <c r="R7688" s="46"/>
      <c r="S7688" s="46"/>
      <c r="T7688" s="46"/>
      <c r="U7688" s="46"/>
      <c r="V7688" s="46"/>
      <c r="W7688" s="46"/>
      <c r="X7688" s="46"/>
    </row>
    <row r="7689" spans="1:24" ht="20.100000000000001" customHeight="1">
      <c r="A7689" t="s">
        <v>25</v>
      </c>
      <c r="B7689" s="3" t="s">
        <v>45</v>
      </c>
      <c r="C7689" t="s">
        <v>25</v>
      </c>
      <c r="D7689" t="s">
        <v>25</v>
      </c>
      <c r="E7689" t="s">
        <v>25</v>
      </c>
      <c r="F7689" t="s">
        <v>25</v>
      </c>
      <c r="G7689" t="s">
        <v>25</v>
      </c>
      <c r="H7689" t="s">
        <v>25</v>
      </c>
      <c r="I7689" s="46" t="s">
        <v>25</v>
      </c>
      <c r="J7689" t="s">
        <v>25</v>
      </c>
      <c r="L7689" s="46"/>
      <c r="M7689" s="46"/>
      <c r="N7689" s="46"/>
      <c r="O7689" s="46"/>
      <c r="P7689" s="46"/>
      <c r="Q7689" s="46"/>
      <c r="R7689" s="46"/>
      <c r="S7689" s="46"/>
      <c r="T7689" s="46"/>
      <c r="U7689" s="46"/>
      <c r="V7689" s="46"/>
      <c r="W7689" s="46"/>
      <c r="X7689" s="46"/>
    </row>
    <row r="7690" spans="1:24" ht="20.100000000000001" customHeight="1">
      <c r="A7690" t="s">
        <v>25</v>
      </c>
      <c r="B7690" s="3" t="s">
        <v>46</v>
      </c>
      <c r="C7690" t="s">
        <v>25</v>
      </c>
      <c r="D7690" t="s">
        <v>25</v>
      </c>
      <c r="E7690" t="s">
        <v>25</v>
      </c>
      <c r="F7690" t="s">
        <v>25</v>
      </c>
      <c r="G7690" t="s">
        <v>25</v>
      </c>
      <c r="H7690" t="s">
        <v>25</v>
      </c>
      <c r="I7690" s="46" t="s">
        <v>25</v>
      </c>
      <c r="J7690" t="s">
        <v>25</v>
      </c>
      <c r="L7690" s="46"/>
      <c r="M7690" s="46"/>
      <c r="N7690" s="46"/>
      <c r="O7690" s="46"/>
      <c r="P7690" s="46"/>
      <c r="Q7690" s="46"/>
      <c r="R7690" s="46"/>
      <c r="S7690" s="46"/>
      <c r="T7690" s="46"/>
      <c r="U7690" s="46"/>
      <c r="V7690" s="46"/>
      <c r="W7690" s="46"/>
      <c r="X7690" s="46"/>
    </row>
    <row r="7691" spans="1:24" ht="20.100000000000001" customHeight="1">
      <c r="A7691" t="s">
        <v>25</v>
      </c>
      <c r="B7691" s="3" t="s">
        <v>47</v>
      </c>
      <c r="C7691" t="s">
        <v>25</v>
      </c>
      <c r="D7691" t="s">
        <v>25</v>
      </c>
      <c r="E7691" t="s">
        <v>25</v>
      </c>
      <c r="F7691" t="s">
        <v>25</v>
      </c>
      <c r="G7691" t="s">
        <v>25</v>
      </c>
      <c r="H7691" t="s">
        <v>25</v>
      </c>
      <c r="I7691" s="46" t="s">
        <v>25</v>
      </c>
      <c r="J7691" t="s">
        <v>25</v>
      </c>
      <c r="L7691" s="46"/>
      <c r="M7691" s="46"/>
      <c r="N7691" s="46"/>
      <c r="O7691" s="46"/>
      <c r="P7691" s="46"/>
      <c r="Q7691" s="46"/>
      <c r="R7691" s="46"/>
      <c r="S7691" s="46"/>
      <c r="T7691" s="46"/>
      <c r="U7691" s="46"/>
      <c r="V7691" s="46"/>
      <c r="W7691" s="46"/>
      <c r="X7691" s="46"/>
    </row>
    <row r="7692" spans="1:24" ht="20.100000000000001" customHeight="1">
      <c r="A7692" t="s">
        <v>25</v>
      </c>
      <c r="B7692" t="s">
        <v>25</v>
      </c>
      <c r="C7692" t="s">
        <v>25</v>
      </c>
      <c r="D7692" s="23" t="s">
        <v>25</v>
      </c>
      <c r="E7692" t="s">
        <v>25</v>
      </c>
      <c r="F7692" t="s">
        <v>25</v>
      </c>
      <c r="G7692" t="s">
        <v>25</v>
      </c>
      <c r="H7692" t="s">
        <v>25</v>
      </c>
      <c r="I7692" s="47">
        <v>1063572.78</v>
      </c>
      <c r="J7692" t="s">
        <v>25</v>
      </c>
      <c r="L7692" s="47">
        <v>425994.79</v>
      </c>
      <c r="M7692" s="46" t="s">
        <v>25</v>
      </c>
      <c r="N7692" s="47">
        <v>33000.230000000003</v>
      </c>
      <c r="O7692" s="47">
        <v>418523.7</v>
      </c>
      <c r="P7692" s="46" t="s">
        <v>25</v>
      </c>
      <c r="Q7692" s="47">
        <v>418523.7</v>
      </c>
      <c r="R7692" s="47">
        <v>75042.7</v>
      </c>
      <c r="S7692" s="46" t="s">
        <v>25</v>
      </c>
      <c r="T7692" s="47">
        <v>75042.7</v>
      </c>
      <c r="U7692" s="47">
        <v>144011.6</v>
      </c>
      <c r="V7692" s="46" t="s">
        <v>25</v>
      </c>
      <c r="W7692" s="47">
        <v>144011.6</v>
      </c>
      <c r="X7692" s="47">
        <v>670578.23</v>
      </c>
    </row>
    <row r="7693" spans="1:24" ht="20.100000000000001" customHeight="1">
      <c r="I7693" s="46"/>
      <c r="L7693" s="46"/>
      <c r="M7693" s="46"/>
      <c r="N7693" s="46"/>
      <c r="O7693" s="46"/>
      <c r="P7693" s="46"/>
      <c r="Q7693" s="46"/>
      <c r="R7693" s="46"/>
      <c r="S7693" s="46"/>
      <c r="T7693" s="46"/>
      <c r="U7693" s="46"/>
      <c r="V7693" s="46"/>
      <c r="W7693" s="46"/>
      <c r="X7693" s="46"/>
    </row>
    <row r="7694" spans="1:24" ht="20.100000000000001" customHeight="1">
      <c r="A7694" s="37" t="s">
        <v>1563</v>
      </c>
      <c r="I7694" s="46"/>
      <c r="L7694" s="46"/>
      <c r="M7694" s="46"/>
      <c r="N7694" s="46"/>
      <c r="O7694" s="46"/>
      <c r="P7694" s="46"/>
      <c r="Q7694" s="46"/>
      <c r="R7694" s="46"/>
      <c r="S7694" s="46"/>
      <c r="T7694" s="46"/>
      <c r="U7694" s="46"/>
      <c r="V7694" s="46"/>
      <c r="W7694" s="46"/>
      <c r="X7694" s="46"/>
    </row>
    <row r="7695" spans="1:24" ht="20.100000000000001" customHeight="1">
      <c r="A7695" s="2" t="s">
        <v>0</v>
      </c>
      <c r="B7695" s="2" t="s">
        <v>1</v>
      </c>
      <c r="C7695" s="2" t="s">
        <v>2</v>
      </c>
      <c r="D7695" s="2" t="s">
        <v>3</v>
      </c>
      <c r="E7695" s="2" t="s">
        <v>4</v>
      </c>
      <c r="F7695" s="2" t="s">
        <v>5</v>
      </c>
      <c r="G7695" s="2" t="s">
        <v>6</v>
      </c>
      <c r="H7695" s="2" t="s">
        <v>7</v>
      </c>
      <c r="I7695" s="48" t="s">
        <v>8</v>
      </c>
      <c r="J7695" s="2" t="s">
        <v>9</v>
      </c>
      <c r="K7695" s="2" t="s">
        <v>10</v>
      </c>
      <c r="L7695" s="48" t="s">
        <v>11</v>
      </c>
      <c r="M7695" s="48" t="s">
        <v>12</v>
      </c>
      <c r="N7695" s="48" t="s">
        <v>13</v>
      </c>
      <c r="O7695" s="48" t="s">
        <v>14</v>
      </c>
      <c r="P7695" s="48" t="s">
        <v>15</v>
      </c>
      <c r="Q7695" s="48" t="s">
        <v>16</v>
      </c>
      <c r="R7695" s="48" t="s">
        <v>17</v>
      </c>
      <c r="S7695" s="48" t="s">
        <v>18</v>
      </c>
      <c r="T7695" s="48" t="s">
        <v>19</v>
      </c>
      <c r="U7695" s="48" t="s">
        <v>20</v>
      </c>
      <c r="V7695" s="48" t="s">
        <v>21</v>
      </c>
      <c r="W7695" s="48" t="s">
        <v>22</v>
      </c>
      <c r="X7695" s="48" t="s">
        <v>23</v>
      </c>
    </row>
    <row r="7696" spans="1:24" ht="20.100000000000001" customHeight="1">
      <c r="A7696" s="3" t="s">
        <v>1564</v>
      </c>
      <c r="B7696" t="s">
        <v>25</v>
      </c>
      <c r="C7696" s="4" t="s">
        <v>1565</v>
      </c>
      <c r="D7696" t="s">
        <v>25</v>
      </c>
      <c r="E7696" t="s">
        <v>25</v>
      </c>
      <c r="F7696" s="6" t="s">
        <v>28</v>
      </c>
      <c r="G7696" s="38" t="s">
        <v>1563</v>
      </c>
      <c r="H7696" s="13" t="s">
        <v>65</v>
      </c>
      <c r="I7696" s="44">
        <v>355041</v>
      </c>
      <c r="J7696" s="15" t="s">
        <v>25</v>
      </c>
      <c r="K7696" s="4"/>
      <c r="L7696" s="46" t="s">
        <v>25</v>
      </c>
      <c r="M7696" s="44">
        <v>355041</v>
      </c>
      <c r="N7696" s="44">
        <v>-355041</v>
      </c>
      <c r="O7696" s="46" t="s">
        <v>25</v>
      </c>
      <c r="P7696" s="46" t="s">
        <v>25</v>
      </c>
      <c r="Q7696" s="44">
        <v>0</v>
      </c>
      <c r="R7696" s="46" t="s">
        <v>25</v>
      </c>
      <c r="S7696" s="46" t="s">
        <v>25</v>
      </c>
      <c r="T7696" s="44">
        <v>0</v>
      </c>
      <c r="U7696" s="46" t="s">
        <v>25</v>
      </c>
      <c r="V7696" s="46" t="s">
        <v>25</v>
      </c>
      <c r="W7696" s="44">
        <v>0</v>
      </c>
      <c r="X7696" s="44">
        <v>-355041</v>
      </c>
    </row>
    <row r="7697" spans="1:24" ht="20.100000000000001" customHeight="1">
      <c r="A7697" s="10" t="s">
        <v>1</v>
      </c>
      <c r="B7697" s="11" t="s">
        <v>0</v>
      </c>
      <c r="C7697" s="11" t="s">
        <v>32</v>
      </c>
      <c r="D7697" s="11" t="s">
        <v>33</v>
      </c>
      <c r="E7697" s="11" t="s">
        <v>34</v>
      </c>
      <c r="F7697" s="11" t="s">
        <v>35</v>
      </c>
      <c r="G7697" s="11" t="s">
        <v>36</v>
      </c>
      <c r="H7697" s="11" t="s">
        <v>37</v>
      </c>
      <c r="I7697" s="45" t="s">
        <v>38</v>
      </c>
      <c r="J7697" s="11" t="s">
        <v>39</v>
      </c>
      <c r="K7697" s="11" t="s">
        <v>40</v>
      </c>
      <c r="L7697" s="46"/>
      <c r="M7697" s="46"/>
      <c r="N7697" s="46"/>
      <c r="O7697" s="46"/>
      <c r="P7697" s="46"/>
      <c r="Q7697" s="46"/>
      <c r="R7697" s="46"/>
      <c r="S7697" s="46"/>
      <c r="T7697" s="46"/>
      <c r="U7697" s="46"/>
      <c r="V7697" s="46"/>
      <c r="W7697" s="46"/>
      <c r="X7697" s="46"/>
    </row>
    <row r="7698" spans="1:24" ht="20.100000000000001" customHeight="1">
      <c r="A7698" t="s">
        <v>25</v>
      </c>
      <c r="B7698" s="3" t="s">
        <v>41</v>
      </c>
      <c r="C7698" t="s">
        <v>25</v>
      </c>
      <c r="D7698" t="s">
        <v>25</v>
      </c>
      <c r="E7698" t="s">
        <v>25</v>
      </c>
      <c r="F7698" t="s">
        <v>25</v>
      </c>
      <c r="G7698" t="s">
        <v>25</v>
      </c>
      <c r="H7698" t="s">
        <v>25</v>
      </c>
      <c r="I7698" s="46" t="s">
        <v>25</v>
      </c>
      <c r="J7698" t="s">
        <v>25</v>
      </c>
      <c r="L7698" s="46"/>
      <c r="M7698" s="46"/>
      <c r="N7698" s="46"/>
      <c r="O7698" s="46"/>
      <c r="P7698" s="46"/>
      <c r="Q7698" s="46"/>
      <c r="R7698" s="46"/>
      <c r="S7698" s="46"/>
      <c r="T7698" s="46"/>
      <c r="U7698" s="46"/>
      <c r="V7698" s="46"/>
      <c r="W7698" s="46"/>
      <c r="X7698" s="46"/>
    </row>
    <row r="7699" spans="1:24" ht="20.100000000000001" customHeight="1">
      <c r="A7699" t="s">
        <v>25</v>
      </c>
      <c r="B7699" s="3" t="s">
        <v>42</v>
      </c>
      <c r="C7699" t="s">
        <v>25</v>
      </c>
      <c r="D7699" t="s">
        <v>25</v>
      </c>
      <c r="E7699" t="s">
        <v>25</v>
      </c>
      <c r="F7699" t="s">
        <v>25</v>
      </c>
      <c r="G7699" t="s">
        <v>25</v>
      </c>
      <c r="H7699" t="s">
        <v>25</v>
      </c>
      <c r="I7699" s="46" t="s">
        <v>25</v>
      </c>
      <c r="J7699" t="s">
        <v>25</v>
      </c>
      <c r="L7699" s="46"/>
      <c r="M7699" s="46"/>
      <c r="N7699" s="46"/>
      <c r="O7699" s="46"/>
      <c r="P7699" s="46"/>
      <c r="Q7699" s="46"/>
      <c r="R7699" s="46"/>
      <c r="S7699" s="46"/>
      <c r="T7699" s="46"/>
      <c r="U7699" s="46"/>
      <c r="V7699" s="46"/>
      <c r="W7699" s="46"/>
      <c r="X7699" s="46"/>
    </row>
    <row r="7700" spans="1:24" ht="20.100000000000001" customHeight="1">
      <c r="A7700" t="s">
        <v>25</v>
      </c>
      <c r="B7700" s="3" t="s">
        <v>43</v>
      </c>
      <c r="C7700" t="s">
        <v>25</v>
      </c>
      <c r="D7700" t="s">
        <v>25</v>
      </c>
      <c r="E7700" t="s">
        <v>25</v>
      </c>
      <c r="F7700" t="s">
        <v>25</v>
      </c>
      <c r="G7700" t="s">
        <v>25</v>
      </c>
      <c r="H7700" t="s">
        <v>25</v>
      </c>
      <c r="I7700" s="46" t="s">
        <v>25</v>
      </c>
      <c r="J7700" t="s">
        <v>25</v>
      </c>
      <c r="L7700" s="46"/>
      <c r="M7700" s="46"/>
      <c r="N7700" s="46"/>
      <c r="O7700" s="46"/>
      <c r="P7700" s="46"/>
      <c r="Q7700" s="46"/>
      <c r="R7700" s="46"/>
      <c r="S7700" s="46"/>
      <c r="T7700" s="46"/>
      <c r="U7700" s="46"/>
      <c r="V7700" s="46"/>
      <c r="W7700" s="46"/>
      <c r="X7700" s="46"/>
    </row>
    <row r="7701" spans="1:24" ht="20.100000000000001" customHeight="1">
      <c r="A7701" t="s">
        <v>25</v>
      </c>
      <c r="B7701" s="3" t="s">
        <v>44</v>
      </c>
      <c r="C7701" t="s">
        <v>25</v>
      </c>
      <c r="D7701" t="s">
        <v>25</v>
      </c>
      <c r="E7701" t="s">
        <v>25</v>
      </c>
      <c r="F7701" t="s">
        <v>25</v>
      </c>
      <c r="G7701" t="s">
        <v>25</v>
      </c>
      <c r="H7701" t="s">
        <v>25</v>
      </c>
      <c r="I7701" s="46" t="s">
        <v>25</v>
      </c>
      <c r="J7701" t="s">
        <v>25</v>
      </c>
      <c r="L7701" s="46"/>
      <c r="M7701" s="46"/>
      <c r="N7701" s="46"/>
      <c r="O7701" s="46"/>
      <c r="P7701" s="46"/>
      <c r="Q7701" s="46"/>
      <c r="R7701" s="46"/>
      <c r="S7701" s="46"/>
      <c r="T7701" s="46"/>
      <c r="U7701" s="46"/>
      <c r="V7701" s="46"/>
      <c r="W7701" s="46"/>
      <c r="X7701" s="46"/>
    </row>
    <row r="7702" spans="1:24" ht="20.100000000000001" customHeight="1">
      <c r="A7702" t="s">
        <v>25</v>
      </c>
      <c r="B7702" s="3" t="s">
        <v>45</v>
      </c>
      <c r="C7702" t="s">
        <v>25</v>
      </c>
      <c r="D7702" t="s">
        <v>25</v>
      </c>
      <c r="E7702" t="s">
        <v>25</v>
      </c>
      <c r="F7702" t="s">
        <v>25</v>
      </c>
      <c r="G7702" t="s">
        <v>25</v>
      </c>
      <c r="H7702" t="s">
        <v>25</v>
      </c>
      <c r="I7702" s="46" t="s">
        <v>25</v>
      </c>
      <c r="J7702" t="s">
        <v>25</v>
      </c>
      <c r="L7702" s="46"/>
      <c r="M7702" s="46"/>
      <c r="N7702" s="46"/>
      <c r="O7702" s="46"/>
      <c r="P7702" s="46"/>
      <c r="Q7702" s="46"/>
      <c r="R7702" s="46"/>
      <c r="S7702" s="46"/>
      <c r="T7702" s="46"/>
      <c r="U7702" s="46"/>
      <c r="V7702" s="46"/>
      <c r="W7702" s="46"/>
      <c r="X7702" s="46"/>
    </row>
    <row r="7703" spans="1:24" ht="20.100000000000001" customHeight="1">
      <c r="A7703" t="s">
        <v>25</v>
      </c>
      <c r="B7703" s="3" t="s">
        <v>46</v>
      </c>
      <c r="C7703" s="5">
        <v>45882</v>
      </c>
      <c r="D7703" s="4">
        <v>355041</v>
      </c>
      <c r="E7703" s="5">
        <v>45883</v>
      </c>
      <c r="F7703" t="s">
        <v>25</v>
      </c>
      <c r="G7703" t="s">
        <v>25</v>
      </c>
      <c r="H7703" t="s">
        <v>25</v>
      </c>
      <c r="I7703" s="46" t="s">
        <v>25</v>
      </c>
      <c r="J7703" t="s">
        <v>25</v>
      </c>
      <c r="L7703" s="46"/>
      <c r="M7703" s="46"/>
      <c r="N7703" s="46"/>
      <c r="O7703" s="46"/>
      <c r="P7703" s="46"/>
      <c r="Q7703" s="46"/>
      <c r="R7703" s="46"/>
      <c r="S7703" s="46"/>
      <c r="T7703" s="46"/>
      <c r="U7703" s="46"/>
      <c r="V7703" s="46"/>
      <c r="W7703" s="46"/>
      <c r="X7703" s="46"/>
    </row>
    <row r="7704" spans="1:24" ht="20.100000000000001" customHeight="1">
      <c r="A7704" t="s">
        <v>25</v>
      </c>
      <c r="B7704" s="3" t="s">
        <v>47</v>
      </c>
      <c r="C7704" t="s">
        <v>25</v>
      </c>
      <c r="D7704" t="s">
        <v>25</v>
      </c>
      <c r="E7704" t="s">
        <v>25</v>
      </c>
      <c r="F7704" t="s">
        <v>25</v>
      </c>
      <c r="G7704" t="s">
        <v>25</v>
      </c>
      <c r="H7704" t="s">
        <v>25</v>
      </c>
      <c r="I7704" s="46" t="s">
        <v>25</v>
      </c>
      <c r="J7704" t="s">
        <v>25</v>
      </c>
      <c r="L7704" s="46"/>
      <c r="M7704" s="46"/>
      <c r="N7704" s="46"/>
      <c r="O7704" s="46"/>
      <c r="P7704" s="46"/>
      <c r="Q7704" s="46"/>
      <c r="R7704" s="46"/>
      <c r="S7704" s="46"/>
      <c r="T7704" s="46"/>
      <c r="U7704" s="46"/>
      <c r="V7704" s="46"/>
      <c r="W7704" s="46"/>
      <c r="X7704" s="46"/>
    </row>
    <row r="7705" spans="1:24" ht="20.100000000000001" customHeight="1">
      <c r="A7705" s="3" t="s">
        <v>1566</v>
      </c>
      <c r="B7705" t="s">
        <v>25</v>
      </c>
      <c r="C7705" s="4" t="s">
        <v>565</v>
      </c>
      <c r="D7705" t="s">
        <v>25</v>
      </c>
      <c r="E7705" t="s">
        <v>25</v>
      </c>
      <c r="F7705" s="6" t="s">
        <v>28</v>
      </c>
      <c r="G7705" s="38" t="s">
        <v>1563</v>
      </c>
      <c r="H7705" s="13" t="s">
        <v>65</v>
      </c>
      <c r="I7705" s="44">
        <v>100000</v>
      </c>
      <c r="J7705" s="15" t="s">
        <v>25</v>
      </c>
      <c r="K7705" s="4"/>
      <c r="L7705" s="46" t="s">
        <v>25</v>
      </c>
      <c r="M7705" s="44">
        <v>100000</v>
      </c>
      <c r="N7705" s="44">
        <v>-100000</v>
      </c>
      <c r="O7705" s="46" t="s">
        <v>25</v>
      </c>
      <c r="P7705" s="46" t="s">
        <v>25</v>
      </c>
      <c r="Q7705" s="44">
        <v>0</v>
      </c>
      <c r="R7705" s="46" t="s">
        <v>25</v>
      </c>
      <c r="S7705" s="46" t="s">
        <v>25</v>
      </c>
      <c r="T7705" s="44">
        <v>0</v>
      </c>
      <c r="U7705" s="46" t="s">
        <v>25</v>
      </c>
      <c r="V7705" s="46" t="s">
        <v>25</v>
      </c>
      <c r="W7705" s="44">
        <v>0</v>
      </c>
      <c r="X7705" s="44">
        <v>-100000</v>
      </c>
    </row>
    <row r="7706" spans="1:24" ht="20.100000000000001" customHeight="1">
      <c r="A7706" s="10" t="s">
        <v>1</v>
      </c>
      <c r="B7706" s="11" t="s">
        <v>0</v>
      </c>
      <c r="C7706" s="11" t="s">
        <v>32</v>
      </c>
      <c r="D7706" s="11" t="s">
        <v>33</v>
      </c>
      <c r="E7706" s="11" t="s">
        <v>34</v>
      </c>
      <c r="F7706" s="11" t="s">
        <v>35</v>
      </c>
      <c r="G7706" s="11" t="s">
        <v>36</v>
      </c>
      <c r="H7706" s="11" t="s">
        <v>37</v>
      </c>
      <c r="I7706" s="45" t="s">
        <v>38</v>
      </c>
      <c r="J7706" s="11" t="s">
        <v>39</v>
      </c>
      <c r="K7706" s="11" t="s">
        <v>40</v>
      </c>
      <c r="L7706" s="46"/>
      <c r="M7706" s="46"/>
      <c r="N7706" s="46"/>
      <c r="O7706" s="46"/>
      <c r="P7706" s="46"/>
      <c r="Q7706" s="46"/>
      <c r="R7706" s="46"/>
      <c r="S7706" s="46"/>
      <c r="T7706" s="46"/>
      <c r="U7706" s="46"/>
      <c r="V7706" s="46"/>
      <c r="W7706" s="46"/>
      <c r="X7706" s="46"/>
    </row>
    <row r="7707" spans="1:24" ht="20.100000000000001" customHeight="1">
      <c r="A7707" t="s">
        <v>25</v>
      </c>
      <c r="B7707" s="3" t="s">
        <v>41</v>
      </c>
      <c r="C7707" t="s">
        <v>25</v>
      </c>
      <c r="D7707" t="s">
        <v>25</v>
      </c>
      <c r="E7707" t="s">
        <v>25</v>
      </c>
      <c r="F7707" t="s">
        <v>25</v>
      </c>
      <c r="G7707" t="s">
        <v>25</v>
      </c>
      <c r="H7707" t="s">
        <v>25</v>
      </c>
      <c r="I7707" s="46" t="s">
        <v>25</v>
      </c>
      <c r="J7707" t="s">
        <v>25</v>
      </c>
      <c r="L7707" s="46"/>
      <c r="M7707" s="46"/>
      <c r="N7707" s="46"/>
      <c r="O7707" s="46"/>
      <c r="P7707" s="46"/>
      <c r="Q7707" s="46"/>
      <c r="R7707" s="46"/>
      <c r="S7707" s="46"/>
      <c r="T7707" s="46"/>
      <c r="U7707" s="46"/>
      <c r="V7707" s="46"/>
      <c r="W7707" s="46"/>
      <c r="X7707" s="46"/>
    </row>
    <row r="7708" spans="1:24" ht="20.100000000000001" customHeight="1">
      <c r="A7708" t="s">
        <v>25</v>
      </c>
      <c r="B7708" s="3" t="s">
        <v>42</v>
      </c>
      <c r="C7708" t="s">
        <v>25</v>
      </c>
      <c r="D7708" t="s">
        <v>25</v>
      </c>
      <c r="E7708" t="s">
        <v>25</v>
      </c>
      <c r="F7708" t="s">
        <v>25</v>
      </c>
      <c r="G7708" t="s">
        <v>25</v>
      </c>
      <c r="H7708" t="s">
        <v>25</v>
      </c>
      <c r="I7708" s="46" t="s">
        <v>25</v>
      </c>
      <c r="J7708" t="s">
        <v>25</v>
      </c>
      <c r="L7708" s="46"/>
      <c r="M7708" s="46"/>
      <c r="N7708" s="46"/>
      <c r="O7708" s="46"/>
      <c r="P7708" s="46"/>
      <c r="Q7708" s="46"/>
      <c r="R7708" s="46"/>
      <c r="S7708" s="46"/>
      <c r="T7708" s="46"/>
      <c r="U7708" s="46"/>
      <c r="V7708" s="46"/>
      <c r="W7708" s="46"/>
      <c r="X7708" s="46"/>
    </row>
    <row r="7709" spans="1:24" ht="20.100000000000001" customHeight="1">
      <c r="A7709" t="s">
        <v>25</v>
      </c>
      <c r="B7709" s="3" t="s">
        <v>43</v>
      </c>
      <c r="C7709" t="s">
        <v>25</v>
      </c>
      <c r="D7709" t="s">
        <v>25</v>
      </c>
      <c r="E7709" t="s">
        <v>25</v>
      </c>
      <c r="F7709" t="s">
        <v>25</v>
      </c>
      <c r="G7709" t="s">
        <v>25</v>
      </c>
      <c r="H7709" t="s">
        <v>25</v>
      </c>
      <c r="I7709" s="46" t="s">
        <v>25</v>
      </c>
      <c r="J7709" t="s">
        <v>25</v>
      </c>
      <c r="L7709" s="46"/>
      <c r="M7709" s="46"/>
      <c r="N7709" s="46"/>
      <c r="O7709" s="46"/>
      <c r="P7709" s="46"/>
      <c r="Q7709" s="46"/>
      <c r="R7709" s="46"/>
      <c r="S7709" s="46"/>
      <c r="T7709" s="46"/>
      <c r="U7709" s="46"/>
      <c r="V7709" s="46"/>
      <c r="W7709" s="46"/>
      <c r="X7709" s="46"/>
    </row>
    <row r="7710" spans="1:24" ht="20.100000000000001" customHeight="1">
      <c r="A7710" t="s">
        <v>25</v>
      </c>
      <c r="B7710" s="3" t="s">
        <v>44</v>
      </c>
      <c r="C7710" t="s">
        <v>25</v>
      </c>
      <c r="D7710" t="s">
        <v>25</v>
      </c>
      <c r="E7710" t="s">
        <v>25</v>
      </c>
      <c r="F7710" t="s">
        <v>25</v>
      </c>
      <c r="G7710" t="s">
        <v>25</v>
      </c>
      <c r="H7710" t="s">
        <v>25</v>
      </c>
      <c r="I7710" s="46" t="s">
        <v>25</v>
      </c>
      <c r="J7710" t="s">
        <v>25</v>
      </c>
      <c r="L7710" s="46"/>
      <c r="M7710" s="46"/>
      <c r="N7710" s="46"/>
      <c r="O7710" s="46"/>
      <c r="P7710" s="46"/>
      <c r="Q7710" s="46"/>
      <c r="R7710" s="46"/>
      <c r="S7710" s="46"/>
      <c r="T7710" s="46"/>
      <c r="U7710" s="46"/>
      <c r="V7710" s="46"/>
      <c r="W7710" s="46"/>
      <c r="X7710" s="46"/>
    </row>
    <row r="7711" spans="1:24" ht="20.100000000000001" customHeight="1">
      <c r="A7711" t="s">
        <v>25</v>
      </c>
      <c r="B7711" s="3" t="s">
        <v>45</v>
      </c>
      <c r="C7711" t="s">
        <v>25</v>
      </c>
      <c r="D7711" t="s">
        <v>25</v>
      </c>
      <c r="E7711" t="s">
        <v>25</v>
      </c>
      <c r="F7711" t="s">
        <v>25</v>
      </c>
      <c r="G7711" t="s">
        <v>25</v>
      </c>
      <c r="H7711" t="s">
        <v>25</v>
      </c>
      <c r="I7711" s="46" t="s">
        <v>25</v>
      </c>
      <c r="J7711" t="s">
        <v>25</v>
      </c>
      <c r="L7711" s="46"/>
      <c r="M7711" s="46"/>
      <c r="N7711" s="46"/>
      <c r="O7711" s="46"/>
      <c r="P7711" s="46"/>
      <c r="Q7711" s="46"/>
      <c r="R7711" s="46"/>
      <c r="S7711" s="46"/>
      <c r="T7711" s="46"/>
      <c r="U7711" s="46"/>
      <c r="V7711" s="46"/>
      <c r="W7711" s="46"/>
      <c r="X7711" s="46"/>
    </row>
    <row r="7712" spans="1:24" ht="20.100000000000001" customHeight="1">
      <c r="A7712" t="s">
        <v>25</v>
      </c>
      <c r="B7712" s="3" t="s">
        <v>46</v>
      </c>
      <c r="C7712" s="5">
        <v>45874</v>
      </c>
      <c r="D7712" s="4">
        <v>100000</v>
      </c>
      <c r="E7712" s="5">
        <v>45874</v>
      </c>
      <c r="F7712" t="s">
        <v>25</v>
      </c>
      <c r="G7712" t="s">
        <v>25</v>
      </c>
      <c r="H7712" t="s">
        <v>25</v>
      </c>
      <c r="I7712" s="46" t="s">
        <v>25</v>
      </c>
      <c r="J7712" t="s">
        <v>25</v>
      </c>
      <c r="L7712" s="46"/>
      <c r="M7712" s="46"/>
      <c r="N7712" s="46"/>
      <c r="O7712" s="46"/>
      <c r="P7712" s="46"/>
      <c r="Q7712" s="46"/>
      <c r="R7712" s="46"/>
      <c r="S7712" s="46"/>
      <c r="T7712" s="46"/>
      <c r="U7712" s="46"/>
      <c r="V7712" s="46"/>
      <c r="W7712" s="46"/>
      <c r="X7712" s="46"/>
    </row>
    <row r="7713" spans="1:24" ht="20.100000000000001" customHeight="1">
      <c r="A7713" t="s">
        <v>25</v>
      </c>
      <c r="B7713" s="3" t="s">
        <v>47</v>
      </c>
      <c r="C7713" t="s">
        <v>25</v>
      </c>
      <c r="D7713" t="s">
        <v>25</v>
      </c>
      <c r="E7713" t="s">
        <v>25</v>
      </c>
      <c r="F7713" t="s">
        <v>25</v>
      </c>
      <c r="G7713" t="s">
        <v>25</v>
      </c>
      <c r="H7713" t="s">
        <v>25</v>
      </c>
      <c r="I7713" s="46" t="s">
        <v>25</v>
      </c>
      <c r="J7713" t="s">
        <v>25</v>
      </c>
      <c r="L7713" s="46"/>
      <c r="M7713" s="46"/>
      <c r="N7713" s="46"/>
      <c r="O7713" s="46"/>
      <c r="P7713" s="46"/>
      <c r="Q7713" s="46"/>
      <c r="R7713" s="46"/>
      <c r="S7713" s="46"/>
      <c r="T7713" s="46"/>
      <c r="U7713" s="46"/>
      <c r="V7713" s="46"/>
      <c r="W7713" s="46"/>
      <c r="X7713" s="46"/>
    </row>
    <row r="7714" spans="1:24" ht="20.100000000000001" customHeight="1">
      <c r="A7714" s="3" t="s">
        <v>1566</v>
      </c>
      <c r="B7714" t="s">
        <v>25</v>
      </c>
      <c r="C7714" s="4" t="s">
        <v>565</v>
      </c>
      <c r="D7714" t="s">
        <v>25</v>
      </c>
      <c r="E7714" t="s">
        <v>25</v>
      </c>
      <c r="F7714" s="6" t="s">
        <v>28</v>
      </c>
      <c r="G7714" s="38" t="s">
        <v>1563</v>
      </c>
      <c r="H7714" s="13" t="s">
        <v>65</v>
      </c>
      <c r="I7714" s="44">
        <v>100000</v>
      </c>
      <c r="J7714" s="15" t="s">
        <v>25</v>
      </c>
      <c r="K7714" s="4"/>
      <c r="L7714" s="46" t="s">
        <v>25</v>
      </c>
      <c r="M7714" s="44">
        <v>100000</v>
      </c>
      <c r="N7714" s="44">
        <v>-100000</v>
      </c>
      <c r="O7714" s="46" t="s">
        <v>25</v>
      </c>
      <c r="P7714" s="46" t="s">
        <v>25</v>
      </c>
      <c r="Q7714" s="44">
        <v>0</v>
      </c>
      <c r="R7714" s="46" t="s">
        <v>25</v>
      </c>
      <c r="S7714" s="46" t="s">
        <v>25</v>
      </c>
      <c r="T7714" s="44">
        <v>0</v>
      </c>
      <c r="U7714" s="46" t="s">
        <v>25</v>
      </c>
      <c r="V7714" s="46" t="s">
        <v>25</v>
      </c>
      <c r="W7714" s="44">
        <v>0</v>
      </c>
      <c r="X7714" s="44">
        <v>-100000</v>
      </c>
    </row>
    <row r="7715" spans="1:24" ht="20.100000000000001" customHeight="1">
      <c r="A7715" s="10" t="s">
        <v>1</v>
      </c>
      <c r="B7715" s="11" t="s">
        <v>0</v>
      </c>
      <c r="C7715" s="11" t="s">
        <v>32</v>
      </c>
      <c r="D7715" s="11" t="s">
        <v>33</v>
      </c>
      <c r="E7715" s="11" t="s">
        <v>34</v>
      </c>
      <c r="F7715" s="11" t="s">
        <v>35</v>
      </c>
      <c r="G7715" s="11" t="s">
        <v>36</v>
      </c>
      <c r="H7715" s="11" t="s">
        <v>37</v>
      </c>
      <c r="I7715" s="45" t="s">
        <v>38</v>
      </c>
      <c r="J7715" s="11" t="s">
        <v>39</v>
      </c>
      <c r="K7715" s="11" t="s">
        <v>40</v>
      </c>
      <c r="L7715" s="46"/>
      <c r="M7715" s="46"/>
      <c r="N7715" s="46"/>
      <c r="O7715" s="46"/>
      <c r="P7715" s="46"/>
      <c r="Q7715" s="46"/>
      <c r="R7715" s="46"/>
      <c r="S7715" s="46"/>
      <c r="T7715" s="46"/>
      <c r="U7715" s="46"/>
      <c r="V7715" s="46"/>
      <c r="W7715" s="46"/>
      <c r="X7715" s="46"/>
    </row>
    <row r="7716" spans="1:24" ht="20.100000000000001" customHeight="1">
      <c r="A7716" t="s">
        <v>25</v>
      </c>
      <c r="B7716" s="3" t="s">
        <v>41</v>
      </c>
      <c r="C7716" t="s">
        <v>25</v>
      </c>
      <c r="D7716" t="s">
        <v>25</v>
      </c>
      <c r="E7716" t="s">
        <v>25</v>
      </c>
      <c r="F7716" t="s">
        <v>25</v>
      </c>
      <c r="G7716" t="s">
        <v>25</v>
      </c>
      <c r="H7716" t="s">
        <v>25</v>
      </c>
      <c r="I7716" s="46" t="s">
        <v>25</v>
      </c>
      <c r="J7716" t="s">
        <v>25</v>
      </c>
      <c r="L7716" s="46"/>
      <c r="M7716" s="46"/>
      <c r="N7716" s="46"/>
      <c r="O7716" s="46"/>
      <c r="P7716" s="46"/>
      <c r="Q7716" s="46"/>
      <c r="R7716" s="46"/>
      <c r="S7716" s="46"/>
      <c r="T7716" s="46"/>
      <c r="U7716" s="46"/>
      <c r="V7716" s="46"/>
      <c r="W7716" s="46"/>
      <c r="X7716" s="46"/>
    </row>
    <row r="7717" spans="1:24" ht="20.100000000000001" customHeight="1">
      <c r="A7717" t="s">
        <v>25</v>
      </c>
      <c r="B7717" s="3" t="s">
        <v>42</v>
      </c>
      <c r="C7717" t="s">
        <v>25</v>
      </c>
      <c r="D7717" t="s">
        <v>25</v>
      </c>
      <c r="E7717" t="s">
        <v>25</v>
      </c>
      <c r="F7717" t="s">
        <v>25</v>
      </c>
      <c r="G7717" t="s">
        <v>25</v>
      </c>
      <c r="H7717" t="s">
        <v>25</v>
      </c>
      <c r="I7717" s="46" t="s">
        <v>25</v>
      </c>
      <c r="J7717" t="s">
        <v>25</v>
      </c>
      <c r="L7717" s="46"/>
      <c r="M7717" s="46"/>
      <c r="N7717" s="46"/>
      <c r="O7717" s="46"/>
      <c r="P7717" s="46"/>
      <c r="Q7717" s="46"/>
      <c r="R7717" s="46"/>
      <c r="S7717" s="46"/>
      <c r="T7717" s="46"/>
      <c r="U7717" s="46"/>
      <c r="V7717" s="46"/>
      <c r="W7717" s="46"/>
      <c r="X7717" s="46"/>
    </row>
    <row r="7718" spans="1:24" ht="20.100000000000001" customHeight="1">
      <c r="A7718" t="s">
        <v>25</v>
      </c>
      <c r="B7718" s="3" t="s">
        <v>43</v>
      </c>
      <c r="C7718" t="s">
        <v>25</v>
      </c>
      <c r="D7718" t="s">
        <v>25</v>
      </c>
      <c r="E7718" t="s">
        <v>25</v>
      </c>
      <c r="F7718" t="s">
        <v>25</v>
      </c>
      <c r="G7718" t="s">
        <v>25</v>
      </c>
      <c r="H7718" t="s">
        <v>25</v>
      </c>
      <c r="I7718" s="46" t="s">
        <v>25</v>
      </c>
      <c r="J7718" t="s">
        <v>25</v>
      </c>
      <c r="L7718" s="46"/>
      <c r="M7718" s="46"/>
      <c r="N7718" s="46"/>
      <c r="O7718" s="46"/>
      <c r="P7718" s="46"/>
      <c r="Q7718" s="46"/>
      <c r="R7718" s="46"/>
      <c r="S7718" s="46"/>
      <c r="T7718" s="46"/>
      <c r="U7718" s="46"/>
      <c r="V7718" s="46"/>
      <c r="W7718" s="46"/>
      <c r="X7718" s="46"/>
    </row>
    <row r="7719" spans="1:24" ht="20.100000000000001" customHeight="1">
      <c r="A7719" t="s">
        <v>25</v>
      </c>
      <c r="B7719" s="3" t="s">
        <v>44</v>
      </c>
      <c r="C7719" t="s">
        <v>25</v>
      </c>
      <c r="D7719" t="s">
        <v>25</v>
      </c>
      <c r="E7719" t="s">
        <v>25</v>
      </c>
      <c r="F7719" t="s">
        <v>25</v>
      </c>
      <c r="G7719" t="s">
        <v>25</v>
      </c>
      <c r="H7719" t="s">
        <v>25</v>
      </c>
      <c r="I7719" s="46" t="s">
        <v>25</v>
      </c>
      <c r="J7719" t="s">
        <v>25</v>
      </c>
      <c r="L7719" s="46"/>
      <c r="M7719" s="46"/>
      <c r="N7719" s="46"/>
      <c r="O7719" s="46"/>
      <c r="P7719" s="46"/>
      <c r="Q7719" s="46"/>
      <c r="R7719" s="46"/>
      <c r="S7719" s="46"/>
      <c r="T7719" s="46"/>
      <c r="U7719" s="46"/>
      <c r="V7719" s="46"/>
      <c r="W7719" s="46"/>
      <c r="X7719" s="46"/>
    </row>
    <row r="7720" spans="1:24" ht="20.100000000000001" customHeight="1">
      <c r="A7720" t="s">
        <v>25</v>
      </c>
      <c r="B7720" s="3" t="s">
        <v>45</v>
      </c>
      <c r="C7720" t="s">
        <v>25</v>
      </c>
      <c r="D7720" t="s">
        <v>25</v>
      </c>
      <c r="E7720" t="s">
        <v>25</v>
      </c>
      <c r="F7720" t="s">
        <v>25</v>
      </c>
      <c r="G7720" t="s">
        <v>25</v>
      </c>
      <c r="H7720" t="s">
        <v>25</v>
      </c>
      <c r="I7720" s="46" t="s">
        <v>25</v>
      </c>
      <c r="J7720" t="s">
        <v>25</v>
      </c>
      <c r="L7720" s="46"/>
      <c r="M7720" s="46"/>
      <c r="N7720" s="46"/>
      <c r="O7720" s="46"/>
      <c r="P7720" s="46"/>
      <c r="Q7720" s="46"/>
      <c r="R7720" s="46"/>
      <c r="S7720" s="46"/>
      <c r="T7720" s="46"/>
      <c r="U7720" s="46"/>
      <c r="V7720" s="46"/>
      <c r="W7720" s="46"/>
      <c r="X7720" s="46"/>
    </row>
    <row r="7721" spans="1:24" ht="20.100000000000001" customHeight="1">
      <c r="A7721" t="s">
        <v>25</v>
      </c>
      <c r="B7721" s="3" t="s">
        <v>46</v>
      </c>
      <c r="C7721" s="5">
        <v>45873</v>
      </c>
      <c r="D7721" s="4">
        <v>100000</v>
      </c>
      <c r="E7721" s="5">
        <v>45873</v>
      </c>
      <c r="F7721" t="s">
        <v>25</v>
      </c>
      <c r="G7721" t="s">
        <v>25</v>
      </c>
      <c r="H7721" t="s">
        <v>25</v>
      </c>
      <c r="I7721" s="46" t="s">
        <v>25</v>
      </c>
      <c r="J7721" t="s">
        <v>25</v>
      </c>
      <c r="L7721" s="46"/>
      <c r="M7721" s="46"/>
      <c r="N7721" s="46"/>
      <c r="O7721" s="46"/>
      <c r="P7721" s="46"/>
      <c r="Q7721" s="46"/>
      <c r="R7721" s="46"/>
      <c r="S7721" s="46"/>
      <c r="T7721" s="46"/>
      <c r="U7721" s="46"/>
      <c r="V7721" s="46"/>
      <c r="W7721" s="46"/>
      <c r="X7721" s="46"/>
    </row>
    <row r="7722" spans="1:24" ht="20.100000000000001" customHeight="1">
      <c r="A7722" t="s">
        <v>25</v>
      </c>
      <c r="B7722" s="3" t="s">
        <v>47</v>
      </c>
      <c r="C7722" t="s">
        <v>25</v>
      </c>
      <c r="D7722" t="s">
        <v>25</v>
      </c>
      <c r="E7722" t="s">
        <v>25</v>
      </c>
      <c r="F7722" t="s">
        <v>25</v>
      </c>
      <c r="G7722" t="s">
        <v>25</v>
      </c>
      <c r="H7722" t="s">
        <v>25</v>
      </c>
      <c r="I7722" s="46" t="s">
        <v>25</v>
      </c>
      <c r="J7722" t="s">
        <v>25</v>
      </c>
      <c r="L7722" s="46"/>
      <c r="M7722" s="46"/>
      <c r="N7722" s="46"/>
      <c r="O7722" s="46"/>
      <c r="P7722" s="46"/>
      <c r="Q7722" s="46"/>
      <c r="R7722" s="46"/>
      <c r="S7722" s="46"/>
      <c r="T7722" s="46"/>
      <c r="U7722" s="46"/>
      <c r="V7722" s="46"/>
      <c r="W7722" s="46"/>
      <c r="X7722" s="46"/>
    </row>
    <row r="7723" spans="1:24" ht="20.100000000000001" customHeight="1">
      <c r="A7723" s="3" t="s">
        <v>1567</v>
      </c>
      <c r="B7723" t="s">
        <v>25</v>
      </c>
      <c r="C7723" s="4" t="s">
        <v>1416</v>
      </c>
      <c r="D7723" t="s">
        <v>25</v>
      </c>
      <c r="E7723" t="s">
        <v>25</v>
      </c>
      <c r="F7723" s="6" t="s">
        <v>28</v>
      </c>
      <c r="G7723" s="38" t="s">
        <v>1563</v>
      </c>
      <c r="H7723" s="13" t="s">
        <v>65</v>
      </c>
      <c r="I7723" s="44">
        <v>200000</v>
      </c>
      <c r="J7723" s="15" t="s">
        <v>25</v>
      </c>
      <c r="K7723" s="4"/>
      <c r="L7723" s="46" t="s">
        <v>25</v>
      </c>
      <c r="M7723" s="44">
        <v>200000</v>
      </c>
      <c r="N7723" s="44">
        <v>-200000</v>
      </c>
      <c r="O7723" s="46" t="s">
        <v>25</v>
      </c>
      <c r="P7723" s="46" t="s">
        <v>25</v>
      </c>
      <c r="Q7723" s="44">
        <v>0</v>
      </c>
      <c r="R7723" s="46" t="s">
        <v>25</v>
      </c>
      <c r="S7723" s="46" t="s">
        <v>25</v>
      </c>
      <c r="T7723" s="44">
        <v>0</v>
      </c>
      <c r="U7723" s="46" t="s">
        <v>25</v>
      </c>
      <c r="V7723" s="46" t="s">
        <v>25</v>
      </c>
      <c r="W7723" s="44">
        <v>0</v>
      </c>
      <c r="X7723" s="44">
        <v>-200000</v>
      </c>
    </row>
    <row r="7724" spans="1:24" ht="20.100000000000001" customHeight="1">
      <c r="A7724" s="10" t="s">
        <v>1</v>
      </c>
      <c r="B7724" s="11" t="s">
        <v>0</v>
      </c>
      <c r="C7724" s="11" t="s">
        <v>32</v>
      </c>
      <c r="D7724" s="11" t="s">
        <v>33</v>
      </c>
      <c r="E7724" s="11" t="s">
        <v>34</v>
      </c>
      <c r="F7724" s="11" t="s">
        <v>35</v>
      </c>
      <c r="G7724" s="11" t="s">
        <v>36</v>
      </c>
      <c r="H7724" s="11" t="s">
        <v>37</v>
      </c>
      <c r="I7724" s="45" t="s">
        <v>38</v>
      </c>
      <c r="J7724" s="11" t="s">
        <v>39</v>
      </c>
      <c r="K7724" s="11" t="s">
        <v>40</v>
      </c>
      <c r="L7724" s="46"/>
      <c r="M7724" s="46"/>
      <c r="N7724" s="46"/>
      <c r="O7724" s="46"/>
      <c r="P7724" s="46"/>
      <c r="Q7724" s="46"/>
      <c r="R7724" s="46"/>
      <c r="S7724" s="46"/>
      <c r="T7724" s="46"/>
      <c r="U7724" s="46"/>
      <c r="V7724" s="46"/>
      <c r="W7724" s="46"/>
      <c r="X7724" s="46"/>
    </row>
    <row r="7725" spans="1:24" ht="20.100000000000001" customHeight="1">
      <c r="A7725" t="s">
        <v>25</v>
      </c>
      <c r="B7725" s="3" t="s">
        <v>41</v>
      </c>
      <c r="C7725" t="s">
        <v>25</v>
      </c>
      <c r="D7725" t="s">
        <v>25</v>
      </c>
      <c r="E7725" t="s">
        <v>25</v>
      </c>
      <c r="F7725" t="s">
        <v>25</v>
      </c>
      <c r="G7725" t="s">
        <v>25</v>
      </c>
      <c r="H7725" t="s">
        <v>25</v>
      </c>
      <c r="I7725" s="46" t="s">
        <v>25</v>
      </c>
      <c r="J7725" t="s">
        <v>25</v>
      </c>
      <c r="L7725" s="46"/>
      <c r="M7725" s="46"/>
      <c r="N7725" s="46"/>
      <c r="O7725" s="46"/>
      <c r="P7725" s="46"/>
      <c r="Q7725" s="46"/>
      <c r="R7725" s="46"/>
      <c r="S7725" s="46"/>
      <c r="T7725" s="46"/>
      <c r="U7725" s="46"/>
      <c r="V7725" s="46"/>
      <c r="W7725" s="46"/>
      <c r="X7725" s="46"/>
    </row>
    <row r="7726" spans="1:24" ht="20.100000000000001" customHeight="1">
      <c r="A7726" t="s">
        <v>25</v>
      </c>
      <c r="B7726" s="3" t="s">
        <v>42</v>
      </c>
      <c r="C7726" t="s">
        <v>25</v>
      </c>
      <c r="D7726" t="s">
        <v>25</v>
      </c>
      <c r="E7726" t="s">
        <v>25</v>
      </c>
      <c r="F7726" t="s">
        <v>25</v>
      </c>
      <c r="G7726" t="s">
        <v>25</v>
      </c>
      <c r="H7726" t="s">
        <v>25</v>
      </c>
      <c r="I7726" s="46" t="s">
        <v>25</v>
      </c>
      <c r="J7726" t="s">
        <v>25</v>
      </c>
      <c r="L7726" s="46"/>
      <c r="M7726" s="46"/>
      <c r="N7726" s="46"/>
      <c r="O7726" s="46"/>
      <c r="P7726" s="46"/>
      <c r="Q7726" s="46"/>
      <c r="R7726" s="46"/>
      <c r="S7726" s="46"/>
      <c r="T7726" s="46"/>
      <c r="U7726" s="46"/>
      <c r="V7726" s="46"/>
      <c r="W7726" s="46"/>
      <c r="X7726" s="46"/>
    </row>
    <row r="7727" spans="1:24" ht="20.100000000000001" customHeight="1">
      <c r="A7727" t="s">
        <v>25</v>
      </c>
      <c r="B7727" s="3" t="s">
        <v>43</v>
      </c>
      <c r="C7727" t="s">
        <v>25</v>
      </c>
      <c r="D7727" t="s">
        <v>25</v>
      </c>
      <c r="E7727" t="s">
        <v>25</v>
      </c>
      <c r="F7727" t="s">
        <v>25</v>
      </c>
      <c r="G7727" t="s">
        <v>25</v>
      </c>
      <c r="H7727" t="s">
        <v>25</v>
      </c>
      <c r="I7727" s="46" t="s">
        <v>25</v>
      </c>
      <c r="J7727" t="s">
        <v>25</v>
      </c>
      <c r="L7727" s="46"/>
      <c r="M7727" s="46"/>
      <c r="N7727" s="46"/>
      <c r="O7727" s="46"/>
      <c r="P7727" s="46"/>
      <c r="Q7727" s="46"/>
      <c r="R7727" s="46"/>
      <c r="S7727" s="46"/>
      <c r="T7727" s="46"/>
      <c r="U7727" s="46"/>
      <c r="V7727" s="46"/>
      <c r="W7727" s="46"/>
      <c r="X7727" s="46"/>
    </row>
    <row r="7728" spans="1:24" ht="20.100000000000001" customHeight="1">
      <c r="A7728" t="s">
        <v>25</v>
      </c>
      <c r="B7728" s="3" t="s">
        <v>44</v>
      </c>
      <c r="C7728" t="s">
        <v>25</v>
      </c>
      <c r="D7728" t="s">
        <v>25</v>
      </c>
      <c r="E7728" t="s">
        <v>25</v>
      </c>
      <c r="F7728" t="s">
        <v>25</v>
      </c>
      <c r="G7728" t="s">
        <v>25</v>
      </c>
      <c r="H7728" t="s">
        <v>25</v>
      </c>
      <c r="I7728" s="46" t="s">
        <v>25</v>
      </c>
      <c r="J7728" t="s">
        <v>25</v>
      </c>
      <c r="L7728" s="46"/>
      <c r="M7728" s="46"/>
      <c r="N7728" s="46"/>
      <c r="O7728" s="46"/>
      <c r="P7728" s="46"/>
      <c r="Q7728" s="46"/>
      <c r="R7728" s="46"/>
      <c r="S7728" s="46"/>
      <c r="T7728" s="46"/>
      <c r="U7728" s="46"/>
      <c r="V7728" s="46"/>
      <c r="W7728" s="46"/>
      <c r="X7728" s="46"/>
    </row>
    <row r="7729" spans="1:24" ht="20.100000000000001" customHeight="1">
      <c r="A7729" t="s">
        <v>25</v>
      </c>
      <c r="B7729" s="3" t="s">
        <v>45</v>
      </c>
      <c r="C7729" t="s">
        <v>25</v>
      </c>
      <c r="D7729" t="s">
        <v>25</v>
      </c>
      <c r="E7729" t="s">
        <v>25</v>
      </c>
      <c r="F7729" t="s">
        <v>25</v>
      </c>
      <c r="G7729" t="s">
        <v>25</v>
      </c>
      <c r="H7729" t="s">
        <v>25</v>
      </c>
      <c r="I7729" s="46" t="s">
        <v>25</v>
      </c>
      <c r="J7729" t="s">
        <v>25</v>
      </c>
      <c r="L7729" s="46"/>
      <c r="M7729" s="46"/>
      <c r="N7729" s="46"/>
      <c r="O7729" s="46"/>
      <c r="P7729" s="46"/>
      <c r="Q7729" s="46"/>
      <c r="R7729" s="46"/>
      <c r="S7729" s="46"/>
      <c r="T7729" s="46"/>
      <c r="U7729" s="46"/>
      <c r="V7729" s="46"/>
      <c r="W7729" s="46"/>
      <c r="X7729" s="46"/>
    </row>
    <row r="7730" spans="1:24" ht="20.100000000000001" customHeight="1">
      <c r="A7730" t="s">
        <v>25</v>
      </c>
      <c r="B7730" s="3" t="s">
        <v>46</v>
      </c>
      <c r="C7730" s="5">
        <v>45882</v>
      </c>
      <c r="D7730" s="4">
        <v>200000</v>
      </c>
      <c r="E7730" s="5">
        <v>45882</v>
      </c>
      <c r="F7730" t="s">
        <v>25</v>
      </c>
      <c r="G7730" t="s">
        <v>25</v>
      </c>
      <c r="H7730" t="s">
        <v>25</v>
      </c>
      <c r="I7730" s="46" t="s">
        <v>25</v>
      </c>
      <c r="J7730" t="s">
        <v>25</v>
      </c>
      <c r="L7730" s="46"/>
      <c r="M7730" s="46"/>
      <c r="N7730" s="46"/>
      <c r="O7730" s="46"/>
      <c r="P7730" s="46"/>
      <c r="Q7730" s="46"/>
      <c r="R7730" s="46"/>
      <c r="S7730" s="46"/>
      <c r="T7730" s="46"/>
      <c r="U7730" s="46"/>
      <c r="V7730" s="46"/>
      <c r="W7730" s="46"/>
      <c r="X7730" s="46"/>
    </row>
    <row r="7731" spans="1:24" ht="20.100000000000001" customHeight="1">
      <c r="A7731" t="s">
        <v>25</v>
      </c>
      <c r="B7731" s="3" t="s">
        <v>47</v>
      </c>
      <c r="C7731" t="s">
        <v>25</v>
      </c>
      <c r="D7731" t="s">
        <v>25</v>
      </c>
      <c r="E7731" t="s">
        <v>25</v>
      </c>
      <c r="F7731" t="s">
        <v>25</v>
      </c>
      <c r="G7731" t="s">
        <v>25</v>
      </c>
      <c r="H7731" t="s">
        <v>25</v>
      </c>
      <c r="I7731" s="46" t="s">
        <v>25</v>
      </c>
      <c r="J7731" t="s">
        <v>25</v>
      </c>
      <c r="L7731" s="46"/>
      <c r="M7731" s="46"/>
      <c r="N7731" s="46"/>
      <c r="O7731" s="46"/>
      <c r="P7731" s="46"/>
      <c r="Q7731" s="46"/>
      <c r="R7731" s="46"/>
      <c r="S7731" s="46"/>
      <c r="T7731" s="46"/>
      <c r="U7731" s="46"/>
      <c r="V7731" s="46"/>
      <c r="W7731" s="46"/>
      <c r="X7731" s="46"/>
    </row>
    <row r="7732" spans="1:24" ht="20.100000000000001" customHeight="1">
      <c r="A7732" s="3" t="s">
        <v>1568</v>
      </c>
      <c r="B7732" t="s">
        <v>25</v>
      </c>
      <c r="C7732" s="4" t="s">
        <v>1443</v>
      </c>
      <c r="D7732" t="s">
        <v>25</v>
      </c>
      <c r="E7732" t="s">
        <v>25</v>
      </c>
      <c r="F7732" s="6" t="s">
        <v>28</v>
      </c>
      <c r="G7732" s="38" t="s">
        <v>1563</v>
      </c>
      <c r="H7732" s="13" t="s">
        <v>65</v>
      </c>
      <c r="I7732" s="44">
        <v>92032.54</v>
      </c>
      <c r="J7732" s="15" t="s">
        <v>25</v>
      </c>
      <c r="K7732" s="4"/>
      <c r="L7732" s="46" t="s">
        <v>25</v>
      </c>
      <c r="M7732" s="44">
        <v>92032.54</v>
      </c>
      <c r="N7732" s="44">
        <v>-92032.54</v>
      </c>
      <c r="O7732" s="46" t="s">
        <v>25</v>
      </c>
      <c r="P7732" s="46" t="s">
        <v>25</v>
      </c>
      <c r="Q7732" s="44">
        <v>0</v>
      </c>
      <c r="R7732" s="46" t="s">
        <v>25</v>
      </c>
      <c r="S7732" s="46" t="s">
        <v>25</v>
      </c>
      <c r="T7732" s="44">
        <v>0</v>
      </c>
      <c r="U7732" s="46" t="s">
        <v>25</v>
      </c>
      <c r="V7732" s="46" t="s">
        <v>25</v>
      </c>
      <c r="W7732" s="44">
        <v>0</v>
      </c>
      <c r="X7732" s="44">
        <v>-92032.54</v>
      </c>
    </row>
    <row r="7733" spans="1:24" ht="20.100000000000001" customHeight="1">
      <c r="A7733" s="10" t="s">
        <v>1</v>
      </c>
      <c r="B7733" s="11" t="s">
        <v>0</v>
      </c>
      <c r="C7733" s="11" t="s">
        <v>32</v>
      </c>
      <c r="D7733" s="11" t="s">
        <v>33</v>
      </c>
      <c r="E7733" s="11" t="s">
        <v>34</v>
      </c>
      <c r="F7733" s="11" t="s">
        <v>35</v>
      </c>
      <c r="G7733" s="11" t="s">
        <v>36</v>
      </c>
      <c r="H7733" s="11" t="s">
        <v>37</v>
      </c>
      <c r="I7733" s="45" t="s">
        <v>38</v>
      </c>
      <c r="J7733" s="11" t="s">
        <v>39</v>
      </c>
      <c r="K7733" s="11" t="s">
        <v>40</v>
      </c>
      <c r="L7733" s="46"/>
      <c r="M7733" s="46"/>
      <c r="N7733" s="46"/>
      <c r="O7733" s="46"/>
      <c r="P7733" s="46"/>
      <c r="Q7733" s="46"/>
      <c r="R7733" s="46"/>
      <c r="S7733" s="46"/>
      <c r="T7733" s="46"/>
      <c r="U7733" s="46"/>
      <c r="V7733" s="46"/>
      <c r="W7733" s="46"/>
      <c r="X7733" s="46"/>
    </row>
    <row r="7734" spans="1:24" ht="20.100000000000001" customHeight="1">
      <c r="A7734" t="s">
        <v>25</v>
      </c>
      <c r="B7734" s="3" t="s">
        <v>41</v>
      </c>
      <c r="C7734" t="s">
        <v>25</v>
      </c>
      <c r="D7734" t="s">
        <v>25</v>
      </c>
      <c r="E7734" t="s">
        <v>25</v>
      </c>
      <c r="F7734" t="s">
        <v>25</v>
      </c>
      <c r="G7734" t="s">
        <v>25</v>
      </c>
      <c r="H7734" t="s">
        <v>25</v>
      </c>
      <c r="I7734" s="46" t="s">
        <v>25</v>
      </c>
      <c r="J7734" t="s">
        <v>25</v>
      </c>
      <c r="L7734" s="46"/>
      <c r="M7734" s="46"/>
      <c r="N7734" s="46"/>
      <c r="O7734" s="46"/>
      <c r="P7734" s="46"/>
      <c r="Q7734" s="46"/>
      <c r="R7734" s="46"/>
      <c r="S7734" s="46"/>
      <c r="T7734" s="46"/>
      <c r="U7734" s="46"/>
      <c r="V7734" s="46"/>
      <c r="W7734" s="46"/>
      <c r="X7734" s="46"/>
    </row>
    <row r="7735" spans="1:24" ht="20.100000000000001" customHeight="1">
      <c r="A7735" t="s">
        <v>25</v>
      </c>
      <c r="B7735" s="3" t="s">
        <v>42</v>
      </c>
      <c r="C7735" t="s">
        <v>25</v>
      </c>
      <c r="D7735" t="s">
        <v>25</v>
      </c>
      <c r="E7735" t="s">
        <v>25</v>
      </c>
      <c r="F7735" t="s">
        <v>25</v>
      </c>
      <c r="G7735" t="s">
        <v>25</v>
      </c>
      <c r="H7735" t="s">
        <v>25</v>
      </c>
      <c r="I7735" s="46" t="s">
        <v>25</v>
      </c>
      <c r="J7735" t="s">
        <v>25</v>
      </c>
      <c r="L7735" s="46"/>
      <c r="M7735" s="46"/>
      <c r="N7735" s="46"/>
      <c r="O7735" s="46"/>
      <c r="P7735" s="46"/>
      <c r="Q7735" s="46"/>
      <c r="R7735" s="46"/>
      <c r="S7735" s="46"/>
      <c r="T7735" s="46"/>
      <c r="U7735" s="46"/>
      <c r="V7735" s="46"/>
      <c r="W7735" s="46"/>
      <c r="X7735" s="46"/>
    </row>
    <row r="7736" spans="1:24" ht="20.100000000000001" customHeight="1">
      <c r="A7736" t="s">
        <v>25</v>
      </c>
      <c r="B7736" s="3" t="s">
        <v>43</v>
      </c>
      <c r="C7736" t="s">
        <v>25</v>
      </c>
      <c r="D7736" t="s">
        <v>25</v>
      </c>
      <c r="E7736" t="s">
        <v>25</v>
      </c>
      <c r="F7736" t="s">
        <v>25</v>
      </c>
      <c r="G7736" t="s">
        <v>25</v>
      </c>
      <c r="H7736" t="s">
        <v>25</v>
      </c>
      <c r="I7736" s="46" t="s">
        <v>25</v>
      </c>
      <c r="J7736" t="s">
        <v>25</v>
      </c>
      <c r="L7736" s="46"/>
      <c r="M7736" s="46"/>
      <c r="N7736" s="46"/>
      <c r="O7736" s="46"/>
      <c r="P7736" s="46"/>
      <c r="Q7736" s="46"/>
      <c r="R7736" s="46"/>
      <c r="S7736" s="46"/>
      <c r="T7736" s="46"/>
      <c r="U7736" s="46"/>
      <c r="V7736" s="46"/>
      <c r="W7736" s="46"/>
      <c r="X7736" s="46"/>
    </row>
    <row r="7737" spans="1:24" ht="20.100000000000001" customHeight="1">
      <c r="A7737" t="s">
        <v>25</v>
      </c>
      <c r="B7737" s="3" t="s">
        <v>44</v>
      </c>
      <c r="C7737" t="s">
        <v>25</v>
      </c>
      <c r="D7737" t="s">
        <v>25</v>
      </c>
      <c r="E7737" t="s">
        <v>25</v>
      </c>
      <c r="F7737" t="s">
        <v>25</v>
      </c>
      <c r="G7737" t="s">
        <v>25</v>
      </c>
      <c r="H7737" t="s">
        <v>25</v>
      </c>
      <c r="I7737" s="46" t="s">
        <v>25</v>
      </c>
      <c r="J7737" t="s">
        <v>25</v>
      </c>
      <c r="L7737" s="46"/>
      <c r="M7737" s="46"/>
      <c r="N7737" s="46"/>
      <c r="O7737" s="46"/>
      <c r="P7737" s="46"/>
      <c r="Q7737" s="46"/>
      <c r="R7737" s="46"/>
      <c r="S7737" s="46"/>
      <c r="T7737" s="46"/>
      <c r="U7737" s="46"/>
      <c r="V7737" s="46"/>
      <c r="W7737" s="46"/>
      <c r="X7737" s="46"/>
    </row>
    <row r="7738" spans="1:24" ht="20.100000000000001" customHeight="1">
      <c r="A7738" t="s">
        <v>25</v>
      </c>
      <c r="B7738" s="3" t="s">
        <v>45</v>
      </c>
      <c r="C7738" t="s">
        <v>25</v>
      </c>
      <c r="D7738" t="s">
        <v>25</v>
      </c>
      <c r="E7738" t="s">
        <v>25</v>
      </c>
      <c r="F7738" t="s">
        <v>25</v>
      </c>
      <c r="G7738" t="s">
        <v>25</v>
      </c>
      <c r="H7738" t="s">
        <v>25</v>
      </c>
      <c r="I7738" s="46" t="s">
        <v>25</v>
      </c>
      <c r="J7738" t="s">
        <v>25</v>
      </c>
      <c r="L7738" s="46"/>
      <c r="M7738" s="46"/>
      <c r="N7738" s="46"/>
      <c r="O7738" s="46"/>
      <c r="P7738" s="46"/>
      <c r="Q7738" s="46"/>
      <c r="R7738" s="46"/>
      <c r="S7738" s="46"/>
      <c r="T7738" s="46"/>
      <c r="U7738" s="46"/>
      <c r="V7738" s="46"/>
      <c r="W7738" s="46"/>
      <c r="X7738" s="46"/>
    </row>
    <row r="7739" spans="1:24" ht="20.100000000000001" customHeight="1">
      <c r="A7739" t="s">
        <v>25</v>
      </c>
      <c r="B7739" s="3" t="s">
        <v>46</v>
      </c>
      <c r="C7739" s="5">
        <v>45882</v>
      </c>
      <c r="D7739" s="4">
        <v>92032.54</v>
      </c>
      <c r="E7739" s="5">
        <v>45882</v>
      </c>
      <c r="F7739" t="s">
        <v>25</v>
      </c>
      <c r="G7739" t="s">
        <v>25</v>
      </c>
      <c r="H7739" t="s">
        <v>25</v>
      </c>
      <c r="I7739" s="46" t="s">
        <v>25</v>
      </c>
      <c r="J7739" t="s">
        <v>25</v>
      </c>
      <c r="L7739" s="46"/>
      <c r="M7739" s="46"/>
      <c r="N7739" s="46"/>
      <c r="O7739" s="46"/>
      <c r="P7739" s="46"/>
      <c r="Q7739" s="46"/>
      <c r="R7739" s="46"/>
      <c r="S7739" s="46"/>
      <c r="T7739" s="46"/>
      <c r="U7739" s="46"/>
      <c r="V7739" s="46"/>
      <c r="W7739" s="46"/>
      <c r="X7739" s="46"/>
    </row>
    <row r="7740" spans="1:24" ht="20.100000000000001" customHeight="1">
      <c r="A7740" t="s">
        <v>25</v>
      </c>
      <c r="B7740" s="3" t="s">
        <v>47</v>
      </c>
      <c r="C7740" t="s">
        <v>25</v>
      </c>
      <c r="D7740" t="s">
        <v>25</v>
      </c>
      <c r="E7740" t="s">
        <v>25</v>
      </c>
      <c r="F7740" t="s">
        <v>25</v>
      </c>
      <c r="G7740" t="s">
        <v>25</v>
      </c>
      <c r="H7740" t="s">
        <v>25</v>
      </c>
      <c r="I7740" s="46" t="s">
        <v>25</v>
      </c>
      <c r="J7740" t="s">
        <v>25</v>
      </c>
      <c r="L7740" s="46"/>
      <c r="M7740" s="46"/>
      <c r="N7740" s="46"/>
      <c r="O7740" s="46"/>
      <c r="P7740" s="46"/>
      <c r="Q7740" s="46"/>
      <c r="R7740" s="46"/>
      <c r="S7740" s="46"/>
      <c r="T7740" s="46"/>
      <c r="U7740" s="46"/>
      <c r="V7740" s="46"/>
      <c r="W7740" s="46"/>
      <c r="X7740" s="46"/>
    </row>
    <row r="7741" spans="1:24" ht="20.100000000000001" customHeight="1">
      <c r="A7741" t="s">
        <v>25</v>
      </c>
      <c r="B7741" t="s">
        <v>25</v>
      </c>
      <c r="C7741" t="s">
        <v>25</v>
      </c>
      <c r="D7741" s="23" t="s">
        <v>25</v>
      </c>
      <c r="E7741" t="s">
        <v>25</v>
      </c>
      <c r="F7741" t="s">
        <v>25</v>
      </c>
      <c r="G7741" t="s">
        <v>25</v>
      </c>
      <c r="H7741" t="s">
        <v>25</v>
      </c>
      <c r="I7741" s="47">
        <v>847073.54</v>
      </c>
      <c r="J7741" t="s">
        <v>25</v>
      </c>
      <c r="L7741" s="47">
        <v>0</v>
      </c>
      <c r="M7741" s="46" t="s">
        <v>25</v>
      </c>
      <c r="N7741" s="47">
        <v>-847073.54</v>
      </c>
      <c r="O7741" s="47">
        <v>0</v>
      </c>
      <c r="P7741" s="46" t="s">
        <v>25</v>
      </c>
      <c r="Q7741" s="47">
        <v>0</v>
      </c>
      <c r="R7741" s="47">
        <v>0</v>
      </c>
      <c r="S7741" s="46" t="s">
        <v>25</v>
      </c>
      <c r="T7741" s="47">
        <v>0</v>
      </c>
      <c r="U7741" s="47">
        <v>0</v>
      </c>
      <c r="V7741" s="46" t="s">
        <v>25</v>
      </c>
      <c r="W7741" s="47">
        <v>0</v>
      </c>
      <c r="X7741" s="47">
        <v>-847073.54</v>
      </c>
    </row>
    <row r="7742" spans="1:24" ht="20.100000000000001" customHeight="1">
      <c r="I7742" s="46"/>
      <c r="L7742" s="46"/>
      <c r="M7742" s="46"/>
      <c r="N7742" s="46"/>
      <c r="O7742" s="46"/>
      <c r="P7742" s="46"/>
      <c r="Q7742" s="46"/>
      <c r="R7742" s="46"/>
      <c r="S7742" s="46"/>
      <c r="T7742" s="46"/>
      <c r="U7742" s="46"/>
      <c r="V7742" s="46"/>
      <c r="W7742" s="46"/>
      <c r="X7742" s="46"/>
    </row>
    <row r="7743" spans="1:24" ht="20.100000000000001" customHeight="1">
      <c r="A7743" s="39" t="s">
        <v>1569</v>
      </c>
      <c r="I7743" s="46"/>
      <c r="L7743" s="46"/>
      <c r="M7743" s="46"/>
      <c r="N7743" s="46"/>
      <c r="O7743" s="46"/>
      <c r="P7743" s="46"/>
      <c r="Q7743" s="46"/>
      <c r="R7743" s="46"/>
      <c r="S7743" s="46"/>
      <c r="T7743" s="46"/>
      <c r="U7743" s="46"/>
      <c r="V7743" s="46"/>
      <c r="W7743" s="46"/>
      <c r="X7743" s="46"/>
    </row>
    <row r="7744" spans="1:24" ht="20.100000000000001" customHeight="1">
      <c r="A7744" s="2" t="s">
        <v>0</v>
      </c>
      <c r="B7744" s="2" t="s">
        <v>1</v>
      </c>
      <c r="C7744" s="2" t="s">
        <v>2</v>
      </c>
      <c r="D7744" s="2" t="s">
        <v>3</v>
      </c>
      <c r="E7744" s="2" t="s">
        <v>4</v>
      </c>
      <c r="F7744" s="2" t="s">
        <v>5</v>
      </c>
      <c r="G7744" s="2" t="s">
        <v>6</v>
      </c>
      <c r="H7744" s="2" t="s">
        <v>7</v>
      </c>
      <c r="I7744" s="48" t="s">
        <v>8</v>
      </c>
      <c r="J7744" s="2" t="s">
        <v>9</v>
      </c>
      <c r="K7744" s="2" t="s">
        <v>10</v>
      </c>
      <c r="L7744" s="48" t="s">
        <v>11</v>
      </c>
      <c r="M7744" s="48" t="s">
        <v>12</v>
      </c>
      <c r="N7744" s="48" t="s">
        <v>13</v>
      </c>
      <c r="O7744" s="48" t="s">
        <v>14</v>
      </c>
      <c r="P7744" s="48" t="s">
        <v>15</v>
      </c>
      <c r="Q7744" s="48" t="s">
        <v>16</v>
      </c>
      <c r="R7744" s="48" t="s">
        <v>17</v>
      </c>
      <c r="S7744" s="48" t="s">
        <v>18</v>
      </c>
      <c r="T7744" s="48" t="s">
        <v>19</v>
      </c>
      <c r="U7744" s="48" t="s">
        <v>20</v>
      </c>
      <c r="V7744" s="48" t="s">
        <v>21</v>
      </c>
      <c r="W7744" s="48" t="s">
        <v>22</v>
      </c>
      <c r="X7744" s="48" t="s">
        <v>23</v>
      </c>
    </row>
    <row r="7745" spans="1:24" ht="20.100000000000001" customHeight="1">
      <c r="A7745" s="3" t="s">
        <v>1570</v>
      </c>
      <c r="B7745" t="s">
        <v>25</v>
      </c>
      <c r="C7745" s="4" t="s">
        <v>244</v>
      </c>
      <c r="D7745" t="s">
        <v>25</v>
      </c>
      <c r="E7745" t="s">
        <v>25</v>
      </c>
      <c r="F7745" s="6" t="s">
        <v>28</v>
      </c>
      <c r="G7745" s="40" t="s">
        <v>1569</v>
      </c>
      <c r="H7745" s="8" t="s">
        <v>30</v>
      </c>
      <c r="I7745" s="44">
        <v>28500</v>
      </c>
      <c r="J7745" s="9" t="s">
        <v>31</v>
      </c>
      <c r="K7745" s="4"/>
      <c r="L7745" s="44">
        <v>0</v>
      </c>
      <c r="M7745" s="44">
        <v>28500</v>
      </c>
      <c r="N7745" s="44">
        <v>-28500</v>
      </c>
      <c r="O7745" s="44">
        <v>0</v>
      </c>
      <c r="P7745" s="46" t="s">
        <v>25</v>
      </c>
      <c r="Q7745" s="44">
        <v>0</v>
      </c>
      <c r="R7745" s="44">
        <v>0</v>
      </c>
      <c r="S7745" s="46" t="s">
        <v>25</v>
      </c>
      <c r="T7745" s="44">
        <v>0</v>
      </c>
      <c r="U7745" s="44">
        <v>28500</v>
      </c>
      <c r="V7745" s="46" t="s">
        <v>25</v>
      </c>
      <c r="W7745" s="44">
        <v>28500</v>
      </c>
      <c r="X7745" s="44">
        <v>0</v>
      </c>
    </row>
    <row r="7746" spans="1:24" ht="20.100000000000001" customHeight="1">
      <c r="A7746" s="10" t="s">
        <v>1</v>
      </c>
      <c r="B7746" s="11" t="s">
        <v>0</v>
      </c>
      <c r="C7746" s="11" t="s">
        <v>32</v>
      </c>
      <c r="D7746" s="11" t="s">
        <v>33</v>
      </c>
      <c r="E7746" s="11" t="s">
        <v>34</v>
      </c>
      <c r="F7746" s="11" t="s">
        <v>35</v>
      </c>
      <c r="G7746" s="11" t="s">
        <v>36</v>
      </c>
      <c r="H7746" s="11" t="s">
        <v>37</v>
      </c>
      <c r="I7746" s="45" t="s">
        <v>38</v>
      </c>
      <c r="J7746" s="11" t="s">
        <v>39</v>
      </c>
      <c r="K7746" s="11" t="s">
        <v>40</v>
      </c>
      <c r="L7746" s="46"/>
      <c r="M7746" s="46"/>
      <c r="N7746" s="46"/>
      <c r="O7746" s="46"/>
      <c r="P7746" s="46"/>
      <c r="Q7746" s="46"/>
      <c r="R7746" s="46"/>
      <c r="S7746" s="46"/>
      <c r="T7746" s="46"/>
      <c r="U7746" s="46"/>
      <c r="V7746" s="46"/>
      <c r="W7746" s="46"/>
      <c r="X7746" s="46"/>
    </row>
    <row r="7747" spans="1:24" ht="20.100000000000001" customHeight="1">
      <c r="A7747" t="s">
        <v>25</v>
      </c>
      <c r="B7747" s="3" t="s">
        <v>41</v>
      </c>
      <c r="C7747" t="s">
        <v>25</v>
      </c>
      <c r="D7747" t="s">
        <v>25</v>
      </c>
      <c r="E7747" t="s">
        <v>25</v>
      </c>
      <c r="F7747" t="s">
        <v>25</v>
      </c>
      <c r="G7747" t="s">
        <v>25</v>
      </c>
      <c r="H7747" t="s">
        <v>25</v>
      </c>
      <c r="I7747" s="46" t="s">
        <v>25</v>
      </c>
      <c r="J7747" t="s">
        <v>25</v>
      </c>
      <c r="L7747" s="46"/>
      <c r="M7747" s="46"/>
      <c r="N7747" s="46"/>
      <c r="O7747" s="46"/>
      <c r="P7747" s="46"/>
      <c r="Q7747" s="46"/>
      <c r="R7747" s="46"/>
      <c r="S7747" s="46"/>
      <c r="T7747" s="46"/>
      <c r="U7747" s="46"/>
      <c r="V7747" s="46"/>
      <c r="W7747" s="46"/>
      <c r="X7747" s="46"/>
    </row>
    <row r="7748" spans="1:24" ht="20.100000000000001" customHeight="1">
      <c r="A7748" t="s">
        <v>25</v>
      </c>
      <c r="B7748" s="3" t="s">
        <v>42</v>
      </c>
      <c r="C7748" t="s">
        <v>25</v>
      </c>
      <c r="D7748" t="s">
        <v>25</v>
      </c>
      <c r="E7748" t="s">
        <v>25</v>
      </c>
      <c r="F7748" t="s">
        <v>25</v>
      </c>
      <c r="G7748" t="s">
        <v>25</v>
      </c>
      <c r="H7748" t="s">
        <v>25</v>
      </c>
      <c r="I7748" s="46" t="s">
        <v>25</v>
      </c>
      <c r="J7748" t="s">
        <v>25</v>
      </c>
      <c r="L7748" s="46"/>
      <c r="M7748" s="46"/>
      <c r="N7748" s="46"/>
      <c r="O7748" s="46"/>
      <c r="P7748" s="46"/>
      <c r="Q7748" s="46"/>
      <c r="R7748" s="46"/>
      <c r="S7748" s="46"/>
      <c r="T7748" s="46"/>
      <c r="U7748" s="46"/>
      <c r="V7748" s="46"/>
      <c r="W7748" s="46"/>
      <c r="X7748" s="46"/>
    </row>
    <row r="7749" spans="1:24" ht="20.100000000000001" customHeight="1">
      <c r="A7749" t="s">
        <v>25</v>
      </c>
      <c r="B7749" s="3" t="s">
        <v>43</v>
      </c>
      <c r="C7749" t="s">
        <v>25</v>
      </c>
      <c r="D7749" t="s">
        <v>25</v>
      </c>
      <c r="E7749" t="s">
        <v>25</v>
      </c>
      <c r="F7749" t="s">
        <v>25</v>
      </c>
      <c r="G7749" t="s">
        <v>25</v>
      </c>
      <c r="H7749" t="s">
        <v>25</v>
      </c>
      <c r="I7749" s="46" t="s">
        <v>25</v>
      </c>
      <c r="J7749" t="s">
        <v>25</v>
      </c>
      <c r="L7749" s="46"/>
      <c r="M7749" s="46"/>
      <c r="N7749" s="46"/>
      <c r="O7749" s="46"/>
      <c r="P7749" s="46"/>
      <c r="Q7749" s="46"/>
      <c r="R7749" s="46"/>
      <c r="S7749" s="46"/>
      <c r="T7749" s="46"/>
      <c r="U7749" s="46"/>
      <c r="V7749" s="46"/>
      <c r="W7749" s="46"/>
      <c r="X7749" s="46"/>
    </row>
    <row r="7750" spans="1:24" ht="20.100000000000001" customHeight="1">
      <c r="A7750" t="s">
        <v>25</v>
      </c>
      <c r="B7750" s="3" t="s">
        <v>44</v>
      </c>
      <c r="C7750" t="s">
        <v>25</v>
      </c>
      <c r="D7750" t="s">
        <v>25</v>
      </c>
      <c r="E7750" t="s">
        <v>25</v>
      </c>
      <c r="F7750" t="s">
        <v>25</v>
      </c>
      <c r="G7750" t="s">
        <v>25</v>
      </c>
      <c r="H7750" t="s">
        <v>25</v>
      </c>
      <c r="I7750" s="46" t="s">
        <v>25</v>
      </c>
      <c r="J7750" t="s">
        <v>25</v>
      </c>
      <c r="L7750" s="46"/>
      <c r="M7750" s="46"/>
      <c r="N7750" s="46"/>
      <c r="O7750" s="46"/>
      <c r="P7750" s="46"/>
      <c r="Q7750" s="46"/>
      <c r="R7750" s="46"/>
      <c r="S7750" s="46"/>
      <c r="T7750" s="46"/>
      <c r="U7750" s="46"/>
      <c r="V7750" s="46"/>
      <c r="W7750" s="46"/>
      <c r="X7750" s="46"/>
    </row>
    <row r="7751" spans="1:24" ht="20.100000000000001" customHeight="1">
      <c r="A7751" t="s">
        <v>25</v>
      </c>
      <c r="B7751" s="3" t="s">
        <v>45</v>
      </c>
      <c r="C7751" t="s">
        <v>25</v>
      </c>
      <c r="D7751" t="s">
        <v>25</v>
      </c>
      <c r="E7751" t="s">
        <v>25</v>
      </c>
      <c r="F7751" t="s">
        <v>25</v>
      </c>
      <c r="G7751" t="s">
        <v>25</v>
      </c>
      <c r="H7751" t="s">
        <v>25</v>
      </c>
      <c r="I7751" s="46" t="s">
        <v>25</v>
      </c>
      <c r="J7751" t="s">
        <v>25</v>
      </c>
      <c r="L7751" s="46"/>
      <c r="M7751" s="46"/>
      <c r="N7751" s="46"/>
      <c r="O7751" s="46"/>
      <c r="P7751" s="46"/>
      <c r="Q7751" s="46"/>
      <c r="R7751" s="46"/>
      <c r="S7751" s="46"/>
      <c r="T7751" s="46"/>
      <c r="U7751" s="46"/>
      <c r="V7751" s="46"/>
      <c r="W7751" s="46"/>
      <c r="X7751" s="46"/>
    </row>
    <row r="7752" spans="1:24" ht="20.100000000000001" customHeight="1">
      <c r="A7752" t="s">
        <v>25</v>
      </c>
      <c r="B7752" s="3" t="s">
        <v>46</v>
      </c>
      <c r="C7752" t="s">
        <v>25</v>
      </c>
      <c r="D7752" t="s">
        <v>25</v>
      </c>
      <c r="E7752" t="s">
        <v>25</v>
      </c>
      <c r="F7752" t="s">
        <v>25</v>
      </c>
      <c r="G7752" t="s">
        <v>25</v>
      </c>
      <c r="H7752" t="s">
        <v>25</v>
      </c>
      <c r="I7752" s="46" t="s">
        <v>25</v>
      </c>
      <c r="J7752" t="s">
        <v>25</v>
      </c>
      <c r="L7752" s="46"/>
      <c r="M7752" s="46"/>
      <c r="N7752" s="46"/>
      <c r="O7752" s="46"/>
      <c r="P7752" s="46"/>
      <c r="Q7752" s="46"/>
      <c r="R7752" s="46"/>
      <c r="S7752" s="46"/>
      <c r="T7752" s="46"/>
      <c r="U7752" s="46"/>
      <c r="V7752" s="46"/>
      <c r="W7752" s="46"/>
      <c r="X7752" s="46"/>
    </row>
    <row r="7753" spans="1:24" ht="20.100000000000001" customHeight="1">
      <c r="A7753" t="s">
        <v>25</v>
      </c>
      <c r="B7753" s="3" t="s">
        <v>47</v>
      </c>
      <c r="C7753" s="5">
        <v>45915</v>
      </c>
      <c r="D7753" s="4">
        <v>28500</v>
      </c>
      <c r="E7753" s="5">
        <v>45916</v>
      </c>
      <c r="F7753" t="s">
        <v>25</v>
      </c>
      <c r="G7753" t="s">
        <v>25</v>
      </c>
      <c r="H7753" t="s">
        <v>25</v>
      </c>
      <c r="I7753" s="46" t="s">
        <v>25</v>
      </c>
      <c r="J7753" t="s">
        <v>25</v>
      </c>
      <c r="L7753" s="46"/>
      <c r="M7753" s="46"/>
      <c r="N7753" s="46"/>
      <c r="O7753" s="46"/>
      <c r="P7753" s="46"/>
      <c r="Q7753" s="46"/>
      <c r="R7753" s="46"/>
      <c r="S7753" s="46"/>
      <c r="T7753" s="46"/>
      <c r="U7753" s="46"/>
      <c r="V7753" s="46"/>
      <c r="W7753" s="46"/>
      <c r="X7753" s="46"/>
    </row>
    <row r="7754" spans="1:24" ht="20.100000000000001" customHeight="1">
      <c r="A7754" s="3" t="s">
        <v>1571</v>
      </c>
      <c r="B7754" t="s">
        <v>25</v>
      </c>
      <c r="C7754" s="4" t="s">
        <v>1174</v>
      </c>
      <c r="D7754" t="s">
        <v>25</v>
      </c>
      <c r="E7754" s="4" t="s">
        <v>27</v>
      </c>
      <c r="F7754" s="6" t="s">
        <v>28</v>
      </c>
      <c r="G7754" s="40" t="s">
        <v>1569</v>
      </c>
      <c r="H7754" s="8" t="s">
        <v>30</v>
      </c>
      <c r="I7754" s="44">
        <v>158000</v>
      </c>
      <c r="J7754" s="9" t="s">
        <v>31</v>
      </c>
      <c r="K7754" s="4"/>
      <c r="L7754" s="44">
        <v>47400</v>
      </c>
      <c r="M7754" s="44">
        <v>47400.43</v>
      </c>
      <c r="N7754" s="44">
        <v>-0.43</v>
      </c>
      <c r="O7754" s="44">
        <v>79000</v>
      </c>
      <c r="P7754" s="46" t="s">
        <v>25</v>
      </c>
      <c r="Q7754" s="44">
        <v>79000</v>
      </c>
      <c r="R7754" s="44">
        <v>15800</v>
      </c>
      <c r="S7754" s="46" t="s">
        <v>25</v>
      </c>
      <c r="T7754" s="44">
        <v>15800</v>
      </c>
      <c r="U7754" s="44">
        <v>15800</v>
      </c>
      <c r="V7754" s="46" t="s">
        <v>25</v>
      </c>
      <c r="W7754" s="44">
        <v>15800</v>
      </c>
      <c r="X7754" s="44">
        <v>110599.57</v>
      </c>
    </row>
    <row r="7755" spans="1:24" ht="20.100000000000001" customHeight="1">
      <c r="A7755" s="10" t="s">
        <v>1</v>
      </c>
      <c r="B7755" s="11" t="s">
        <v>0</v>
      </c>
      <c r="C7755" s="11" t="s">
        <v>32</v>
      </c>
      <c r="D7755" s="11" t="s">
        <v>33</v>
      </c>
      <c r="E7755" s="11" t="s">
        <v>34</v>
      </c>
      <c r="F7755" s="11" t="s">
        <v>35</v>
      </c>
      <c r="G7755" s="11" t="s">
        <v>36</v>
      </c>
      <c r="H7755" s="11" t="s">
        <v>37</v>
      </c>
      <c r="I7755" s="45" t="s">
        <v>38</v>
      </c>
      <c r="J7755" s="11" t="s">
        <v>39</v>
      </c>
      <c r="K7755" s="11" t="s">
        <v>40</v>
      </c>
      <c r="L7755" s="46"/>
      <c r="M7755" s="46"/>
      <c r="N7755" s="46"/>
      <c r="O7755" s="46"/>
      <c r="P7755" s="46"/>
      <c r="Q7755" s="46"/>
      <c r="R7755" s="46"/>
      <c r="S7755" s="46"/>
      <c r="T7755" s="46"/>
      <c r="U7755" s="46"/>
      <c r="V7755" s="46"/>
      <c r="W7755" s="46"/>
      <c r="X7755" s="46"/>
    </row>
    <row r="7756" spans="1:24" ht="20.100000000000001" customHeight="1">
      <c r="A7756" t="s">
        <v>25</v>
      </c>
      <c r="B7756" s="3" t="s">
        <v>41</v>
      </c>
      <c r="C7756" s="5">
        <v>45957</v>
      </c>
      <c r="D7756" s="4">
        <v>5000.43</v>
      </c>
      <c r="E7756" s="5">
        <v>45958</v>
      </c>
      <c r="F7756" t="s">
        <v>25</v>
      </c>
      <c r="G7756" t="s">
        <v>25</v>
      </c>
      <c r="H7756" t="s">
        <v>25</v>
      </c>
      <c r="I7756" s="46" t="s">
        <v>25</v>
      </c>
      <c r="J7756" t="s">
        <v>25</v>
      </c>
      <c r="L7756" s="46"/>
      <c r="M7756" s="46"/>
      <c r="N7756" s="46"/>
      <c r="O7756" s="46"/>
      <c r="P7756" s="46"/>
      <c r="Q7756" s="46"/>
      <c r="R7756" s="46"/>
      <c r="S7756" s="46"/>
      <c r="T7756" s="46"/>
      <c r="U7756" s="46"/>
      <c r="V7756" s="46"/>
      <c r="W7756" s="46"/>
      <c r="X7756" s="46"/>
    </row>
    <row r="7757" spans="1:24" ht="20.100000000000001" customHeight="1">
      <c r="A7757" t="s">
        <v>25</v>
      </c>
      <c r="B7757" s="3" t="s">
        <v>42</v>
      </c>
      <c r="C7757" s="5">
        <v>45985</v>
      </c>
      <c r="D7757" s="4">
        <v>23700</v>
      </c>
      <c r="E7757" s="5">
        <v>45987</v>
      </c>
      <c r="F7757" t="s">
        <v>25</v>
      </c>
      <c r="G7757" t="s">
        <v>25</v>
      </c>
      <c r="H7757" t="s">
        <v>25</v>
      </c>
      <c r="I7757" s="46" t="s">
        <v>25</v>
      </c>
      <c r="J7757" t="s">
        <v>25</v>
      </c>
      <c r="L7757" s="46"/>
      <c r="M7757" s="46"/>
      <c r="N7757" s="46"/>
      <c r="O7757" s="46"/>
      <c r="P7757" s="46"/>
      <c r="Q7757" s="46"/>
      <c r="R7757" s="46"/>
      <c r="S7757" s="46"/>
      <c r="T7757" s="46"/>
      <c r="U7757" s="46"/>
      <c r="V7757" s="46"/>
      <c r="W7757" s="46"/>
      <c r="X7757" s="46"/>
    </row>
    <row r="7758" spans="1:24" ht="20.100000000000001" customHeight="1">
      <c r="A7758" t="s">
        <v>25</v>
      </c>
      <c r="B7758" s="3" t="s">
        <v>43</v>
      </c>
      <c r="C7758" t="s">
        <v>25</v>
      </c>
      <c r="D7758" t="s">
        <v>25</v>
      </c>
      <c r="E7758" t="s">
        <v>25</v>
      </c>
      <c r="F7758" t="s">
        <v>25</v>
      </c>
      <c r="G7758" t="s">
        <v>25</v>
      </c>
      <c r="H7758" t="s">
        <v>25</v>
      </c>
      <c r="I7758" s="46" t="s">
        <v>25</v>
      </c>
      <c r="J7758" t="s">
        <v>25</v>
      </c>
      <c r="L7758" s="46"/>
      <c r="M7758" s="46"/>
      <c r="N7758" s="46"/>
      <c r="O7758" s="46"/>
      <c r="P7758" s="46"/>
      <c r="Q7758" s="46"/>
      <c r="R7758" s="46"/>
      <c r="S7758" s="46"/>
      <c r="T7758" s="46"/>
      <c r="U7758" s="46"/>
      <c r="V7758" s="46"/>
      <c r="W7758" s="46"/>
      <c r="X7758" s="46"/>
    </row>
    <row r="7759" spans="1:24" ht="20.100000000000001" customHeight="1">
      <c r="A7759" t="s">
        <v>25</v>
      </c>
      <c r="B7759" s="3" t="s">
        <v>44</v>
      </c>
      <c r="C7759" t="s">
        <v>25</v>
      </c>
      <c r="D7759" s="4">
        <v>18700</v>
      </c>
      <c r="E7759" s="5">
        <v>45985</v>
      </c>
      <c r="F7759" t="s">
        <v>25</v>
      </c>
      <c r="G7759" t="s">
        <v>25</v>
      </c>
      <c r="H7759" t="s">
        <v>25</v>
      </c>
      <c r="I7759" s="46" t="s">
        <v>25</v>
      </c>
      <c r="J7759" t="s">
        <v>25</v>
      </c>
      <c r="L7759" s="46"/>
      <c r="M7759" s="46"/>
      <c r="N7759" s="46"/>
      <c r="O7759" s="46"/>
      <c r="P7759" s="46"/>
      <c r="Q7759" s="46"/>
      <c r="R7759" s="46"/>
      <c r="S7759" s="46"/>
      <c r="T7759" s="46"/>
      <c r="U7759" s="46"/>
      <c r="V7759" s="46"/>
      <c r="W7759" s="46"/>
      <c r="X7759" s="46"/>
    </row>
    <row r="7760" spans="1:24" ht="20.100000000000001" customHeight="1">
      <c r="A7760" t="s">
        <v>25</v>
      </c>
      <c r="B7760" s="3" t="s">
        <v>45</v>
      </c>
      <c r="C7760" t="s">
        <v>25</v>
      </c>
      <c r="D7760" t="s">
        <v>25</v>
      </c>
      <c r="E7760" t="s">
        <v>25</v>
      </c>
      <c r="F7760" t="s">
        <v>25</v>
      </c>
      <c r="G7760" t="s">
        <v>25</v>
      </c>
      <c r="H7760" t="s">
        <v>25</v>
      </c>
      <c r="I7760" s="46" t="s">
        <v>25</v>
      </c>
      <c r="J7760" t="s">
        <v>25</v>
      </c>
      <c r="L7760" s="46"/>
      <c r="M7760" s="46"/>
      <c r="N7760" s="46"/>
      <c r="O7760" s="46"/>
      <c r="P7760" s="46"/>
      <c r="Q7760" s="46"/>
      <c r="R7760" s="46"/>
      <c r="S7760" s="46"/>
      <c r="T7760" s="46"/>
      <c r="U7760" s="46"/>
      <c r="V7760" s="46"/>
      <c r="W7760" s="46"/>
      <c r="X7760" s="46"/>
    </row>
    <row r="7761" spans="1:24" ht="20.100000000000001" customHeight="1">
      <c r="A7761" t="s">
        <v>25</v>
      </c>
      <c r="B7761" s="3" t="s">
        <v>46</v>
      </c>
      <c r="C7761" t="s">
        <v>25</v>
      </c>
      <c r="D7761" t="s">
        <v>25</v>
      </c>
      <c r="E7761" t="s">
        <v>25</v>
      </c>
      <c r="F7761" t="s">
        <v>25</v>
      </c>
      <c r="G7761" t="s">
        <v>25</v>
      </c>
      <c r="H7761" t="s">
        <v>25</v>
      </c>
      <c r="I7761" s="46" t="s">
        <v>25</v>
      </c>
      <c r="J7761" t="s">
        <v>25</v>
      </c>
      <c r="L7761" s="46"/>
      <c r="M7761" s="46"/>
      <c r="N7761" s="46"/>
      <c r="O7761" s="46"/>
      <c r="P7761" s="46"/>
      <c r="Q7761" s="46"/>
      <c r="R7761" s="46"/>
      <c r="S7761" s="46"/>
      <c r="T7761" s="46"/>
      <c r="U7761" s="46"/>
      <c r="V7761" s="46"/>
      <c r="W7761" s="46"/>
      <c r="X7761" s="46"/>
    </row>
    <row r="7762" spans="1:24" ht="20.100000000000001" customHeight="1">
      <c r="A7762" t="s">
        <v>25</v>
      </c>
      <c r="B7762" s="3" t="s">
        <v>47</v>
      </c>
      <c r="C7762" t="s">
        <v>25</v>
      </c>
      <c r="D7762" t="s">
        <v>25</v>
      </c>
      <c r="E7762" t="s">
        <v>25</v>
      </c>
      <c r="F7762" t="s">
        <v>25</v>
      </c>
      <c r="G7762" t="s">
        <v>25</v>
      </c>
      <c r="H7762" t="s">
        <v>25</v>
      </c>
      <c r="I7762" s="46" t="s">
        <v>25</v>
      </c>
      <c r="J7762" t="s">
        <v>25</v>
      </c>
      <c r="L7762" s="46"/>
      <c r="M7762" s="46"/>
      <c r="N7762" s="46"/>
      <c r="O7762" s="46"/>
      <c r="P7762" s="46"/>
      <c r="Q7762" s="46"/>
      <c r="R7762" s="46"/>
      <c r="S7762" s="46"/>
      <c r="T7762" s="46"/>
      <c r="U7762" s="46"/>
      <c r="V7762" s="46"/>
      <c r="W7762" s="46"/>
      <c r="X7762" s="46"/>
    </row>
    <row r="7763" spans="1:24" ht="20.100000000000001" customHeight="1">
      <c r="A7763" s="3" t="s">
        <v>1572</v>
      </c>
      <c r="B7763" t="s">
        <v>25</v>
      </c>
      <c r="C7763" s="4" t="s">
        <v>1573</v>
      </c>
      <c r="D7763" t="s">
        <v>25</v>
      </c>
      <c r="E7763" s="4" t="s">
        <v>56</v>
      </c>
      <c r="F7763" s="6" t="s">
        <v>28</v>
      </c>
      <c r="G7763" s="40" t="s">
        <v>1569</v>
      </c>
      <c r="H7763" s="8" t="s">
        <v>30</v>
      </c>
      <c r="I7763" s="44">
        <v>235000</v>
      </c>
      <c r="J7763" s="12" t="s">
        <v>50</v>
      </c>
      <c r="K7763" s="4"/>
      <c r="L7763" s="44">
        <v>70500</v>
      </c>
      <c r="M7763" s="44">
        <v>70499.990000000005</v>
      </c>
      <c r="N7763" s="44">
        <v>0.01</v>
      </c>
      <c r="O7763" s="44">
        <v>117500</v>
      </c>
      <c r="P7763" s="46" t="s">
        <v>25</v>
      </c>
      <c r="Q7763" s="44">
        <v>117500</v>
      </c>
      <c r="R7763" s="44">
        <v>23500</v>
      </c>
      <c r="S7763" s="46" t="s">
        <v>25</v>
      </c>
      <c r="T7763" s="44">
        <v>23500</v>
      </c>
      <c r="U7763" s="44">
        <v>23500</v>
      </c>
      <c r="V7763" s="46" t="s">
        <v>25</v>
      </c>
      <c r="W7763" s="44">
        <v>23500</v>
      </c>
      <c r="X7763" s="44">
        <v>164500.01</v>
      </c>
    </row>
    <row r="7764" spans="1:24" ht="20.100000000000001" customHeight="1">
      <c r="A7764" s="10" t="s">
        <v>1</v>
      </c>
      <c r="B7764" s="11" t="s">
        <v>0</v>
      </c>
      <c r="C7764" s="11" t="s">
        <v>32</v>
      </c>
      <c r="D7764" s="11" t="s">
        <v>33</v>
      </c>
      <c r="E7764" s="11" t="s">
        <v>34</v>
      </c>
      <c r="F7764" s="11" t="s">
        <v>35</v>
      </c>
      <c r="G7764" s="11" t="s">
        <v>36</v>
      </c>
      <c r="H7764" s="11" t="s">
        <v>37</v>
      </c>
      <c r="I7764" s="45" t="s">
        <v>38</v>
      </c>
      <c r="J7764" s="11" t="s">
        <v>39</v>
      </c>
      <c r="K7764" s="11" t="s">
        <v>40</v>
      </c>
      <c r="L7764" s="46"/>
      <c r="M7764" s="46"/>
      <c r="N7764" s="46"/>
      <c r="O7764" s="46"/>
      <c r="P7764" s="46"/>
      <c r="Q7764" s="46"/>
      <c r="R7764" s="46"/>
      <c r="S7764" s="46"/>
      <c r="T7764" s="46"/>
      <c r="U7764" s="46"/>
      <c r="V7764" s="46"/>
      <c r="W7764" s="46"/>
      <c r="X7764" s="46"/>
    </row>
    <row r="7765" spans="1:24" ht="20.100000000000001" customHeight="1">
      <c r="A7765" t="s">
        <v>25</v>
      </c>
      <c r="B7765" s="3" t="s">
        <v>41</v>
      </c>
      <c r="C7765" s="5">
        <v>45968</v>
      </c>
      <c r="D7765" s="4">
        <v>5010.66</v>
      </c>
      <c r="E7765" s="5">
        <v>45972</v>
      </c>
      <c r="F7765" t="s">
        <v>25</v>
      </c>
      <c r="G7765" t="s">
        <v>25</v>
      </c>
      <c r="H7765" t="s">
        <v>25</v>
      </c>
      <c r="I7765" s="46" t="s">
        <v>25</v>
      </c>
      <c r="J7765" t="s">
        <v>25</v>
      </c>
      <c r="L7765" s="46"/>
      <c r="M7765" s="46"/>
      <c r="N7765" s="46"/>
      <c r="O7765" s="46"/>
      <c r="P7765" s="46"/>
      <c r="Q7765" s="46"/>
      <c r="R7765" s="46"/>
      <c r="S7765" s="46"/>
      <c r="T7765" s="46"/>
      <c r="U7765" s="46"/>
      <c r="V7765" s="46"/>
      <c r="W7765" s="46"/>
      <c r="X7765" s="46"/>
    </row>
    <row r="7766" spans="1:24" ht="20.100000000000001" customHeight="1">
      <c r="A7766" t="s">
        <v>25</v>
      </c>
      <c r="B7766" s="3" t="s">
        <v>42</v>
      </c>
      <c r="C7766" t="s">
        <v>25</v>
      </c>
      <c r="D7766" s="4">
        <v>65489.33</v>
      </c>
      <c r="E7766" s="5">
        <v>46006</v>
      </c>
      <c r="F7766" t="s">
        <v>25</v>
      </c>
      <c r="G7766" t="s">
        <v>25</v>
      </c>
      <c r="H7766" t="s">
        <v>25</v>
      </c>
      <c r="I7766" s="46" t="s">
        <v>25</v>
      </c>
      <c r="J7766" t="s">
        <v>25</v>
      </c>
      <c r="L7766" s="46"/>
      <c r="M7766" s="46"/>
      <c r="N7766" s="46"/>
      <c r="O7766" s="46"/>
      <c r="P7766" s="46"/>
      <c r="Q7766" s="46"/>
      <c r="R7766" s="46"/>
      <c r="S7766" s="46"/>
      <c r="T7766" s="46"/>
      <c r="U7766" s="46"/>
      <c r="V7766" s="46"/>
      <c r="W7766" s="46"/>
      <c r="X7766" s="46"/>
    </row>
    <row r="7767" spans="1:24" ht="20.100000000000001" customHeight="1">
      <c r="A7767" t="s">
        <v>25</v>
      </c>
      <c r="B7767" s="3" t="s">
        <v>43</v>
      </c>
      <c r="C7767" t="s">
        <v>25</v>
      </c>
      <c r="D7767" t="s">
        <v>25</v>
      </c>
      <c r="E7767" t="s">
        <v>25</v>
      </c>
      <c r="F7767" t="s">
        <v>25</v>
      </c>
      <c r="G7767" t="s">
        <v>25</v>
      </c>
      <c r="H7767" t="s">
        <v>25</v>
      </c>
      <c r="I7767" s="46" t="s">
        <v>25</v>
      </c>
      <c r="J7767" t="s">
        <v>25</v>
      </c>
      <c r="L7767" s="46"/>
      <c r="M7767" s="46"/>
      <c r="N7767" s="46"/>
      <c r="O7767" s="46"/>
      <c r="P7767" s="46"/>
      <c r="Q7767" s="46"/>
      <c r="R7767" s="46"/>
      <c r="S7767" s="46"/>
      <c r="T7767" s="46"/>
      <c r="U7767" s="46"/>
      <c r="V7767" s="46"/>
      <c r="W7767" s="46"/>
      <c r="X7767" s="46"/>
    </row>
    <row r="7768" spans="1:24" ht="20.100000000000001" customHeight="1">
      <c r="A7768" t="s">
        <v>25</v>
      </c>
      <c r="B7768" s="3" t="s">
        <v>44</v>
      </c>
      <c r="C7768" t="s">
        <v>25</v>
      </c>
      <c r="D7768" t="s">
        <v>25</v>
      </c>
      <c r="E7768" t="s">
        <v>25</v>
      </c>
      <c r="F7768" t="s">
        <v>25</v>
      </c>
      <c r="G7768" t="s">
        <v>25</v>
      </c>
      <c r="H7768" t="s">
        <v>25</v>
      </c>
      <c r="I7768" s="46" t="s">
        <v>25</v>
      </c>
      <c r="J7768" t="s">
        <v>25</v>
      </c>
      <c r="L7768" s="46"/>
      <c r="M7768" s="46"/>
      <c r="N7768" s="46"/>
      <c r="O7768" s="46"/>
      <c r="P7768" s="46"/>
      <c r="Q7768" s="46"/>
      <c r="R7768" s="46"/>
      <c r="S7768" s="46"/>
      <c r="T7768" s="46"/>
      <c r="U7768" s="46"/>
      <c r="V7768" s="46"/>
      <c r="W7768" s="46"/>
      <c r="X7768" s="46"/>
    </row>
    <row r="7769" spans="1:24" ht="20.100000000000001" customHeight="1">
      <c r="A7769" t="s">
        <v>25</v>
      </c>
      <c r="B7769" s="3" t="s">
        <v>45</v>
      </c>
      <c r="C7769" t="s">
        <v>25</v>
      </c>
      <c r="D7769" t="s">
        <v>25</v>
      </c>
      <c r="E7769" t="s">
        <v>25</v>
      </c>
      <c r="F7769" t="s">
        <v>25</v>
      </c>
      <c r="G7769" t="s">
        <v>25</v>
      </c>
      <c r="H7769" t="s">
        <v>25</v>
      </c>
      <c r="I7769" s="46" t="s">
        <v>25</v>
      </c>
      <c r="J7769" t="s">
        <v>25</v>
      </c>
      <c r="L7769" s="46"/>
      <c r="M7769" s="46"/>
      <c r="N7769" s="46"/>
      <c r="O7769" s="46"/>
      <c r="P7769" s="46"/>
      <c r="Q7769" s="46"/>
      <c r="R7769" s="46"/>
      <c r="S7769" s="46"/>
      <c r="T7769" s="46"/>
      <c r="U7769" s="46"/>
      <c r="V7769" s="46"/>
      <c r="W7769" s="46"/>
      <c r="X7769" s="46"/>
    </row>
    <row r="7770" spans="1:24" ht="20.100000000000001" customHeight="1">
      <c r="A7770" t="s">
        <v>25</v>
      </c>
      <c r="B7770" s="3" t="s">
        <v>46</v>
      </c>
      <c r="C7770" t="s">
        <v>25</v>
      </c>
      <c r="D7770" t="s">
        <v>25</v>
      </c>
      <c r="E7770" t="s">
        <v>25</v>
      </c>
      <c r="F7770" t="s">
        <v>25</v>
      </c>
      <c r="G7770" t="s">
        <v>25</v>
      </c>
      <c r="H7770" t="s">
        <v>25</v>
      </c>
      <c r="I7770" s="46" t="s">
        <v>25</v>
      </c>
      <c r="J7770" t="s">
        <v>25</v>
      </c>
      <c r="L7770" s="46"/>
      <c r="M7770" s="46"/>
      <c r="N7770" s="46"/>
      <c r="O7770" s="46"/>
      <c r="P7770" s="46"/>
      <c r="Q7770" s="46"/>
      <c r="R7770" s="46"/>
      <c r="S7770" s="46"/>
      <c r="T7770" s="46"/>
      <c r="U7770" s="46"/>
      <c r="V7770" s="46"/>
      <c r="W7770" s="46"/>
      <c r="X7770" s="46"/>
    </row>
    <row r="7771" spans="1:24" ht="20.100000000000001" customHeight="1">
      <c r="A7771" t="s">
        <v>25</v>
      </c>
      <c r="B7771" s="3" t="s">
        <v>47</v>
      </c>
      <c r="C7771" t="s">
        <v>25</v>
      </c>
      <c r="D7771" t="s">
        <v>25</v>
      </c>
      <c r="E7771" t="s">
        <v>25</v>
      </c>
      <c r="F7771" t="s">
        <v>25</v>
      </c>
      <c r="G7771" t="s">
        <v>25</v>
      </c>
      <c r="H7771" t="s">
        <v>25</v>
      </c>
      <c r="I7771" s="46" t="s">
        <v>25</v>
      </c>
      <c r="J7771" t="s">
        <v>25</v>
      </c>
      <c r="L7771" s="46"/>
      <c r="M7771" s="46"/>
      <c r="N7771" s="46"/>
      <c r="O7771" s="46"/>
      <c r="P7771" s="46"/>
      <c r="Q7771" s="46"/>
      <c r="R7771" s="46"/>
      <c r="S7771" s="46"/>
      <c r="T7771" s="46"/>
      <c r="U7771" s="46"/>
      <c r="V7771" s="46"/>
      <c r="W7771" s="46"/>
      <c r="X7771" s="46"/>
    </row>
    <row r="7772" spans="1:24" ht="20.100000000000001" customHeight="1">
      <c r="A7772" s="3" t="s">
        <v>1574</v>
      </c>
      <c r="B7772" t="s">
        <v>25</v>
      </c>
      <c r="C7772" s="4" t="s">
        <v>1174</v>
      </c>
      <c r="D7772" t="s">
        <v>25</v>
      </c>
      <c r="E7772" s="4" t="s">
        <v>27</v>
      </c>
      <c r="F7772" s="6" t="s">
        <v>28</v>
      </c>
      <c r="G7772" s="40" t="s">
        <v>1569</v>
      </c>
      <c r="H7772" s="8" t="s">
        <v>30</v>
      </c>
      <c r="I7772" s="44">
        <v>134000</v>
      </c>
      <c r="J7772" s="9" t="s">
        <v>31</v>
      </c>
      <c r="K7772" s="4"/>
      <c r="L7772" s="44">
        <v>40200</v>
      </c>
      <c r="M7772" s="44">
        <v>40200</v>
      </c>
      <c r="N7772" s="44">
        <v>0</v>
      </c>
      <c r="O7772" s="44">
        <v>67000</v>
      </c>
      <c r="P7772" s="46" t="s">
        <v>25</v>
      </c>
      <c r="Q7772" s="44">
        <v>67000</v>
      </c>
      <c r="R7772" s="44">
        <v>13400</v>
      </c>
      <c r="S7772" s="46" t="s">
        <v>25</v>
      </c>
      <c r="T7772" s="44">
        <v>13400</v>
      </c>
      <c r="U7772" s="44">
        <v>13400</v>
      </c>
      <c r="V7772" s="46" t="s">
        <v>25</v>
      </c>
      <c r="W7772" s="44">
        <v>13400</v>
      </c>
      <c r="X7772" s="44">
        <v>93800</v>
      </c>
    </row>
    <row r="7773" spans="1:24" ht="20.100000000000001" customHeight="1">
      <c r="A7773" s="10" t="s">
        <v>1</v>
      </c>
      <c r="B7773" s="11" t="s">
        <v>0</v>
      </c>
      <c r="C7773" s="11" t="s">
        <v>32</v>
      </c>
      <c r="D7773" s="11" t="s">
        <v>33</v>
      </c>
      <c r="E7773" s="11" t="s">
        <v>34</v>
      </c>
      <c r="F7773" s="11" t="s">
        <v>35</v>
      </c>
      <c r="G7773" s="11" t="s">
        <v>36</v>
      </c>
      <c r="H7773" s="11" t="s">
        <v>37</v>
      </c>
      <c r="I7773" s="45" t="s">
        <v>38</v>
      </c>
      <c r="J7773" s="11" t="s">
        <v>39</v>
      </c>
      <c r="K7773" s="11" t="s">
        <v>40</v>
      </c>
      <c r="L7773" s="46"/>
      <c r="M7773" s="46"/>
      <c r="N7773" s="46"/>
      <c r="O7773" s="46"/>
      <c r="P7773" s="46"/>
      <c r="Q7773" s="46"/>
      <c r="R7773" s="46"/>
      <c r="S7773" s="46"/>
      <c r="T7773" s="46"/>
      <c r="U7773" s="46"/>
      <c r="V7773" s="46"/>
      <c r="W7773" s="46"/>
      <c r="X7773" s="46"/>
    </row>
    <row r="7774" spans="1:24" ht="20.100000000000001" customHeight="1">
      <c r="A7774" t="s">
        <v>25</v>
      </c>
      <c r="B7774" s="3" t="s">
        <v>41</v>
      </c>
      <c r="C7774" t="s">
        <v>25</v>
      </c>
      <c r="D7774" t="s">
        <v>25</v>
      </c>
      <c r="E7774" t="s">
        <v>25</v>
      </c>
      <c r="F7774" t="s">
        <v>25</v>
      </c>
      <c r="G7774" t="s">
        <v>25</v>
      </c>
      <c r="H7774" t="s">
        <v>25</v>
      </c>
      <c r="I7774" s="46" t="s">
        <v>25</v>
      </c>
      <c r="J7774" t="s">
        <v>25</v>
      </c>
      <c r="L7774" s="46"/>
      <c r="M7774" s="46"/>
      <c r="N7774" s="46"/>
      <c r="O7774" s="46"/>
      <c r="P7774" s="46"/>
      <c r="Q7774" s="46"/>
      <c r="R7774" s="46"/>
      <c r="S7774" s="46"/>
      <c r="T7774" s="46"/>
      <c r="U7774" s="46"/>
      <c r="V7774" s="46"/>
      <c r="W7774" s="46"/>
      <c r="X7774" s="46"/>
    </row>
    <row r="7775" spans="1:24" ht="20.100000000000001" customHeight="1">
      <c r="A7775" t="s">
        <v>25</v>
      </c>
      <c r="B7775" s="3" t="s">
        <v>42</v>
      </c>
      <c r="C7775" s="5">
        <v>45985</v>
      </c>
      <c r="D7775" s="4">
        <v>20100</v>
      </c>
      <c r="E7775" s="5">
        <v>45989</v>
      </c>
      <c r="F7775" t="s">
        <v>25</v>
      </c>
      <c r="G7775" t="s">
        <v>25</v>
      </c>
      <c r="H7775" t="s">
        <v>25</v>
      </c>
      <c r="I7775" s="46" t="s">
        <v>25</v>
      </c>
      <c r="J7775" t="s">
        <v>25</v>
      </c>
      <c r="L7775" s="46"/>
      <c r="M7775" s="46"/>
      <c r="N7775" s="46"/>
      <c r="O7775" s="46"/>
      <c r="P7775" s="46"/>
      <c r="Q7775" s="46"/>
      <c r="R7775" s="46"/>
      <c r="S7775" s="46"/>
      <c r="T7775" s="46"/>
      <c r="U7775" s="46"/>
      <c r="V7775" s="46"/>
      <c r="W7775" s="46"/>
      <c r="X7775" s="46"/>
    </row>
    <row r="7776" spans="1:24" ht="20.100000000000001" customHeight="1">
      <c r="A7776" t="s">
        <v>25</v>
      </c>
      <c r="B7776" s="3" t="s">
        <v>43</v>
      </c>
      <c r="C7776" t="s">
        <v>25</v>
      </c>
      <c r="D7776" t="s">
        <v>25</v>
      </c>
      <c r="E7776" t="s">
        <v>25</v>
      </c>
      <c r="F7776" t="s">
        <v>25</v>
      </c>
      <c r="G7776" t="s">
        <v>25</v>
      </c>
      <c r="H7776" t="s">
        <v>25</v>
      </c>
      <c r="I7776" s="46" t="s">
        <v>25</v>
      </c>
      <c r="J7776" t="s">
        <v>25</v>
      </c>
      <c r="L7776" s="46"/>
      <c r="M7776" s="46"/>
      <c r="N7776" s="46"/>
      <c r="O7776" s="46"/>
      <c r="P7776" s="46"/>
      <c r="Q7776" s="46"/>
      <c r="R7776" s="46"/>
      <c r="S7776" s="46"/>
      <c r="T7776" s="46"/>
      <c r="U7776" s="46"/>
      <c r="V7776" s="46"/>
      <c r="W7776" s="46"/>
      <c r="X7776" s="46"/>
    </row>
    <row r="7777" spans="1:24" ht="20.100000000000001" customHeight="1">
      <c r="A7777" t="s">
        <v>25</v>
      </c>
      <c r="B7777" s="3" t="s">
        <v>44</v>
      </c>
      <c r="C7777" t="s">
        <v>25</v>
      </c>
      <c r="D7777" s="4">
        <v>20100</v>
      </c>
      <c r="E7777" s="5">
        <v>45985</v>
      </c>
      <c r="F7777" t="s">
        <v>25</v>
      </c>
      <c r="G7777" t="s">
        <v>25</v>
      </c>
      <c r="H7777" t="s">
        <v>25</v>
      </c>
      <c r="I7777" s="46" t="s">
        <v>25</v>
      </c>
      <c r="J7777" t="s">
        <v>25</v>
      </c>
      <c r="L7777" s="46"/>
      <c r="M7777" s="46"/>
      <c r="N7777" s="46"/>
      <c r="O7777" s="46"/>
      <c r="P7777" s="46"/>
      <c r="Q7777" s="46"/>
      <c r="R7777" s="46"/>
      <c r="S7777" s="46"/>
      <c r="T7777" s="46"/>
      <c r="U7777" s="46"/>
      <c r="V7777" s="46"/>
      <c r="W7777" s="46"/>
      <c r="X7777" s="46"/>
    </row>
    <row r="7778" spans="1:24" ht="20.100000000000001" customHeight="1">
      <c r="A7778" t="s">
        <v>25</v>
      </c>
      <c r="B7778" s="3" t="s">
        <v>45</v>
      </c>
      <c r="C7778" t="s">
        <v>25</v>
      </c>
      <c r="D7778" t="s">
        <v>25</v>
      </c>
      <c r="E7778" t="s">
        <v>25</v>
      </c>
      <c r="F7778" t="s">
        <v>25</v>
      </c>
      <c r="G7778" t="s">
        <v>25</v>
      </c>
      <c r="H7778" t="s">
        <v>25</v>
      </c>
      <c r="I7778" s="46" t="s">
        <v>25</v>
      </c>
      <c r="J7778" t="s">
        <v>25</v>
      </c>
      <c r="L7778" s="46"/>
      <c r="M7778" s="46"/>
      <c r="N7778" s="46"/>
      <c r="O7778" s="46"/>
      <c r="P7778" s="46"/>
      <c r="Q7778" s="46"/>
      <c r="R7778" s="46"/>
      <c r="S7778" s="46"/>
      <c r="T7778" s="46"/>
      <c r="U7778" s="46"/>
      <c r="V7778" s="46"/>
      <c r="W7778" s="46"/>
      <c r="X7778" s="46"/>
    </row>
    <row r="7779" spans="1:24" ht="20.100000000000001" customHeight="1">
      <c r="A7779" t="s">
        <v>25</v>
      </c>
      <c r="B7779" s="3" t="s">
        <v>46</v>
      </c>
      <c r="C7779" t="s">
        <v>25</v>
      </c>
      <c r="D7779" t="s">
        <v>25</v>
      </c>
      <c r="E7779" t="s">
        <v>25</v>
      </c>
      <c r="F7779" t="s">
        <v>25</v>
      </c>
      <c r="G7779" t="s">
        <v>25</v>
      </c>
      <c r="H7779" t="s">
        <v>25</v>
      </c>
      <c r="I7779" s="46" t="s">
        <v>25</v>
      </c>
      <c r="J7779" t="s">
        <v>25</v>
      </c>
      <c r="L7779" s="46"/>
      <c r="M7779" s="46"/>
      <c r="N7779" s="46"/>
      <c r="O7779" s="46"/>
      <c r="P7779" s="46"/>
      <c r="Q7779" s="46"/>
      <c r="R7779" s="46"/>
      <c r="S7779" s="46"/>
      <c r="T7779" s="46"/>
      <c r="U7779" s="46"/>
      <c r="V7779" s="46"/>
      <c r="W7779" s="46"/>
      <c r="X7779" s="46"/>
    </row>
    <row r="7780" spans="1:24" ht="20.100000000000001" customHeight="1">
      <c r="A7780" t="s">
        <v>25</v>
      </c>
      <c r="B7780" s="3" t="s">
        <v>47</v>
      </c>
      <c r="C7780" t="s">
        <v>25</v>
      </c>
      <c r="D7780" t="s">
        <v>25</v>
      </c>
      <c r="E7780" t="s">
        <v>25</v>
      </c>
      <c r="F7780" t="s">
        <v>25</v>
      </c>
      <c r="G7780" t="s">
        <v>25</v>
      </c>
      <c r="H7780" t="s">
        <v>25</v>
      </c>
      <c r="I7780" s="46" t="s">
        <v>25</v>
      </c>
      <c r="J7780" t="s">
        <v>25</v>
      </c>
      <c r="L7780" s="46"/>
      <c r="M7780" s="46"/>
      <c r="N7780" s="46"/>
      <c r="O7780" s="46"/>
      <c r="P7780" s="46"/>
      <c r="Q7780" s="46"/>
      <c r="R7780" s="46"/>
      <c r="S7780" s="46"/>
      <c r="T7780" s="46"/>
      <c r="U7780" s="46"/>
      <c r="V7780" s="46"/>
      <c r="W7780" s="46"/>
      <c r="X7780" s="46"/>
    </row>
    <row r="7781" spans="1:24" ht="20.100000000000001" customHeight="1">
      <c r="A7781" s="3" t="s">
        <v>1575</v>
      </c>
      <c r="B7781" t="s">
        <v>25</v>
      </c>
      <c r="C7781" s="4" t="s">
        <v>604</v>
      </c>
      <c r="D7781" t="s">
        <v>25</v>
      </c>
      <c r="E7781" s="4" t="s">
        <v>27</v>
      </c>
      <c r="F7781" s="6" t="s">
        <v>28</v>
      </c>
      <c r="G7781" s="40" t="s">
        <v>1569</v>
      </c>
      <c r="H7781" s="6" t="s">
        <v>60</v>
      </c>
      <c r="I7781" s="44">
        <v>499451</v>
      </c>
      <c r="J7781" s="12" t="s">
        <v>50</v>
      </c>
      <c r="K7781" s="4"/>
      <c r="L7781" s="44">
        <v>149835.29999999999</v>
      </c>
      <c r="M7781" s="44">
        <v>149835.29999999999</v>
      </c>
      <c r="N7781" s="44">
        <v>0</v>
      </c>
      <c r="O7781" s="44">
        <v>249725.5</v>
      </c>
      <c r="P7781" s="46" t="s">
        <v>25</v>
      </c>
      <c r="Q7781" s="44">
        <v>249725.5</v>
      </c>
      <c r="R7781" s="44">
        <v>49945.1</v>
      </c>
      <c r="S7781" s="46" t="s">
        <v>25</v>
      </c>
      <c r="T7781" s="44">
        <v>49945.1</v>
      </c>
      <c r="U7781" s="44">
        <v>49945.1</v>
      </c>
      <c r="V7781" s="46" t="s">
        <v>25</v>
      </c>
      <c r="W7781" s="44">
        <v>49945.1</v>
      </c>
      <c r="X7781" s="44">
        <v>349615.7</v>
      </c>
    </row>
    <row r="7782" spans="1:24" ht="20.100000000000001" customHeight="1">
      <c r="A7782" s="10" t="s">
        <v>1</v>
      </c>
      <c r="B7782" s="11" t="s">
        <v>0</v>
      </c>
      <c r="C7782" s="11" t="s">
        <v>32</v>
      </c>
      <c r="D7782" s="11" t="s">
        <v>33</v>
      </c>
      <c r="E7782" s="11" t="s">
        <v>34</v>
      </c>
      <c r="F7782" s="11" t="s">
        <v>35</v>
      </c>
      <c r="G7782" s="11" t="s">
        <v>36</v>
      </c>
      <c r="H7782" s="11" t="s">
        <v>37</v>
      </c>
      <c r="I7782" s="45" t="s">
        <v>38</v>
      </c>
      <c r="J7782" s="11" t="s">
        <v>39</v>
      </c>
      <c r="K7782" s="11" t="s">
        <v>40</v>
      </c>
      <c r="L7782" s="46"/>
      <c r="M7782" s="46"/>
      <c r="N7782" s="46"/>
      <c r="O7782" s="46"/>
      <c r="P7782" s="46"/>
      <c r="Q7782" s="46"/>
      <c r="R7782" s="46"/>
      <c r="S7782" s="46"/>
      <c r="T7782" s="46"/>
      <c r="U7782" s="46"/>
      <c r="V7782" s="46"/>
      <c r="W7782" s="46"/>
      <c r="X7782" s="46"/>
    </row>
    <row r="7783" spans="1:24" ht="20.100000000000001" customHeight="1">
      <c r="A7783" t="s">
        <v>25</v>
      </c>
      <c r="B7783" s="3" t="s">
        <v>41</v>
      </c>
      <c r="C7783" s="5">
        <v>45988</v>
      </c>
      <c r="D7783" s="4">
        <v>10000</v>
      </c>
      <c r="E7783" s="5">
        <v>45989</v>
      </c>
      <c r="F7783" t="s">
        <v>25</v>
      </c>
      <c r="G7783" t="s">
        <v>25</v>
      </c>
      <c r="H7783" t="s">
        <v>25</v>
      </c>
      <c r="I7783" s="46" t="s">
        <v>25</v>
      </c>
      <c r="J7783" t="s">
        <v>25</v>
      </c>
      <c r="L7783" s="46"/>
      <c r="M7783" s="46"/>
      <c r="N7783" s="46"/>
      <c r="O7783" s="46"/>
      <c r="P7783" s="46"/>
      <c r="Q7783" s="46"/>
      <c r="R7783" s="46"/>
      <c r="S7783" s="46"/>
      <c r="T7783" s="46"/>
      <c r="U7783" s="46"/>
      <c r="V7783" s="46"/>
      <c r="W7783" s="46"/>
      <c r="X7783" s="46"/>
    </row>
    <row r="7784" spans="1:24" ht="20.100000000000001" customHeight="1">
      <c r="A7784" t="s">
        <v>25</v>
      </c>
      <c r="B7784" s="3" t="s">
        <v>42</v>
      </c>
      <c r="C7784" t="s">
        <v>25</v>
      </c>
      <c r="D7784" s="4">
        <v>139835.29999999999</v>
      </c>
      <c r="E7784" s="5">
        <v>46031</v>
      </c>
      <c r="F7784" t="s">
        <v>25</v>
      </c>
      <c r="G7784" t="s">
        <v>25</v>
      </c>
      <c r="H7784" t="s">
        <v>25</v>
      </c>
      <c r="I7784" s="46" t="s">
        <v>25</v>
      </c>
      <c r="J7784" t="s">
        <v>25</v>
      </c>
      <c r="L7784" s="46"/>
      <c r="M7784" s="46"/>
      <c r="N7784" s="46"/>
      <c r="O7784" s="46"/>
      <c r="P7784" s="46"/>
      <c r="Q7784" s="46"/>
      <c r="R7784" s="46"/>
      <c r="S7784" s="46"/>
      <c r="T7784" s="46"/>
      <c r="U7784" s="46"/>
      <c r="V7784" s="46"/>
      <c r="W7784" s="46"/>
      <c r="X7784" s="46"/>
    </row>
    <row r="7785" spans="1:24" ht="20.100000000000001" customHeight="1">
      <c r="A7785" t="s">
        <v>25</v>
      </c>
      <c r="B7785" s="3" t="s">
        <v>43</v>
      </c>
      <c r="C7785" t="s">
        <v>25</v>
      </c>
      <c r="D7785" t="s">
        <v>25</v>
      </c>
      <c r="E7785" t="s">
        <v>25</v>
      </c>
      <c r="F7785" t="s">
        <v>25</v>
      </c>
      <c r="G7785" t="s">
        <v>25</v>
      </c>
      <c r="H7785" t="s">
        <v>25</v>
      </c>
      <c r="I7785" s="46" t="s">
        <v>25</v>
      </c>
      <c r="J7785" t="s">
        <v>25</v>
      </c>
      <c r="L7785" s="46"/>
      <c r="M7785" s="46"/>
      <c r="N7785" s="46"/>
      <c r="O7785" s="46"/>
      <c r="P7785" s="46"/>
      <c r="Q7785" s="46"/>
      <c r="R7785" s="46"/>
      <c r="S7785" s="46"/>
      <c r="T7785" s="46"/>
      <c r="U7785" s="46"/>
      <c r="V7785" s="46"/>
      <c r="W7785" s="46"/>
      <c r="X7785" s="46"/>
    </row>
    <row r="7786" spans="1:24" ht="20.100000000000001" customHeight="1">
      <c r="A7786" t="s">
        <v>25</v>
      </c>
      <c r="B7786" s="3" t="s">
        <v>44</v>
      </c>
      <c r="C7786" t="s">
        <v>25</v>
      </c>
      <c r="D7786" t="s">
        <v>25</v>
      </c>
      <c r="E7786" t="s">
        <v>25</v>
      </c>
      <c r="F7786" t="s">
        <v>25</v>
      </c>
      <c r="G7786" t="s">
        <v>25</v>
      </c>
      <c r="H7786" t="s">
        <v>25</v>
      </c>
      <c r="I7786" s="46" t="s">
        <v>25</v>
      </c>
      <c r="J7786" t="s">
        <v>25</v>
      </c>
      <c r="L7786" s="46"/>
      <c r="M7786" s="46"/>
      <c r="N7786" s="46"/>
      <c r="O7786" s="46"/>
      <c r="P7786" s="46"/>
      <c r="Q7786" s="46"/>
      <c r="R7786" s="46"/>
      <c r="S7786" s="46"/>
      <c r="T7786" s="46"/>
      <c r="U7786" s="46"/>
      <c r="V7786" s="46"/>
      <c r="W7786" s="46"/>
      <c r="X7786" s="46"/>
    </row>
    <row r="7787" spans="1:24" ht="20.100000000000001" customHeight="1">
      <c r="A7787" t="s">
        <v>25</v>
      </c>
      <c r="B7787" s="3" t="s">
        <v>45</v>
      </c>
      <c r="C7787" t="s">
        <v>25</v>
      </c>
      <c r="D7787" t="s">
        <v>25</v>
      </c>
      <c r="E7787" t="s">
        <v>25</v>
      </c>
      <c r="F7787" t="s">
        <v>25</v>
      </c>
      <c r="G7787" t="s">
        <v>25</v>
      </c>
      <c r="H7787" t="s">
        <v>25</v>
      </c>
      <c r="I7787" s="46" t="s">
        <v>25</v>
      </c>
      <c r="J7787" t="s">
        <v>25</v>
      </c>
      <c r="L7787" s="46"/>
      <c r="M7787" s="46"/>
      <c r="N7787" s="46"/>
      <c r="O7787" s="46"/>
      <c r="P7787" s="46"/>
      <c r="Q7787" s="46"/>
      <c r="R7787" s="46"/>
      <c r="S7787" s="46"/>
      <c r="T7787" s="46"/>
      <c r="U7787" s="46"/>
      <c r="V7787" s="46"/>
      <c r="W7787" s="46"/>
      <c r="X7787" s="46"/>
    </row>
    <row r="7788" spans="1:24" ht="20.100000000000001" customHeight="1">
      <c r="A7788" t="s">
        <v>25</v>
      </c>
      <c r="B7788" s="3" t="s">
        <v>46</v>
      </c>
      <c r="C7788" t="s">
        <v>25</v>
      </c>
      <c r="D7788" t="s">
        <v>25</v>
      </c>
      <c r="E7788" t="s">
        <v>25</v>
      </c>
      <c r="F7788" t="s">
        <v>25</v>
      </c>
      <c r="G7788" t="s">
        <v>25</v>
      </c>
      <c r="H7788" t="s">
        <v>25</v>
      </c>
      <c r="I7788" s="46" t="s">
        <v>25</v>
      </c>
      <c r="J7788" t="s">
        <v>25</v>
      </c>
      <c r="L7788" s="46"/>
      <c r="M7788" s="46"/>
      <c r="N7788" s="46"/>
      <c r="O7788" s="46"/>
      <c r="P7788" s="46"/>
      <c r="Q7788" s="46"/>
      <c r="R7788" s="46"/>
      <c r="S7788" s="46"/>
      <c r="T7788" s="46"/>
      <c r="U7788" s="46"/>
      <c r="V7788" s="46"/>
      <c r="W7788" s="46"/>
      <c r="X7788" s="46"/>
    </row>
    <row r="7789" spans="1:24" ht="20.100000000000001" customHeight="1">
      <c r="A7789" t="s">
        <v>25</v>
      </c>
      <c r="B7789" s="3" t="s">
        <v>47</v>
      </c>
      <c r="C7789" t="s">
        <v>25</v>
      </c>
      <c r="D7789" t="s">
        <v>25</v>
      </c>
      <c r="E7789" t="s">
        <v>25</v>
      </c>
      <c r="F7789" t="s">
        <v>25</v>
      </c>
      <c r="G7789" t="s">
        <v>25</v>
      </c>
      <c r="H7789" t="s">
        <v>25</v>
      </c>
      <c r="I7789" s="46" t="s">
        <v>25</v>
      </c>
      <c r="J7789" t="s">
        <v>25</v>
      </c>
      <c r="L7789" s="46"/>
      <c r="M7789" s="46"/>
      <c r="N7789" s="46"/>
      <c r="O7789" s="46"/>
      <c r="P7789" s="46"/>
      <c r="Q7789" s="46"/>
      <c r="R7789" s="46"/>
      <c r="S7789" s="46"/>
      <c r="T7789" s="46"/>
      <c r="U7789" s="46"/>
      <c r="V7789" s="46"/>
      <c r="W7789" s="46"/>
      <c r="X7789" s="46"/>
    </row>
    <row r="7790" spans="1:24" ht="20.100000000000001" customHeight="1">
      <c r="A7790" s="3" t="s">
        <v>1576</v>
      </c>
      <c r="B7790" t="s">
        <v>25</v>
      </c>
      <c r="C7790" s="4" t="s">
        <v>1577</v>
      </c>
      <c r="D7790" t="s">
        <v>25</v>
      </c>
      <c r="E7790" s="4" t="s">
        <v>57</v>
      </c>
      <c r="F7790" s="6" t="s">
        <v>28</v>
      </c>
      <c r="G7790" s="40" t="s">
        <v>1569</v>
      </c>
      <c r="H7790" s="8" t="s">
        <v>30</v>
      </c>
      <c r="I7790" s="44">
        <v>277814</v>
      </c>
      <c r="J7790" s="9" t="s">
        <v>31</v>
      </c>
      <c r="K7790" s="4"/>
      <c r="L7790" s="44">
        <v>55562.8</v>
      </c>
      <c r="M7790" s="44">
        <v>55562.8</v>
      </c>
      <c r="N7790" s="44">
        <v>0</v>
      </c>
      <c r="O7790" s="44">
        <v>166688.4</v>
      </c>
      <c r="P7790" s="46" t="s">
        <v>25</v>
      </c>
      <c r="Q7790" s="44">
        <v>166688.4</v>
      </c>
      <c r="R7790" s="44">
        <v>27781.4</v>
      </c>
      <c r="S7790" s="46" t="s">
        <v>25</v>
      </c>
      <c r="T7790" s="44">
        <v>27781.4</v>
      </c>
      <c r="U7790" s="44">
        <v>27781.4</v>
      </c>
      <c r="V7790" s="46" t="s">
        <v>25</v>
      </c>
      <c r="W7790" s="44">
        <v>27781.4</v>
      </c>
      <c r="X7790" s="44">
        <v>222251.2</v>
      </c>
    </row>
    <row r="7791" spans="1:24" ht="20.100000000000001" customHeight="1">
      <c r="A7791" s="10" t="s">
        <v>1</v>
      </c>
      <c r="B7791" s="11" t="s">
        <v>0</v>
      </c>
      <c r="C7791" s="11" t="s">
        <v>32</v>
      </c>
      <c r="D7791" s="11" t="s">
        <v>33</v>
      </c>
      <c r="E7791" s="11" t="s">
        <v>34</v>
      </c>
      <c r="F7791" s="11" t="s">
        <v>35</v>
      </c>
      <c r="G7791" s="11" t="s">
        <v>36</v>
      </c>
      <c r="H7791" s="11" t="s">
        <v>37</v>
      </c>
      <c r="I7791" s="45" t="s">
        <v>38</v>
      </c>
      <c r="J7791" s="11" t="s">
        <v>39</v>
      </c>
      <c r="K7791" s="11" t="s">
        <v>40</v>
      </c>
      <c r="L7791" s="46"/>
      <c r="M7791" s="46"/>
      <c r="N7791" s="46"/>
      <c r="O7791" s="46"/>
      <c r="P7791" s="46"/>
      <c r="Q7791" s="46"/>
      <c r="R7791" s="46"/>
      <c r="S7791" s="46"/>
      <c r="T7791" s="46"/>
      <c r="U7791" s="46"/>
      <c r="V7791" s="46"/>
      <c r="W7791" s="46"/>
      <c r="X7791" s="46"/>
    </row>
    <row r="7792" spans="1:24" ht="20.100000000000001" customHeight="1">
      <c r="A7792" t="s">
        <v>25</v>
      </c>
      <c r="B7792" s="3" t="s">
        <v>41</v>
      </c>
      <c r="C7792" t="s">
        <v>25</v>
      </c>
      <c r="D7792" t="s">
        <v>25</v>
      </c>
      <c r="E7792" t="s">
        <v>25</v>
      </c>
      <c r="F7792" t="s">
        <v>25</v>
      </c>
      <c r="G7792" t="s">
        <v>25</v>
      </c>
      <c r="H7792" t="s">
        <v>25</v>
      </c>
      <c r="I7792" s="46" t="s">
        <v>25</v>
      </c>
      <c r="J7792" t="s">
        <v>25</v>
      </c>
      <c r="L7792" s="46"/>
      <c r="M7792" s="46"/>
      <c r="N7792" s="46"/>
      <c r="O7792" s="46"/>
      <c r="P7792" s="46"/>
      <c r="Q7792" s="46"/>
      <c r="R7792" s="46"/>
      <c r="S7792" s="46"/>
      <c r="T7792" s="46"/>
      <c r="U7792" s="46"/>
      <c r="V7792" s="46"/>
      <c r="W7792" s="46"/>
      <c r="X7792" s="46"/>
    </row>
    <row r="7793" spans="1:24" ht="20.100000000000001" customHeight="1">
      <c r="A7793" t="s">
        <v>25</v>
      </c>
      <c r="B7793" s="3" t="s">
        <v>42</v>
      </c>
      <c r="C7793" s="5">
        <v>46065</v>
      </c>
      <c r="D7793" s="4">
        <v>55562.8</v>
      </c>
      <c r="E7793" s="5">
        <v>46065</v>
      </c>
      <c r="F7793" t="s">
        <v>25</v>
      </c>
      <c r="G7793" t="s">
        <v>25</v>
      </c>
      <c r="H7793" t="s">
        <v>25</v>
      </c>
      <c r="I7793" s="46" t="s">
        <v>25</v>
      </c>
      <c r="J7793" t="s">
        <v>25</v>
      </c>
      <c r="L7793" s="46"/>
      <c r="M7793" s="46"/>
      <c r="N7793" s="46"/>
      <c r="O7793" s="46"/>
      <c r="P7793" s="46"/>
      <c r="Q7793" s="46"/>
      <c r="R7793" s="46"/>
      <c r="S7793" s="46"/>
      <c r="T7793" s="46"/>
      <c r="U7793" s="46"/>
      <c r="V7793" s="46"/>
      <c r="W7793" s="46"/>
      <c r="X7793" s="46"/>
    </row>
    <row r="7794" spans="1:24" ht="20.100000000000001" customHeight="1">
      <c r="A7794" t="s">
        <v>25</v>
      </c>
      <c r="B7794" s="3" t="s">
        <v>43</v>
      </c>
      <c r="C7794" t="s">
        <v>25</v>
      </c>
      <c r="D7794" t="s">
        <v>25</v>
      </c>
      <c r="E7794" t="s">
        <v>25</v>
      </c>
      <c r="F7794" t="s">
        <v>25</v>
      </c>
      <c r="G7794" t="s">
        <v>25</v>
      </c>
      <c r="H7794" t="s">
        <v>25</v>
      </c>
      <c r="I7794" s="46" t="s">
        <v>25</v>
      </c>
      <c r="J7794" t="s">
        <v>25</v>
      </c>
      <c r="L7794" s="46"/>
      <c r="M7794" s="46"/>
      <c r="N7794" s="46"/>
      <c r="O7794" s="46"/>
      <c r="P7794" s="46"/>
      <c r="Q7794" s="46"/>
      <c r="R7794" s="46"/>
      <c r="S7794" s="46"/>
      <c r="T7794" s="46"/>
      <c r="U7794" s="46"/>
      <c r="V7794" s="46"/>
      <c r="W7794" s="46"/>
      <c r="X7794" s="46"/>
    </row>
    <row r="7795" spans="1:24" ht="20.100000000000001" customHeight="1">
      <c r="A7795" t="s">
        <v>25</v>
      </c>
      <c r="B7795" s="3" t="s">
        <v>44</v>
      </c>
      <c r="C7795" t="s">
        <v>25</v>
      </c>
      <c r="D7795" t="s">
        <v>25</v>
      </c>
      <c r="E7795" t="s">
        <v>25</v>
      </c>
      <c r="F7795" t="s">
        <v>25</v>
      </c>
      <c r="G7795" t="s">
        <v>25</v>
      </c>
      <c r="H7795" t="s">
        <v>25</v>
      </c>
      <c r="I7795" s="46" t="s">
        <v>25</v>
      </c>
      <c r="J7795" t="s">
        <v>25</v>
      </c>
      <c r="L7795" s="46"/>
      <c r="M7795" s="46"/>
      <c r="N7795" s="46"/>
      <c r="O7795" s="46"/>
      <c r="P7795" s="46"/>
      <c r="Q7795" s="46"/>
      <c r="R7795" s="46"/>
      <c r="S7795" s="46"/>
      <c r="T7795" s="46"/>
      <c r="U7795" s="46"/>
      <c r="V7795" s="46"/>
      <c r="W7795" s="46"/>
      <c r="X7795" s="46"/>
    </row>
    <row r="7796" spans="1:24" ht="20.100000000000001" customHeight="1">
      <c r="A7796" t="s">
        <v>25</v>
      </c>
      <c r="B7796" s="3" t="s">
        <v>45</v>
      </c>
      <c r="C7796" t="s">
        <v>25</v>
      </c>
      <c r="D7796" t="s">
        <v>25</v>
      </c>
      <c r="E7796" t="s">
        <v>25</v>
      </c>
      <c r="F7796" t="s">
        <v>25</v>
      </c>
      <c r="G7796" t="s">
        <v>25</v>
      </c>
      <c r="H7796" t="s">
        <v>25</v>
      </c>
      <c r="I7796" s="46" t="s">
        <v>25</v>
      </c>
      <c r="J7796" t="s">
        <v>25</v>
      </c>
      <c r="L7796" s="46"/>
      <c r="M7796" s="46"/>
      <c r="N7796" s="46"/>
      <c r="O7796" s="46"/>
      <c r="P7796" s="46"/>
      <c r="Q7796" s="46"/>
      <c r="R7796" s="46"/>
      <c r="S7796" s="46"/>
      <c r="T7796" s="46"/>
      <c r="U7796" s="46"/>
      <c r="V7796" s="46"/>
      <c r="W7796" s="46"/>
      <c r="X7796" s="46"/>
    </row>
    <row r="7797" spans="1:24" ht="20.100000000000001" customHeight="1">
      <c r="A7797" t="s">
        <v>25</v>
      </c>
      <c r="B7797" s="3" t="s">
        <v>46</v>
      </c>
      <c r="C7797" t="s">
        <v>25</v>
      </c>
      <c r="D7797" t="s">
        <v>25</v>
      </c>
      <c r="E7797" t="s">
        <v>25</v>
      </c>
      <c r="F7797" t="s">
        <v>25</v>
      </c>
      <c r="G7797" t="s">
        <v>25</v>
      </c>
      <c r="H7797" t="s">
        <v>25</v>
      </c>
      <c r="I7797" s="46" t="s">
        <v>25</v>
      </c>
      <c r="J7797" t="s">
        <v>25</v>
      </c>
      <c r="L7797" s="46"/>
      <c r="M7797" s="46"/>
      <c r="N7797" s="46"/>
      <c r="O7797" s="46"/>
      <c r="P7797" s="46"/>
      <c r="Q7797" s="46"/>
      <c r="R7797" s="46"/>
      <c r="S7797" s="46"/>
      <c r="T7797" s="46"/>
      <c r="U7797" s="46"/>
      <c r="V7797" s="46"/>
      <c r="W7797" s="46"/>
      <c r="X7797" s="46"/>
    </row>
    <row r="7798" spans="1:24" ht="20.100000000000001" customHeight="1">
      <c r="A7798" t="s">
        <v>25</v>
      </c>
      <c r="B7798" s="3" t="s">
        <v>47</v>
      </c>
      <c r="C7798" t="s">
        <v>25</v>
      </c>
      <c r="D7798" t="s">
        <v>25</v>
      </c>
      <c r="E7798" t="s">
        <v>25</v>
      </c>
      <c r="F7798" t="s">
        <v>25</v>
      </c>
      <c r="G7798" t="s">
        <v>25</v>
      </c>
      <c r="H7798" t="s">
        <v>25</v>
      </c>
      <c r="I7798" s="46" t="s">
        <v>25</v>
      </c>
      <c r="J7798" t="s">
        <v>25</v>
      </c>
      <c r="L7798" s="46"/>
      <c r="M7798" s="46"/>
      <c r="N7798" s="46"/>
      <c r="O7798" s="46"/>
      <c r="P7798" s="46"/>
      <c r="Q7798" s="46"/>
      <c r="R7798" s="46"/>
      <c r="S7798" s="46"/>
      <c r="T7798" s="46"/>
      <c r="U7798" s="46"/>
      <c r="V7798" s="46"/>
      <c r="W7798" s="46"/>
      <c r="X7798" s="46"/>
    </row>
    <row r="7799" spans="1:24" ht="20.100000000000001" customHeight="1">
      <c r="A7799" s="3" t="s">
        <v>1578</v>
      </c>
      <c r="B7799" t="s">
        <v>25</v>
      </c>
      <c r="C7799" s="4" t="s">
        <v>112</v>
      </c>
      <c r="D7799" t="s">
        <v>25</v>
      </c>
      <c r="E7799" s="4" t="s">
        <v>57</v>
      </c>
      <c r="F7799" s="6" t="s">
        <v>28</v>
      </c>
      <c r="G7799" s="40" t="s">
        <v>1569</v>
      </c>
      <c r="H7799" s="8" t="s">
        <v>30</v>
      </c>
      <c r="I7799" s="44">
        <v>182833</v>
      </c>
      <c r="J7799" s="9" t="s">
        <v>31</v>
      </c>
      <c r="K7799" s="4"/>
      <c r="L7799" s="44">
        <v>18283.3</v>
      </c>
      <c r="M7799" s="44">
        <v>18283.3</v>
      </c>
      <c r="N7799" s="44">
        <v>0</v>
      </c>
      <c r="O7799" s="44">
        <v>127983.1</v>
      </c>
      <c r="P7799" s="46" t="s">
        <v>25</v>
      </c>
      <c r="Q7799" s="44">
        <v>127983.1</v>
      </c>
      <c r="R7799" s="44">
        <v>18283.3</v>
      </c>
      <c r="S7799" s="46" t="s">
        <v>25</v>
      </c>
      <c r="T7799" s="44">
        <v>18283.3</v>
      </c>
      <c r="U7799" s="44">
        <v>18283.3</v>
      </c>
      <c r="V7799" s="46" t="s">
        <v>25</v>
      </c>
      <c r="W7799" s="44">
        <v>18283.3</v>
      </c>
      <c r="X7799" s="44">
        <v>164549.70000000001</v>
      </c>
    </row>
    <row r="7800" spans="1:24" ht="20.100000000000001" customHeight="1">
      <c r="A7800" s="10" t="s">
        <v>1</v>
      </c>
      <c r="B7800" s="11" t="s">
        <v>0</v>
      </c>
      <c r="C7800" s="11" t="s">
        <v>32</v>
      </c>
      <c r="D7800" s="11" t="s">
        <v>33</v>
      </c>
      <c r="E7800" s="11" t="s">
        <v>34</v>
      </c>
      <c r="F7800" s="11" t="s">
        <v>35</v>
      </c>
      <c r="G7800" s="11" t="s">
        <v>36</v>
      </c>
      <c r="H7800" s="11" t="s">
        <v>37</v>
      </c>
      <c r="I7800" s="45" t="s">
        <v>38</v>
      </c>
      <c r="J7800" s="11" t="s">
        <v>39</v>
      </c>
      <c r="K7800" s="11" t="s">
        <v>40</v>
      </c>
      <c r="L7800" s="46"/>
      <c r="M7800" s="46"/>
      <c r="N7800" s="46"/>
      <c r="O7800" s="46"/>
      <c r="P7800" s="46"/>
      <c r="Q7800" s="46"/>
      <c r="R7800" s="46"/>
      <c r="S7800" s="46"/>
      <c r="T7800" s="46"/>
      <c r="U7800" s="46"/>
      <c r="V7800" s="46"/>
      <c r="W7800" s="46"/>
      <c r="X7800" s="46"/>
    </row>
    <row r="7801" spans="1:24" ht="20.100000000000001" customHeight="1">
      <c r="A7801" t="s">
        <v>25</v>
      </c>
      <c r="B7801" s="3" t="s">
        <v>41</v>
      </c>
      <c r="C7801" s="5">
        <v>46090</v>
      </c>
      <c r="D7801" s="4">
        <v>5000</v>
      </c>
      <c r="E7801" s="5">
        <v>46090</v>
      </c>
      <c r="F7801" t="s">
        <v>25</v>
      </c>
      <c r="G7801" t="s">
        <v>25</v>
      </c>
      <c r="H7801" t="s">
        <v>25</v>
      </c>
      <c r="I7801" s="46" t="s">
        <v>25</v>
      </c>
      <c r="J7801" t="s">
        <v>25</v>
      </c>
      <c r="L7801" s="46"/>
      <c r="M7801" s="46"/>
      <c r="N7801" s="46"/>
      <c r="O7801" s="46"/>
      <c r="P7801" s="46"/>
      <c r="Q7801" s="46"/>
      <c r="R7801" s="46"/>
      <c r="S7801" s="46"/>
      <c r="T7801" s="46"/>
      <c r="U7801" s="46"/>
      <c r="V7801" s="46"/>
      <c r="W7801" s="46"/>
      <c r="X7801" s="46"/>
    </row>
    <row r="7802" spans="1:24" ht="20.100000000000001" customHeight="1">
      <c r="A7802" t="s">
        <v>25</v>
      </c>
      <c r="B7802" s="3" t="s">
        <v>42</v>
      </c>
      <c r="C7802" t="s">
        <v>25</v>
      </c>
      <c r="D7802" s="4">
        <v>13283.3</v>
      </c>
      <c r="E7802" s="5">
        <v>46127</v>
      </c>
      <c r="F7802" t="s">
        <v>25</v>
      </c>
      <c r="G7802" t="s">
        <v>25</v>
      </c>
      <c r="H7802" t="s">
        <v>25</v>
      </c>
      <c r="I7802" s="46" t="s">
        <v>25</v>
      </c>
      <c r="J7802" t="s">
        <v>25</v>
      </c>
      <c r="L7802" s="46"/>
      <c r="M7802" s="46"/>
      <c r="N7802" s="46"/>
      <c r="O7802" s="46"/>
      <c r="P7802" s="46"/>
      <c r="Q7802" s="46"/>
      <c r="R7802" s="46"/>
      <c r="S7802" s="46"/>
      <c r="T7802" s="46"/>
      <c r="U7802" s="46"/>
      <c r="V7802" s="46"/>
      <c r="W7802" s="46"/>
      <c r="X7802" s="46"/>
    </row>
    <row r="7803" spans="1:24" ht="20.100000000000001" customHeight="1">
      <c r="A7803" t="s">
        <v>25</v>
      </c>
      <c r="B7803" s="3" t="s">
        <v>43</v>
      </c>
      <c r="C7803" t="s">
        <v>25</v>
      </c>
      <c r="D7803" t="s">
        <v>25</v>
      </c>
      <c r="E7803" t="s">
        <v>25</v>
      </c>
      <c r="F7803" t="s">
        <v>25</v>
      </c>
      <c r="G7803" t="s">
        <v>25</v>
      </c>
      <c r="H7803" t="s">
        <v>25</v>
      </c>
      <c r="I7803" s="46" t="s">
        <v>25</v>
      </c>
      <c r="J7803" t="s">
        <v>25</v>
      </c>
      <c r="L7803" s="46"/>
      <c r="M7803" s="46"/>
      <c r="N7803" s="46"/>
      <c r="O7803" s="46"/>
      <c r="P7803" s="46"/>
      <c r="Q7803" s="46"/>
      <c r="R7803" s="46"/>
      <c r="S7803" s="46"/>
      <c r="T7803" s="46"/>
      <c r="U7803" s="46"/>
      <c r="V7803" s="46"/>
      <c r="W7803" s="46"/>
      <c r="X7803" s="46"/>
    </row>
    <row r="7804" spans="1:24" ht="20.100000000000001" customHeight="1">
      <c r="A7804" t="s">
        <v>25</v>
      </c>
      <c r="B7804" s="3" t="s">
        <v>44</v>
      </c>
      <c r="C7804" t="s">
        <v>25</v>
      </c>
      <c r="D7804" t="s">
        <v>25</v>
      </c>
      <c r="E7804" t="s">
        <v>25</v>
      </c>
      <c r="F7804" t="s">
        <v>25</v>
      </c>
      <c r="G7804" t="s">
        <v>25</v>
      </c>
      <c r="H7804" t="s">
        <v>25</v>
      </c>
      <c r="I7804" s="46" t="s">
        <v>25</v>
      </c>
      <c r="J7804" t="s">
        <v>25</v>
      </c>
      <c r="L7804" s="46"/>
      <c r="M7804" s="46"/>
      <c r="N7804" s="46"/>
      <c r="O7804" s="46"/>
      <c r="P7804" s="46"/>
      <c r="Q7804" s="46"/>
      <c r="R7804" s="46"/>
      <c r="S7804" s="46"/>
      <c r="T7804" s="46"/>
      <c r="U7804" s="46"/>
      <c r="V7804" s="46"/>
      <c r="W7804" s="46"/>
      <c r="X7804" s="46"/>
    </row>
    <row r="7805" spans="1:24" ht="20.100000000000001" customHeight="1">
      <c r="A7805" t="s">
        <v>25</v>
      </c>
      <c r="B7805" s="3" t="s">
        <v>1579</v>
      </c>
      <c r="C7805" t="s">
        <v>25</v>
      </c>
      <c r="D7805" t="s">
        <v>25</v>
      </c>
      <c r="E7805" t="s">
        <v>25</v>
      </c>
      <c r="F7805" t="s">
        <v>25</v>
      </c>
      <c r="G7805" t="s">
        <v>25</v>
      </c>
      <c r="H7805" t="s">
        <v>25</v>
      </c>
      <c r="I7805" s="46" t="s">
        <v>25</v>
      </c>
      <c r="J7805" t="s">
        <v>25</v>
      </c>
      <c r="L7805" s="46"/>
      <c r="M7805" s="46"/>
      <c r="N7805" s="46"/>
      <c r="O7805" s="46"/>
      <c r="P7805" s="46"/>
      <c r="Q7805" s="46"/>
      <c r="R7805" s="46"/>
      <c r="S7805" s="46"/>
      <c r="T7805" s="46"/>
      <c r="U7805" s="46"/>
      <c r="V7805" s="46"/>
      <c r="W7805" s="46"/>
      <c r="X7805" s="46"/>
    </row>
    <row r="7806" spans="1:24" ht="20.100000000000001" customHeight="1">
      <c r="A7806" t="s">
        <v>25</v>
      </c>
      <c r="B7806" s="3" t="s">
        <v>1580</v>
      </c>
      <c r="C7806" t="s">
        <v>25</v>
      </c>
      <c r="D7806" t="s">
        <v>25</v>
      </c>
      <c r="E7806" t="s">
        <v>25</v>
      </c>
      <c r="F7806" t="s">
        <v>25</v>
      </c>
      <c r="G7806" t="s">
        <v>25</v>
      </c>
      <c r="H7806" t="s">
        <v>25</v>
      </c>
      <c r="I7806" s="46" t="s">
        <v>25</v>
      </c>
      <c r="J7806" t="s">
        <v>25</v>
      </c>
      <c r="L7806" s="46"/>
      <c r="M7806" s="46"/>
      <c r="N7806" s="46"/>
      <c r="O7806" s="46"/>
      <c r="P7806" s="46"/>
      <c r="Q7806" s="46"/>
      <c r="R7806" s="46"/>
      <c r="S7806" s="46"/>
      <c r="T7806" s="46"/>
      <c r="U7806" s="46"/>
      <c r="V7806" s="46"/>
      <c r="W7806" s="46"/>
      <c r="X7806" s="46"/>
    </row>
    <row r="7807" spans="1:24" ht="20.100000000000001" customHeight="1">
      <c r="A7807" t="s">
        <v>25</v>
      </c>
      <c r="B7807" s="3" t="s">
        <v>47</v>
      </c>
      <c r="C7807" t="s">
        <v>25</v>
      </c>
      <c r="D7807" t="s">
        <v>25</v>
      </c>
      <c r="E7807" t="s">
        <v>25</v>
      </c>
      <c r="F7807" t="s">
        <v>25</v>
      </c>
      <c r="G7807" t="s">
        <v>25</v>
      </c>
      <c r="H7807" t="s">
        <v>25</v>
      </c>
      <c r="I7807" s="46" t="s">
        <v>25</v>
      </c>
      <c r="J7807" t="s">
        <v>25</v>
      </c>
      <c r="L7807" s="46"/>
      <c r="M7807" s="46"/>
      <c r="N7807" s="46"/>
      <c r="O7807" s="46"/>
      <c r="P7807" s="46"/>
      <c r="Q7807" s="46"/>
      <c r="R7807" s="46"/>
      <c r="S7807" s="46"/>
      <c r="T7807" s="46"/>
      <c r="U7807" s="46"/>
      <c r="V7807" s="46"/>
      <c r="W7807" s="46"/>
      <c r="X7807" s="46"/>
    </row>
    <row r="7808" spans="1:24" ht="20.100000000000001" customHeight="1">
      <c r="A7808" t="s">
        <v>25</v>
      </c>
      <c r="B7808" t="s">
        <v>25</v>
      </c>
      <c r="C7808" t="s">
        <v>25</v>
      </c>
      <c r="D7808" s="23" t="s">
        <v>25</v>
      </c>
      <c r="E7808" t="s">
        <v>25</v>
      </c>
      <c r="F7808" t="s">
        <v>25</v>
      </c>
      <c r="G7808" t="s">
        <v>25</v>
      </c>
      <c r="H7808" t="s">
        <v>25</v>
      </c>
      <c r="I7808" s="47">
        <v>1515598</v>
      </c>
      <c r="J7808" t="s">
        <v>25</v>
      </c>
      <c r="L7808" s="47">
        <v>381781.4</v>
      </c>
      <c r="M7808" s="46" t="s">
        <v>25</v>
      </c>
      <c r="N7808" s="47">
        <v>-28500.42</v>
      </c>
      <c r="O7808" s="47">
        <v>807897</v>
      </c>
      <c r="P7808" s="46" t="s">
        <v>25</v>
      </c>
      <c r="Q7808" s="47">
        <v>807897</v>
      </c>
      <c r="R7808" s="47">
        <v>148709.79999999999</v>
      </c>
      <c r="S7808" s="46" t="s">
        <v>25</v>
      </c>
      <c r="T7808" s="47">
        <v>148709.79999999999</v>
      </c>
      <c r="U7808" s="47">
        <v>177209.8</v>
      </c>
      <c r="V7808" s="46" t="s">
        <v>25</v>
      </c>
      <c r="W7808" s="47">
        <v>177209.8</v>
      </c>
      <c r="X7808" s="47">
        <v>1105316.18</v>
      </c>
    </row>
    <row r="7809" spans="1:24" ht="20.100000000000001" customHeight="1">
      <c r="I7809" s="46"/>
      <c r="L7809" s="46"/>
      <c r="M7809" s="46"/>
      <c r="N7809" s="46"/>
      <c r="O7809" s="46"/>
      <c r="P7809" s="46"/>
      <c r="Q7809" s="46"/>
      <c r="R7809" s="46"/>
      <c r="S7809" s="46"/>
      <c r="T7809" s="46"/>
      <c r="U7809" s="46"/>
      <c r="V7809" s="46"/>
      <c r="W7809" s="46"/>
      <c r="X7809" s="46"/>
    </row>
    <row r="7810" spans="1:24" ht="20.100000000000001" customHeight="1">
      <c r="A7810" s="29" t="s">
        <v>1581</v>
      </c>
      <c r="I7810" s="46"/>
      <c r="L7810" s="46"/>
      <c r="M7810" s="46"/>
      <c r="N7810" s="46"/>
      <c r="O7810" s="46"/>
      <c r="P7810" s="46"/>
      <c r="Q7810" s="46"/>
      <c r="R7810" s="46"/>
      <c r="S7810" s="46"/>
      <c r="T7810" s="46"/>
      <c r="U7810" s="46"/>
      <c r="V7810" s="46"/>
      <c r="W7810" s="46"/>
      <c r="X7810" s="46"/>
    </row>
    <row r="7811" spans="1:24" ht="20.100000000000001" customHeight="1">
      <c r="A7811" s="2" t="s">
        <v>0</v>
      </c>
      <c r="B7811" s="2" t="s">
        <v>1</v>
      </c>
      <c r="C7811" s="2" t="s">
        <v>2</v>
      </c>
      <c r="D7811" s="2" t="s">
        <v>3</v>
      </c>
      <c r="E7811" s="2" t="s">
        <v>4</v>
      </c>
      <c r="F7811" s="2" t="s">
        <v>5</v>
      </c>
      <c r="G7811" s="2" t="s">
        <v>6</v>
      </c>
      <c r="H7811" s="2" t="s">
        <v>7</v>
      </c>
      <c r="I7811" s="48" t="s">
        <v>8</v>
      </c>
      <c r="J7811" s="2" t="s">
        <v>9</v>
      </c>
      <c r="K7811" s="2" t="s">
        <v>10</v>
      </c>
      <c r="L7811" s="48" t="s">
        <v>11</v>
      </c>
      <c r="M7811" s="48" t="s">
        <v>12</v>
      </c>
      <c r="N7811" s="48" t="s">
        <v>13</v>
      </c>
      <c r="O7811" s="48" t="s">
        <v>14</v>
      </c>
      <c r="P7811" s="48" t="s">
        <v>15</v>
      </c>
      <c r="Q7811" s="48" t="s">
        <v>16</v>
      </c>
      <c r="R7811" s="48" t="s">
        <v>17</v>
      </c>
      <c r="S7811" s="48" t="s">
        <v>18</v>
      </c>
      <c r="T7811" s="48" t="s">
        <v>19</v>
      </c>
      <c r="U7811" s="48" t="s">
        <v>20</v>
      </c>
      <c r="V7811" s="48" t="s">
        <v>21</v>
      </c>
      <c r="W7811" s="48" t="s">
        <v>22</v>
      </c>
      <c r="X7811" s="48" t="s">
        <v>23</v>
      </c>
    </row>
    <row r="7812" spans="1:24" ht="20.100000000000001" customHeight="1">
      <c r="A7812" s="3" t="s">
        <v>1582</v>
      </c>
      <c r="B7812" t="s">
        <v>25</v>
      </c>
      <c r="C7812" s="4" t="s">
        <v>1583</v>
      </c>
      <c r="D7812" t="s">
        <v>25</v>
      </c>
      <c r="E7812" s="4" t="s">
        <v>27</v>
      </c>
      <c r="F7812" s="18" t="s">
        <v>353</v>
      </c>
      <c r="G7812" s="41" t="s">
        <v>1581</v>
      </c>
      <c r="H7812" s="8" t="s">
        <v>30</v>
      </c>
      <c r="I7812" s="44">
        <v>309870</v>
      </c>
      <c r="J7812" s="9" t="s">
        <v>31</v>
      </c>
      <c r="K7812" s="4"/>
      <c r="L7812" s="44">
        <v>92961</v>
      </c>
      <c r="M7812" s="44">
        <v>5000</v>
      </c>
      <c r="N7812" s="44">
        <v>87961</v>
      </c>
      <c r="O7812" s="44">
        <v>154935</v>
      </c>
      <c r="P7812" s="46" t="s">
        <v>25</v>
      </c>
      <c r="Q7812" s="44">
        <v>154935</v>
      </c>
      <c r="R7812" s="44">
        <v>30987</v>
      </c>
      <c r="S7812" s="46" t="s">
        <v>25</v>
      </c>
      <c r="T7812" s="44">
        <v>30987</v>
      </c>
      <c r="U7812" s="44">
        <v>30987</v>
      </c>
      <c r="V7812" s="46" t="s">
        <v>25</v>
      </c>
      <c r="W7812" s="44">
        <v>30987</v>
      </c>
      <c r="X7812" s="44">
        <v>304870</v>
      </c>
    </row>
    <row r="7813" spans="1:24" ht="20.100000000000001" customHeight="1">
      <c r="A7813" s="10" t="s">
        <v>1</v>
      </c>
      <c r="B7813" s="11" t="s">
        <v>0</v>
      </c>
      <c r="C7813" s="11" t="s">
        <v>32</v>
      </c>
      <c r="D7813" s="11" t="s">
        <v>33</v>
      </c>
      <c r="E7813" s="11" t="s">
        <v>34</v>
      </c>
      <c r="F7813" s="11" t="s">
        <v>35</v>
      </c>
      <c r="G7813" s="11" t="s">
        <v>36</v>
      </c>
      <c r="H7813" s="11" t="s">
        <v>37</v>
      </c>
      <c r="I7813" s="45" t="s">
        <v>38</v>
      </c>
      <c r="J7813" s="11" t="s">
        <v>39</v>
      </c>
      <c r="K7813" s="11" t="s">
        <v>40</v>
      </c>
      <c r="L7813" s="46"/>
      <c r="M7813" s="46"/>
      <c r="N7813" s="46"/>
      <c r="O7813" s="46"/>
      <c r="P7813" s="46"/>
      <c r="Q7813" s="46"/>
      <c r="R7813" s="46"/>
      <c r="S7813" s="46"/>
      <c r="T7813" s="46"/>
      <c r="U7813" s="46"/>
      <c r="V7813" s="46"/>
      <c r="W7813" s="46"/>
      <c r="X7813" s="46"/>
    </row>
    <row r="7814" spans="1:24" ht="20.100000000000001" customHeight="1">
      <c r="A7814" t="s">
        <v>25</v>
      </c>
      <c r="B7814" s="3" t="s">
        <v>41</v>
      </c>
      <c r="C7814" s="5">
        <v>46086</v>
      </c>
      <c r="D7814" s="4">
        <v>5000</v>
      </c>
      <c r="E7814" s="5">
        <v>46086</v>
      </c>
      <c r="F7814" t="s">
        <v>25</v>
      </c>
      <c r="G7814" t="s">
        <v>25</v>
      </c>
      <c r="H7814" t="s">
        <v>25</v>
      </c>
      <c r="I7814" s="46" t="s">
        <v>25</v>
      </c>
      <c r="J7814" t="s">
        <v>25</v>
      </c>
      <c r="L7814" s="46"/>
      <c r="M7814" s="46"/>
      <c r="N7814" s="46"/>
      <c r="O7814" s="46"/>
      <c r="P7814" s="46"/>
      <c r="Q7814" s="46"/>
      <c r="R7814" s="46"/>
      <c r="S7814" s="46"/>
      <c r="T7814" s="46"/>
      <c r="U7814" s="46"/>
      <c r="V7814" s="46"/>
      <c r="W7814" s="46"/>
      <c r="X7814" s="46"/>
    </row>
    <row r="7815" spans="1:24" ht="20.100000000000001" customHeight="1">
      <c r="A7815" t="s">
        <v>25</v>
      </c>
      <c r="B7815" s="3" t="s">
        <v>42</v>
      </c>
      <c r="C7815" t="s">
        <v>25</v>
      </c>
      <c r="D7815" t="s">
        <v>25</v>
      </c>
      <c r="E7815" t="s">
        <v>25</v>
      </c>
      <c r="F7815" t="s">
        <v>25</v>
      </c>
      <c r="G7815" t="s">
        <v>25</v>
      </c>
      <c r="H7815" t="s">
        <v>25</v>
      </c>
      <c r="I7815" s="46" t="s">
        <v>25</v>
      </c>
      <c r="J7815" t="s">
        <v>25</v>
      </c>
      <c r="L7815" s="46"/>
      <c r="M7815" s="46"/>
      <c r="N7815" s="46"/>
      <c r="O7815" s="46"/>
      <c r="P7815" s="46"/>
      <c r="Q7815" s="46"/>
      <c r="R7815" s="46"/>
      <c r="S7815" s="46"/>
      <c r="T7815" s="46"/>
      <c r="U7815" s="46"/>
      <c r="V7815" s="46"/>
      <c r="W7815" s="46"/>
      <c r="X7815" s="46"/>
    </row>
    <row r="7816" spans="1:24" ht="20.100000000000001" customHeight="1">
      <c r="A7816" t="s">
        <v>25</v>
      </c>
      <c r="B7816" s="3" t="s">
        <v>43</v>
      </c>
      <c r="C7816" t="s">
        <v>25</v>
      </c>
      <c r="D7816" t="s">
        <v>25</v>
      </c>
      <c r="E7816" t="s">
        <v>25</v>
      </c>
      <c r="F7816" t="s">
        <v>25</v>
      </c>
      <c r="G7816" t="s">
        <v>25</v>
      </c>
      <c r="H7816" t="s">
        <v>25</v>
      </c>
      <c r="I7816" s="46" t="s">
        <v>25</v>
      </c>
      <c r="J7816" t="s">
        <v>25</v>
      </c>
      <c r="L7816" s="46"/>
      <c r="M7816" s="46"/>
      <c r="N7816" s="46"/>
      <c r="O7816" s="46"/>
      <c r="P7816" s="46"/>
      <c r="Q7816" s="46"/>
      <c r="R7816" s="46"/>
      <c r="S7816" s="46"/>
      <c r="T7816" s="46"/>
      <c r="U7816" s="46"/>
      <c r="V7816" s="46"/>
      <c r="W7816" s="46"/>
      <c r="X7816" s="46"/>
    </row>
    <row r="7817" spans="1:24" ht="20.100000000000001" customHeight="1">
      <c r="A7817" t="s">
        <v>25</v>
      </c>
      <c r="B7817" s="3" t="s">
        <v>44</v>
      </c>
      <c r="C7817" t="s">
        <v>25</v>
      </c>
      <c r="D7817" t="s">
        <v>25</v>
      </c>
      <c r="E7817" t="s">
        <v>25</v>
      </c>
      <c r="F7817" t="s">
        <v>25</v>
      </c>
      <c r="G7817" t="s">
        <v>25</v>
      </c>
      <c r="H7817" t="s">
        <v>25</v>
      </c>
      <c r="I7817" s="46" t="s">
        <v>25</v>
      </c>
      <c r="J7817" t="s">
        <v>25</v>
      </c>
      <c r="L7817" s="46"/>
      <c r="M7817" s="46"/>
      <c r="N7817" s="46"/>
      <c r="O7817" s="46"/>
      <c r="P7817" s="46"/>
      <c r="Q7817" s="46"/>
      <c r="R7817" s="46"/>
      <c r="S7817" s="46"/>
      <c r="T7817" s="46"/>
      <c r="U7817" s="46"/>
      <c r="V7817" s="46"/>
      <c r="W7817" s="46"/>
      <c r="X7817" s="46"/>
    </row>
    <row r="7818" spans="1:24" ht="20.100000000000001" customHeight="1">
      <c r="A7818" t="s">
        <v>25</v>
      </c>
      <c r="B7818" s="3" t="s">
        <v>45</v>
      </c>
      <c r="C7818" t="s">
        <v>25</v>
      </c>
      <c r="D7818" t="s">
        <v>25</v>
      </c>
      <c r="E7818" t="s">
        <v>25</v>
      </c>
      <c r="F7818" t="s">
        <v>25</v>
      </c>
      <c r="G7818" t="s">
        <v>25</v>
      </c>
      <c r="H7818" t="s">
        <v>25</v>
      </c>
      <c r="I7818" s="46" t="s">
        <v>25</v>
      </c>
      <c r="J7818" t="s">
        <v>25</v>
      </c>
      <c r="L7818" s="46"/>
      <c r="M7818" s="46"/>
      <c r="N7818" s="46"/>
      <c r="O7818" s="46"/>
      <c r="P7818" s="46"/>
      <c r="Q7818" s="46"/>
      <c r="R7818" s="46"/>
      <c r="S7818" s="46"/>
      <c r="T7818" s="46"/>
      <c r="U7818" s="46"/>
      <c r="V7818" s="46"/>
      <c r="W7818" s="46"/>
      <c r="X7818" s="46"/>
    </row>
    <row r="7819" spans="1:24" ht="20.100000000000001" customHeight="1">
      <c r="A7819" t="s">
        <v>25</v>
      </c>
      <c r="B7819" s="3" t="s">
        <v>46</v>
      </c>
      <c r="C7819" t="s">
        <v>25</v>
      </c>
      <c r="D7819" t="s">
        <v>25</v>
      </c>
      <c r="E7819" t="s">
        <v>25</v>
      </c>
      <c r="F7819" t="s">
        <v>25</v>
      </c>
      <c r="G7819" t="s">
        <v>25</v>
      </c>
      <c r="H7819" t="s">
        <v>25</v>
      </c>
      <c r="I7819" s="46" t="s">
        <v>25</v>
      </c>
      <c r="J7819" t="s">
        <v>25</v>
      </c>
      <c r="L7819" s="46"/>
      <c r="M7819" s="46"/>
      <c r="N7819" s="46"/>
      <c r="O7819" s="46"/>
      <c r="P7819" s="46"/>
      <c r="Q7819" s="46"/>
      <c r="R7819" s="46"/>
      <c r="S7819" s="46"/>
      <c r="T7819" s="46"/>
      <c r="U7819" s="46"/>
      <c r="V7819" s="46"/>
      <c r="W7819" s="46"/>
      <c r="X7819" s="46"/>
    </row>
    <row r="7820" spans="1:24" ht="20.100000000000001" customHeight="1">
      <c r="A7820" t="s">
        <v>25</v>
      </c>
      <c r="B7820" s="3" t="s">
        <v>47</v>
      </c>
      <c r="C7820" t="s">
        <v>25</v>
      </c>
      <c r="D7820" t="s">
        <v>25</v>
      </c>
      <c r="E7820" t="s">
        <v>25</v>
      </c>
      <c r="F7820" t="s">
        <v>25</v>
      </c>
      <c r="G7820" t="s">
        <v>25</v>
      </c>
      <c r="H7820" t="s">
        <v>25</v>
      </c>
      <c r="I7820" s="46" t="s">
        <v>25</v>
      </c>
      <c r="J7820" t="s">
        <v>25</v>
      </c>
      <c r="L7820" s="46"/>
      <c r="M7820" s="46"/>
      <c r="N7820" s="46"/>
      <c r="O7820" s="46"/>
      <c r="P7820" s="46"/>
      <c r="Q7820" s="46"/>
      <c r="R7820" s="46"/>
      <c r="S7820" s="46"/>
      <c r="T7820" s="46"/>
      <c r="U7820" s="46"/>
      <c r="V7820" s="46"/>
      <c r="W7820" s="46"/>
      <c r="X7820" s="46"/>
    </row>
    <row r="7821" spans="1:24" ht="20.100000000000001" customHeight="1">
      <c r="A7821" s="3" t="s">
        <v>1584</v>
      </c>
      <c r="B7821" t="s">
        <v>25</v>
      </c>
      <c r="C7821" s="4" t="s">
        <v>1585</v>
      </c>
      <c r="D7821" t="s">
        <v>25</v>
      </c>
      <c r="E7821" s="4" t="s">
        <v>55</v>
      </c>
      <c r="F7821" s="18" t="s">
        <v>353</v>
      </c>
      <c r="G7821" s="41" t="s">
        <v>1581</v>
      </c>
      <c r="H7821" s="13" t="s">
        <v>65</v>
      </c>
      <c r="I7821" s="44">
        <v>87975</v>
      </c>
      <c r="J7821" s="9" t="s">
        <v>31</v>
      </c>
      <c r="K7821" s="4"/>
      <c r="L7821" s="44">
        <v>43987.5</v>
      </c>
      <c r="M7821" s="44">
        <v>5000</v>
      </c>
      <c r="N7821" s="44">
        <v>38987.5</v>
      </c>
      <c r="O7821" s="44">
        <v>26392.5</v>
      </c>
      <c r="P7821" s="46" t="s">
        <v>25</v>
      </c>
      <c r="Q7821" s="44">
        <v>26392.5</v>
      </c>
      <c r="R7821" s="44">
        <v>8797.5</v>
      </c>
      <c r="S7821" s="46" t="s">
        <v>25</v>
      </c>
      <c r="T7821" s="44">
        <v>8797.5</v>
      </c>
      <c r="U7821" s="44">
        <v>8797.5</v>
      </c>
      <c r="V7821" s="46" t="s">
        <v>25</v>
      </c>
      <c r="W7821" s="44">
        <v>8797.5</v>
      </c>
      <c r="X7821" s="44">
        <v>82975</v>
      </c>
    </row>
    <row r="7822" spans="1:24" ht="20.100000000000001" customHeight="1">
      <c r="A7822" s="10" t="s">
        <v>1</v>
      </c>
      <c r="B7822" s="11" t="s">
        <v>0</v>
      </c>
      <c r="C7822" s="11" t="s">
        <v>32</v>
      </c>
      <c r="D7822" s="11" t="s">
        <v>33</v>
      </c>
      <c r="E7822" s="11" t="s">
        <v>34</v>
      </c>
      <c r="F7822" s="11" t="s">
        <v>35</v>
      </c>
      <c r="G7822" s="11" t="s">
        <v>36</v>
      </c>
      <c r="H7822" s="11" t="s">
        <v>37</v>
      </c>
      <c r="I7822" s="45" t="s">
        <v>38</v>
      </c>
      <c r="J7822" s="11" t="s">
        <v>39</v>
      </c>
      <c r="K7822" s="11" t="s">
        <v>40</v>
      </c>
      <c r="L7822" s="46"/>
      <c r="M7822" s="46"/>
      <c r="N7822" s="46"/>
      <c r="O7822" s="46"/>
      <c r="P7822" s="46"/>
      <c r="Q7822" s="46"/>
      <c r="R7822" s="46"/>
      <c r="S7822" s="46"/>
      <c r="T7822" s="46"/>
      <c r="U7822" s="46"/>
      <c r="V7822" s="46"/>
      <c r="W7822" s="46"/>
      <c r="X7822" s="46"/>
    </row>
    <row r="7823" spans="1:24" ht="20.100000000000001" customHeight="1">
      <c r="A7823" t="s">
        <v>25</v>
      </c>
      <c r="B7823" s="3" t="s">
        <v>41</v>
      </c>
      <c r="C7823" s="5">
        <v>46085</v>
      </c>
      <c r="D7823" s="4">
        <v>5000</v>
      </c>
      <c r="E7823" s="5">
        <v>46086</v>
      </c>
      <c r="F7823" t="s">
        <v>25</v>
      </c>
      <c r="G7823" t="s">
        <v>25</v>
      </c>
      <c r="H7823" t="s">
        <v>25</v>
      </c>
      <c r="I7823" s="46" t="s">
        <v>25</v>
      </c>
      <c r="J7823" t="s">
        <v>25</v>
      </c>
      <c r="L7823" s="46"/>
      <c r="M7823" s="46"/>
      <c r="N7823" s="46"/>
      <c r="O7823" s="46"/>
      <c r="P7823" s="46"/>
      <c r="Q7823" s="46"/>
      <c r="R7823" s="46"/>
      <c r="S7823" s="46"/>
      <c r="T7823" s="46"/>
      <c r="U7823" s="46"/>
      <c r="V7823" s="46"/>
      <c r="W7823" s="46"/>
      <c r="X7823" s="46"/>
    </row>
    <row r="7824" spans="1:24" ht="20.100000000000001" customHeight="1">
      <c r="A7824" t="s">
        <v>25</v>
      </c>
      <c r="B7824" s="3" t="s">
        <v>42</v>
      </c>
      <c r="C7824" t="s">
        <v>25</v>
      </c>
      <c r="D7824" t="s">
        <v>25</v>
      </c>
      <c r="E7824" t="s">
        <v>25</v>
      </c>
      <c r="F7824" t="s">
        <v>25</v>
      </c>
      <c r="G7824" t="s">
        <v>25</v>
      </c>
      <c r="H7824" t="s">
        <v>25</v>
      </c>
      <c r="I7824" s="46" t="s">
        <v>25</v>
      </c>
      <c r="J7824" t="s">
        <v>25</v>
      </c>
      <c r="L7824" s="46"/>
      <c r="M7824" s="46"/>
      <c r="N7824" s="46"/>
      <c r="O7824" s="46"/>
      <c r="P7824" s="46"/>
      <c r="Q7824" s="46"/>
      <c r="R7824" s="46"/>
      <c r="S7824" s="46"/>
      <c r="T7824" s="46"/>
      <c r="U7824" s="46"/>
      <c r="V7824" s="46"/>
      <c r="W7824" s="46"/>
      <c r="X7824" s="46"/>
    </row>
    <row r="7825" spans="1:24" ht="20.100000000000001" customHeight="1">
      <c r="A7825" t="s">
        <v>25</v>
      </c>
      <c r="B7825" s="3" t="s">
        <v>43</v>
      </c>
      <c r="C7825" t="s">
        <v>25</v>
      </c>
      <c r="D7825" t="s">
        <v>25</v>
      </c>
      <c r="E7825" t="s">
        <v>25</v>
      </c>
      <c r="F7825" t="s">
        <v>25</v>
      </c>
      <c r="G7825" t="s">
        <v>25</v>
      </c>
      <c r="H7825" t="s">
        <v>25</v>
      </c>
      <c r="I7825" s="46" t="s">
        <v>25</v>
      </c>
      <c r="J7825" t="s">
        <v>25</v>
      </c>
      <c r="L7825" s="46"/>
      <c r="M7825" s="46"/>
      <c r="N7825" s="46"/>
      <c r="O7825" s="46"/>
      <c r="P7825" s="46"/>
      <c r="Q7825" s="46"/>
      <c r="R7825" s="46"/>
      <c r="S7825" s="46"/>
      <c r="T7825" s="46"/>
      <c r="U7825" s="46"/>
      <c r="V7825" s="46"/>
      <c r="W7825" s="46"/>
      <c r="X7825" s="46"/>
    </row>
    <row r="7826" spans="1:24" ht="20.100000000000001" customHeight="1">
      <c r="A7826" t="s">
        <v>25</v>
      </c>
      <c r="B7826" s="3" t="s">
        <v>44</v>
      </c>
      <c r="C7826" t="s">
        <v>25</v>
      </c>
      <c r="D7826" t="s">
        <v>25</v>
      </c>
      <c r="E7826" t="s">
        <v>25</v>
      </c>
      <c r="F7826" t="s">
        <v>25</v>
      </c>
      <c r="G7826" t="s">
        <v>25</v>
      </c>
      <c r="H7826" t="s">
        <v>25</v>
      </c>
      <c r="I7826" s="46" t="s">
        <v>25</v>
      </c>
      <c r="J7826" t="s">
        <v>25</v>
      </c>
      <c r="L7826" s="46"/>
      <c r="M7826" s="46"/>
      <c r="N7826" s="46"/>
      <c r="O7826" s="46"/>
      <c r="P7826" s="46"/>
      <c r="Q7826" s="46"/>
      <c r="R7826" s="46"/>
      <c r="S7826" s="46"/>
      <c r="T7826" s="46"/>
      <c r="U7826" s="46"/>
      <c r="V7826" s="46"/>
      <c r="W7826" s="46"/>
      <c r="X7826" s="46"/>
    </row>
    <row r="7827" spans="1:24" ht="20.100000000000001" customHeight="1">
      <c r="A7827" t="s">
        <v>25</v>
      </c>
      <c r="B7827" s="3" t="s">
        <v>45</v>
      </c>
      <c r="C7827" t="s">
        <v>25</v>
      </c>
      <c r="D7827" t="s">
        <v>25</v>
      </c>
      <c r="E7827" t="s">
        <v>25</v>
      </c>
      <c r="F7827" t="s">
        <v>25</v>
      </c>
      <c r="G7827" t="s">
        <v>25</v>
      </c>
      <c r="H7827" t="s">
        <v>25</v>
      </c>
      <c r="I7827" s="46" t="s">
        <v>25</v>
      </c>
      <c r="J7827" t="s">
        <v>25</v>
      </c>
      <c r="L7827" s="46"/>
      <c r="M7827" s="46"/>
      <c r="N7827" s="46"/>
      <c r="O7827" s="46"/>
      <c r="P7827" s="46"/>
      <c r="Q7827" s="46"/>
      <c r="R7827" s="46"/>
      <c r="S7827" s="46"/>
      <c r="T7827" s="46"/>
      <c r="U7827" s="46"/>
      <c r="V7827" s="46"/>
      <c r="W7827" s="46"/>
      <c r="X7827" s="46"/>
    </row>
    <row r="7828" spans="1:24" ht="20.100000000000001" customHeight="1">
      <c r="A7828" t="s">
        <v>25</v>
      </c>
      <c r="B7828" s="3" t="s">
        <v>46</v>
      </c>
      <c r="C7828" t="s">
        <v>25</v>
      </c>
      <c r="D7828" t="s">
        <v>25</v>
      </c>
      <c r="E7828" t="s">
        <v>25</v>
      </c>
      <c r="F7828" t="s">
        <v>25</v>
      </c>
      <c r="G7828" t="s">
        <v>25</v>
      </c>
      <c r="H7828" t="s">
        <v>25</v>
      </c>
      <c r="I7828" s="46" t="s">
        <v>25</v>
      </c>
      <c r="J7828" t="s">
        <v>25</v>
      </c>
      <c r="L7828" s="46"/>
      <c r="M7828" s="46"/>
      <c r="N7828" s="46"/>
      <c r="O7828" s="46"/>
      <c r="P7828" s="46"/>
      <c r="Q7828" s="46"/>
      <c r="R7828" s="46"/>
      <c r="S7828" s="46"/>
      <c r="T7828" s="46"/>
      <c r="U7828" s="46"/>
      <c r="V7828" s="46"/>
      <c r="W7828" s="46"/>
      <c r="X7828" s="46"/>
    </row>
    <row r="7829" spans="1:24" ht="20.100000000000001" customHeight="1">
      <c r="A7829" t="s">
        <v>25</v>
      </c>
      <c r="B7829" s="3" t="s">
        <v>47</v>
      </c>
      <c r="C7829" t="s">
        <v>25</v>
      </c>
      <c r="D7829" t="s">
        <v>25</v>
      </c>
      <c r="E7829" t="s">
        <v>25</v>
      </c>
      <c r="F7829" t="s">
        <v>25</v>
      </c>
      <c r="G7829" t="s">
        <v>25</v>
      </c>
      <c r="H7829" t="s">
        <v>25</v>
      </c>
      <c r="I7829" s="46" t="s">
        <v>25</v>
      </c>
      <c r="J7829" t="s">
        <v>25</v>
      </c>
      <c r="L7829" s="46"/>
      <c r="M7829" s="46"/>
      <c r="N7829" s="46"/>
      <c r="O7829" s="46"/>
      <c r="P7829" s="46"/>
      <c r="Q7829" s="46"/>
      <c r="R7829" s="46"/>
      <c r="S7829" s="46"/>
      <c r="T7829" s="46"/>
      <c r="U7829" s="46"/>
      <c r="V7829" s="46"/>
      <c r="W7829" s="46"/>
      <c r="X7829" s="46"/>
    </row>
    <row r="7830" spans="1:24" ht="20.100000000000001" customHeight="1">
      <c r="A7830" s="3" t="s">
        <v>1586</v>
      </c>
      <c r="B7830" t="s">
        <v>25</v>
      </c>
      <c r="C7830" s="4" t="s">
        <v>1587</v>
      </c>
      <c r="D7830" t="s">
        <v>25</v>
      </c>
      <c r="E7830" s="4" t="s">
        <v>55</v>
      </c>
      <c r="F7830" s="18" t="s">
        <v>353</v>
      </c>
      <c r="G7830" s="41" t="s">
        <v>1581</v>
      </c>
      <c r="H7830" s="13" t="s">
        <v>65</v>
      </c>
      <c r="I7830" s="44">
        <v>87975</v>
      </c>
      <c r="J7830" s="9" t="s">
        <v>31</v>
      </c>
      <c r="K7830" s="4"/>
      <c r="L7830" s="44">
        <v>43987.5</v>
      </c>
      <c r="M7830" s="46" t="s">
        <v>25</v>
      </c>
      <c r="N7830" s="44">
        <v>43987.5</v>
      </c>
      <c r="O7830" s="44">
        <v>26392.5</v>
      </c>
      <c r="P7830" s="46" t="s">
        <v>25</v>
      </c>
      <c r="Q7830" s="44">
        <v>26392.5</v>
      </c>
      <c r="R7830" s="44">
        <v>8797.5</v>
      </c>
      <c r="S7830" s="46" t="s">
        <v>25</v>
      </c>
      <c r="T7830" s="44">
        <v>8797.5</v>
      </c>
      <c r="U7830" s="44">
        <v>8797.5</v>
      </c>
      <c r="V7830" s="46" t="s">
        <v>25</v>
      </c>
      <c r="W7830" s="44">
        <v>8797.5</v>
      </c>
      <c r="X7830" s="44">
        <v>87975</v>
      </c>
    </row>
    <row r="7831" spans="1:24" ht="20.100000000000001" customHeight="1">
      <c r="A7831" s="10" t="s">
        <v>1</v>
      </c>
      <c r="B7831" s="11" t="s">
        <v>0</v>
      </c>
      <c r="C7831" s="11" t="s">
        <v>32</v>
      </c>
      <c r="D7831" s="11" t="s">
        <v>33</v>
      </c>
      <c r="E7831" s="11" t="s">
        <v>34</v>
      </c>
      <c r="F7831" s="11" t="s">
        <v>35</v>
      </c>
      <c r="G7831" s="11" t="s">
        <v>36</v>
      </c>
      <c r="H7831" s="11" t="s">
        <v>37</v>
      </c>
      <c r="I7831" s="45" t="s">
        <v>38</v>
      </c>
      <c r="J7831" s="11" t="s">
        <v>39</v>
      </c>
      <c r="K7831" s="11" t="s">
        <v>40</v>
      </c>
      <c r="L7831" s="46"/>
      <c r="M7831" s="46"/>
      <c r="N7831" s="46"/>
      <c r="O7831" s="46"/>
      <c r="P7831" s="46"/>
      <c r="Q7831" s="46"/>
      <c r="R7831" s="46"/>
      <c r="S7831" s="46"/>
      <c r="T7831" s="46"/>
      <c r="U7831" s="46"/>
      <c r="V7831" s="46"/>
      <c r="W7831" s="46"/>
      <c r="X7831" s="46"/>
    </row>
    <row r="7832" spans="1:24" ht="20.100000000000001" customHeight="1">
      <c r="A7832" t="s">
        <v>25</v>
      </c>
      <c r="B7832" s="3" t="s">
        <v>41</v>
      </c>
      <c r="C7832" s="5">
        <v>46085</v>
      </c>
      <c r="D7832" t="s">
        <v>25</v>
      </c>
      <c r="E7832" t="s">
        <v>25</v>
      </c>
      <c r="F7832" t="s">
        <v>25</v>
      </c>
      <c r="G7832" t="s">
        <v>25</v>
      </c>
      <c r="H7832" t="s">
        <v>25</v>
      </c>
      <c r="I7832" s="46" t="s">
        <v>25</v>
      </c>
      <c r="J7832" t="s">
        <v>25</v>
      </c>
      <c r="L7832" s="46"/>
      <c r="M7832" s="46"/>
      <c r="N7832" s="46"/>
      <c r="O7832" s="46"/>
      <c r="P7832" s="46"/>
      <c r="Q7832" s="46"/>
      <c r="R7832" s="46"/>
      <c r="S7832" s="46"/>
      <c r="T7832" s="46"/>
      <c r="U7832" s="46"/>
      <c r="V7832" s="46"/>
      <c r="W7832" s="46"/>
      <c r="X7832" s="46"/>
    </row>
    <row r="7833" spans="1:24" ht="20.100000000000001" customHeight="1">
      <c r="A7833" t="s">
        <v>25</v>
      </c>
      <c r="B7833" s="3" t="s">
        <v>42</v>
      </c>
      <c r="C7833" t="s">
        <v>25</v>
      </c>
      <c r="D7833" t="s">
        <v>25</v>
      </c>
      <c r="E7833" t="s">
        <v>25</v>
      </c>
      <c r="F7833" t="s">
        <v>25</v>
      </c>
      <c r="G7833" t="s">
        <v>25</v>
      </c>
      <c r="H7833" t="s">
        <v>25</v>
      </c>
      <c r="I7833" s="46" t="s">
        <v>25</v>
      </c>
      <c r="J7833" t="s">
        <v>25</v>
      </c>
      <c r="L7833" s="46"/>
      <c r="M7833" s="46"/>
      <c r="N7833" s="46"/>
      <c r="O7833" s="46"/>
      <c r="P7833" s="46"/>
      <c r="Q7833" s="46"/>
      <c r="R7833" s="46"/>
      <c r="S7833" s="46"/>
      <c r="T7833" s="46"/>
      <c r="U7833" s="46"/>
      <c r="V7833" s="46"/>
      <c r="W7833" s="46"/>
      <c r="X7833" s="46"/>
    </row>
    <row r="7834" spans="1:24" ht="20.100000000000001" customHeight="1">
      <c r="A7834" t="s">
        <v>25</v>
      </c>
      <c r="B7834" s="3" t="s">
        <v>43</v>
      </c>
      <c r="C7834" t="s">
        <v>25</v>
      </c>
      <c r="D7834" t="s">
        <v>25</v>
      </c>
      <c r="E7834" t="s">
        <v>25</v>
      </c>
      <c r="F7834" t="s">
        <v>25</v>
      </c>
      <c r="G7834" t="s">
        <v>25</v>
      </c>
      <c r="H7834" t="s">
        <v>25</v>
      </c>
      <c r="I7834" s="46" t="s">
        <v>25</v>
      </c>
      <c r="J7834" t="s">
        <v>25</v>
      </c>
      <c r="L7834" s="46"/>
      <c r="M7834" s="46"/>
      <c r="N7834" s="46"/>
      <c r="O7834" s="46"/>
      <c r="P7834" s="46"/>
      <c r="Q7834" s="46"/>
      <c r="R7834" s="46"/>
      <c r="S7834" s="46"/>
      <c r="T7834" s="46"/>
      <c r="U7834" s="46"/>
      <c r="V7834" s="46"/>
      <c r="W7834" s="46"/>
      <c r="X7834" s="46"/>
    </row>
    <row r="7835" spans="1:24" ht="20.100000000000001" customHeight="1">
      <c r="A7835" t="s">
        <v>25</v>
      </c>
      <c r="B7835" s="3" t="s">
        <v>44</v>
      </c>
      <c r="C7835" t="s">
        <v>25</v>
      </c>
      <c r="D7835" t="s">
        <v>25</v>
      </c>
      <c r="E7835" t="s">
        <v>25</v>
      </c>
      <c r="F7835" t="s">
        <v>25</v>
      </c>
      <c r="G7835" t="s">
        <v>25</v>
      </c>
      <c r="H7835" t="s">
        <v>25</v>
      </c>
      <c r="I7835" s="46" t="s">
        <v>25</v>
      </c>
      <c r="J7835" t="s">
        <v>25</v>
      </c>
      <c r="L7835" s="46"/>
      <c r="M7835" s="46"/>
      <c r="N7835" s="46"/>
      <c r="O7835" s="46"/>
      <c r="P7835" s="46"/>
      <c r="Q7835" s="46"/>
      <c r="R7835" s="46"/>
      <c r="S7835" s="46"/>
      <c r="T7835" s="46"/>
      <c r="U7835" s="46"/>
      <c r="V7835" s="46"/>
      <c r="W7835" s="46"/>
      <c r="X7835" s="46"/>
    </row>
    <row r="7836" spans="1:24" ht="20.100000000000001" customHeight="1">
      <c r="A7836" t="s">
        <v>25</v>
      </c>
      <c r="B7836" s="3" t="s">
        <v>45</v>
      </c>
      <c r="C7836" t="s">
        <v>25</v>
      </c>
      <c r="D7836" t="s">
        <v>25</v>
      </c>
      <c r="E7836" t="s">
        <v>25</v>
      </c>
      <c r="F7836" t="s">
        <v>25</v>
      </c>
      <c r="G7836" t="s">
        <v>25</v>
      </c>
      <c r="H7836" t="s">
        <v>25</v>
      </c>
      <c r="I7836" s="46" t="s">
        <v>25</v>
      </c>
      <c r="J7836" t="s">
        <v>25</v>
      </c>
      <c r="L7836" s="46"/>
      <c r="M7836" s="46"/>
      <c r="N7836" s="46"/>
      <c r="O7836" s="46"/>
      <c r="P7836" s="46"/>
      <c r="Q7836" s="46"/>
      <c r="R7836" s="46"/>
      <c r="S7836" s="46"/>
      <c r="T7836" s="46"/>
      <c r="U7836" s="46"/>
      <c r="V7836" s="46"/>
      <c r="W7836" s="46"/>
      <c r="X7836" s="46"/>
    </row>
    <row r="7837" spans="1:24" ht="20.100000000000001" customHeight="1">
      <c r="A7837" t="s">
        <v>25</v>
      </c>
      <c r="B7837" s="3" t="s">
        <v>46</v>
      </c>
      <c r="C7837" t="s">
        <v>25</v>
      </c>
      <c r="D7837" t="s">
        <v>25</v>
      </c>
      <c r="E7837" t="s">
        <v>25</v>
      </c>
      <c r="F7837" t="s">
        <v>25</v>
      </c>
      <c r="G7837" t="s">
        <v>25</v>
      </c>
      <c r="H7837" t="s">
        <v>25</v>
      </c>
      <c r="I7837" s="46" t="s">
        <v>25</v>
      </c>
      <c r="J7837" t="s">
        <v>25</v>
      </c>
      <c r="L7837" s="46"/>
      <c r="M7837" s="46"/>
      <c r="N7837" s="46"/>
      <c r="O7837" s="46"/>
      <c r="P7837" s="46"/>
      <c r="Q7837" s="46"/>
      <c r="R7837" s="46"/>
      <c r="S7837" s="46"/>
      <c r="T7837" s="46"/>
      <c r="U7837" s="46"/>
      <c r="V7837" s="46"/>
      <c r="W7837" s="46"/>
      <c r="X7837" s="46"/>
    </row>
    <row r="7838" spans="1:24" ht="20.100000000000001" customHeight="1">
      <c r="A7838" t="s">
        <v>25</v>
      </c>
      <c r="B7838" s="3" t="s">
        <v>47</v>
      </c>
      <c r="C7838" t="s">
        <v>25</v>
      </c>
      <c r="D7838" t="s">
        <v>25</v>
      </c>
      <c r="E7838" t="s">
        <v>25</v>
      </c>
      <c r="F7838" t="s">
        <v>25</v>
      </c>
      <c r="G7838" t="s">
        <v>25</v>
      </c>
      <c r="H7838" t="s">
        <v>25</v>
      </c>
      <c r="I7838" s="46" t="s">
        <v>25</v>
      </c>
      <c r="J7838" t="s">
        <v>25</v>
      </c>
      <c r="L7838" s="46"/>
      <c r="M7838" s="46"/>
      <c r="N7838" s="46"/>
      <c r="O7838" s="46"/>
      <c r="P7838" s="46"/>
      <c r="Q7838" s="46"/>
      <c r="R7838" s="46"/>
      <c r="S7838" s="46"/>
      <c r="T7838" s="46"/>
      <c r="U7838" s="46"/>
      <c r="V7838" s="46"/>
      <c r="W7838" s="46"/>
      <c r="X7838" s="46"/>
    </row>
    <row r="7839" spans="1:24" ht="20.100000000000001" customHeight="1">
      <c r="A7839" s="3" t="s">
        <v>1588</v>
      </c>
      <c r="B7839" t="s">
        <v>25</v>
      </c>
      <c r="C7839" s="4" t="s">
        <v>1589</v>
      </c>
      <c r="D7839" t="s">
        <v>25</v>
      </c>
      <c r="E7839" s="4" t="s">
        <v>57</v>
      </c>
      <c r="F7839" s="18" t="s">
        <v>353</v>
      </c>
      <c r="G7839" s="41" t="s">
        <v>1581</v>
      </c>
      <c r="H7839" s="15" t="s">
        <v>72</v>
      </c>
      <c r="I7839" s="44">
        <v>288000</v>
      </c>
      <c r="J7839" s="9" t="s">
        <v>31</v>
      </c>
      <c r="K7839" s="4"/>
      <c r="L7839" s="44">
        <v>72000</v>
      </c>
      <c r="M7839" s="44">
        <v>5000</v>
      </c>
      <c r="N7839" s="44">
        <v>67000</v>
      </c>
      <c r="O7839" s="44">
        <v>158400</v>
      </c>
      <c r="P7839" s="46" t="s">
        <v>25</v>
      </c>
      <c r="Q7839" s="44">
        <v>158400</v>
      </c>
      <c r="R7839" s="44">
        <v>28800</v>
      </c>
      <c r="S7839" s="46" t="s">
        <v>25</v>
      </c>
      <c r="T7839" s="44">
        <v>28800</v>
      </c>
      <c r="U7839" s="44">
        <v>28800</v>
      </c>
      <c r="V7839" s="46" t="s">
        <v>25</v>
      </c>
      <c r="W7839" s="44">
        <v>28800</v>
      </c>
      <c r="X7839" s="44">
        <v>283000</v>
      </c>
    </row>
    <row r="7840" spans="1:24" ht="20.100000000000001" customHeight="1">
      <c r="A7840" s="10" t="s">
        <v>1</v>
      </c>
      <c r="B7840" s="11" t="s">
        <v>0</v>
      </c>
      <c r="C7840" s="11" t="s">
        <v>32</v>
      </c>
      <c r="D7840" s="11" t="s">
        <v>33</v>
      </c>
      <c r="E7840" s="11" t="s">
        <v>34</v>
      </c>
      <c r="F7840" s="11" t="s">
        <v>35</v>
      </c>
      <c r="G7840" s="11" t="s">
        <v>36</v>
      </c>
      <c r="H7840" s="11" t="s">
        <v>37</v>
      </c>
      <c r="I7840" s="45" t="s">
        <v>38</v>
      </c>
      <c r="J7840" s="11" t="s">
        <v>39</v>
      </c>
      <c r="K7840" s="11" t="s">
        <v>40</v>
      </c>
      <c r="L7840" s="46"/>
      <c r="M7840" s="46"/>
      <c r="N7840" s="46"/>
      <c r="O7840" s="46"/>
      <c r="P7840" s="46"/>
      <c r="Q7840" s="46"/>
      <c r="R7840" s="46"/>
      <c r="S7840" s="46"/>
      <c r="T7840" s="46"/>
      <c r="U7840" s="46"/>
      <c r="V7840" s="46"/>
      <c r="W7840" s="46"/>
      <c r="X7840" s="46"/>
    </row>
    <row r="7841" spans="1:24" ht="20.100000000000001" customHeight="1">
      <c r="A7841" t="s">
        <v>25</v>
      </c>
      <c r="B7841" s="3" t="s">
        <v>41</v>
      </c>
      <c r="C7841" s="5">
        <v>46119</v>
      </c>
      <c r="D7841" s="4">
        <v>5000</v>
      </c>
      <c r="E7841" s="5">
        <v>46119</v>
      </c>
      <c r="F7841" t="s">
        <v>25</v>
      </c>
      <c r="G7841" t="s">
        <v>25</v>
      </c>
      <c r="H7841" t="s">
        <v>25</v>
      </c>
      <c r="I7841" s="46" t="s">
        <v>25</v>
      </c>
      <c r="J7841" t="s">
        <v>25</v>
      </c>
      <c r="L7841" s="46"/>
      <c r="M7841" s="46"/>
      <c r="N7841" s="46"/>
      <c r="O7841" s="46"/>
      <c r="P7841" s="46"/>
      <c r="Q7841" s="46"/>
      <c r="R7841" s="46"/>
      <c r="S7841" s="46"/>
      <c r="T7841" s="46"/>
      <c r="U7841" s="46"/>
      <c r="V7841" s="46"/>
      <c r="W7841" s="46"/>
      <c r="X7841" s="46"/>
    </row>
    <row r="7842" spans="1:24" ht="20.100000000000001" customHeight="1">
      <c r="A7842" t="s">
        <v>25</v>
      </c>
      <c r="B7842" s="3" t="s">
        <v>42</v>
      </c>
      <c r="C7842" t="s">
        <v>25</v>
      </c>
      <c r="D7842" t="s">
        <v>25</v>
      </c>
      <c r="E7842" t="s">
        <v>25</v>
      </c>
      <c r="F7842" t="s">
        <v>25</v>
      </c>
      <c r="G7842" t="s">
        <v>25</v>
      </c>
      <c r="H7842" t="s">
        <v>25</v>
      </c>
      <c r="I7842" s="46" t="s">
        <v>25</v>
      </c>
      <c r="J7842" t="s">
        <v>25</v>
      </c>
      <c r="L7842" s="46"/>
      <c r="M7842" s="46"/>
      <c r="N7842" s="46"/>
      <c r="O7842" s="46"/>
      <c r="P7842" s="46"/>
      <c r="Q7842" s="46"/>
      <c r="R7842" s="46"/>
      <c r="S7842" s="46"/>
      <c r="T7842" s="46"/>
      <c r="U7842" s="46"/>
      <c r="V7842" s="46"/>
      <c r="W7842" s="46"/>
      <c r="X7842" s="46"/>
    </row>
    <row r="7843" spans="1:24" ht="20.100000000000001" customHeight="1">
      <c r="A7843" t="s">
        <v>25</v>
      </c>
      <c r="B7843" s="3" t="s">
        <v>43</v>
      </c>
      <c r="C7843" t="s">
        <v>25</v>
      </c>
      <c r="D7843" t="s">
        <v>25</v>
      </c>
      <c r="E7843" t="s">
        <v>25</v>
      </c>
      <c r="F7843" t="s">
        <v>25</v>
      </c>
      <c r="G7843" t="s">
        <v>25</v>
      </c>
      <c r="H7843" t="s">
        <v>25</v>
      </c>
      <c r="I7843" s="46" t="s">
        <v>25</v>
      </c>
      <c r="J7843" t="s">
        <v>25</v>
      </c>
      <c r="L7843" s="46"/>
      <c r="M7843" s="46"/>
      <c r="N7843" s="46"/>
      <c r="O7843" s="46"/>
      <c r="P7843" s="46"/>
      <c r="Q7843" s="46"/>
      <c r="R7843" s="46"/>
      <c r="S7843" s="46"/>
      <c r="T7843" s="46"/>
      <c r="U7843" s="46"/>
      <c r="V7843" s="46"/>
      <c r="W7843" s="46"/>
      <c r="X7843" s="46"/>
    </row>
    <row r="7844" spans="1:24" ht="20.100000000000001" customHeight="1">
      <c r="A7844" t="s">
        <v>25</v>
      </c>
      <c r="B7844" s="3" t="s">
        <v>44</v>
      </c>
      <c r="C7844" t="s">
        <v>25</v>
      </c>
      <c r="D7844" t="s">
        <v>25</v>
      </c>
      <c r="E7844" t="s">
        <v>25</v>
      </c>
      <c r="F7844" t="s">
        <v>25</v>
      </c>
      <c r="G7844" t="s">
        <v>25</v>
      </c>
      <c r="H7844" t="s">
        <v>25</v>
      </c>
      <c r="I7844" s="46" t="s">
        <v>25</v>
      </c>
      <c r="J7844" t="s">
        <v>25</v>
      </c>
      <c r="L7844" s="46"/>
      <c r="M7844" s="46"/>
      <c r="N7844" s="46"/>
      <c r="O7844" s="46"/>
      <c r="P7844" s="46"/>
      <c r="Q7844" s="46"/>
      <c r="R7844" s="46"/>
      <c r="S7844" s="46"/>
      <c r="T7844" s="46"/>
      <c r="U7844" s="46"/>
      <c r="V7844" s="46"/>
      <c r="W7844" s="46"/>
      <c r="X7844" s="46"/>
    </row>
    <row r="7845" spans="1:24" ht="20.100000000000001" customHeight="1">
      <c r="A7845" t="s">
        <v>25</v>
      </c>
      <c r="B7845" s="3" t="s">
        <v>45</v>
      </c>
      <c r="C7845" t="s">
        <v>25</v>
      </c>
      <c r="D7845" t="s">
        <v>25</v>
      </c>
      <c r="E7845" t="s">
        <v>25</v>
      </c>
      <c r="F7845" t="s">
        <v>25</v>
      </c>
      <c r="G7845" t="s">
        <v>25</v>
      </c>
      <c r="H7845" t="s">
        <v>25</v>
      </c>
      <c r="I7845" s="46" t="s">
        <v>25</v>
      </c>
      <c r="J7845" t="s">
        <v>25</v>
      </c>
      <c r="L7845" s="46"/>
      <c r="M7845" s="46"/>
      <c r="N7845" s="46"/>
      <c r="O7845" s="46"/>
      <c r="P7845" s="46"/>
      <c r="Q7845" s="46"/>
      <c r="R7845" s="46"/>
      <c r="S7845" s="46"/>
      <c r="T7845" s="46"/>
      <c r="U7845" s="46"/>
      <c r="V7845" s="46"/>
      <c r="W7845" s="46"/>
      <c r="X7845" s="46"/>
    </row>
    <row r="7846" spans="1:24" ht="20.100000000000001" customHeight="1">
      <c r="A7846" t="s">
        <v>25</v>
      </c>
      <c r="B7846" s="3" t="s">
        <v>46</v>
      </c>
      <c r="C7846" t="s">
        <v>25</v>
      </c>
      <c r="D7846" t="s">
        <v>25</v>
      </c>
      <c r="E7846" t="s">
        <v>25</v>
      </c>
      <c r="F7846" t="s">
        <v>25</v>
      </c>
      <c r="G7846" t="s">
        <v>25</v>
      </c>
      <c r="H7846" t="s">
        <v>25</v>
      </c>
      <c r="I7846" s="46" t="s">
        <v>25</v>
      </c>
      <c r="J7846" t="s">
        <v>25</v>
      </c>
      <c r="L7846" s="46"/>
      <c r="M7846" s="46"/>
      <c r="N7846" s="46"/>
      <c r="O7846" s="46"/>
      <c r="P7846" s="46"/>
      <c r="Q7846" s="46"/>
      <c r="R7846" s="46"/>
      <c r="S7846" s="46"/>
      <c r="T7846" s="46"/>
      <c r="U7846" s="46"/>
      <c r="V7846" s="46"/>
      <c r="W7846" s="46"/>
      <c r="X7846" s="46"/>
    </row>
    <row r="7847" spans="1:24" ht="20.100000000000001" customHeight="1">
      <c r="A7847" t="s">
        <v>25</v>
      </c>
      <c r="B7847" s="3" t="s">
        <v>47</v>
      </c>
      <c r="C7847" t="s">
        <v>25</v>
      </c>
      <c r="D7847" t="s">
        <v>25</v>
      </c>
      <c r="E7847" t="s">
        <v>25</v>
      </c>
      <c r="F7847" t="s">
        <v>25</v>
      </c>
      <c r="G7847" t="s">
        <v>25</v>
      </c>
      <c r="H7847" t="s">
        <v>25</v>
      </c>
      <c r="I7847" s="46" t="s">
        <v>25</v>
      </c>
      <c r="J7847" t="s">
        <v>25</v>
      </c>
      <c r="L7847" s="46"/>
      <c r="M7847" s="46"/>
      <c r="N7847" s="46"/>
      <c r="O7847" s="46"/>
      <c r="P7847" s="46"/>
      <c r="Q7847" s="46"/>
      <c r="R7847" s="46"/>
      <c r="S7847" s="46"/>
      <c r="T7847" s="46"/>
      <c r="U7847" s="46"/>
      <c r="V7847" s="46"/>
      <c r="W7847" s="46"/>
      <c r="X7847" s="46"/>
    </row>
    <row r="7848" spans="1:24" ht="20.100000000000001" customHeight="1">
      <c r="A7848" s="3" t="s">
        <v>1590</v>
      </c>
      <c r="B7848" t="s">
        <v>25</v>
      </c>
      <c r="C7848" s="4" t="s">
        <v>1291</v>
      </c>
      <c r="D7848" t="s">
        <v>25</v>
      </c>
      <c r="E7848" s="4" t="s">
        <v>27</v>
      </c>
      <c r="F7848" s="18" t="s">
        <v>353</v>
      </c>
      <c r="G7848" s="41" t="s">
        <v>1581</v>
      </c>
      <c r="H7848" s="16" t="s">
        <v>100</v>
      </c>
      <c r="I7848" s="44">
        <v>122000</v>
      </c>
      <c r="J7848" s="9" t="s">
        <v>31</v>
      </c>
      <c r="K7848" s="4"/>
      <c r="L7848" s="44">
        <v>61000</v>
      </c>
      <c r="M7848" s="44">
        <v>15000</v>
      </c>
      <c r="N7848" s="44">
        <v>46000</v>
      </c>
      <c r="O7848" s="44">
        <v>36600</v>
      </c>
      <c r="P7848" s="46" t="s">
        <v>25</v>
      </c>
      <c r="Q7848" s="44">
        <v>36600</v>
      </c>
      <c r="R7848" s="44">
        <v>12200</v>
      </c>
      <c r="S7848" s="46" t="s">
        <v>25</v>
      </c>
      <c r="T7848" s="44">
        <v>12200</v>
      </c>
      <c r="U7848" s="44">
        <v>12200</v>
      </c>
      <c r="V7848" s="46" t="s">
        <v>25</v>
      </c>
      <c r="W7848" s="44">
        <v>12200</v>
      </c>
      <c r="X7848" s="44">
        <v>107000</v>
      </c>
    </row>
    <row r="7849" spans="1:24" ht="20.100000000000001" customHeight="1">
      <c r="A7849" s="10" t="s">
        <v>1</v>
      </c>
      <c r="B7849" s="11" t="s">
        <v>0</v>
      </c>
      <c r="C7849" s="11" t="s">
        <v>32</v>
      </c>
      <c r="D7849" s="11" t="s">
        <v>33</v>
      </c>
      <c r="E7849" s="11" t="s">
        <v>34</v>
      </c>
      <c r="F7849" s="11" t="s">
        <v>35</v>
      </c>
      <c r="G7849" s="11" t="s">
        <v>36</v>
      </c>
      <c r="H7849" s="11" t="s">
        <v>37</v>
      </c>
      <c r="I7849" s="45" t="s">
        <v>38</v>
      </c>
      <c r="J7849" s="11" t="s">
        <v>39</v>
      </c>
      <c r="K7849" s="11" t="s">
        <v>40</v>
      </c>
      <c r="L7849" s="46"/>
      <c r="M7849" s="46"/>
      <c r="N7849" s="46"/>
      <c r="O7849" s="46"/>
      <c r="P7849" s="46"/>
      <c r="Q7849" s="46"/>
      <c r="R7849" s="46"/>
      <c r="S7849" s="46"/>
      <c r="T7849" s="46"/>
      <c r="U7849" s="46"/>
      <c r="V7849" s="46"/>
      <c r="W7849" s="46"/>
      <c r="X7849" s="46"/>
    </row>
    <row r="7850" spans="1:24" ht="20.100000000000001" customHeight="1">
      <c r="A7850" t="s">
        <v>25</v>
      </c>
      <c r="B7850" s="3" t="s">
        <v>41</v>
      </c>
      <c r="C7850" s="5">
        <v>46129</v>
      </c>
      <c r="D7850" s="4">
        <v>15000</v>
      </c>
      <c r="E7850" s="5">
        <v>46129</v>
      </c>
      <c r="F7850" t="s">
        <v>25</v>
      </c>
      <c r="G7850" t="s">
        <v>25</v>
      </c>
      <c r="H7850" t="s">
        <v>25</v>
      </c>
      <c r="I7850" s="46" t="s">
        <v>25</v>
      </c>
      <c r="J7850" t="s">
        <v>25</v>
      </c>
      <c r="L7850" s="46"/>
      <c r="M7850" s="46"/>
      <c r="N7850" s="46"/>
      <c r="O7850" s="46"/>
      <c r="P7850" s="46"/>
      <c r="Q7850" s="46"/>
      <c r="R7850" s="46"/>
      <c r="S7850" s="46"/>
      <c r="T7850" s="46"/>
      <c r="U7850" s="46"/>
      <c r="V7850" s="46"/>
      <c r="W7850" s="46"/>
      <c r="X7850" s="46"/>
    </row>
    <row r="7851" spans="1:24" ht="20.100000000000001" customHeight="1">
      <c r="A7851" t="s">
        <v>25</v>
      </c>
      <c r="B7851" s="3" t="s">
        <v>42</v>
      </c>
      <c r="C7851" t="s">
        <v>25</v>
      </c>
      <c r="D7851" t="s">
        <v>25</v>
      </c>
      <c r="E7851" t="s">
        <v>25</v>
      </c>
      <c r="F7851" t="s">
        <v>25</v>
      </c>
      <c r="G7851" t="s">
        <v>25</v>
      </c>
      <c r="H7851" t="s">
        <v>25</v>
      </c>
      <c r="I7851" s="46" t="s">
        <v>25</v>
      </c>
      <c r="J7851" t="s">
        <v>25</v>
      </c>
      <c r="L7851" s="46"/>
      <c r="M7851" s="46"/>
      <c r="N7851" s="46"/>
      <c r="O7851" s="46"/>
      <c r="P7851" s="46"/>
      <c r="Q7851" s="46"/>
      <c r="R7851" s="46"/>
      <c r="S7851" s="46"/>
      <c r="T7851" s="46"/>
      <c r="U7851" s="46"/>
      <c r="V7851" s="46"/>
      <c r="W7851" s="46"/>
      <c r="X7851" s="46"/>
    </row>
    <row r="7852" spans="1:24" ht="20.100000000000001" customHeight="1">
      <c r="A7852" t="s">
        <v>25</v>
      </c>
      <c r="B7852" s="3" t="s">
        <v>43</v>
      </c>
      <c r="C7852" t="s">
        <v>25</v>
      </c>
      <c r="D7852" t="s">
        <v>25</v>
      </c>
      <c r="E7852" t="s">
        <v>25</v>
      </c>
      <c r="F7852" t="s">
        <v>25</v>
      </c>
      <c r="G7852" t="s">
        <v>25</v>
      </c>
      <c r="H7852" t="s">
        <v>25</v>
      </c>
      <c r="I7852" s="46" t="s">
        <v>25</v>
      </c>
      <c r="J7852" t="s">
        <v>25</v>
      </c>
      <c r="L7852" s="46"/>
      <c r="M7852" s="46"/>
      <c r="N7852" s="46"/>
      <c r="O7852" s="46"/>
      <c r="P7852" s="46"/>
      <c r="Q7852" s="46"/>
      <c r="R7852" s="46"/>
      <c r="S7852" s="46"/>
      <c r="T7852" s="46"/>
      <c r="U7852" s="46"/>
      <c r="V7852" s="46"/>
      <c r="W7852" s="46"/>
      <c r="X7852" s="46"/>
    </row>
    <row r="7853" spans="1:24" ht="20.100000000000001" customHeight="1">
      <c r="A7853" t="s">
        <v>25</v>
      </c>
      <c r="B7853" s="3" t="s">
        <v>44</v>
      </c>
      <c r="C7853" t="s">
        <v>25</v>
      </c>
      <c r="D7853" t="s">
        <v>25</v>
      </c>
      <c r="E7853" t="s">
        <v>25</v>
      </c>
      <c r="F7853" t="s">
        <v>25</v>
      </c>
      <c r="G7853" t="s">
        <v>25</v>
      </c>
      <c r="H7853" t="s">
        <v>25</v>
      </c>
      <c r="I7853" s="46" t="s">
        <v>25</v>
      </c>
      <c r="J7853" t="s">
        <v>25</v>
      </c>
      <c r="L7853" s="46"/>
      <c r="M7853" s="46"/>
      <c r="N7853" s="46"/>
      <c r="O7853" s="46"/>
      <c r="P7853" s="46"/>
      <c r="Q7853" s="46"/>
      <c r="R7853" s="46"/>
      <c r="S7853" s="46"/>
      <c r="T7853" s="46"/>
      <c r="U7853" s="46"/>
      <c r="V7853" s="46"/>
      <c r="W7853" s="46"/>
      <c r="X7853" s="46"/>
    </row>
    <row r="7854" spans="1:24" ht="20.100000000000001" customHeight="1">
      <c r="A7854" t="s">
        <v>25</v>
      </c>
      <c r="B7854" s="3" t="s">
        <v>45</v>
      </c>
      <c r="C7854" t="s">
        <v>25</v>
      </c>
      <c r="D7854" t="s">
        <v>25</v>
      </c>
      <c r="E7854" t="s">
        <v>25</v>
      </c>
      <c r="F7854" t="s">
        <v>25</v>
      </c>
      <c r="G7854" t="s">
        <v>25</v>
      </c>
      <c r="H7854" t="s">
        <v>25</v>
      </c>
      <c r="I7854" s="46" t="s">
        <v>25</v>
      </c>
      <c r="J7854" t="s">
        <v>25</v>
      </c>
      <c r="L7854" s="46"/>
      <c r="M7854" s="46"/>
      <c r="N7854" s="46"/>
      <c r="O7854" s="46"/>
      <c r="P7854" s="46"/>
      <c r="Q7854" s="46"/>
      <c r="R7854" s="46"/>
      <c r="S7854" s="46"/>
      <c r="T7854" s="46"/>
      <c r="U7854" s="46"/>
      <c r="V7854" s="46"/>
      <c r="W7854" s="46"/>
      <c r="X7854" s="46"/>
    </row>
    <row r="7855" spans="1:24" ht="20.100000000000001" customHeight="1">
      <c r="A7855" t="s">
        <v>25</v>
      </c>
      <c r="B7855" s="3" t="s">
        <v>46</v>
      </c>
      <c r="C7855" t="s">
        <v>25</v>
      </c>
      <c r="D7855" t="s">
        <v>25</v>
      </c>
      <c r="E7855" t="s">
        <v>25</v>
      </c>
      <c r="F7855" t="s">
        <v>25</v>
      </c>
      <c r="G7855" t="s">
        <v>25</v>
      </c>
      <c r="H7855" t="s">
        <v>25</v>
      </c>
      <c r="I7855" s="46" t="s">
        <v>25</v>
      </c>
      <c r="J7855" t="s">
        <v>25</v>
      </c>
      <c r="L7855" s="46"/>
      <c r="M7855" s="46"/>
      <c r="N7855" s="46"/>
      <c r="O7855" s="46"/>
      <c r="P7855" s="46"/>
      <c r="Q7855" s="46"/>
      <c r="R7855" s="46"/>
      <c r="S7855" s="46"/>
      <c r="T7855" s="46"/>
      <c r="U7855" s="46"/>
      <c r="V7855" s="46"/>
      <c r="W7855" s="46"/>
      <c r="X7855" s="46"/>
    </row>
    <row r="7856" spans="1:24" ht="20.100000000000001" customHeight="1">
      <c r="A7856" t="s">
        <v>25</v>
      </c>
      <c r="B7856" s="3" t="s">
        <v>47</v>
      </c>
      <c r="C7856" t="s">
        <v>25</v>
      </c>
      <c r="D7856" t="s">
        <v>25</v>
      </c>
      <c r="E7856" t="s">
        <v>25</v>
      </c>
      <c r="F7856" t="s">
        <v>25</v>
      </c>
      <c r="G7856" t="s">
        <v>25</v>
      </c>
      <c r="H7856" t="s">
        <v>25</v>
      </c>
      <c r="I7856" s="46" t="s">
        <v>25</v>
      </c>
      <c r="J7856" t="s">
        <v>25</v>
      </c>
      <c r="L7856" s="46"/>
      <c r="M7856" s="46"/>
      <c r="N7856" s="46"/>
      <c r="O7856" s="46"/>
      <c r="P7856" s="46"/>
      <c r="Q7856" s="46"/>
      <c r="R7856" s="46"/>
      <c r="S7856" s="46"/>
      <c r="T7856" s="46"/>
      <c r="U7856" s="46"/>
      <c r="V7856" s="46"/>
      <c r="W7856" s="46"/>
      <c r="X7856" s="46"/>
    </row>
    <row r="7857" spans="1:24" ht="20.100000000000001" customHeight="1">
      <c r="A7857" s="3" t="s">
        <v>1591</v>
      </c>
      <c r="B7857" t="s">
        <v>25</v>
      </c>
      <c r="C7857" s="4" t="s">
        <v>148</v>
      </c>
      <c r="D7857" t="s">
        <v>25</v>
      </c>
      <c r="E7857" s="4" t="s">
        <v>27</v>
      </c>
      <c r="F7857" s="18" t="s">
        <v>353</v>
      </c>
      <c r="G7857" s="41" t="s">
        <v>1581</v>
      </c>
      <c r="H7857" s="8" t="s">
        <v>30</v>
      </c>
      <c r="I7857" s="44">
        <v>309311</v>
      </c>
      <c r="J7857" s="9" t="s">
        <v>31</v>
      </c>
      <c r="K7857" s="4"/>
      <c r="L7857" s="44">
        <v>108258.85</v>
      </c>
      <c r="M7857" s="46" t="s">
        <v>25</v>
      </c>
      <c r="N7857" s="44">
        <v>108258.85</v>
      </c>
      <c r="O7857" s="44">
        <v>108258.85</v>
      </c>
      <c r="P7857" s="46" t="s">
        <v>25</v>
      </c>
      <c r="Q7857" s="44">
        <v>108258.85</v>
      </c>
      <c r="R7857" s="44">
        <v>46396.65</v>
      </c>
      <c r="S7857" s="46" t="s">
        <v>25</v>
      </c>
      <c r="T7857" s="44">
        <v>46396.65</v>
      </c>
      <c r="U7857" s="44">
        <v>46396.65</v>
      </c>
      <c r="V7857" s="46" t="s">
        <v>25</v>
      </c>
      <c r="W7857" s="44">
        <v>46396.65</v>
      </c>
      <c r="X7857" s="44">
        <v>309311.00000000012</v>
      </c>
    </row>
    <row r="7858" spans="1:24" ht="20.100000000000001" customHeight="1">
      <c r="A7858" s="10" t="s">
        <v>1</v>
      </c>
      <c r="B7858" s="11" t="s">
        <v>0</v>
      </c>
      <c r="C7858" s="11" t="s">
        <v>32</v>
      </c>
      <c r="D7858" s="11" t="s">
        <v>33</v>
      </c>
      <c r="E7858" s="11" t="s">
        <v>34</v>
      </c>
      <c r="F7858" s="11" t="s">
        <v>35</v>
      </c>
      <c r="G7858" s="11" t="s">
        <v>36</v>
      </c>
      <c r="H7858" s="11" t="s">
        <v>37</v>
      </c>
      <c r="I7858" s="45" t="s">
        <v>38</v>
      </c>
      <c r="J7858" s="11" t="s">
        <v>39</v>
      </c>
      <c r="K7858" s="11" t="s">
        <v>40</v>
      </c>
      <c r="L7858" s="46"/>
      <c r="M7858" s="46"/>
      <c r="N7858" s="46"/>
      <c r="O7858" s="46"/>
      <c r="P7858" s="46"/>
      <c r="Q7858" s="46"/>
      <c r="R7858" s="46"/>
      <c r="S7858" s="46"/>
      <c r="T7858" s="46"/>
      <c r="U7858" s="46"/>
      <c r="V7858" s="46"/>
      <c r="W7858" s="46"/>
      <c r="X7858" s="46"/>
    </row>
    <row r="7859" spans="1:24" ht="20.100000000000001" customHeight="1">
      <c r="A7859" t="s">
        <v>25</v>
      </c>
      <c r="B7859" s="3" t="s">
        <v>41</v>
      </c>
      <c r="C7859" s="5">
        <v>46118</v>
      </c>
      <c r="D7859" t="s">
        <v>25</v>
      </c>
      <c r="E7859" t="s">
        <v>25</v>
      </c>
      <c r="F7859" t="s">
        <v>25</v>
      </c>
      <c r="G7859" t="s">
        <v>25</v>
      </c>
      <c r="H7859" t="s">
        <v>25</v>
      </c>
      <c r="I7859" s="46" t="s">
        <v>25</v>
      </c>
      <c r="J7859" t="s">
        <v>25</v>
      </c>
      <c r="L7859" s="46"/>
      <c r="M7859" s="46"/>
      <c r="N7859" s="46"/>
      <c r="O7859" s="46"/>
      <c r="P7859" s="46"/>
      <c r="Q7859" s="46"/>
      <c r="R7859" s="46"/>
      <c r="S7859" s="46"/>
      <c r="T7859" s="46"/>
      <c r="U7859" s="46"/>
      <c r="V7859" s="46"/>
      <c r="W7859" s="46"/>
      <c r="X7859" s="46"/>
    </row>
    <row r="7860" spans="1:24" ht="20.100000000000001" customHeight="1">
      <c r="A7860" t="s">
        <v>25</v>
      </c>
      <c r="B7860" s="3" t="s">
        <v>42</v>
      </c>
      <c r="C7860" t="s">
        <v>25</v>
      </c>
      <c r="D7860" t="s">
        <v>25</v>
      </c>
      <c r="E7860" t="s">
        <v>25</v>
      </c>
      <c r="F7860" t="s">
        <v>25</v>
      </c>
      <c r="G7860" t="s">
        <v>25</v>
      </c>
      <c r="H7860" t="s">
        <v>25</v>
      </c>
      <c r="I7860" s="46" t="s">
        <v>25</v>
      </c>
      <c r="J7860" t="s">
        <v>25</v>
      </c>
      <c r="L7860" s="46"/>
      <c r="M7860" s="46"/>
      <c r="N7860" s="46"/>
      <c r="O7860" s="46"/>
      <c r="P7860" s="46"/>
      <c r="Q7860" s="46"/>
      <c r="R7860" s="46"/>
      <c r="S7860" s="46"/>
      <c r="T7860" s="46"/>
      <c r="U7860" s="46"/>
      <c r="V7860" s="46"/>
      <c r="W7860" s="46"/>
      <c r="X7860" s="46"/>
    </row>
    <row r="7861" spans="1:24" ht="20.100000000000001" customHeight="1">
      <c r="A7861" t="s">
        <v>25</v>
      </c>
      <c r="B7861" s="3" t="s">
        <v>43</v>
      </c>
      <c r="C7861" t="s">
        <v>25</v>
      </c>
      <c r="D7861" t="s">
        <v>25</v>
      </c>
      <c r="E7861" t="s">
        <v>25</v>
      </c>
      <c r="F7861" t="s">
        <v>25</v>
      </c>
      <c r="G7861" t="s">
        <v>25</v>
      </c>
      <c r="H7861" t="s">
        <v>25</v>
      </c>
      <c r="I7861" s="46" t="s">
        <v>25</v>
      </c>
      <c r="J7861" t="s">
        <v>25</v>
      </c>
      <c r="L7861" s="46"/>
      <c r="M7861" s="46"/>
      <c r="N7861" s="46"/>
      <c r="O7861" s="46"/>
      <c r="P7861" s="46"/>
      <c r="Q7861" s="46"/>
      <c r="R7861" s="46"/>
      <c r="S7861" s="46"/>
      <c r="T7861" s="46"/>
      <c r="U7861" s="46"/>
      <c r="V7861" s="46"/>
      <c r="W7861" s="46"/>
      <c r="X7861" s="46"/>
    </row>
    <row r="7862" spans="1:24" ht="20.100000000000001" customHeight="1">
      <c r="A7862" t="s">
        <v>25</v>
      </c>
      <c r="B7862" s="3" t="s">
        <v>44</v>
      </c>
      <c r="C7862" t="s">
        <v>25</v>
      </c>
      <c r="D7862" t="s">
        <v>25</v>
      </c>
      <c r="E7862" t="s">
        <v>25</v>
      </c>
      <c r="F7862" t="s">
        <v>25</v>
      </c>
      <c r="G7862" t="s">
        <v>25</v>
      </c>
      <c r="H7862" t="s">
        <v>25</v>
      </c>
      <c r="I7862" s="46" t="s">
        <v>25</v>
      </c>
      <c r="J7862" t="s">
        <v>25</v>
      </c>
      <c r="L7862" s="46"/>
      <c r="M7862" s="46"/>
      <c r="N7862" s="46"/>
      <c r="O7862" s="46"/>
      <c r="P7862" s="46"/>
      <c r="Q7862" s="46"/>
      <c r="R7862" s="46"/>
      <c r="S7862" s="46"/>
      <c r="T7862" s="46"/>
      <c r="U7862" s="46"/>
      <c r="V7862" s="46"/>
      <c r="W7862" s="46"/>
      <c r="X7862" s="46"/>
    </row>
    <row r="7863" spans="1:24" ht="20.100000000000001" customHeight="1">
      <c r="A7863" t="s">
        <v>25</v>
      </c>
      <c r="B7863" s="3" t="s">
        <v>45</v>
      </c>
      <c r="C7863" t="s">
        <v>25</v>
      </c>
      <c r="D7863" t="s">
        <v>25</v>
      </c>
      <c r="E7863" t="s">
        <v>25</v>
      </c>
      <c r="F7863" t="s">
        <v>25</v>
      </c>
      <c r="G7863" t="s">
        <v>25</v>
      </c>
      <c r="H7863" t="s">
        <v>25</v>
      </c>
      <c r="I7863" s="46" t="s">
        <v>25</v>
      </c>
      <c r="J7863" t="s">
        <v>25</v>
      </c>
      <c r="L7863" s="46"/>
      <c r="M7863" s="46"/>
      <c r="N7863" s="46"/>
      <c r="O7863" s="46"/>
      <c r="P7863" s="46"/>
      <c r="Q7863" s="46"/>
      <c r="R7863" s="46"/>
      <c r="S7863" s="46"/>
      <c r="T7863" s="46"/>
      <c r="U7863" s="46"/>
      <c r="V7863" s="46"/>
      <c r="W7863" s="46"/>
      <c r="X7863" s="46"/>
    </row>
    <row r="7864" spans="1:24" ht="20.100000000000001" customHeight="1">
      <c r="A7864" t="s">
        <v>25</v>
      </c>
      <c r="B7864" s="3" t="s">
        <v>46</v>
      </c>
      <c r="C7864" t="s">
        <v>25</v>
      </c>
      <c r="D7864" t="s">
        <v>25</v>
      </c>
      <c r="E7864" t="s">
        <v>25</v>
      </c>
      <c r="F7864" t="s">
        <v>25</v>
      </c>
      <c r="G7864" t="s">
        <v>25</v>
      </c>
      <c r="H7864" t="s">
        <v>25</v>
      </c>
      <c r="I7864" s="46" t="s">
        <v>25</v>
      </c>
      <c r="J7864" t="s">
        <v>25</v>
      </c>
      <c r="L7864" s="46"/>
      <c r="M7864" s="46"/>
      <c r="N7864" s="46"/>
      <c r="O7864" s="46"/>
      <c r="P7864" s="46"/>
      <c r="Q7864" s="46"/>
      <c r="R7864" s="46"/>
      <c r="S7864" s="46"/>
      <c r="T7864" s="46"/>
      <c r="U7864" s="46"/>
      <c r="V7864" s="46"/>
      <c r="W7864" s="46"/>
      <c r="X7864" s="46"/>
    </row>
    <row r="7865" spans="1:24" ht="20.100000000000001" customHeight="1">
      <c r="A7865" t="s">
        <v>25</v>
      </c>
      <c r="B7865" s="3" t="s">
        <v>47</v>
      </c>
      <c r="C7865" t="s">
        <v>25</v>
      </c>
      <c r="D7865" t="s">
        <v>25</v>
      </c>
      <c r="E7865" t="s">
        <v>25</v>
      </c>
      <c r="F7865" t="s">
        <v>25</v>
      </c>
      <c r="G7865" t="s">
        <v>25</v>
      </c>
      <c r="H7865" t="s">
        <v>25</v>
      </c>
      <c r="I7865" s="46" t="s">
        <v>25</v>
      </c>
      <c r="J7865" t="s">
        <v>25</v>
      </c>
      <c r="L7865" s="46"/>
      <c r="M7865" s="46"/>
      <c r="N7865" s="46"/>
      <c r="O7865" s="46"/>
      <c r="P7865" s="46"/>
      <c r="Q7865" s="46"/>
      <c r="R7865" s="46"/>
      <c r="S7865" s="46"/>
      <c r="T7865" s="46"/>
      <c r="U7865" s="46"/>
      <c r="V7865" s="46"/>
      <c r="W7865" s="46"/>
      <c r="X7865" s="46"/>
    </row>
    <row r="7866" spans="1:24" ht="20.100000000000001" customHeight="1">
      <c r="A7866" t="s">
        <v>25</v>
      </c>
      <c r="B7866" t="s">
        <v>25</v>
      </c>
      <c r="C7866" t="s">
        <v>25</v>
      </c>
      <c r="D7866" s="23" t="s">
        <v>25</v>
      </c>
      <c r="E7866" t="s">
        <v>25</v>
      </c>
      <c r="F7866" t="s">
        <v>25</v>
      </c>
      <c r="G7866" t="s">
        <v>25</v>
      </c>
      <c r="H7866" t="s">
        <v>25</v>
      </c>
      <c r="I7866" s="47">
        <v>1205131</v>
      </c>
      <c r="J7866" t="s">
        <v>25</v>
      </c>
      <c r="L7866" s="47">
        <v>422194.85</v>
      </c>
      <c r="M7866" s="46" t="s">
        <v>25</v>
      </c>
      <c r="N7866" s="47">
        <v>392194.85</v>
      </c>
      <c r="O7866" s="47">
        <v>510978.85</v>
      </c>
      <c r="P7866" s="46" t="s">
        <v>25</v>
      </c>
      <c r="Q7866" s="47">
        <v>510978.85</v>
      </c>
      <c r="R7866" s="47">
        <v>135978.65</v>
      </c>
      <c r="S7866" s="46" t="s">
        <v>25</v>
      </c>
      <c r="T7866" s="47">
        <v>135978.65</v>
      </c>
      <c r="U7866" s="47">
        <v>135978.65</v>
      </c>
      <c r="V7866" s="46" t="s">
        <v>25</v>
      </c>
      <c r="W7866" s="47">
        <v>135978.65</v>
      </c>
      <c r="X7866" s="47">
        <v>1175131</v>
      </c>
    </row>
    <row r="7867" spans="1:24" ht="20.100000000000001" customHeight="1">
      <c r="I7867" s="46"/>
      <c r="L7867" s="46"/>
      <c r="M7867" s="46"/>
      <c r="N7867" s="46"/>
      <c r="O7867" s="46"/>
      <c r="P7867" s="46"/>
      <c r="Q7867" s="46"/>
      <c r="R7867" s="46"/>
      <c r="S7867" s="46"/>
      <c r="T7867" s="46"/>
      <c r="U7867" s="46"/>
      <c r="V7867" s="46"/>
      <c r="W7867" s="46"/>
      <c r="X7867" s="46"/>
    </row>
    <row r="7868" spans="1:24" ht="20.100000000000001" customHeight="1">
      <c r="A7868" s="42" t="s">
        <v>1592</v>
      </c>
      <c r="I7868" s="46"/>
      <c r="L7868" s="46"/>
      <c r="M7868" s="46"/>
      <c r="N7868" s="46"/>
      <c r="O7868" s="46"/>
      <c r="P7868" s="46"/>
      <c r="Q7868" s="46"/>
      <c r="R7868" s="46"/>
      <c r="S7868" s="46"/>
      <c r="T7868" s="46"/>
      <c r="U7868" s="46"/>
      <c r="V7868" s="46"/>
      <c r="W7868" s="46"/>
      <c r="X7868" s="46"/>
    </row>
    <row r="7869" spans="1:24" ht="20.100000000000001" customHeight="1">
      <c r="A7869" s="2" t="s">
        <v>0</v>
      </c>
      <c r="B7869" s="2" t="s">
        <v>1</v>
      </c>
      <c r="C7869" s="2" t="s">
        <v>2</v>
      </c>
      <c r="D7869" s="2" t="s">
        <v>3</v>
      </c>
      <c r="E7869" s="2" t="s">
        <v>4</v>
      </c>
      <c r="F7869" s="2" t="s">
        <v>5</v>
      </c>
      <c r="G7869" s="2" t="s">
        <v>6</v>
      </c>
      <c r="H7869" s="2" t="s">
        <v>7</v>
      </c>
      <c r="I7869" s="48" t="s">
        <v>8</v>
      </c>
      <c r="J7869" s="2" t="s">
        <v>9</v>
      </c>
      <c r="K7869" s="2" t="s">
        <v>10</v>
      </c>
      <c r="L7869" s="48" t="s">
        <v>11</v>
      </c>
      <c r="M7869" s="48" t="s">
        <v>12</v>
      </c>
      <c r="N7869" s="48" t="s">
        <v>13</v>
      </c>
      <c r="O7869" s="48" t="s">
        <v>14</v>
      </c>
      <c r="P7869" s="48" t="s">
        <v>15</v>
      </c>
      <c r="Q7869" s="48" t="s">
        <v>16</v>
      </c>
      <c r="R7869" s="48" t="s">
        <v>17</v>
      </c>
      <c r="S7869" s="48" t="s">
        <v>18</v>
      </c>
      <c r="T7869" s="48" t="s">
        <v>19</v>
      </c>
      <c r="U7869" s="48" t="s">
        <v>20</v>
      </c>
      <c r="V7869" s="48" t="s">
        <v>21</v>
      </c>
      <c r="W7869" s="48" t="s">
        <v>22</v>
      </c>
      <c r="X7869" s="48" t="s">
        <v>23</v>
      </c>
    </row>
    <row r="7870" spans="1:24" ht="20.100000000000001" customHeight="1">
      <c r="A7870" s="3" t="s">
        <v>1593</v>
      </c>
      <c r="B7870" t="s">
        <v>25</v>
      </c>
      <c r="C7870" s="4" t="s">
        <v>148</v>
      </c>
      <c r="D7870" t="s">
        <v>25</v>
      </c>
      <c r="E7870" s="4" t="s">
        <v>27</v>
      </c>
      <c r="F7870" s="6" t="s">
        <v>28</v>
      </c>
      <c r="G7870" s="43" t="s">
        <v>1592</v>
      </c>
      <c r="H7870" s="6" t="s">
        <v>60</v>
      </c>
      <c r="I7870" s="44">
        <v>493859</v>
      </c>
      <c r="J7870" s="12" t="s">
        <v>50</v>
      </c>
      <c r="K7870" s="4"/>
      <c r="L7870" s="44">
        <v>98771.8</v>
      </c>
      <c r="M7870" s="44">
        <v>98771.8</v>
      </c>
      <c r="N7870" s="44">
        <v>0</v>
      </c>
      <c r="O7870" s="44">
        <v>296315.40000000002</v>
      </c>
      <c r="P7870" s="46" t="s">
        <v>25</v>
      </c>
      <c r="Q7870" s="44">
        <v>296315.40000000002</v>
      </c>
      <c r="R7870" s="44">
        <v>49385.9</v>
      </c>
      <c r="S7870" s="46" t="s">
        <v>25</v>
      </c>
      <c r="T7870" s="44">
        <v>49385.9</v>
      </c>
      <c r="U7870" s="44">
        <v>49385.9</v>
      </c>
      <c r="V7870" s="46" t="s">
        <v>25</v>
      </c>
      <c r="W7870" s="44">
        <v>49385.9</v>
      </c>
      <c r="X7870" s="44">
        <v>395087.20000000013</v>
      </c>
    </row>
    <row r="7871" spans="1:24" ht="20.100000000000001" customHeight="1">
      <c r="A7871" s="10" t="s">
        <v>1</v>
      </c>
      <c r="B7871" s="11" t="s">
        <v>0</v>
      </c>
      <c r="C7871" s="11" t="s">
        <v>32</v>
      </c>
      <c r="D7871" s="11" t="s">
        <v>33</v>
      </c>
      <c r="E7871" s="11" t="s">
        <v>34</v>
      </c>
      <c r="F7871" s="11" t="s">
        <v>35</v>
      </c>
      <c r="G7871" s="11" t="s">
        <v>36</v>
      </c>
      <c r="H7871" s="11" t="s">
        <v>37</v>
      </c>
      <c r="I7871" s="45" t="s">
        <v>38</v>
      </c>
      <c r="J7871" s="11" t="s">
        <v>39</v>
      </c>
      <c r="K7871" s="11" t="s">
        <v>40</v>
      </c>
      <c r="L7871" s="46"/>
      <c r="M7871" s="46"/>
      <c r="N7871" s="46"/>
      <c r="O7871" s="46"/>
      <c r="P7871" s="46"/>
      <c r="Q7871" s="46"/>
      <c r="R7871" s="46"/>
      <c r="S7871" s="46"/>
      <c r="T7871" s="46"/>
      <c r="U7871" s="46"/>
      <c r="V7871" s="46"/>
      <c r="W7871" s="46"/>
      <c r="X7871" s="46"/>
    </row>
    <row r="7872" spans="1:24" ht="20.100000000000001" customHeight="1">
      <c r="A7872" t="s">
        <v>25</v>
      </c>
      <c r="B7872" s="3" t="s">
        <v>41</v>
      </c>
      <c r="C7872" s="5">
        <v>45988</v>
      </c>
      <c r="D7872" s="4">
        <v>10000</v>
      </c>
      <c r="E7872" s="5">
        <v>45989</v>
      </c>
      <c r="F7872" t="s">
        <v>25</v>
      </c>
      <c r="G7872" t="s">
        <v>25</v>
      </c>
      <c r="H7872" t="s">
        <v>25</v>
      </c>
      <c r="I7872" s="46" t="s">
        <v>25</v>
      </c>
      <c r="J7872" t="s">
        <v>25</v>
      </c>
      <c r="L7872" s="46"/>
      <c r="M7872" s="46"/>
      <c r="N7872" s="46"/>
      <c r="O7872" s="46"/>
      <c r="P7872" s="46"/>
      <c r="Q7872" s="46"/>
      <c r="R7872" s="46"/>
      <c r="S7872" s="46"/>
      <c r="T7872" s="46"/>
      <c r="U7872" s="46"/>
      <c r="V7872" s="46"/>
      <c r="W7872" s="46"/>
      <c r="X7872" s="46"/>
    </row>
    <row r="7873" spans="1:24" ht="20.100000000000001" customHeight="1">
      <c r="A7873" t="s">
        <v>25</v>
      </c>
      <c r="B7873" s="3" t="s">
        <v>42</v>
      </c>
      <c r="C7873" t="s">
        <v>25</v>
      </c>
      <c r="D7873" s="4">
        <v>88771.8</v>
      </c>
      <c r="E7873" s="5">
        <v>46031</v>
      </c>
      <c r="F7873" t="s">
        <v>25</v>
      </c>
      <c r="G7873" t="s">
        <v>25</v>
      </c>
      <c r="H7873" t="s">
        <v>25</v>
      </c>
      <c r="I7873" s="46" t="s">
        <v>25</v>
      </c>
      <c r="J7873" t="s">
        <v>25</v>
      </c>
      <c r="L7873" s="46"/>
      <c r="M7873" s="46"/>
      <c r="N7873" s="46"/>
      <c r="O7873" s="46"/>
      <c r="P7873" s="46"/>
      <c r="Q7873" s="46"/>
      <c r="R7873" s="46"/>
      <c r="S7873" s="46"/>
      <c r="T7873" s="46"/>
      <c r="U7873" s="46"/>
      <c r="V7873" s="46"/>
      <c r="W7873" s="46"/>
      <c r="X7873" s="46"/>
    </row>
    <row r="7874" spans="1:24" ht="20.100000000000001" customHeight="1">
      <c r="A7874" t="s">
        <v>25</v>
      </c>
      <c r="B7874" s="3" t="s">
        <v>43</v>
      </c>
      <c r="C7874" t="s">
        <v>25</v>
      </c>
      <c r="D7874" t="s">
        <v>25</v>
      </c>
      <c r="E7874" t="s">
        <v>25</v>
      </c>
      <c r="F7874" t="s">
        <v>25</v>
      </c>
      <c r="G7874" t="s">
        <v>25</v>
      </c>
      <c r="H7874" t="s">
        <v>25</v>
      </c>
      <c r="I7874" s="46" t="s">
        <v>25</v>
      </c>
      <c r="J7874" t="s">
        <v>25</v>
      </c>
      <c r="L7874" s="46"/>
      <c r="M7874" s="46"/>
      <c r="N7874" s="46"/>
      <c r="O7874" s="46"/>
      <c r="P7874" s="46"/>
      <c r="Q7874" s="46"/>
      <c r="R7874" s="46"/>
      <c r="S7874" s="46"/>
      <c r="T7874" s="46"/>
      <c r="U7874" s="46"/>
      <c r="V7874" s="46"/>
      <c r="W7874" s="46"/>
      <c r="X7874" s="46"/>
    </row>
    <row r="7875" spans="1:24" ht="20.100000000000001" customHeight="1">
      <c r="A7875" t="s">
        <v>25</v>
      </c>
      <c r="B7875" s="3" t="s">
        <v>44</v>
      </c>
      <c r="C7875" t="s">
        <v>25</v>
      </c>
      <c r="D7875" t="s">
        <v>25</v>
      </c>
      <c r="E7875" t="s">
        <v>25</v>
      </c>
      <c r="F7875" t="s">
        <v>25</v>
      </c>
      <c r="G7875" t="s">
        <v>25</v>
      </c>
      <c r="H7875" t="s">
        <v>25</v>
      </c>
      <c r="I7875" s="46" t="s">
        <v>25</v>
      </c>
      <c r="J7875" t="s">
        <v>25</v>
      </c>
      <c r="L7875" s="46"/>
      <c r="M7875" s="46"/>
      <c r="N7875" s="46"/>
      <c r="O7875" s="46"/>
      <c r="P7875" s="46"/>
      <c r="Q7875" s="46"/>
      <c r="R7875" s="46"/>
      <c r="S7875" s="46"/>
      <c r="T7875" s="46"/>
      <c r="U7875" s="46"/>
      <c r="V7875" s="46"/>
      <c r="W7875" s="46"/>
      <c r="X7875" s="46"/>
    </row>
    <row r="7876" spans="1:24" ht="20.100000000000001" customHeight="1">
      <c r="A7876" t="s">
        <v>25</v>
      </c>
      <c r="B7876" s="3" t="s">
        <v>45</v>
      </c>
      <c r="C7876" t="s">
        <v>25</v>
      </c>
      <c r="D7876" t="s">
        <v>25</v>
      </c>
      <c r="E7876" t="s">
        <v>25</v>
      </c>
      <c r="F7876" t="s">
        <v>25</v>
      </c>
      <c r="G7876" t="s">
        <v>25</v>
      </c>
      <c r="H7876" t="s">
        <v>25</v>
      </c>
      <c r="I7876" s="46" t="s">
        <v>25</v>
      </c>
      <c r="J7876" t="s">
        <v>25</v>
      </c>
      <c r="L7876" s="46"/>
      <c r="M7876" s="46"/>
      <c r="N7876" s="46"/>
      <c r="O7876" s="46"/>
      <c r="P7876" s="46"/>
      <c r="Q7876" s="46"/>
      <c r="R7876" s="46"/>
      <c r="S7876" s="46"/>
      <c r="T7876" s="46"/>
      <c r="U7876" s="46"/>
      <c r="V7876" s="46"/>
      <c r="W7876" s="46"/>
      <c r="X7876" s="46"/>
    </row>
    <row r="7877" spans="1:24" ht="20.100000000000001" customHeight="1">
      <c r="A7877" t="s">
        <v>25</v>
      </c>
      <c r="B7877" s="3" t="s">
        <v>46</v>
      </c>
      <c r="C7877" t="s">
        <v>25</v>
      </c>
      <c r="D7877" t="s">
        <v>25</v>
      </c>
      <c r="E7877" t="s">
        <v>25</v>
      </c>
      <c r="F7877" t="s">
        <v>25</v>
      </c>
      <c r="G7877" t="s">
        <v>25</v>
      </c>
      <c r="H7877" t="s">
        <v>25</v>
      </c>
      <c r="I7877" s="46" t="s">
        <v>25</v>
      </c>
      <c r="J7877" t="s">
        <v>25</v>
      </c>
      <c r="L7877" s="46"/>
      <c r="M7877" s="46"/>
      <c r="N7877" s="46"/>
      <c r="O7877" s="46"/>
      <c r="P7877" s="46"/>
      <c r="Q7877" s="46"/>
      <c r="R7877" s="46"/>
      <c r="S7877" s="46"/>
      <c r="T7877" s="46"/>
      <c r="U7877" s="46"/>
      <c r="V7877" s="46"/>
      <c r="W7877" s="46"/>
      <c r="X7877" s="46"/>
    </row>
    <row r="7878" spans="1:24" ht="20.100000000000001" customHeight="1">
      <c r="A7878" t="s">
        <v>25</v>
      </c>
      <c r="B7878" s="3" t="s">
        <v>47</v>
      </c>
      <c r="C7878" t="s">
        <v>25</v>
      </c>
      <c r="D7878" t="s">
        <v>25</v>
      </c>
      <c r="E7878" t="s">
        <v>25</v>
      </c>
      <c r="F7878" t="s">
        <v>25</v>
      </c>
      <c r="G7878" t="s">
        <v>25</v>
      </c>
      <c r="H7878" t="s">
        <v>25</v>
      </c>
      <c r="I7878" s="46" t="s">
        <v>25</v>
      </c>
      <c r="J7878" t="s">
        <v>25</v>
      </c>
      <c r="L7878" s="46"/>
      <c r="M7878" s="46"/>
      <c r="N7878" s="46"/>
      <c r="O7878" s="46"/>
      <c r="P7878" s="46"/>
      <c r="Q7878" s="46"/>
      <c r="R7878" s="46"/>
      <c r="S7878" s="46"/>
      <c r="T7878" s="46"/>
      <c r="U7878" s="46"/>
      <c r="V7878" s="46"/>
      <c r="W7878" s="46"/>
      <c r="X7878" s="46"/>
    </row>
    <row r="7879" spans="1:24" ht="20.100000000000001" customHeight="1">
      <c r="A7879" s="3" t="s">
        <v>1594</v>
      </c>
      <c r="B7879" t="s">
        <v>25</v>
      </c>
      <c r="C7879" s="4" t="s">
        <v>717</v>
      </c>
      <c r="D7879" t="s">
        <v>25</v>
      </c>
      <c r="E7879" s="4" t="s">
        <v>27</v>
      </c>
      <c r="F7879" s="6" t="s">
        <v>28</v>
      </c>
      <c r="G7879" s="43" t="s">
        <v>1592</v>
      </c>
      <c r="H7879" s="13" t="s">
        <v>65</v>
      </c>
      <c r="I7879" s="44">
        <v>136000</v>
      </c>
      <c r="J7879" s="9" t="s">
        <v>31</v>
      </c>
      <c r="K7879" s="4"/>
      <c r="L7879" s="44">
        <v>108800</v>
      </c>
      <c r="M7879" s="44">
        <v>108800.09</v>
      </c>
      <c r="N7879" s="44">
        <v>-0.09</v>
      </c>
      <c r="O7879" s="44">
        <v>0</v>
      </c>
      <c r="P7879" s="46" t="s">
        <v>25</v>
      </c>
      <c r="Q7879" s="44">
        <v>0</v>
      </c>
      <c r="R7879" s="44">
        <v>13600</v>
      </c>
      <c r="S7879" s="46" t="s">
        <v>25</v>
      </c>
      <c r="T7879" s="44">
        <v>13600</v>
      </c>
      <c r="U7879" s="44">
        <v>13600</v>
      </c>
      <c r="V7879" s="46" t="s">
        <v>25</v>
      </c>
      <c r="W7879" s="44">
        <v>13600</v>
      </c>
      <c r="X7879" s="44">
        <v>27199.91</v>
      </c>
    </row>
    <row r="7880" spans="1:24" ht="20.100000000000001" customHeight="1">
      <c r="A7880" s="10" t="s">
        <v>1</v>
      </c>
      <c r="B7880" s="11" t="s">
        <v>0</v>
      </c>
      <c r="C7880" s="11" t="s">
        <v>32</v>
      </c>
      <c r="D7880" s="11" t="s">
        <v>33</v>
      </c>
      <c r="E7880" s="11" t="s">
        <v>34</v>
      </c>
      <c r="F7880" s="11" t="s">
        <v>35</v>
      </c>
      <c r="G7880" s="11" t="s">
        <v>36</v>
      </c>
      <c r="H7880" s="11" t="s">
        <v>37</v>
      </c>
      <c r="I7880" s="45" t="s">
        <v>38</v>
      </c>
      <c r="J7880" s="11" t="s">
        <v>39</v>
      </c>
      <c r="K7880" s="11" t="s">
        <v>40</v>
      </c>
      <c r="L7880" s="46"/>
      <c r="M7880" s="46"/>
      <c r="N7880" s="46"/>
      <c r="O7880" s="46"/>
      <c r="P7880" s="46"/>
      <c r="Q7880" s="46"/>
      <c r="R7880" s="46"/>
      <c r="S7880" s="46"/>
      <c r="T7880" s="46"/>
      <c r="U7880" s="46"/>
      <c r="V7880" s="46"/>
      <c r="W7880" s="46"/>
      <c r="X7880" s="46"/>
    </row>
    <row r="7881" spans="1:24" ht="20.100000000000001" customHeight="1">
      <c r="A7881" t="s">
        <v>25</v>
      </c>
      <c r="B7881" s="3" t="s">
        <v>41</v>
      </c>
      <c r="C7881" s="5">
        <v>45989</v>
      </c>
      <c r="D7881" s="4">
        <v>3000</v>
      </c>
      <c r="E7881" s="5">
        <v>45989</v>
      </c>
      <c r="F7881" t="s">
        <v>25</v>
      </c>
      <c r="G7881" t="s">
        <v>25</v>
      </c>
      <c r="H7881" t="s">
        <v>25</v>
      </c>
      <c r="I7881" s="46" t="s">
        <v>25</v>
      </c>
      <c r="J7881" t="s">
        <v>25</v>
      </c>
      <c r="L7881" s="46"/>
      <c r="M7881" s="46"/>
      <c r="N7881" s="46"/>
      <c r="O7881" s="46"/>
      <c r="P7881" s="46"/>
      <c r="Q7881" s="46"/>
      <c r="R7881" s="46"/>
      <c r="S7881" s="46"/>
      <c r="T7881" s="46"/>
      <c r="U7881" s="46"/>
      <c r="V7881" s="46"/>
      <c r="W7881" s="46"/>
      <c r="X7881" s="46"/>
    </row>
    <row r="7882" spans="1:24" ht="20.100000000000001" customHeight="1">
      <c r="A7882" t="s">
        <v>25</v>
      </c>
      <c r="B7882" s="3" t="s">
        <v>42</v>
      </c>
      <c r="C7882" t="s">
        <v>25</v>
      </c>
      <c r="D7882" s="4">
        <v>105800.09</v>
      </c>
      <c r="E7882" s="5">
        <v>46010</v>
      </c>
      <c r="F7882" t="s">
        <v>25</v>
      </c>
      <c r="G7882" t="s">
        <v>25</v>
      </c>
      <c r="H7882" t="s">
        <v>25</v>
      </c>
      <c r="I7882" s="46" t="s">
        <v>25</v>
      </c>
      <c r="J7882" t="s">
        <v>25</v>
      </c>
      <c r="L7882" s="46"/>
      <c r="M7882" s="46"/>
      <c r="N7882" s="46"/>
      <c r="O7882" s="46"/>
      <c r="P7882" s="46"/>
      <c r="Q7882" s="46"/>
      <c r="R7882" s="46"/>
      <c r="S7882" s="46"/>
      <c r="T7882" s="46"/>
      <c r="U7882" s="46"/>
      <c r="V7882" s="46"/>
      <c r="W7882" s="46"/>
      <c r="X7882" s="46"/>
    </row>
    <row r="7883" spans="1:24" ht="20.100000000000001" customHeight="1">
      <c r="A7883" t="s">
        <v>25</v>
      </c>
      <c r="B7883" s="3" t="s">
        <v>43</v>
      </c>
      <c r="C7883" t="s">
        <v>25</v>
      </c>
      <c r="D7883" t="s">
        <v>25</v>
      </c>
      <c r="E7883" t="s">
        <v>25</v>
      </c>
      <c r="F7883" t="s">
        <v>25</v>
      </c>
      <c r="G7883" t="s">
        <v>25</v>
      </c>
      <c r="H7883" t="s">
        <v>25</v>
      </c>
      <c r="I7883" s="46" t="s">
        <v>25</v>
      </c>
      <c r="J7883" t="s">
        <v>25</v>
      </c>
      <c r="L7883" s="46"/>
      <c r="M7883" s="46"/>
      <c r="N7883" s="46"/>
      <c r="O7883" s="46"/>
      <c r="P7883" s="46"/>
      <c r="Q7883" s="46"/>
      <c r="R7883" s="46"/>
      <c r="S7883" s="46"/>
      <c r="T7883" s="46"/>
      <c r="U7883" s="46"/>
      <c r="V7883" s="46"/>
      <c r="W7883" s="46"/>
      <c r="X7883" s="46"/>
    </row>
    <row r="7884" spans="1:24" ht="20.100000000000001" customHeight="1">
      <c r="A7884" t="s">
        <v>25</v>
      </c>
      <c r="B7884" s="3" t="s">
        <v>44</v>
      </c>
      <c r="C7884" t="s">
        <v>25</v>
      </c>
      <c r="D7884" t="s">
        <v>25</v>
      </c>
      <c r="E7884" t="s">
        <v>25</v>
      </c>
      <c r="F7884" t="s">
        <v>25</v>
      </c>
      <c r="G7884" t="s">
        <v>25</v>
      </c>
      <c r="H7884" t="s">
        <v>25</v>
      </c>
      <c r="I7884" s="46" t="s">
        <v>25</v>
      </c>
      <c r="J7884" t="s">
        <v>25</v>
      </c>
      <c r="L7884" s="46"/>
      <c r="M7884" s="46"/>
      <c r="N7884" s="46"/>
      <c r="O7884" s="46"/>
      <c r="P7884" s="46"/>
      <c r="Q7884" s="46"/>
      <c r="R7884" s="46"/>
      <c r="S7884" s="46"/>
      <c r="T7884" s="46"/>
      <c r="U7884" s="46"/>
      <c r="V7884" s="46"/>
      <c r="W7884" s="46"/>
      <c r="X7884" s="46"/>
    </row>
    <row r="7885" spans="1:24" ht="20.100000000000001" customHeight="1">
      <c r="A7885" t="s">
        <v>25</v>
      </c>
      <c r="B7885" s="3" t="s">
        <v>45</v>
      </c>
      <c r="C7885" t="s">
        <v>25</v>
      </c>
      <c r="D7885" t="s">
        <v>25</v>
      </c>
      <c r="E7885" t="s">
        <v>25</v>
      </c>
      <c r="F7885" t="s">
        <v>25</v>
      </c>
      <c r="G7885" t="s">
        <v>25</v>
      </c>
      <c r="H7885" t="s">
        <v>25</v>
      </c>
      <c r="I7885" s="46" t="s">
        <v>25</v>
      </c>
      <c r="J7885" t="s">
        <v>25</v>
      </c>
      <c r="L7885" s="46"/>
      <c r="M7885" s="46"/>
      <c r="N7885" s="46"/>
      <c r="O7885" s="46"/>
      <c r="P7885" s="46"/>
      <c r="Q7885" s="46"/>
      <c r="R7885" s="46"/>
      <c r="S7885" s="46"/>
      <c r="T7885" s="46"/>
      <c r="U7885" s="46"/>
      <c r="V7885" s="46"/>
      <c r="W7885" s="46"/>
      <c r="X7885" s="46"/>
    </row>
    <row r="7886" spans="1:24" ht="20.100000000000001" customHeight="1">
      <c r="A7886" t="s">
        <v>25</v>
      </c>
      <c r="B7886" s="3" t="s">
        <v>46</v>
      </c>
      <c r="C7886" t="s">
        <v>25</v>
      </c>
      <c r="D7886" t="s">
        <v>25</v>
      </c>
      <c r="E7886" t="s">
        <v>25</v>
      </c>
      <c r="F7886" t="s">
        <v>25</v>
      </c>
      <c r="G7886" t="s">
        <v>25</v>
      </c>
      <c r="H7886" t="s">
        <v>25</v>
      </c>
      <c r="I7886" s="46" t="s">
        <v>25</v>
      </c>
      <c r="J7886" t="s">
        <v>25</v>
      </c>
      <c r="L7886" s="46"/>
      <c r="M7886" s="46"/>
      <c r="N7886" s="46"/>
      <c r="O7886" s="46"/>
      <c r="P7886" s="46"/>
      <c r="Q7886" s="46"/>
      <c r="R7886" s="46"/>
      <c r="S7886" s="46"/>
      <c r="T7886" s="46"/>
      <c r="U7886" s="46"/>
      <c r="V7886" s="46"/>
      <c r="W7886" s="46"/>
      <c r="X7886" s="46"/>
    </row>
    <row r="7887" spans="1:24" ht="20.100000000000001" customHeight="1">
      <c r="A7887" t="s">
        <v>25</v>
      </c>
      <c r="B7887" s="3" t="s">
        <v>47</v>
      </c>
      <c r="C7887" t="s">
        <v>25</v>
      </c>
      <c r="D7887" t="s">
        <v>25</v>
      </c>
      <c r="E7887" t="s">
        <v>25</v>
      </c>
      <c r="F7887" t="s">
        <v>25</v>
      </c>
      <c r="G7887" t="s">
        <v>25</v>
      </c>
      <c r="H7887" t="s">
        <v>25</v>
      </c>
      <c r="I7887" s="46" t="s">
        <v>25</v>
      </c>
      <c r="J7887" t="s">
        <v>25</v>
      </c>
      <c r="L7887" s="46"/>
      <c r="M7887" s="46"/>
      <c r="N7887" s="46"/>
      <c r="O7887" s="46"/>
      <c r="P7887" s="46"/>
      <c r="Q7887" s="46"/>
      <c r="R7887" s="46"/>
      <c r="S7887" s="46"/>
      <c r="T7887" s="46"/>
      <c r="U7887" s="46"/>
      <c r="V7887" s="46"/>
      <c r="W7887" s="46"/>
      <c r="X7887" s="46"/>
    </row>
    <row r="7888" spans="1:24" ht="20.100000000000001" customHeight="1">
      <c r="A7888" s="3" t="s">
        <v>1595</v>
      </c>
      <c r="B7888" t="s">
        <v>25</v>
      </c>
      <c r="C7888" s="4" t="s">
        <v>1245</v>
      </c>
      <c r="D7888" t="s">
        <v>25</v>
      </c>
      <c r="E7888" s="4" t="s">
        <v>27</v>
      </c>
      <c r="F7888" s="6" t="s">
        <v>28</v>
      </c>
      <c r="G7888" s="43" t="s">
        <v>1592</v>
      </c>
      <c r="H7888" s="8" t="s">
        <v>30</v>
      </c>
      <c r="I7888" s="44">
        <v>176000</v>
      </c>
      <c r="J7888" s="9" t="s">
        <v>31</v>
      </c>
      <c r="K7888" s="4"/>
      <c r="L7888" s="44">
        <v>35200</v>
      </c>
      <c r="M7888" s="44">
        <v>35200</v>
      </c>
      <c r="N7888" s="44">
        <v>0</v>
      </c>
      <c r="O7888" s="44">
        <v>105600</v>
      </c>
      <c r="P7888" s="46" t="s">
        <v>25</v>
      </c>
      <c r="Q7888" s="44">
        <v>105600</v>
      </c>
      <c r="R7888" s="44">
        <v>17600</v>
      </c>
      <c r="S7888" s="46" t="s">
        <v>25</v>
      </c>
      <c r="T7888" s="44">
        <v>17600</v>
      </c>
      <c r="U7888" s="44">
        <v>17600</v>
      </c>
      <c r="V7888" s="46" t="s">
        <v>25</v>
      </c>
      <c r="W7888" s="44">
        <v>17600</v>
      </c>
      <c r="X7888" s="44">
        <v>140800</v>
      </c>
    </row>
    <row r="7889" spans="1:24" ht="20.100000000000001" customHeight="1">
      <c r="A7889" s="10" t="s">
        <v>1</v>
      </c>
      <c r="B7889" s="11" t="s">
        <v>0</v>
      </c>
      <c r="C7889" s="11" t="s">
        <v>32</v>
      </c>
      <c r="D7889" s="11" t="s">
        <v>33</v>
      </c>
      <c r="E7889" s="11" t="s">
        <v>34</v>
      </c>
      <c r="F7889" s="11" t="s">
        <v>35</v>
      </c>
      <c r="G7889" s="11" t="s">
        <v>36</v>
      </c>
      <c r="H7889" s="11" t="s">
        <v>37</v>
      </c>
      <c r="I7889" s="45" t="s">
        <v>38</v>
      </c>
      <c r="J7889" s="11" t="s">
        <v>39</v>
      </c>
      <c r="K7889" s="11" t="s">
        <v>40</v>
      </c>
      <c r="L7889" s="46"/>
      <c r="M7889" s="46"/>
      <c r="N7889" s="46"/>
      <c r="O7889" s="46"/>
      <c r="P7889" s="46"/>
      <c r="Q7889" s="46"/>
      <c r="R7889" s="46"/>
      <c r="S7889" s="46"/>
      <c r="T7889" s="46"/>
      <c r="U7889" s="46"/>
      <c r="V7889" s="46"/>
      <c r="W7889" s="46"/>
      <c r="X7889" s="46"/>
    </row>
    <row r="7890" spans="1:24" ht="20.100000000000001" customHeight="1">
      <c r="A7890" t="s">
        <v>25</v>
      </c>
      <c r="B7890" s="3" t="s">
        <v>41</v>
      </c>
      <c r="C7890" s="5">
        <v>46003</v>
      </c>
      <c r="D7890" s="4">
        <v>3000</v>
      </c>
      <c r="E7890" s="5">
        <v>46006</v>
      </c>
      <c r="F7890" t="s">
        <v>25</v>
      </c>
      <c r="G7890" t="s">
        <v>25</v>
      </c>
      <c r="H7890" t="s">
        <v>25</v>
      </c>
      <c r="I7890" s="46" t="s">
        <v>25</v>
      </c>
      <c r="J7890" t="s">
        <v>25</v>
      </c>
      <c r="L7890" s="46"/>
      <c r="M7890" s="46"/>
      <c r="N7890" s="46"/>
      <c r="O7890" s="46"/>
      <c r="P7890" s="46"/>
      <c r="Q7890" s="46"/>
      <c r="R7890" s="46"/>
      <c r="S7890" s="46"/>
      <c r="T7890" s="46"/>
      <c r="U7890" s="46"/>
      <c r="V7890" s="46"/>
      <c r="W7890" s="46"/>
      <c r="X7890" s="46"/>
    </row>
    <row r="7891" spans="1:24" ht="20.100000000000001" customHeight="1">
      <c r="A7891" t="s">
        <v>25</v>
      </c>
      <c r="B7891" s="3" t="s">
        <v>42</v>
      </c>
      <c r="C7891" t="s">
        <v>25</v>
      </c>
      <c r="D7891" s="4">
        <v>32200</v>
      </c>
      <c r="E7891" s="5">
        <v>46034</v>
      </c>
      <c r="F7891" t="s">
        <v>25</v>
      </c>
      <c r="G7891" t="s">
        <v>25</v>
      </c>
      <c r="H7891" t="s">
        <v>25</v>
      </c>
      <c r="I7891" s="46" t="s">
        <v>25</v>
      </c>
      <c r="J7891" t="s">
        <v>25</v>
      </c>
      <c r="L7891" s="46"/>
      <c r="M7891" s="46"/>
      <c r="N7891" s="46"/>
      <c r="O7891" s="46"/>
      <c r="P7891" s="46"/>
      <c r="Q7891" s="46"/>
      <c r="R7891" s="46"/>
      <c r="S7891" s="46"/>
      <c r="T7891" s="46"/>
      <c r="U7891" s="46"/>
      <c r="V7891" s="46"/>
      <c r="W7891" s="46"/>
      <c r="X7891" s="46"/>
    </row>
    <row r="7892" spans="1:24" ht="20.100000000000001" customHeight="1">
      <c r="A7892" t="s">
        <v>25</v>
      </c>
      <c r="B7892" s="3" t="s">
        <v>43</v>
      </c>
      <c r="C7892" t="s">
        <v>25</v>
      </c>
      <c r="D7892" t="s">
        <v>25</v>
      </c>
      <c r="E7892" t="s">
        <v>25</v>
      </c>
      <c r="F7892" t="s">
        <v>25</v>
      </c>
      <c r="G7892" t="s">
        <v>25</v>
      </c>
      <c r="H7892" t="s">
        <v>25</v>
      </c>
      <c r="I7892" s="46" t="s">
        <v>25</v>
      </c>
      <c r="J7892" t="s">
        <v>25</v>
      </c>
      <c r="L7892" s="46"/>
      <c r="M7892" s="46"/>
      <c r="N7892" s="46"/>
      <c r="O7892" s="46"/>
      <c r="P7892" s="46"/>
      <c r="Q7892" s="46"/>
      <c r="R7892" s="46"/>
      <c r="S7892" s="46"/>
      <c r="T7892" s="46"/>
      <c r="U7892" s="46"/>
      <c r="V7892" s="46"/>
      <c r="W7892" s="46"/>
      <c r="X7892" s="46"/>
    </row>
    <row r="7893" spans="1:24" ht="20.100000000000001" customHeight="1">
      <c r="A7893" t="s">
        <v>25</v>
      </c>
      <c r="B7893" s="3" t="s">
        <v>44</v>
      </c>
      <c r="C7893" t="s">
        <v>25</v>
      </c>
      <c r="D7893" t="s">
        <v>25</v>
      </c>
      <c r="E7893" t="s">
        <v>25</v>
      </c>
      <c r="F7893" t="s">
        <v>25</v>
      </c>
      <c r="G7893" t="s">
        <v>25</v>
      </c>
      <c r="H7893" t="s">
        <v>25</v>
      </c>
      <c r="I7893" s="46" t="s">
        <v>25</v>
      </c>
      <c r="J7893" t="s">
        <v>25</v>
      </c>
      <c r="L7893" s="46"/>
      <c r="M7893" s="46"/>
      <c r="N7893" s="46"/>
      <c r="O7893" s="46"/>
      <c r="P7893" s="46"/>
      <c r="Q7893" s="46"/>
      <c r="R7893" s="46"/>
      <c r="S7893" s="46"/>
      <c r="T7893" s="46"/>
      <c r="U7893" s="46"/>
      <c r="V7893" s="46"/>
      <c r="W7893" s="46"/>
      <c r="X7893" s="46"/>
    </row>
    <row r="7894" spans="1:24" ht="20.100000000000001" customHeight="1">
      <c r="A7894" t="s">
        <v>25</v>
      </c>
      <c r="B7894" s="3" t="s">
        <v>45</v>
      </c>
      <c r="C7894" t="s">
        <v>25</v>
      </c>
      <c r="D7894" t="s">
        <v>25</v>
      </c>
      <c r="E7894" t="s">
        <v>25</v>
      </c>
      <c r="F7894" t="s">
        <v>25</v>
      </c>
      <c r="G7894" t="s">
        <v>25</v>
      </c>
      <c r="H7894" t="s">
        <v>25</v>
      </c>
      <c r="I7894" s="46" t="s">
        <v>25</v>
      </c>
      <c r="J7894" t="s">
        <v>25</v>
      </c>
      <c r="L7894" s="46"/>
      <c r="M7894" s="46"/>
      <c r="N7894" s="46"/>
      <c r="O7894" s="46"/>
      <c r="P7894" s="46"/>
      <c r="Q7894" s="46"/>
      <c r="R7894" s="46"/>
      <c r="S7894" s="46"/>
      <c r="T7894" s="46"/>
      <c r="U7894" s="46"/>
      <c r="V7894" s="46"/>
      <c r="W7894" s="46"/>
      <c r="X7894" s="46"/>
    </row>
    <row r="7895" spans="1:24" ht="20.100000000000001" customHeight="1">
      <c r="A7895" t="s">
        <v>25</v>
      </c>
      <c r="B7895" s="3" t="s">
        <v>46</v>
      </c>
      <c r="C7895" t="s">
        <v>25</v>
      </c>
      <c r="D7895" t="s">
        <v>25</v>
      </c>
      <c r="E7895" t="s">
        <v>25</v>
      </c>
      <c r="F7895" t="s">
        <v>25</v>
      </c>
      <c r="G7895" t="s">
        <v>25</v>
      </c>
      <c r="H7895" t="s">
        <v>25</v>
      </c>
      <c r="I7895" s="46" t="s">
        <v>25</v>
      </c>
      <c r="J7895" t="s">
        <v>25</v>
      </c>
      <c r="L7895" s="46"/>
      <c r="M7895" s="46"/>
      <c r="N7895" s="46"/>
      <c r="O7895" s="46"/>
      <c r="P7895" s="46"/>
      <c r="Q7895" s="46"/>
      <c r="R7895" s="46"/>
      <c r="S7895" s="46"/>
      <c r="T7895" s="46"/>
      <c r="U7895" s="46"/>
      <c r="V7895" s="46"/>
      <c r="W7895" s="46"/>
      <c r="X7895" s="46"/>
    </row>
    <row r="7896" spans="1:24" ht="20.100000000000001" customHeight="1">
      <c r="A7896" t="s">
        <v>25</v>
      </c>
      <c r="B7896" s="3" t="s">
        <v>47</v>
      </c>
      <c r="C7896" t="s">
        <v>25</v>
      </c>
      <c r="D7896" t="s">
        <v>25</v>
      </c>
      <c r="E7896" t="s">
        <v>25</v>
      </c>
      <c r="F7896" t="s">
        <v>25</v>
      </c>
      <c r="G7896" t="s">
        <v>25</v>
      </c>
      <c r="H7896" t="s">
        <v>25</v>
      </c>
      <c r="I7896" s="46" t="s">
        <v>25</v>
      </c>
      <c r="J7896" t="s">
        <v>25</v>
      </c>
      <c r="L7896" s="46"/>
      <c r="M7896" s="46"/>
      <c r="N7896" s="46"/>
      <c r="O7896" s="46"/>
      <c r="P7896" s="46"/>
      <c r="Q7896" s="46"/>
      <c r="R7896" s="46"/>
      <c r="S7896" s="46"/>
      <c r="T7896" s="46"/>
      <c r="U7896" s="46"/>
      <c r="V7896" s="46"/>
      <c r="W7896" s="46"/>
      <c r="X7896" s="46"/>
    </row>
    <row r="7897" spans="1:24" ht="20.100000000000001" customHeight="1">
      <c r="A7897" s="3" t="s">
        <v>1596</v>
      </c>
      <c r="B7897" t="s">
        <v>25</v>
      </c>
      <c r="C7897" s="4" t="s">
        <v>1597</v>
      </c>
      <c r="D7897" t="s">
        <v>25</v>
      </c>
      <c r="E7897" s="4" t="s">
        <v>27</v>
      </c>
      <c r="F7897" s="6" t="s">
        <v>28</v>
      </c>
      <c r="G7897" s="43" t="s">
        <v>1592</v>
      </c>
      <c r="H7897" s="13" t="s">
        <v>65</v>
      </c>
      <c r="I7897" s="44">
        <v>163767</v>
      </c>
      <c r="J7897" s="9" t="s">
        <v>31</v>
      </c>
      <c r="K7897" s="4"/>
      <c r="L7897" s="44">
        <v>32753.4</v>
      </c>
      <c r="M7897" s="44">
        <v>32753.4</v>
      </c>
      <c r="N7897" s="44">
        <v>0</v>
      </c>
      <c r="O7897" s="44">
        <v>98260.2</v>
      </c>
      <c r="P7897" s="46" t="s">
        <v>25</v>
      </c>
      <c r="Q7897" s="44">
        <v>98260.2</v>
      </c>
      <c r="R7897" s="44">
        <v>16376.7</v>
      </c>
      <c r="S7897" s="46" t="s">
        <v>25</v>
      </c>
      <c r="T7897" s="44">
        <v>16376.7</v>
      </c>
      <c r="U7897" s="44">
        <v>16376.7</v>
      </c>
      <c r="V7897" s="46" t="s">
        <v>25</v>
      </c>
      <c r="W7897" s="44">
        <v>16376.7</v>
      </c>
      <c r="X7897" s="44">
        <v>131013.6</v>
      </c>
    </row>
    <row r="7898" spans="1:24" ht="20.100000000000001" customHeight="1">
      <c r="A7898" s="10" t="s">
        <v>1</v>
      </c>
      <c r="B7898" s="11" t="s">
        <v>0</v>
      </c>
      <c r="C7898" s="11" t="s">
        <v>32</v>
      </c>
      <c r="D7898" s="11" t="s">
        <v>33</v>
      </c>
      <c r="E7898" s="11" t="s">
        <v>34</v>
      </c>
      <c r="F7898" s="11" t="s">
        <v>35</v>
      </c>
      <c r="G7898" s="11" t="s">
        <v>36</v>
      </c>
      <c r="H7898" s="11" t="s">
        <v>37</v>
      </c>
      <c r="I7898" s="45" t="s">
        <v>38</v>
      </c>
      <c r="J7898" s="11" t="s">
        <v>39</v>
      </c>
      <c r="K7898" s="11" t="s">
        <v>40</v>
      </c>
      <c r="L7898" s="46"/>
      <c r="M7898" s="46"/>
      <c r="N7898" s="46"/>
      <c r="O7898" s="46"/>
      <c r="P7898" s="46"/>
      <c r="Q7898" s="46"/>
      <c r="R7898" s="46"/>
      <c r="S7898" s="46"/>
      <c r="T7898" s="46"/>
      <c r="U7898" s="46"/>
      <c r="V7898" s="46"/>
      <c r="W7898" s="46"/>
      <c r="X7898" s="46"/>
    </row>
    <row r="7899" spans="1:24" ht="20.100000000000001" customHeight="1">
      <c r="A7899" t="s">
        <v>25</v>
      </c>
      <c r="B7899" s="3" t="s">
        <v>41</v>
      </c>
      <c r="C7899" s="5">
        <v>46077</v>
      </c>
      <c r="D7899" s="4">
        <v>5000</v>
      </c>
      <c r="E7899" s="5">
        <v>46078</v>
      </c>
      <c r="F7899" t="s">
        <v>25</v>
      </c>
      <c r="G7899" t="s">
        <v>25</v>
      </c>
      <c r="H7899" t="s">
        <v>25</v>
      </c>
      <c r="I7899" s="46" t="s">
        <v>25</v>
      </c>
      <c r="J7899" t="s">
        <v>25</v>
      </c>
      <c r="L7899" s="46"/>
      <c r="M7899" s="46"/>
      <c r="N7899" s="46"/>
      <c r="O7899" s="46"/>
      <c r="P7899" s="46"/>
      <c r="Q7899" s="46"/>
      <c r="R7899" s="46"/>
      <c r="S7899" s="46"/>
      <c r="T7899" s="46"/>
      <c r="U7899" s="46"/>
      <c r="V7899" s="46"/>
      <c r="W7899" s="46"/>
      <c r="X7899" s="46"/>
    </row>
    <row r="7900" spans="1:24" ht="20.100000000000001" customHeight="1">
      <c r="A7900" t="s">
        <v>25</v>
      </c>
      <c r="B7900" s="3" t="s">
        <v>42</v>
      </c>
      <c r="C7900" t="s">
        <v>25</v>
      </c>
      <c r="D7900" s="4">
        <v>27753.4</v>
      </c>
      <c r="E7900" s="5">
        <v>46127</v>
      </c>
      <c r="F7900" t="s">
        <v>25</v>
      </c>
      <c r="G7900" t="s">
        <v>25</v>
      </c>
      <c r="H7900" t="s">
        <v>25</v>
      </c>
      <c r="I7900" s="46" t="s">
        <v>25</v>
      </c>
      <c r="J7900" t="s">
        <v>25</v>
      </c>
      <c r="L7900" s="46"/>
      <c r="M7900" s="46"/>
      <c r="N7900" s="46"/>
      <c r="O7900" s="46"/>
      <c r="P7900" s="46"/>
      <c r="Q7900" s="46"/>
      <c r="R7900" s="46"/>
      <c r="S7900" s="46"/>
      <c r="T7900" s="46"/>
      <c r="U7900" s="46"/>
      <c r="V7900" s="46"/>
      <c r="W7900" s="46"/>
      <c r="X7900" s="46"/>
    </row>
    <row r="7901" spans="1:24" ht="20.100000000000001" customHeight="1">
      <c r="A7901" t="s">
        <v>25</v>
      </c>
      <c r="B7901" s="3" t="s">
        <v>43</v>
      </c>
      <c r="C7901" t="s">
        <v>25</v>
      </c>
      <c r="D7901" t="s">
        <v>25</v>
      </c>
      <c r="E7901" t="s">
        <v>25</v>
      </c>
      <c r="F7901" t="s">
        <v>25</v>
      </c>
      <c r="G7901" t="s">
        <v>25</v>
      </c>
      <c r="H7901" t="s">
        <v>25</v>
      </c>
      <c r="I7901" s="46" t="s">
        <v>25</v>
      </c>
      <c r="J7901" t="s">
        <v>25</v>
      </c>
      <c r="L7901" s="46"/>
      <c r="M7901" s="46"/>
      <c r="N7901" s="46"/>
      <c r="O7901" s="46"/>
      <c r="P7901" s="46"/>
      <c r="Q7901" s="46"/>
      <c r="R7901" s="46"/>
      <c r="S7901" s="46"/>
      <c r="T7901" s="46"/>
      <c r="U7901" s="46"/>
      <c r="V7901" s="46"/>
      <c r="W7901" s="46"/>
      <c r="X7901" s="46"/>
    </row>
    <row r="7902" spans="1:24" ht="20.100000000000001" customHeight="1">
      <c r="A7902" t="s">
        <v>25</v>
      </c>
      <c r="B7902" s="3" t="s">
        <v>44</v>
      </c>
      <c r="C7902" t="s">
        <v>25</v>
      </c>
      <c r="D7902" t="s">
        <v>25</v>
      </c>
      <c r="E7902" t="s">
        <v>25</v>
      </c>
      <c r="F7902" t="s">
        <v>25</v>
      </c>
      <c r="G7902" t="s">
        <v>25</v>
      </c>
      <c r="H7902" t="s">
        <v>25</v>
      </c>
      <c r="I7902" s="46" t="s">
        <v>25</v>
      </c>
      <c r="J7902" t="s">
        <v>25</v>
      </c>
      <c r="L7902" s="46"/>
      <c r="M7902" s="46"/>
      <c r="N7902" s="46"/>
      <c r="O7902" s="46"/>
      <c r="P7902" s="46"/>
      <c r="Q7902" s="46"/>
      <c r="R7902" s="46"/>
      <c r="S7902" s="46"/>
      <c r="T7902" s="46"/>
      <c r="U7902" s="46"/>
      <c r="V7902" s="46"/>
      <c r="W7902" s="46"/>
      <c r="X7902" s="46"/>
    </row>
    <row r="7903" spans="1:24" ht="20.100000000000001" customHeight="1">
      <c r="A7903" t="s">
        <v>25</v>
      </c>
      <c r="B7903" s="3" t="s">
        <v>45</v>
      </c>
      <c r="C7903" t="s">
        <v>25</v>
      </c>
      <c r="D7903" t="s">
        <v>25</v>
      </c>
      <c r="E7903" t="s">
        <v>25</v>
      </c>
      <c r="F7903" t="s">
        <v>25</v>
      </c>
      <c r="G7903" t="s">
        <v>25</v>
      </c>
      <c r="H7903" t="s">
        <v>25</v>
      </c>
      <c r="I7903" s="46" t="s">
        <v>25</v>
      </c>
      <c r="J7903" t="s">
        <v>25</v>
      </c>
      <c r="L7903" s="46"/>
      <c r="M7903" s="46"/>
      <c r="N7903" s="46"/>
      <c r="O7903" s="46"/>
      <c r="P7903" s="46"/>
      <c r="Q7903" s="46"/>
      <c r="R7903" s="46"/>
      <c r="S7903" s="46"/>
      <c r="T7903" s="46"/>
      <c r="U7903" s="46"/>
      <c r="V7903" s="46"/>
      <c r="W7903" s="46"/>
      <c r="X7903" s="46"/>
    </row>
    <row r="7904" spans="1:24" ht="20.100000000000001" customHeight="1">
      <c r="A7904" t="s">
        <v>25</v>
      </c>
      <c r="B7904" s="3" t="s">
        <v>46</v>
      </c>
      <c r="C7904" t="s">
        <v>25</v>
      </c>
      <c r="D7904" t="s">
        <v>25</v>
      </c>
      <c r="E7904" t="s">
        <v>25</v>
      </c>
      <c r="F7904" t="s">
        <v>25</v>
      </c>
      <c r="G7904" t="s">
        <v>25</v>
      </c>
      <c r="H7904" t="s">
        <v>25</v>
      </c>
      <c r="I7904" s="46" t="s">
        <v>25</v>
      </c>
      <c r="J7904" t="s">
        <v>25</v>
      </c>
      <c r="L7904" s="46"/>
      <c r="M7904" s="46"/>
      <c r="N7904" s="46"/>
      <c r="O7904" s="46"/>
      <c r="P7904" s="46"/>
      <c r="Q7904" s="46"/>
      <c r="R7904" s="46"/>
      <c r="S7904" s="46"/>
      <c r="T7904" s="46"/>
      <c r="U7904" s="46"/>
      <c r="V7904" s="46"/>
      <c r="W7904" s="46"/>
      <c r="X7904" s="46"/>
    </row>
    <row r="7905" spans="1:24" ht="20.100000000000001" customHeight="1">
      <c r="A7905" t="s">
        <v>25</v>
      </c>
      <c r="B7905" s="3" t="s">
        <v>47</v>
      </c>
      <c r="C7905" t="s">
        <v>25</v>
      </c>
      <c r="D7905" t="s">
        <v>25</v>
      </c>
      <c r="E7905" t="s">
        <v>25</v>
      </c>
      <c r="F7905" t="s">
        <v>25</v>
      </c>
      <c r="G7905" t="s">
        <v>25</v>
      </c>
      <c r="H7905" t="s">
        <v>25</v>
      </c>
      <c r="I7905" s="46" t="s">
        <v>25</v>
      </c>
      <c r="J7905" t="s">
        <v>25</v>
      </c>
      <c r="L7905" s="46"/>
      <c r="M7905" s="46"/>
      <c r="N7905" s="46"/>
      <c r="O7905" s="46"/>
      <c r="P7905" s="46"/>
      <c r="Q7905" s="46"/>
      <c r="R7905" s="46"/>
      <c r="S7905" s="46"/>
      <c r="T7905" s="46"/>
      <c r="U7905" s="46"/>
      <c r="V7905" s="46"/>
      <c r="W7905" s="46"/>
      <c r="X7905" s="46"/>
    </row>
    <row r="7906" spans="1:24" ht="20.100000000000001" customHeight="1">
      <c r="A7906" s="3" t="s">
        <v>1598</v>
      </c>
      <c r="B7906" t="s">
        <v>25</v>
      </c>
      <c r="C7906" s="4" t="s">
        <v>1599</v>
      </c>
      <c r="D7906" t="s">
        <v>25</v>
      </c>
      <c r="E7906" s="4" t="s">
        <v>27</v>
      </c>
      <c r="F7906" s="18" t="s">
        <v>353</v>
      </c>
      <c r="G7906" s="43" t="s">
        <v>1592</v>
      </c>
      <c r="H7906" s="13" t="s">
        <v>65</v>
      </c>
      <c r="I7906" s="44">
        <v>135000</v>
      </c>
      <c r="J7906" s="9" t="s">
        <v>31</v>
      </c>
      <c r="K7906" s="4"/>
      <c r="L7906" s="44">
        <v>81000</v>
      </c>
      <c r="M7906" s="46" t="s">
        <v>25</v>
      </c>
      <c r="N7906" s="44">
        <v>81000</v>
      </c>
      <c r="O7906" s="44">
        <v>27000</v>
      </c>
      <c r="P7906" s="46" t="s">
        <v>25</v>
      </c>
      <c r="Q7906" s="44">
        <v>27000</v>
      </c>
      <c r="R7906" s="44">
        <v>13500</v>
      </c>
      <c r="S7906" s="46" t="s">
        <v>25</v>
      </c>
      <c r="T7906" s="44">
        <v>13500</v>
      </c>
      <c r="U7906" s="44">
        <v>13500</v>
      </c>
      <c r="V7906" s="46" t="s">
        <v>25</v>
      </c>
      <c r="W7906" s="44">
        <v>13500</v>
      </c>
      <c r="X7906" s="44">
        <v>135000</v>
      </c>
    </row>
    <row r="7907" spans="1:24" ht="20.100000000000001" customHeight="1">
      <c r="A7907" s="10" t="s">
        <v>1</v>
      </c>
      <c r="B7907" s="11" t="s">
        <v>0</v>
      </c>
      <c r="C7907" s="11" t="s">
        <v>32</v>
      </c>
      <c r="D7907" s="11" t="s">
        <v>33</v>
      </c>
      <c r="E7907" s="11" t="s">
        <v>34</v>
      </c>
      <c r="F7907" s="11" t="s">
        <v>35</v>
      </c>
      <c r="G7907" s="11" t="s">
        <v>36</v>
      </c>
      <c r="H7907" s="11" t="s">
        <v>37</v>
      </c>
      <c r="I7907" s="45" t="s">
        <v>38</v>
      </c>
      <c r="J7907" s="11" t="s">
        <v>39</v>
      </c>
      <c r="K7907" s="11" t="s">
        <v>40</v>
      </c>
      <c r="L7907" s="46"/>
      <c r="M7907" s="46"/>
      <c r="N7907" s="46"/>
      <c r="O7907" s="46"/>
      <c r="P7907" s="46"/>
      <c r="Q7907" s="46"/>
      <c r="R7907" s="46"/>
      <c r="S7907" s="46"/>
      <c r="T7907" s="46"/>
      <c r="U7907" s="46"/>
      <c r="V7907" s="46"/>
      <c r="W7907" s="46"/>
      <c r="X7907" s="46"/>
    </row>
    <row r="7908" spans="1:24" ht="20.100000000000001" customHeight="1">
      <c r="A7908" t="s">
        <v>25</v>
      </c>
      <c r="B7908" s="3" t="s">
        <v>41</v>
      </c>
      <c r="C7908" t="s">
        <v>25</v>
      </c>
      <c r="D7908" t="s">
        <v>25</v>
      </c>
      <c r="E7908" t="s">
        <v>25</v>
      </c>
      <c r="F7908" t="s">
        <v>25</v>
      </c>
      <c r="G7908" t="s">
        <v>25</v>
      </c>
      <c r="H7908" t="s">
        <v>25</v>
      </c>
      <c r="I7908" s="46" t="s">
        <v>25</v>
      </c>
      <c r="J7908" t="s">
        <v>25</v>
      </c>
      <c r="L7908" s="46"/>
      <c r="M7908" s="46"/>
      <c r="N7908" s="46"/>
      <c r="O7908" s="46"/>
      <c r="P7908" s="46"/>
      <c r="Q7908" s="46"/>
      <c r="R7908" s="46"/>
      <c r="S7908" s="46"/>
      <c r="T7908" s="46"/>
      <c r="U7908" s="46"/>
      <c r="V7908" s="46"/>
      <c r="W7908" s="46"/>
      <c r="X7908" s="46"/>
    </row>
    <row r="7909" spans="1:24" ht="20.100000000000001" customHeight="1">
      <c r="A7909" t="s">
        <v>25</v>
      </c>
      <c r="B7909" s="3" t="s">
        <v>42</v>
      </c>
      <c r="C7909" s="5">
        <v>46104</v>
      </c>
      <c r="D7909" t="s">
        <v>25</v>
      </c>
      <c r="E7909" t="s">
        <v>25</v>
      </c>
      <c r="F7909" t="s">
        <v>25</v>
      </c>
      <c r="G7909" t="s">
        <v>25</v>
      </c>
      <c r="H7909" t="s">
        <v>25</v>
      </c>
      <c r="I7909" s="46" t="s">
        <v>25</v>
      </c>
      <c r="J7909" t="s">
        <v>25</v>
      </c>
      <c r="L7909" s="46"/>
      <c r="M7909" s="46"/>
      <c r="N7909" s="46"/>
      <c r="O7909" s="46"/>
      <c r="P7909" s="46"/>
      <c r="Q7909" s="46"/>
      <c r="R7909" s="46"/>
      <c r="S7909" s="46"/>
      <c r="T7909" s="46"/>
      <c r="U7909" s="46"/>
      <c r="V7909" s="46"/>
      <c r="W7909" s="46"/>
      <c r="X7909" s="46"/>
    </row>
    <row r="7910" spans="1:24" ht="20.100000000000001" customHeight="1">
      <c r="A7910" t="s">
        <v>25</v>
      </c>
      <c r="B7910" s="3" t="s">
        <v>43</v>
      </c>
      <c r="C7910" t="s">
        <v>25</v>
      </c>
      <c r="D7910" t="s">
        <v>25</v>
      </c>
      <c r="E7910" t="s">
        <v>25</v>
      </c>
      <c r="F7910" t="s">
        <v>25</v>
      </c>
      <c r="G7910" t="s">
        <v>25</v>
      </c>
      <c r="H7910" t="s">
        <v>25</v>
      </c>
      <c r="I7910" s="46" t="s">
        <v>25</v>
      </c>
      <c r="J7910" t="s">
        <v>25</v>
      </c>
      <c r="L7910" s="46"/>
      <c r="M7910" s="46"/>
      <c r="N7910" s="46"/>
      <c r="O7910" s="46"/>
      <c r="P7910" s="46"/>
      <c r="Q7910" s="46"/>
      <c r="R7910" s="46"/>
      <c r="S7910" s="46"/>
      <c r="T7910" s="46"/>
      <c r="U7910" s="46"/>
      <c r="V7910" s="46"/>
      <c r="W7910" s="46"/>
      <c r="X7910" s="46"/>
    </row>
    <row r="7911" spans="1:24" ht="20.100000000000001" customHeight="1">
      <c r="A7911" t="s">
        <v>25</v>
      </c>
      <c r="B7911" s="3" t="s">
        <v>44</v>
      </c>
      <c r="C7911" t="s">
        <v>25</v>
      </c>
      <c r="D7911" t="s">
        <v>25</v>
      </c>
      <c r="E7911" t="s">
        <v>25</v>
      </c>
      <c r="F7911" t="s">
        <v>25</v>
      </c>
      <c r="G7911" t="s">
        <v>25</v>
      </c>
      <c r="H7911" t="s">
        <v>25</v>
      </c>
      <c r="I7911" s="46" t="s">
        <v>25</v>
      </c>
      <c r="J7911" t="s">
        <v>25</v>
      </c>
      <c r="L7911" s="46"/>
      <c r="M7911" s="46"/>
      <c r="N7911" s="46"/>
      <c r="O7911" s="46"/>
      <c r="P7911" s="46"/>
      <c r="Q7911" s="46"/>
      <c r="R7911" s="46"/>
      <c r="S7911" s="46"/>
      <c r="T7911" s="46"/>
      <c r="U7911" s="46"/>
      <c r="V7911" s="46"/>
      <c r="W7911" s="46"/>
      <c r="X7911" s="46"/>
    </row>
    <row r="7912" spans="1:24" ht="20.100000000000001" customHeight="1">
      <c r="A7912" t="s">
        <v>25</v>
      </c>
      <c r="B7912" s="3" t="s">
        <v>45</v>
      </c>
      <c r="C7912" t="s">
        <v>25</v>
      </c>
      <c r="D7912" t="s">
        <v>25</v>
      </c>
      <c r="E7912" t="s">
        <v>25</v>
      </c>
      <c r="F7912" t="s">
        <v>25</v>
      </c>
      <c r="G7912" t="s">
        <v>25</v>
      </c>
      <c r="H7912" t="s">
        <v>25</v>
      </c>
      <c r="I7912" s="46" t="s">
        <v>25</v>
      </c>
      <c r="J7912" t="s">
        <v>25</v>
      </c>
      <c r="L7912" s="46"/>
      <c r="M7912" s="46"/>
      <c r="N7912" s="46"/>
      <c r="O7912" s="46"/>
      <c r="P7912" s="46"/>
      <c r="Q7912" s="46"/>
      <c r="R7912" s="46"/>
      <c r="S7912" s="46"/>
      <c r="T7912" s="46"/>
      <c r="U7912" s="46"/>
      <c r="V7912" s="46"/>
      <c r="W7912" s="46"/>
      <c r="X7912" s="46"/>
    </row>
    <row r="7913" spans="1:24" ht="20.100000000000001" customHeight="1">
      <c r="A7913" t="s">
        <v>25</v>
      </c>
      <c r="B7913" s="3" t="s">
        <v>46</v>
      </c>
      <c r="C7913" t="s">
        <v>25</v>
      </c>
      <c r="D7913" t="s">
        <v>25</v>
      </c>
      <c r="E7913" t="s">
        <v>25</v>
      </c>
      <c r="F7913" t="s">
        <v>25</v>
      </c>
      <c r="G7913" t="s">
        <v>25</v>
      </c>
      <c r="H7913" t="s">
        <v>25</v>
      </c>
      <c r="I7913" s="46" t="s">
        <v>25</v>
      </c>
      <c r="J7913" t="s">
        <v>25</v>
      </c>
      <c r="L7913" s="46"/>
      <c r="M7913" s="46"/>
      <c r="N7913" s="46"/>
      <c r="O7913" s="46"/>
      <c r="P7913" s="46"/>
      <c r="Q7913" s="46"/>
      <c r="R7913" s="46"/>
      <c r="S7913" s="46"/>
      <c r="T7913" s="46"/>
      <c r="U7913" s="46"/>
      <c r="V7913" s="46"/>
      <c r="W7913" s="46"/>
      <c r="X7913" s="46"/>
    </row>
    <row r="7914" spans="1:24" ht="20.100000000000001" customHeight="1">
      <c r="A7914" t="s">
        <v>25</v>
      </c>
      <c r="B7914" s="3" t="s">
        <v>47</v>
      </c>
      <c r="C7914" t="s">
        <v>25</v>
      </c>
      <c r="D7914" t="s">
        <v>25</v>
      </c>
      <c r="E7914" t="s">
        <v>25</v>
      </c>
      <c r="F7914" t="s">
        <v>25</v>
      </c>
      <c r="G7914" t="s">
        <v>25</v>
      </c>
      <c r="H7914" t="s">
        <v>25</v>
      </c>
      <c r="I7914" s="46" t="s">
        <v>25</v>
      </c>
      <c r="J7914" t="s">
        <v>25</v>
      </c>
      <c r="L7914" s="46"/>
      <c r="M7914" s="46"/>
      <c r="N7914" s="46"/>
      <c r="O7914" s="46"/>
      <c r="P7914" s="46"/>
      <c r="Q7914" s="46"/>
      <c r="R7914" s="46"/>
      <c r="S7914" s="46"/>
      <c r="T7914" s="46"/>
      <c r="U7914" s="46"/>
      <c r="V7914" s="46"/>
      <c r="W7914" s="46"/>
      <c r="X7914" s="46"/>
    </row>
    <row r="7915" spans="1:24" ht="20.100000000000001" customHeight="1">
      <c r="A7915" t="s">
        <v>25</v>
      </c>
      <c r="B7915" t="s">
        <v>25</v>
      </c>
      <c r="C7915" t="s">
        <v>25</v>
      </c>
      <c r="D7915" s="23" t="s">
        <v>25</v>
      </c>
      <c r="E7915" t="s">
        <v>25</v>
      </c>
      <c r="F7915" t="s">
        <v>25</v>
      </c>
      <c r="G7915" t="s">
        <v>25</v>
      </c>
      <c r="H7915" t="s">
        <v>25</v>
      </c>
      <c r="I7915" s="47">
        <v>1104626</v>
      </c>
      <c r="J7915" t="s">
        <v>25</v>
      </c>
      <c r="L7915" s="47">
        <v>356525.2</v>
      </c>
      <c r="M7915" s="46" t="s">
        <v>25</v>
      </c>
      <c r="N7915" s="47">
        <v>80999.91</v>
      </c>
      <c r="O7915" s="47">
        <v>527175.60000000009</v>
      </c>
      <c r="P7915" s="46" t="s">
        <v>25</v>
      </c>
      <c r="Q7915" s="47">
        <v>527175.60000000009</v>
      </c>
      <c r="R7915" s="47">
        <v>110462.6</v>
      </c>
      <c r="S7915" s="46" t="s">
        <v>25</v>
      </c>
      <c r="T7915" s="47">
        <v>110462.6</v>
      </c>
      <c r="U7915" s="47">
        <v>110462.6</v>
      </c>
      <c r="V7915" s="46" t="s">
        <v>25</v>
      </c>
      <c r="W7915" s="47">
        <v>110462.6</v>
      </c>
      <c r="X7915" s="47">
        <v>829100.71000000008</v>
      </c>
    </row>
    <row r="7916" spans="1:24" ht="20.100000000000001" customHeight="1"/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B027-E23A-45FC-9052-F60AC5C1323B}">
  <dimension ref="A1:CQ873"/>
  <sheetViews>
    <sheetView tabSelected="1" zoomScale="40" zoomScaleNormal="40" workbookViewId="0">
      <pane ySplit="1" topLeftCell="A224" activePane="bottomLeft" state="frozen"/>
      <selection pane="bottomLeft" activeCell="J1" sqref="J1:J1048576"/>
    </sheetView>
  </sheetViews>
  <sheetFormatPr defaultColWidth="15.7109375" defaultRowHeight="15"/>
  <cols>
    <col min="1" max="1" width="16" style="50" customWidth="1"/>
    <col min="2" max="2" width="15.7109375" style="50"/>
  </cols>
  <sheetData>
    <row r="1" spans="1:95" ht="60" customHeight="1">
      <c r="A1" s="52" t="s">
        <v>1672</v>
      </c>
      <c r="B1" s="52" t="s">
        <v>1673</v>
      </c>
      <c r="C1" s="52" t="s">
        <v>4</v>
      </c>
      <c r="D1" s="52" t="s">
        <v>5</v>
      </c>
      <c r="E1" s="52" t="s">
        <v>6</v>
      </c>
      <c r="F1" s="52" t="s">
        <v>1676</v>
      </c>
      <c r="G1" s="52" t="s">
        <v>1674</v>
      </c>
      <c r="H1" s="52" t="s">
        <v>1675</v>
      </c>
      <c r="I1" s="52" t="s">
        <v>8</v>
      </c>
      <c r="J1" s="52" t="s">
        <v>9</v>
      </c>
      <c r="K1" s="53" t="s">
        <v>11</v>
      </c>
      <c r="L1" s="53" t="s">
        <v>12</v>
      </c>
      <c r="M1" s="53" t="s">
        <v>13</v>
      </c>
      <c r="N1" s="53" t="s">
        <v>1600</v>
      </c>
      <c r="O1" s="53" t="s">
        <v>1601</v>
      </c>
      <c r="P1" s="53" t="s">
        <v>1602</v>
      </c>
      <c r="Q1" s="53" t="s">
        <v>1603</v>
      </c>
      <c r="R1" s="53" t="s">
        <v>1604</v>
      </c>
      <c r="S1" s="53" t="s">
        <v>1605</v>
      </c>
      <c r="T1" s="53" t="s">
        <v>1606</v>
      </c>
      <c r="U1" s="53" t="s">
        <v>1607</v>
      </c>
      <c r="V1" s="53" t="s">
        <v>1608</v>
      </c>
      <c r="W1" s="53" t="s">
        <v>1609</v>
      </c>
      <c r="X1" s="53" t="s">
        <v>1610</v>
      </c>
      <c r="Y1" s="53" t="s">
        <v>1611</v>
      </c>
      <c r="Z1" s="53" t="s">
        <v>1612</v>
      </c>
      <c r="AA1" s="53" t="s">
        <v>1613</v>
      </c>
      <c r="AB1" s="53" t="s">
        <v>1614</v>
      </c>
      <c r="AC1" s="53" t="s">
        <v>1615</v>
      </c>
      <c r="AD1" s="53" t="s">
        <v>1616</v>
      </c>
      <c r="AE1" s="53" t="s">
        <v>1617</v>
      </c>
      <c r="AF1" s="54" t="s">
        <v>14</v>
      </c>
      <c r="AG1" s="54" t="s">
        <v>15</v>
      </c>
      <c r="AH1" s="54" t="s">
        <v>16</v>
      </c>
      <c r="AI1" s="54" t="s">
        <v>1618</v>
      </c>
      <c r="AJ1" s="54" t="s">
        <v>1619</v>
      </c>
      <c r="AK1" s="54" t="s">
        <v>1620</v>
      </c>
      <c r="AL1" s="54" t="s">
        <v>1621</v>
      </c>
      <c r="AM1" s="54" t="s">
        <v>1622</v>
      </c>
      <c r="AN1" s="54" t="s">
        <v>1623</v>
      </c>
      <c r="AO1" s="54" t="s">
        <v>1624</v>
      </c>
      <c r="AP1" s="54" t="s">
        <v>1625</v>
      </c>
      <c r="AQ1" s="54" t="s">
        <v>1626</v>
      </c>
      <c r="AR1" s="54" t="s">
        <v>1627</v>
      </c>
      <c r="AS1" s="54" t="s">
        <v>1628</v>
      </c>
      <c r="AT1" s="54" t="s">
        <v>1629</v>
      </c>
      <c r="AU1" s="54" t="s">
        <v>1630</v>
      </c>
      <c r="AV1" s="54" t="s">
        <v>1631</v>
      </c>
      <c r="AW1" s="54" t="s">
        <v>1632</v>
      </c>
      <c r="AX1" s="54" t="s">
        <v>1633</v>
      </c>
      <c r="AY1" s="54" t="s">
        <v>1634</v>
      </c>
      <c r="AZ1" s="54" t="s">
        <v>1635</v>
      </c>
      <c r="BA1" s="55" t="s">
        <v>17</v>
      </c>
      <c r="BB1" s="55" t="s">
        <v>18</v>
      </c>
      <c r="BC1" s="55" t="s">
        <v>19</v>
      </c>
      <c r="BD1" s="55" t="s">
        <v>1636</v>
      </c>
      <c r="BE1" s="55" t="s">
        <v>1637</v>
      </c>
      <c r="BF1" s="55" t="s">
        <v>1638</v>
      </c>
      <c r="BG1" s="55" t="s">
        <v>1639</v>
      </c>
      <c r="BH1" s="55" t="s">
        <v>1640</v>
      </c>
      <c r="BI1" s="55" t="s">
        <v>1641</v>
      </c>
      <c r="BJ1" s="55" t="s">
        <v>1642</v>
      </c>
      <c r="BK1" s="55" t="s">
        <v>1643</v>
      </c>
      <c r="BL1" s="55" t="s">
        <v>1644</v>
      </c>
      <c r="BM1" s="55" t="s">
        <v>1645</v>
      </c>
      <c r="BN1" s="55" t="s">
        <v>1646</v>
      </c>
      <c r="BO1" s="55" t="s">
        <v>1647</v>
      </c>
      <c r="BP1" s="55" t="s">
        <v>1648</v>
      </c>
      <c r="BQ1" s="55" t="s">
        <v>1649</v>
      </c>
      <c r="BR1" s="55" t="s">
        <v>1650</v>
      </c>
      <c r="BS1" s="55" t="s">
        <v>1651</v>
      </c>
      <c r="BT1" s="55" t="s">
        <v>1652</v>
      </c>
      <c r="BU1" s="55" t="s">
        <v>1653</v>
      </c>
      <c r="BV1" s="56" t="s">
        <v>20</v>
      </c>
      <c r="BW1" s="56" t="s">
        <v>21</v>
      </c>
      <c r="BX1" s="56" t="s">
        <v>22</v>
      </c>
      <c r="BY1" s="56" t="s">
        <v>1654</v>
      </c>
      <c r="BZ1" s="56" t="s">
        <v>1655</v>
      </c>
      <c r="CA1" s="56" t="s">
        <v>1656</v>
      </c>
      <c r="CB1" s="56" t="s">
        <v>1657</v>
      </c>
      <c r="CC1" s="56" t="s">
        <v>1658</v>
      </c>
      <c r="CD1" s="56" t="s">
        <v>1659</v>
      </c>
      <c r="CE1" s="56" t="s">
        <v>1660</v>
      </c>
      <c r="CF1" s="56" t="s">
        <v>1661</v>
      </c>
      <c r="CG1" s="56" t="s">
        <v>1662</v>
      </c>
      <c r="CH1" s="56" t="s">
        <v>1663</v>
      </c>
      <c r="CI1" s="56" t="s">
        <v>1664</v>
      </c>
      <c r="CJ1" s="56" t="s">
        <v>1665</v>
      </c>
      <c r="CK1" s="56" t="s">
        <v>1666</v>
      </c>
      <c r="CL1" s="56" t="s">
        <v>1667</v>
      </c>
      <c r="CM1" s="56" t="s">
        <v>1668</v>
      </c>
      <c r="CN1" s="56" t="s">
        <v>1669</v>
      </c>
      <c r="CO1" s="56" t="s">
        <v>1670</v>
      </c>
      <c r="CP1" s="56" t="s">
        <v>1671</v>
      </c>
      <c r="CQ1" s="52" t="s">
        <v>23</v>
      </c>
    </row>
    <row r="2" spans="1:95" ht="75">
      <c r="A2" s="51" t="s">
        <v>24</v>
      </c>
      <c r="B2" s="51" t="s">
        <v>26</v>
      </c>
      <c r="C2" t="s">
        <v>27</v>
      </c>
      <c r="D2" t="s">
        <v>28</v>
      </c>
      <c r="E2" t="s">
        <v>29</v>
      </c>
      <c r="F2" t="str">
        <f>_xlfn.LET(_xlpm.dg,(O2&lt;&gt;"")+(AJ2&lt;&gt;"")+(BE2&lt;&gt;"")+(BZ2&lt;&gt;""),_xlpm.pd,(Q2&lt;&gt;"")+(AL2&lt;&gt;"")+(BG2&lt;&gt;"")+(CB2&lt;&gt;""),_xlpm.na,(Z2&lt;&gt;"")+(AU2&lt;&gt;"")+(BP2&lt;&gt;"")+(CK2&lt;&gt;""),_xlpm.parts,_xlfn.TEXTJOIN("+",TRUE,IF(_xlpm.dg&gt;0,"ДГ",""),IF(_xlpm.pd&gt;0,"ПД",""),IF(_xlpm.na&gt;0,"Нот.Акт","")),_xlpm.parts)</f>
        <v>ПД</v>
      </c>
      <c r="G2" t="str">
        <f t="shared" ref="G2:G65" si="0">_xlfn.LET(_xlpm.b,N(R2)+N(AM2)+N(BH2)+N(CC2),_xlpm.k,N(T2)+N(AO2)+N(BJ2)+N(CE2),IF(AND(_xlpm.b&gt;0,_xlpm.k&gt;0),"СМР Комбиниран",IF(_xlpm.b&gt;0,"СМР банка",IF(_xlpm.k&gt;0,"СМР кеш","Без СМР"))))</f>
        <v>СМР кеш</v>
      </c>
      <c r="H2" t="s">
        <v>30</v>
      </c>
      <c r="I2" s="46">
        <v>148590</v>
      </c>
      <c r="J2" t="s">
        <v>31</v>
      </c>
      <c r="K2" s="46">
        <v>148590</v>
      </c>
      <c r="L2" s="46">
        <v>74177.679999999993</v>
      </c>
      <c r="M2" s="46">
        <v>74412.320000000007</v>
      </c>
      <c r="N2" s="46"/>
      <c r="O2" s="49"/>
      <c r="P2" s="46">
        <v>39407.18</v>
      </c>
      <c r="Q2" s="49">
        <v>45626</v>
      </c>
      <c r="R2" s="46"/>
      <c r="S2" s="49"/>
      <c r="T2" s="46">
        <v>34770.5</v>
      </c>
      <c r="U2" s="49">
        <v>45626</v>
      </c>
      <c r="V2" s="46"/>
      <c r="W2" s="49"/>
      <c r="X2" s="46"/>
      <c r="Y2" s="49"/>
      <c r="Z2" s="46"/>
      <c r="AA2" s="49"/>
      <c r="AB2" s="46"/>
      <c r="AC2" s="49"/>
      <c r="AD2" s="46">
        <f>N2+P2+R2+T2+V2+X2+Z2+AB2</f>
        <v>74177.679999999993</v>
      </c>
      <c r="AE2" s="46">
        <f>AD2-L2</f>
        <v>0</v>
      </c>
      <c r="AF2" s="46"/>
      <c r="AG2" s="46">
        <v>74177.179999999993</v>
      </c>
      <c r="AH2" s="46">
        <v>-74177.179999999993</v>
      </c>
      <c r="AI2" s="46"/>
      <c r="AJ2" s="49"/>
      <c r="AK2" s="46">
        <v>39407.18</v>
      </c>
      <c r="AL2" s="49">
        <v>45796</v>
      </c>
      <c r="AM2" s="46"/>
      <c r="AN2" s="49"/>
      <c r="AO2" s="46">
        <v>34770</v>
      </c>
      <c r="AP2" s="49">
        <v>45820</v>
      </c>
      <c r="AQ2" s="46"/>
      <c r="AR2" s="49"/>
      <c r="AS2" s="46"/>
      <c r="AT2" s="49"/>
      <c r="AU2" s="46"/>
      <c r="AV2" s="49"/>
      <c r="AW2" s="46"/>
      <c r="AX2" s="49"/>
      <c r="AY2" s="46">
        <f>AI2+AK2+AM2+AO2+AQ2+AS2+AU2+AW2</f>
        <v>74177.179999999993</v>
      </c>
      <c r="AZ2" s="46">
        <f>AY2-AG2</f>
        <v>0</v>
      </c>
      <c r="BA2" s="46"/>
      <c r="BB2" s="46"/>
      <c r="BC2" s="46">
        <v>0</v>
      </c>
      <c r="BD2" s="46"/>
      <c r="BE2" s="49"/>
      <c r="BF2" s="46"/>
      <c r="BG2" s="49"/>
      <c r="BH2" s="46"/>
      <c r="BI2" s="49"/>
      <c r="BJ2" s="46"/>
      <c r="BK2" s="49"/>
      <c r="BL2" s="46"/>
      <c r="BM2" s="49"/>
      <c r="BN2" s="46"/>
      <c r="BO2" s="49"/>
      <c r="BP2" s="46"/>
      <c r="BQ2" s="49"/>
      <c r="BR2" s="46"/>
      <c r="BS2" s="49"/>
      <c r="BT2" s="46">
        <f>BD2+BF2+BH2+BJ2+BL2+BN2+BP2+BR2</f>
        <v>0</v>
      </c>
      <c r="BU2" s="46">
        <f>BT2-BB2</f>
        <v>0</v>
      </c>
      <c r="BV2" s="46"/>
      <c r="BW2" s="46"/>
      <c r="BX2" s="46">
        <v>0</v>
      </c>
      <c r="BY2" s="46"/>
      <c r="BZ2" s="49"/>
      <c r="CA2" s="46"/>
      <c r="CB2" s="49"/>
      <c r="CC2" s="46"/>
      <c r="CD2" s="49"/>
      <c r="CE2" s="46"/>
      <c r="CF2" s="49"/>
      <c r="CG2" s="46"/>
      <c r="CH2" s="49"/>
      <c r="CI2" s="46"/>
      <c r="CJ2" s="49"/>
      <c r="CK2" s="46"/>
      <c r="CL2" s="49"/>
      <c r="CM2" s="46"/>
      <c r="CN2" s="49"/>
      <c r="CO2" s="46">
        <f>BY2+CA2+CC2+CE2+CG2+CI2+CK2+CM2</f>
        <v>0</v>
      </c>
      <c r="CP2" s="46">
        <f>CO2-BW2</f>
        <v>0</v>
      </c>
      <c r="CQ2" s="46">
        <v>235.14</v>
      </c>
    </row>
    <row r="3" spans="1:95" ht="60">
      <c r="A3" s="51" t="s">
        <v>48</v>
      </c>
      <c r="B3" s="51" t="s">
        <v>49</v>
      </c>
      <c r="C3" t="s">
        <v>27</v>
      </c>
      <c r="D3" t="s">
        <v>28</v>
      </c>
      <c r="E3" t="s">
        <v>29</v>
      </c>
      <c r="F3" t="str">
        <f t="shared" ref="F3:F66" si="1">_xlfn.LET(_xlpm.dg,(O3&lt;&gt;"")+(AJ3&lt;&gt;"")+(BE3&lt;&gt;"")+(BZ3&lt;&gt;""),_xlpm.pd,(Q3&lt;&gt;"")+(AL3&lt;&gt;"")+(BG3&lt;&gt;"")+(CB3&lt;&gt;""),_xlpm.na,(Z3&lt;&gt;"")+(AU3&lt;&gt;"")+(BP3&lt;&gt;"")+(CK3&lt;&gt;""),_xlpm.parts,_xlfn.TEXTJOIN("+",TRUE,IF(_xlpm.dg&gt;0,"ДГ",""),IF(_xlpm.pd&gt;0,"ПД",""),IF(_xlpm.na&gt;0,"Нот.Акт","")),_xlpm.parts)</f>
        <v>ПД</v>
      </c>
      <c r="G3" t="str">
        <f t="shared" si="0"/>
        <v>СМР кеш</v>
      </c>
      <c r="H3" t="s">
        <v>30</v>
      </c>
      <c r="I3" s="46">
        <v>93000</v>
      </c>
      <c r="J3" t="s">
        <v>50</v>
      </c>
      <c r="K3" s="46">
        <v>46500</v>
      </c>
      <c r="L3" s="46">
        <v>44750</v>
      </c>
      <c r="M3" s="46">
        <v>1750</v>
      </c>
      <c r="N3" s="46"/>
      <c r="O3" s="49"/>
      <c r="P3" s="46">
        <v>23250</v>
      </c>
      <c r="Q3" s="49">
        <v>45688</v>
      </c>
      <c r="R3" s="46"/>
      <c r="S3" s="49"/>
      <c r="T3" s="46">
        <v>21500</v>
      </c>
      <c r="U3" s="49">
        <v>45688</v>
      </c>
      <c r="V3" s="46"/>
      <c r="W3" s="49"/>
      <c r="X3" s="46"/>
      <c r="Y3" s="49"/>
      <c r="Z3" s="46"/>
      <c r="AA3" s="49"/>
      <c r="AB3" s="46"/>
      <c r="AC3" s="49"/>
      <c r="AD3" s="46">
        <f t="shared" ref="AD3:AD66" si="2">N3+P3+R3+T3+V3+X3+Z3+AB3</f>
        <v>44750</v>
      </c>
      <c r="AE3" s="46">
        <f t="shared" ref="AE3:AE66" si="3">AD3-L3</f>
        <v>0</v>
      </c>
      <c r="AF3" s="46">
        <v>27900</v>
      </c>
      <c r="AG3" s="46"/>
      <c r="AH3" s="46">
        <v>27900</v>
      </c>
      <c r="AI3" s="46"/>
      <c r="AJ3" s="49"/>
      <c r="AK3" s="46"/>
      <c r="AL3" s="49"/>
      <c r="AM3" s="46"/>
      <c r="AN3" s="49"/>
      <c r="AO3" s="46"/>
      <c r="AP3" s="49"/>
      <c r="AQ3" s="46"/>
      <c r="AR3" s="49"/>
      <c r="AS3" s="46"/>
      <c r="AT3" s="49"/>
      <c r="AU3" s="46"/>
      <c r="AV3" s="49"/>
      <c r="AW3" s="46"/>
      <c r="AX3" s="49"/>
      <c r="AY3" s="46">
        <f t="shared" ref="AY3:AY66" si="4">AI3+AK3+AM3+AO3+AQ3+AS3+AU3+AW3</f>
        <v>0</v>
      </c>
      <c r="AZ3" s="46">
        <f t="shared" ref="AZ3:AZ66" si="5">AY3-AG3</f>
        <v>0</v>
      </c>
      <c r="BA3" s="46">
        <v>9300</v>
      </c>
      <c r="BB3" s="46"/>
      <c r="BC3" s="46">
        <v>9300</v>
      </c>
      <c r="BD3" s="46"/>
      <c r="BE3" s="49"/>
      <c r="BF3" s="46"/>
      <c r="BG3" s="49"/>
      <c r="BH3" s="46"/>
      <c r="BI3" s="49"/>
      <c r="BJ3" s="46"/>
      <c r="BK3" s="49"/>
      <c r="BL3" s="46"/>
      <c r="BM3" s="49"/>
      <c r="BN3" s="46"/>
      <c r="BO3" s="49"/>
      <c r="BP3" s="46"/>
      <c r="BQ3" s="49"/>
      <c r="BR3" s="46"/>
      <c r="BS3" s="49"/>
      <c r="BT3" s="46">
        <f t="shared" ref="BT3:BT66" si="6">BD3+BF3+BH3+BJ3+BL3+BN3+BP3+BR3</f>
        <v>0</v>
      </c>
      <c r="BU3" s="46">
        <f t="shared" ref="BU3:BU66" si="7">BT3-BB3</f>
        <v>0</v>
      </c>
      <c r="BV3" s="46">
        <v>9300</v>
      </c>
      <c r="BW3" s="46"/>
      <c r="BX3" s="46">
        <v>9300</v>
      </c>
      <c r="BY3" s="46"/>
      <c r="BZ3" s="49"/>
      <c r="CA3" s="46"/>
      <c r="CB3" s="49"/>
      <c r="CC3" s="46"/>
      <c r="CD3" s="49"/>
      <c r="CE3" s="46"/>
      <c r="CF3" s="49"/>
      <c r="CG3" s="46"/>
      <c r="CH3" s="49"/>
      <c r="CI3" s="46"/>
      <c r="CJ3" s="49"/>
      <c r="CK3" s="46"/>
      <c r="CL3" s="49"/>
      <c r="CM3" s="46"/>
      <c r="CN3" s="49"/>
      <c r="CO3" s="46">
        <f t="shared" ref="CO3:CO66" si="8">BY3+CA3+CC3+CE3+CG3+CI3+CK3+CM3</f>
        <v>0</v>
      </c>
      <c r="CP3" s="46">
        <f t="shared" ref="CP3:CP66" si="9">CO3-BW3</f>
        <v>0</v>
      </c>
      <c r="CQ3" s="46">
        <v>48250</v>
      </c>
    </row>
    <row r="4" spans="1:95" ht="75">
      <c r="A4" s="51" t="s">
        <v>51</v>
      </c>
      <c r="B4" s="51" t="s">
        <v>52</v>
      </c>
      <c r="C4" t="s">
        <v>27</v>
      </c>
      <c r="D4" t="s">
        <v>28</v>
      </c>
      <c r="E4" t="s">
        <v>29</v>
      </c>
      <c r="F4" t="str">
        <f t="shared" si="1"/>
        <v>ПД</v>
      </c>
      <c r="G4" t="str">
        <f t="shared" si="0"/>
        <v>СМР кеш</v>
      </c>
      <c r="H4" t="s">
        <v>30</v>
      </c>
      <c r="I4" s="46">
        <v>154409</v>
      </c>
      <c r="J4" t="s">
        <v>31</v>
      </c>
      <c r="K4" s="46">
        <v>112263</v>
      </c>
      <c r="L4" s="46">
        <v>154409</v>
      </c>
      <c r="M4" s="46">
        <v>-42146</v>
      </c>
      <c r="N4" s="46"/>
      <c r="O4" s="49"/>
      <c r="P4" s="46">
        <v>99263</v>
      </c>
      <c r="Q4" s="49">
        <v>45860</v>
      </c>
      <c r="R4" s="46"/>
      <c r="S4" s="49"/>
      <c r="T4" s="46">
        <v>55146</v>
      </c>
      <c r="U4" s="49">
        <v>45870</v>
      </c>
      <c r="V4" s="46"/>
      <c r="W4" s="49"/>
      <c r="X4" s="46"/>
      <c r="Y4" s="49"/>
      <c r="Z4" s="46"/>
      <c r="AA4" s="49"/>
      <c r="AB4" s="46"/>
      <c r="AC4" s="49"/>
      <c r="AD4" s="46">
        <f t="shared" si="2"/>
        <v>154409</v>
      </c>
      <c r="AE4" s="46">
        <f t="shared" si="3"/>
        <v>0</v>
      </c>
      <c r="AF4" s="46">
        <v>42146</v>
      </c>
      <c r="AG4" s="46"/>
      <c r="AH4" s="46">
        <v>42146</v>
      </c>
      <c r="AI4" s="46"/>
      <c r="AJ4" s="49"/>
      <c r="AK4" s="46"/>
      <c r="AL4" s="49"/>
      <c r="AM4" s="46"/>
      <c r="AN4" s="49"/>
      <c r="AO4" s="46"/>
      <c r="AP4" s="49"/>
      <c r="AQ4" s="46"/>
      <c r="AR4" s="49"/>
      <c r="AS4" s="46"/>
      <c r="AT4" s="49"/>
      <c r="AU4" s="46"/>
      <c r="AV4" s="49"/>
      <c r="AW4" s="46"/>
      <c r="AX4" s="49"/>
      <c r="AY4" s="46">
        <f t="shared" si="4"/>
        <v>0</v>
      </c>
      <c r="AZ4" s="46">
        <f t="shared" si="5"/>
        <v>0</v>
      </c>
      <c r="BA4" s="46"/>
      <c r="BB4" s="46"/>
      <c r="BC4" s="46">
        <v>0</v>
      </c>
      <c r="BD4" s="46"/>
      <c r="BE4" s="49"/>
      <c r="BF4" s="46"/>
      <c r="BG4" s="49"/>
      <c r="BH4" s="46"/>
      <c r="BI4" s="49"/>
      <c r="BJ4" s="46"/>
      <c r="BK4" s="49"/>
      <c r="BL4" s="46"/>
      <c r="BM4" s="49"/>
      <c r="BN4" s="46"/>
      <c r="BO4" s="49"/>
      <c r="BP4" s="46"/>
      <c r="BQ4" s="49"/>
      <c r="BR4" s="46"/>
      <c r="BS4" s="49"/>
      <c r="BT4" s="46">
        <f t="shared" si="6"/>
        <v>0</v>
      </c>
      <c r="BU4" s="46">
        <f t="shared" si="7"/>
        <v>0</v>
      </c>
      <c r="BV4" s="46"/>
      <c r="BW4" s="46"/>
      <c r="BX4" s="46">
        <v>0</v>
      </c>
      <c r="BY4" s="46"/>
      <c r="BZ4" s="49"/>
      <c r="CA4" s="46"/>
      <c r="CB4" s="49"/>
      <c r="CC4" s="46"/>
      <c r="CD4" s="49"/>
      <c r="CE4" s="46"/>
      <c r="CF4" s="49"/>
      <c r="CG4" s="46"/>
      <c r="CH4" s="49"/>
      <c r="CI4" s="46"/>
      <c r="CJ4" s="49"/>
      <c r="CK4" s="46"/>
      <c r="CL4" s="49"/>
      <c r="CM4" s="46"/>
      <c r="CN4" s="49"/>
      <c r="CO4" s="46">
        <f t="shared" si="8"/>
        <v>0</v>
      </c>
      <c r="CP4" s="46">
        <f t="shared" si="9"/>
        <v>0</v>
      </c>
      <c r="CQ4" s="46">
        <v>0</v>
      </c>
    </row>
    <row r="5" spans="1:95" ht="75">
      <c r="A5" s="51" t="s">
        <v>53</v>
      </c>
      <c r="B5" s="51" t="s">
        <v>54</v>
      </c>
      <c r="C5" t="s">
        <v>55</v>
      </c>
      <c r="D5" t="s">
        <v>28</v>
      </c>
      <c r="E5" t="s">
        <v>29</v>
      </c>
      <c r="F5" t="str">
        <f t="shared" si="1"/>
        <v>ДГ+ПД</v>
      </c>
      <c r="G5" t="str">
        <f t="shared" si="0"/>
        <v>СМР кеш</v>
      </c>
      <c r="H5" t="s">
        <v>30</v>
      </c>
      <c r="I5" s="46">
        <v>171500</v>
      </c>
      <c r="J5" t="s">
        <v>50</v>
      </c>
      <c r="K5" s="46">
        <v>53846</v>
      </c>
      <c r="L5" s="46">
        <v>54025.43</v>
      </c>
      <c r="M5" s="46">
        <v>-179.43</v>
      </c>
      <c r="N5" s="46">
        <v>5112.92</v>
      </c>
      <c r="O5" s="49">
        <v>45665</v>
      </c>
      <c r="P5" s="46">
        <v>12942.08</v>
      </c>
      <c r="Q5" s="49">
        <v>45713</v>
      </c>
      <c r="R5" s="46"/>
      <c r="S5" s="49"/>
      <c r="T5" s="46">
        <v>35970.43</v>
      </c>
      <c r="U5" s="49">
        <v>45708</v>
      </c>
      <c r="V5" s="46"/>
      <c r="W5" s="49"/>
      <c r="X5" s="46"/>
      <c r="Y5" s="49"/>
      <c r="Z5" s="46"/>
      <c r="AA5" s="49"/>
      <c r="AB5" s="46"/>
      <c r="AC5" s="49"/>
      <c r="AD5" s="46">
        <f t="shared" si="2"/>
        <v>54025.43</v>
      </c>
      <c r="AE5" s="46">
        <f t="shared" si="3"/>
        <v>0</v>
      </c>
      <c r="AF5" s="46">
        <v>83354</v>
      </c>
      <c r="AG5" s="46">
        <v>5113</v>
      </c>
      <c r="AH5" s="46">
        <v>78241</v>
      </c>
      <c r="AI5" s="46"/>
      <c r="AJ5" s="49"/>
      <c r="AK5" s="46"/>
      <c r="AL5" s="49"/>
      <c r="AM5" s="46"/>
      <c r="AN5" s="49"/>
      <c r="AO5" s="46">
        <v>5113</v>
      </c>
      <c r="AP5" s="49">
        <v>46113</v>
      </c>
      <c r="AQ5" s="46"/>
      <c r="AR5" s="49"/>
      <c r="AS5" s="46"/>
      <c r="AT5" s="49"/>
      <c r="AU5" s="46"/>
      <c r="AV5" s="49"/>
      <c r="AW5" s="46"/>
      <c r="AX5" s="49"/>
      <c r="AY5" s="46">
        <f t="shared" si="4"/>
        <v>5113</v>
      </c>
      <c r="AZ5" s="46">
        <f t="shared" si="5"/>
        <v>0</v>
      </c>
      <c r="BA5" s="46">
        <v>17150</v>
      </c>
      <c r="BB5" s="46"/>
      <c r="BC5" s="46">
        <v>17150</v>
      </c>
      <c r="BD5" s="46"/>
      <c r="BE5" s="49"/>
      <c r="BF5" s="46"/>
      <c r="BG5" s="49"/>
      <c r="BH5" s="46"/>
      <c r="BI5" s="49"/>
      <c r="BJ5" s="46"/>
      <c r="BK5" s="49"/>
      <c r="BL5" s="46"/>
      <c r="BM5" s="49"/>
      <c r="BN5" s="46"/>
      <c r="BO5" s="49"/>
      <c r="BP5" s="46"/>
      <c r="BQ5" s="49"/>
      <c r="BR5" s="46"/>
      <c r="BS5" s="49"/>
      <c r="BT5" s="46">
        <f t="shared" si="6"/>
        <v>0</v>
      </c>
      <c r="BU5" s="46">
        <f t="shared" si="7"/>
        <v>0</v>
      </c>
      <c r="BV5" s="46">
        <v>17150</v>
      </c>
      <c r="BW5" s="46"/>
      <c r="BX5" s="46">
        <v>17150</v>
      </c>
      <c r="BY5" s="46"/>
      <c r="BZ5" s="49"/>
      <c r="CA5" s="46"/>
      <c r="CB5" s="49"/>
      <c r="CC5" s="46"/>
      <c r="CD5" s="49"/>
      <c r="CE5" s="46"/>
      <c r="CF5" s="49"/>
      <c r="CG5" s="46"/>
      <c r="CH5" s="49"/>
      <c r="CI5" s="46"/>
      <c r="CJ5" s="49"/>
      <c r="CK5" s="46"/>
      <c r="CL5" s="49"/>
      <c r="CM5" s="46"/>
      <c r="CN5" s="49"/>
      <c r="CO5" s="46">
        <f t="shared" si="8"/>
        <v>0</v>
      </c>
      <c r="CP5" s="46">
        <f t="shared" si="9"/>
        <v>0</v>
      </c>
      <c r="CQ5" s="46">
        <v>112361.57</v>
      </c>
    </row>
    <row r="6" spans="1:95" ht="60">
      <c r="A6" s="51" t="s">
        <v>58</v>
      </c>
      <c r="B6" s="51" t="s">
        <v>59</v>
      </c>
      <c r="C6" t="s">
        <v>56</v>
      </c>
      <c r="D6" t="s">
        <v>28</v>
      </c>
      <c r="E6" t="s">
        <v>29</v>
      </c>
      <c r="F6" t="str">
        <f t="shared" si="1"/>
        <v>ДГ+ПД</v>
      </c>
      <c r="G6" t="str">
        <f t="shared" si="0"/>
        <v>Без СМР</v>
      </c>
      <c r="H6" t="s">
        <v>60</v>
      </c>
      <c r="I6" s="46">
        <v>275800</v>
      </c>
      <c r="J6" t="s">
        <v>31</v>
      </c>
      <c r="K6" s="46">
        <v>137900</v>
      </c>
      <c r="L6" s="46">
        <v>137900</v>
      </c>
      <c r="M6" s="46">
        <v>0</v>
      </c>
      <c r="N6" s="46">
        <v>5000</v>
      </c>
      <c r="O6" s="49">
        <v>45645</v>
      </c>
      <c r="P6" s="46">
        <v>132900</v>
      </c>
      <c r="Q6" s="49">
        <v>45685</v>
      </c>
      <c r="R6" s="46"/>
      <c r="S6" s="49"/>
      <c r="T6" s="46"/>
      <c r="U6" s="49"/>
      <c r="V6" s="46"/>
      <c r="W6" s="49"/>
      <c r="X6" s="46"/>
      <c r="Y6" s="49"/>
      <c r="Z6" s="46"/>
      <c r="AA6" s="49"/>
      <c r="AB6" s="46"/>
      <c r="AC6" s="49"/>
      <c r="AD6" s="46">
        <f t="shared" si="2"/>
        <v>137900</v>
      </c>
      <c r="AE6" s="46">
        <f t="shared" si="3"/>
        <v>0</v>
      </c>
      <c r="AF6" s="46">
        <v>82740</v>
      </c>
      <c r="AG6" s="46">
        <v>82740</v>
      </c>
      <c r="AH6" s="46">
        <v>0</v>
      </c>
      <c r="AI6" s="46"/>
      <c r="AJ6" s="49"/>
      <c r="AK6" s="46">
        <v>82740</v>
      </c>
      <c r="AL6" s="49">
        <v>46112</v>
      </c>
      <c r="AM6" s="46"/>
      <c r="AN6" s="49"/>
      <c r="AO6" s="46"/>
      <c r="AP6" s="49"/>
      <c r="AQ6" s="46"/>
      <c r="AR6" s="49"/>
      <c r="AS6" s="46"/>
      <c r="AT6" s="49"/>
      <c r="AU6" s="46"/>
      <c r="AV6" s="49"/>
      <c r="AW6" s="46"/>
      <c r="AX6" s="49"/>
      <c r="AY6" s="46">
        <f t="shared" si="4"/>
        <v>82740</v>
      </c>
      <c r="AZ6" s="46">
        <f t="shared" si="5"/>
        <v>0</v>
      </c>
      <c r="BA6" s="46">
        <v>27580</v>
      </c>
      <c r="BB6" s="46"/>
      <c r="BC6" s="46">
        <v>27580</v>
      </c>
      <c r="BD6" s="46"/>
      <c r="BE6" s="49"/>
      <c r="BF6" s="46"/>
      <c r="BG6" s="49"/>
      <c r="BH6" s="46"/>
      <c r="BI6" s="49"/>
      <c r="BJ6" s="46"/>
      <c r="BK6" s="49"/>
      <c r="BL6" s="46"/>
      <c r="BM6" s="49"/>
      <c r="BN6" s="46"/>
      <c r="BO6" s="49"/>
      <c r="BP6" s="46"/>
      <c r="BQ6" s="49"/>
      <c r="BR6" s="46"/>
      <c r="BS6" s="49"/>
      <c r="BT6" s="46">
        <f t="shared" si="6"/>
        <v>0</v>
      </c>
      <c r="BU6" s="46">
        <f t="shared" si="7"/>
        <v>0</v>
      </c>
      <c r="BV6" s="46">
        <v>27580</v>
      </c>
      <c r="BW6" s="46"/>
      <c r="BX6" s="46">
        <v>27580</v>
      </c>
      <c r="BY6" s="46"/>
      <c r="BZ6" s="49"/>
      <c r="CA6" s="46"/>
      <c r="CB6" s="49"/>
      <c r="CC6" s="46"/>
      <c r="CD6" s="49"/>
      <c r="CE6" s="46"/>
      <c r="CF6" s="49"/>
      <c r="CG6" s="46"/>
      <c r="CH6" s="49"/>
      <c r="CI6" s="46"/>
      <c r="CJ6" s="49"/>
      <c r="CK6" s="46"/>
      <c r="CL6" s="49"/>
      <c r="CM6" s="46"/>
      <c r="CN6" s="49"/>
      <c r="CO6" s="46">
        <f t="shared" si="8"/>
        <v>0</v>
      </c>
      <c r="CP6" s="46">
        <f t="shared" si="9"/>
        <v>0</v>
      </c>
      <c r="CQ6" s="46">
        <v>55160</v>
      </c>
    </row>
    <row r="7" spans="1:95" ht="60">
      <c r="A7" s="51" t="s">
        <v>62</v>
      </c>
      <c r="B7" s="51" t="s">
        <v>59</v>
      </c>
      <c r="C7" t="s">
        <v>56</v>
      </c>
      <c r="D7" t="s">
        <v>28</v>
      </c>
      <c r="E7" t="s">
        <v>29</v>
      </c>
      <c r="F7" t="str">
        <f t="shared" si="1"/>
        <v>ДГ+ПД</v>
      </c>
      <c r="G7" t="str">
        <f t="shared" si="0"/>
        <v>Без СМР</v>
      </c>
      <c r="H7" t="s">
        <v>60</v>
      </c>
      <c r="I7" s="46">
        <v>150000</v>
      </c>
      <c r="J7" t="s">
        <v>31</v>
      </c>
      <c r="K7" s="46">
        <v>75000</v>
      </c>
      <c r="L7" s="46">
        <v>112500</v>
      </c>
      <c r="M7" s="46">
        <v>-37500</v>
      </c>
      <c r="N7" s="46">
        <v>5000</v>
      </c>
      <c r="O7" s="49">
        <v>45646</v>
      </c>
      <c r="P7" s="46">
        <v>107500</v>
      </c>
      <c r="Q7" s="49">
        <v>46010</v>
      </c>
      <c r="R7" s="46"/>
      <c r="S7" s="49"/>
      <c r="T7" s="46"/>
      <c r="U7" s="49"/>
      <c r="V7" s="46"/>
      <c r="W7" s="49"/>
      <c r="X7" s="46"/>
      <c r="Y7" s="49"/>
      <c r="Z7" s="46"/>
      <c r="AA7" s="49"/>
      <c r="AB7" s="46"/>
      <c r="AC7" s="49"/>
      <c r="AD7" s="46">
        <f t="shared" si="2"/>
        <v>112500</v>
      </c>
      <c r="AE7" s="46">
        <f t="shared" si="3"/>
        <v>0</v>
      </c>
      <c r="AF7" s="46"/>
      <c r="AG7" s="46">
        <v>22500</v>
      </c>
      <c r="AH7" s="46">
        <v>-22500</v>
      </c>
      <c r="AI7" s="46"/>
      <c r="AJ7" s="49"/>
      <c r="AK7" s="46">
        <v>22500</v>
      </c>
      <c r="AL7" s="49">
        <v>46097</v>
      </c>
      <c r="AM7" s="46"/>
      <c r="AN7" s="49"/>
      <c r="AO7" s="46"/>
      <c r="AP7" s="49"/>
      <c r="AQ7" s="46"/>
      <c r="AR7" s="49"/>
      <c r="AS7" s="46"/>
      <c r="AT7" s="49"/>
      <c r="AU7" s="46"/>
      <c r="AV7" s="49"/>
      <c r="AW7" s="46"/>
      <c r="AX7" s="49"/>
      <c r="AY7" s="46">
        <f t="shared" si="4"/>
        <v>22500</v>
      </c>
      <c r="AZ7" s="46">
        <f t="shared" si="5"/>
        <v>0</v>
      </c>
      <c r="BA7" s="46">
        <v>37500</v>
      </c>
      <c r="BB7" s="46"/>
      <c r="BC7" s="46">
        <v>37500</v>
      </c>
      <c r="BD7" s="46"/>
      <c r="BE7" s="49"/>
      <c r="BF7" s="46"/>
      <c r="BG7" s="49"/>
      <c r="BH7" s="46"/>
      <c r="BI7" s="49"/>
      <c r="BJ7" s="46"/>
      <c r="BK7" s="49"/>
      <c r="BL7" s="46"/>
      <c r="BM7" s="49"/>
      <c r="BN7" s="46"/>
      <c r="BO7" s="49"/>
      <c r="BP7" s="46"/>
      <c r="BQ7" s="49"/>
      <c r="BR7" s="46"/>
      <c r="BS7" s="49"/>
      <c r="BT7" s="46">
        <f t="shared" si="6"/>
        <v>0</v>
      </c>
      <c r="BU7" s="46">
        <f t="shared" si="7"/>
        <v>0</v>
      </c>
      <c r="BV7" s="46"/>
      <c r="BW7" s="46"/>
      <c r="BX7" s="46">
        <v>0</v>
      </c>
      <c r="BY7" s="46"/>
      <c r="BZ7" s="49"/>
      <c r="CA7" s="46"/>
      <c r="CB7" s="49"/>
      <c r="CC7" s="46"/>
      <c r="CD7" s="49"/>
      <c r="CE7" s="46"/>
      <c r="CF7" s="49"/>
      <c r="CG7" s="46"/>
      <c r="CH7" s="49"/>
      <c r="CI7" s="46"/>
      <c r="CJ7" s="49"/>
      <c r="CK7" s="46"/>
      <c r="CL7" s="49"/>
      <c r="CM7" s="46"/>
      <c r="CN7" s="49"/>
      <c r="CO7" s="46">
        <f t="shared" si="8"/>
        <v>0</v>
      </c>
      <c r="CP7" s="46">
        <f t="shared" si="9"/>
        <v>0</v>
      </c>
      <c r="CQ7" s="46">
        <v>-22500</v>
      </c>
    </row>
    <row r="8" spans="1:95" ht="60">
      <c r="A8" s="51" t="s">
        <v>63</v>
      </c>
      <c r="B8" s="51" t="s">
        <v>64</v>
      </c>
      <c r="C8" t="s">
        <v>56</v>
      </c>
      <c r="D8" t="s">
        <v>28</v>
      </c>
      <c r="E8" t="s">
        <v>29</v>
      </c>
      <c r="F8" t="str">
        <f t="shared" si="1"/>
        <v>ПД</v>
      </c>
      <c r="G8" t="str">
        <f t="shared" si="0"/>
        <v>Без СМР</v>
      </c>
      <c r="H8" t="s">
        <v>65</v>
      </c>
      <c r="I8" s="46">
        <v>113500</v>
      </c>
      <c r="J8" t="s">
        <v>50</v>
      </c>
      <c r="K8" s="46">
        <v>34050</v>
      </c>
      <c r="L8" s="46">
        <v>34050</v>
      </c>
      <c r="M8" s="46">
        <v>0</v>
      </c>
      <c r="N8" s="46">
        <v>5000</v>
      </c>
      <c r="O8" s="49"/>
      <c r="P8" s="46">
        <v>29050</v>
      </c>
      <c r="Q8" s="49">
        <v>45665</v>
      </c>
      <c r="R8" s="46"/>
      <c r="S8" s="49"/>
      <c r="T8" s="46"/>
      <c r="U8" s="49"/>
      <c r="V8" s="46"/>
      <c r="W8" s="49"/>
      <c r="X8" s="46"/>
      <c r="Y8" s="49"/>
      <c r="Z8" s="46"/>
      <c r="AA8" s="49"/>
      <c r="AB8" s="46"/>
      <c r="AC8" s="49"/>
      <c r="AD8" s="46">
        <f t="shared" si="2"/>
        <v>34050</v>
      </c>
      <c r="AE8" s="46">
        <f t="shared" si="3"/>
        <v>0</v>
      </c>
      <c r="AF8" s="46">
        <v>56750</v>
      </c>
      <c r="AG8" s="46"/>
      <c r="AH8" s="46">
        <v>56750</v>
      </c>
      <c r="AI8" s="46"/>
      <c r="AJ8" s="49"/>
      <c r="AK8" s="46"/>
      <c r="AL8" s="49"/>
      <c r="AM8" s="46"/>
      <c r="AN8" s="49"/>
      <c r="AO8" s="46"/>
      <c r="AP8" s="49"/>
      <c r="AQ8" s="46"/>
      <c r="AR8" s="49"/>
      <c r="AS8" s="46"/>
      <c r="AT8" s="49"/>
      <c r="AU8" s="46"/>
      <c r="AV8" s="49"/>
      <c r="AW8" s="46"/>
      <c r="AX8" s="49"/>
      <c r="AY8" s="46">
        <f t="shared" si="4"/>
        <v>0</v>
      </c>
      <c r="AZ8" s="46">
        <f t="shared" si="5"/>
        <v>0</v>
      </c>
      <c r="BA8" s="46">
        <v>11350</v>
      </c>
      <c r="BB8" s="46"/>
      <c r="BC8" s="46">
        <v>11350</v>
      </c>
      <c r="BD8" s="46"/>
      <c r="BE8" s="49"/>
      <c r="BF8" s="46"/>
      <c r="BG8" s="49"/>
      <c r="BH8" s="46"/>
      <c r="BI8" s="49"/>
      <c r="BJ8" s="46"/>
      <c r="BK8" s="49"/>
      <c r="BL8" s="46"/>
      <c r="BM8" s="49"/>
      <c r="BN8" s="46"/>
      <c r="BO8" s="49"/>
      <c r="BP8" s="46"/>
      <c r="BQ8" s="49"/>
      <c r="BR8" s="46"/>
      <c r="BS8" s="49"/>
      <c r="BT8" s="46">
        <f t="shared" si="6"/>
        <v>0</v>
      </c>
      <c r="BU8" s="46">
        <f t="shared" si="7"/>
        <v>0</v>
      </c>
      <c r="BV8" s="46">
        <v>11350</v>
      </c>
      <c r="BW8" s="46"/>
      <c r="BX8" s="46">
        <v>11350</v>
      </c>
      <c r="BY8" s="46"/>
      <c r="BZ8" s="49"/>
      <c r="CA8" s="46"/>
      <c r="CB8" s="49"/>
      <c r="CC8" s="46"/>
      <c r="CD8" s="49"/>
      <c r="CE8" s="46"/>
      <c r="CF8" s="49"/>
      <c r="CG8" s="46"/>
      <c r="CH8" s="49"/>
      <c r="CI8" s="46"/>
      <c r="CJ8" s="49"/>
      <c r="CK8" s="46"/>
      <c r="CL8" s="49"/>
      <c r="CM8" s="46"/>
      <c r="CN8" s="49"/>
      <c r="CO8" s="46">
        <f t="shared" si="8"/>
        <v>0</v>
      </c>
      <c r="CP8" s="46">
        <f t="shared" si="9"/>
        <v>0</v>
      </c>
      <c r="CQ8" s="46">
        <v>79450</v>
      </c>
    </row>
    <row r="9" spans="1:95" ht="60">
      <c r="A9" s="51" t="s">
        <v>66</v>
      </c>
      <c r="B9" s="51" t="s">
        <v>67</v>
      </c>
      <c r="C9" t="s">
        <v>27</v>
      </c>
      <c r="D9" t="s">
        <v>28</v>
      </c>
      <c r="E9" t="s">
        <v>29</v>
      </c>
      <c r="F9" t="str">
        <f t="shared" si="1"/>
        <v>ПД+Нот.Акт</v>
      </c>
      <c r="G9" t="str">
        <f t="shared" si="0"/>
        <v>СМР кеш</v>
      </c>
      <c r="H9" t="s">
        <v>60</v>
      </c>
      <c r="I9" s="46">
        <v>317262</v>
      </c>
      <c r="J9" t="s">
        <v>31</v>
      </c>
      <c r="K9" s="46">
        <v>317262</v>
      </c>
      <c r="L9" s="46">
        <v>317252</v>
      </c>
      <c r="M9" s="46">
        <v>10</v>
      </c>
      <c r="N9" s="46"/>
      <c r="O9" s="49"/>
      <c r="P9" s="46">
        <v>20000</v>
      </c>
      <c r="Q9" s="49">
        <v>45645</v>
      </c>
      <c r="R9" s="46"/>
      <c r="S9" s="49"/>
      <c r="T9" s="46">
        <v>144200</v>
      </c>
      <c r="U9" s="49">
        <v>45645</v>
      </c>
      <c r="V9" s="46"/>
      <c r="W9" s="49"/>
      <c r="X9" s="46"/>
      <c r="Y9" s="49"/>
      <c r="Z9" s="46">
        <v>153052</v>
      </c>
      <c r="AA9" s="49">
        <v>45737</v>
      </c>
      <c r="AB9" s="46"/>
      <c r="AC9" s="49"/>
      <c r="AD9" s="46">
        <f t="shared" si="2"/>
        <v>317252</v>
      </c>
      <c r="AE9" s="46">
        <f t="shared" si="3"/>
        <v>0</v>
      </c>
      <c r="AF9" s="46"/>
      <c r="AG9" s="46"/>
      <c r="AH9" s="46">
        <v>0</v>
      </c>
      <c r="AI9" s="46"/>
      <c r="AJ9" s="49"/>
      <c r="AK9" s="46"/>
      <c r="AL9" s="49"/>
      <c r="AM9" s="46"/>
      <c r="AN9" s="49"/>
      <c r="AO9" s="46"/>
      <c r="AP9" s="49"/>
      <c r="AQ9" s="46"/>
      <c r="AR9" s="49"/>
      <c r="AS9" s="46"/>
      <c r="AT9" s="49"/>
      <c r="AU9" s="46"/>
      <c r="AV9" s="49"/>
      <c r="AW9" s="46"/>
      <c r="AX9" s="49"/>
      <c r="AY9" s="46">
        <f t="shared" si="4"/>
        <v>0</v>
      </c>
      <c r="AZ9" s="46">
        <f t="shared" si="5"/>
        <v>0</v>
      </c>
      <c r="BA9" s="46"/>
      <c r="BB9" s="46"/>
      <c r="BC9" s="46">
        <v>0</v>
      </c>
      <c r="BD9" s="46"/>
      <c r="BE9" s="49"/>
      <c r="BF9" s="46"/>
      <c r="BG9" s="49"/>
      <c r="BH9" s="46"/>
      <c r="BI9" s="49"/>
      <c r="BJ9" s="46"/>
      <c r="BK9" s="49"/>
      <c r="BL9" s="46"/>
      <c r="BM9" s="49"/>
      <c r="BN9" s="46"/>
      <c r="BO9" s="49"/>
      <c r="BP9" s="46"/>
      <c r="BQ9" s="49"/>
      <c r="BR9" s="46"/>
      <c r="BS9" s="49"/>
      <c r="BT9" s="46">
        <f t="shared" si="6"/>
        <v>0</v>
      </c>
      <c r="BU9" s="46">
        <f t="shared" si="7"/>
        <v>0</v>
      </c>
      <c r="BV9" s="46"/>
      <c r="BW9" s="46"/>
      <c r="BX9" s="46">
        <v>0</v>
      </c>
      <c r="BY9" s="46"/>
      <c r="BZ9" s="49"/>
      <c r="CA9" s="46"/>
      <c r="CB9" s="49"/>
      <c r="CC9" s="46"/>
      <c r="CD9" s="49"/>
      <c r="CE9" s="46"/>
      <c r="CF9" s="49"/>
      <c r="CG9" s="46"/>
      <c r="CH9" s="49"/>
      <c r="CI9" s="46"/>
      <c r="CJ9" s="49"/>
      <c r="CK9" s="46"/>
      <c r="CL9" s="49"/>
      <c r="CM9" s="46"/>
      <c r="CN9" s="49"/>
      <c r="CO9" s="46">
        <f t="shared" si="8"/>
        <v>0</v>
      </c>
      <c r="CP9" s="46">
        <f t="shared" si="9"/>
        <v>0</v>
      </c>
      <c r="CQ9" s="46">
        <v>10</v>
      </c>
    </row>
    <row r="10" spans="1:95" ht="60">
      <c r="A10" s="51" t="s">
        <v>70</v>
      </c>
      <c r="B10" s="51" t="s">
        <v>67</v>
      </c>
      <c r="C10" t="s">
        <v>27</v>
      </c>
      <c r="D10" t="s">
        <v>28</v>
      </c>
      <c r="E10" t="s">
        <v>71</v>
      </c>
      <c r="F10" t="str">
        <f t="shared" si="1"/>
        <v>ДГ+Нот.Акт</v>
      </c>
      <c r="G10" t="str">
        <f t="shared" si="0"/>
        <v>СМР кеш</v>
      </c>
      <c r="H10" t="s">
        <v>72</v>
      </c>
      <c r="I10" s="46">
        <v>55000</v>
      </c>
      <c r="J10" t="s">
        <v>31</v>
      </c>
      <c r="K10" s="46">
        <v>55000</v>
      </c>
      <c r="L10" s="46">
        <v>55000</v>
      </c>
      <c r="M10" s="46">
        <v>0</v>
      </c>
      <c r="N10" s="46">
        <v>5000</v>
      </c>
      <c r="O10" s="49">
        <v>45645</v>
      </c>
      <c r="P10" s="46"/>
      <c r="Q10" s="49"/>
      <c r="R10" s="46"/>
      <c r="S10" s="49"/>
      <c r="T10" s="46">
        <v>27500</v>
      </c>
      <c r="U10" s="49">
        <v>45737</v>
      </c>
      <c r="V10" s="46"/>
      <c r="W10" s="49"/>
      <c r="X10" s="46"/>
      <c r="Y10" s="49"/>
      <c r="Z10" s="46">
        <v>22500</v>
      </c>
      <c r="AA10" s="49">
        <v>45737</v>
      </c>
      <c r="AB10" s="46"/>
      <c r="AC10" s="49"/>
      <c r="AD10" s="46">
        <f t="shared" si="2"/>
        <v>55000</v>
      </c>
      <c r="AE10" s="46">
        <f t="shared" si="3"/>
        <v>0</v>
      </c>
      <c r="AF10" s="46"/>
      <c r="AG10" s="46"/>
      <c r="AH10" s="46">
        <v>0</v>
      </c>
      <c r="AI10" s="46"/>
      <c r="AJ10" s="49"/>
      <c r="AK10" s="46"/>
      <c r="AL10" s="49"/>
      <c r="AM10" s="46"/>
      <c r="AN10" s="49"/>
      <c r="AO10" s="46"/>
      <c r="AP10" s="49"/>
      <c r="AQ10" s="46"/>
      <c r="AR10" s="49"/>
      <c r="AS10" s="46"/>
      <c r="AT10" s="49"/>
      <c r="AU10" s="46"/>
      <c r="AV10" s="49"/>
      <c r="AW10" s="46"/>
      <c r="AX10" s="49"/>
      <c r="AY10" s="46">
        <f t="shared" si="4"/>
        <v>0</v>
      </c>
      <c r="AZ10" s="46">
        <f t="shared" si="5"/>
        <v>0</v>
      </c>
      <c r="BA10" s="46"/>
      <c r="BB10" s="46"/>
      <c r="BC10" s="46">
        <v>0</v>
      </c>
      <c r="BD10" s="46"/>
      <c r="BE10" s="49"/>
      <c r="BF10" s="46"/>
      <c r="BG10" s="49"/>
      <c r="BH10" s="46"/>
      <c r="BI10" s="49"/>
      <c r="BJ10" s="46"/>
      <c r="BK10" s="49"/>
      <c r="BL10" s="46"/>
      <c r="BM10" s="49"/>
      <c r="BN10" s="46"/>
      <c r="BO10" s="49"/>
      <c r="BP10" s="46"/>
      <c r="BQ10" s="49"/>
      <c r="BR10" s="46"/>
      <c r="BS10" s="49"/>
      <c r="BT10" s="46">
        <f t="shared" si="6"/>
        <v>0</v>
      </c>
      <c r="BU10" s="46">
        <f t="shared" si="7"/>
        <v>0</v>
      </c>
      <c r="BV10" s="46"/>
      <c r="BW10" s="46"/>
      <c r="BX10" s="46">
        <v>0</v>
      </c>
      <c r="BY10" s="46"/>
      <c r="BZ10" s="49"/>
      <c r="CA10" s="46"/>
      <c r="CB10" s="49"/>
      <c r="CC10" s="46"/>
      <c r="CD10" s="49"/>
      <c r="CE10" s="46"/>
      <c r="CF10" s="49"/>
      <c r="CG10" s="46"/>
      <c r="CH10" s="49"/>
      <c r="CI10" s="46"/>
      <c r="CJ10" s="49"/>
      <c r="CK10" s="46"/>
      <c r="CL10" s="49"/>
      <c r="CM10" s="46"/>
      <c r="CN10" s="49"/>
      <c r="CO10" s="46">
        <f t="shared" si="8"/>
        <v>0</v>
      </c>
      <c r="CP10" s="46">
        <f t="shared" si="9"/>
        <v>0</v>
      </c>
      <c r="CQ10" s="46">
        <v>0</v>
      </c>
    </row>
    <row r="11" spans="1:95" ht="30">
      <c r="A11" s="51" t="s">
        <v>73</v>
      </c>
      <c r="B11" s="51" t="s">
        <v>67</v>
      </c>
      <c r="C11" t="s">
        <v>27</v>
      </c>
      <c r="D11" t="s">
        <v>28</v>
      </c>
      <c r="E11" t="s">
        <v>71</v>
      </c>
      <c r="F11" t="str">
        <f t="shared" si="1"/>
        <v>ПД</v>
      </c>
      <c r="G11" t="str">
        <f t="shared" si="0"/>
        <v>СМР кеш</v>
      </c>
      <c r="H11" t="s">
        <v>72</v>
      </c>
      <c r="I11" s="46">
        <v>18000</v>
      </c>
      <c r="J11" t="s">
        <v>31</v>
      </c>
      <c r="K11" s="46">
        <v>5000</v>
      </c>
      <c r="L11" s="46">
        <v>5000</v>
      </c>
      <c r="M11" s="46">
        <v>0</v>
      </c>
      <c r="N11" s="46"/>
      <c r="O11" s="49"/>
      <c r="P11" s="46">
        <v>5000</v>
      </c>
      <c r="Q11" s="49"/>
      <c r="R11" s="46"/>
      <c r="S11" s="49"/>
      <c r="T11" s="46"/>
      <c r="U11" s="49"/>
      <c r="V11" s="46"/>
      <c r="W11" s="49"/>
      <c r="X11" s="46"/>
      <c r="Y11" s="49"/>
      <c r="Z11" s="46"/>
      <c r="AA11" s="49"/>
      <c r="AB11" s="46"/>
      <c r="AC11" s="49"/>
      <c r="AD11" s="46">
        <f t="shared" si="2"/>
        <v>5000</v>
      </c>
      <c r="AE11" s="46">
        <f t="shared" si="3"/>
        <v>0</v>
      </c>
      <c r="AF11" s="46">
        <v>11200</v>
      </c>
      <c r="AG11" s="46">
        <v>9200</v>
      </c>
      <c r="AH11" s="46">
        <v>2000</v>
      </c>
      <c r="AI11" s="46"/>
      <c r="AJ11" s="49"/>
      <c r="AK11" s="46">
        <v>2200</v>
      </c>
      <c r="AL11" s="49">
        <v>46105</v>
      </c>
      <c r="AM11" s="46"/>
      <c r="AN11" s="49"/>
      <c r="AO11" s="46">
        <v>7000</v>
      </c>
      <c r="AP11" s="49">
        <v>46105</v>
      </c>
      <c r="AQ11" s="46"/>
      <c r="AR11" s="49"/>
      <c r="AS11" s="46"/>
      <c r="AT11" s="49"/>
      <c r="AU11" s="46"/>
      <c r="AV11" s="49"/>
      <c r="AW11" s="46"/>
      <c r="AX11" s="49"/>
      <c r="AY11" s="46">
        <f t="shared" si="4"/>
        <v>9200</v>
      </c>
      <c r="AZ11" s="46">
        <f t="shared" si="5"/>
        <v>0</v>
      </c>
      <c r="BA11" s="46">
        <v>900</v>
      </c>
      <c r="BB11" s="46"/>
      <c r="BC11" s="46">
        <v>900</v>
      </c>
      <c r="BD11" s="46"/>
      <c r="BE11" s="49"/>
      <c r="BF11" s="46"/>
      <c r="BG11" s="49"/>
      <c r="BH11" s="46"/>
      <c r="BI11" s="49"/>
      <c r="BJ11" s="46"/>
      <c r="BK11" s="49"/>
      <c r="BL11" s="46"/>
      <c r="BM11" s="49"/>
      <c r="BN11" s="46"/>
      <c r="BO11" s="49"/>
      <c r="BP11" s="46"/>
      <c r="BQ11" s="49"/>
      <c r="BR11" s="46"/>
      <c r="BS11" s="49"/>
      <c r="BT11" s="46">
        <f t="shared" si="6"/>
        <v>0</v>
      </c>
      <c r="BU11" s="46">
        <f t="shared" si="7"/>
        <v>0</v>
      </c>
      <c r="BV11" s="46">
        <v>900</v>
      </c>
      <c r="BW11" s="46"/>
      <c r="BX11" s="46">
        <v>900</v>
      </c>
      <c r="BY11" s="46"/>
      <c r="BZ11" s="49"/>
      <c r="CA11" s="46"/>
      <c r="CB11" s="49"/>
      <c r="CC11" s="46"/>
      <c r="CD11" s="49"/>
      <c r="CE11" s="46"/>
      <c r="CF11" s="49"/>
      <c r="CG11" s="46"/>
      <c r="CH11" s="49"/>
      <c r="CI11" s="46"/>
      <c r="CJ11" s="49"/>
      <c r="CK11" s="46"/>
      <c r="CL11" s="49"/>
      <c r="CM11" s="46"/>
      <c r="CN11" s="49"/>
      <c r="CO11" s="46">
        <f t="shared" si="8"/>
        <v>0</v>
      </c>
      <c r="CP11" s="46">
        <f t="shared" si="9"/>
        <v>0</v>
      </c>
      <c r="CQ11" s="46">
        <v>3800</v>
      </c>
    </row>
    <row r="12" spans="1:95" ht="75">
      <c r="A12" s="51" t="s">
        <v>74</v>
      </c>
      <c r="B12" s="51" t="s">
        <v>75</v>
      </c>
      <c r="C12" t="s">
        <v>27</v>
      </c>
      <c r="D12" t="s">
        <v>28</v>
      </c>
      <c r="E12" t="s">
        <v>29</v>
      </c>
      <c r="F12" t="str">
        <f t="shared" si="1"/>
        <v>ПД+Нот.Акт</v>
      </c>
      <c r="G12" t="str">
        <f t="shared" si="0"/>
        <v>СМР кеш</v>
      </c>
      <c r="H12" t="s">
        <v>30</v>
      </c>
      <c r="I12" s="46">
        <v>144452</v>
      </c>
      <c r="J12" t="s">
        <v>31</v>
      </c>
      <c r="K12" s="46">
        <v>62782.3</v>
      </c>
      <c r="L12" s="46">
        <v>12782.3</v>
      </c>
      <c r="M12" s="46">
        <v>50000</v>
      </c>
      <c r="N12" s="46"/>
      <c r="O12" s="49"/>
      <c r="P12" s="46">
        <v>12782.3</v>
      </c>
      <c r="Q12" s="49">
        <v>45621</v>
      </c>
      <c r="R12" s="46"/>
      <c r="S12" s="49"/>
      <c r="T12" s="46"/>
      <c r="U12" s="49"/>
      <c r="V12" s="46"/>
      <c r="W12" s="49"/>
      <c r="X12" s="46"/>
      <c r="Y12" s="49"/>
      <c r="Z12" s="46"/>
      <c r="AA12" s="49"/>
      <c r="AB12" s="46"/>
      <c r="AC12" s="49"/>
      <c r="AD12" s="46">
        <f t="shared" si="2"/>
        <v>12782.3</v>
      </c>
      <c r="AE12" s="46">
        <f t="shared" si="3"/>
        <v>0</v>
      </c>
      <c r="AF12" s="46">
        <v>55000</v>
      </c>
      <c r="AG12" s="46">
        <v>117919.7</v>
      </c>
      <c r="AH12" s="46">
        <v>-62919.7</v>
      </c>
      <c r="AI12" s="46"/>
      <c r="AJ12" s="49"/>
      <c r="AK12" s="46"/>
      <c r="AL12" s="49"/>
      <c r="AM12" s="46"/>
      <c r="AN12" s="49"/>
      <c r="AO12" s="46">
        <v>55000</v>
      </c>
      <c r="AP12" s="49">
        <v>46118</v>
      </c>
      <c r="AQ12" s="46"/>
      <c r="AR12" s="49"/>
      <c r="AS12" s="46"/>
      <c r="AT12" s="49"/>
      <c r="AU12" s="46">
        <v>62919.7</v>
      </c>
      <c r="AV12" s="49">
        <v>45860</v>
      </c>
      <c r="AW12" s="46"/>
      <c r="AX12" s="49"/>
      <c r="AY12" s="46">
        <f t="shared" si="4"/>
        <v>117919.7</v>
      </c>
      <c r="AZ12" s="46">
        <f t="shared" si="5"/>
        <v>0</v>
      </c>
      <c r="BA12" s="46">
        <v>13334.85</v>
      </c>
      <c r="BB12" s="46"/>
      <c r="BC12" s="46">
        <v>13334.85</v>
      </c>
      <c r="BD12" s="46"/>
      <c r="BE12" s="49"/>
      <c r="BF12" s="46"/>
      <c r="BG12" s="49"/>
      <c r="BH12" s="46"/>
      <c r="BI12" s="49"/>
      <c r="BJ12" s="46"/>
      <c r="BK12" s="49"/>
      <c r="BL12" s="46"/>
      <c r="BM12" s="49"/>
      <c r="BN12" s="46"/>
      <c r="BO12" s="49"/>
      <c r="BP12" s="46"/>
      <c r="BQ12" s="49"/>
      <c r="BR12" s="46"/>
      <c r="BS12" s="49"/>
      <c r="BT12" s="46">
        <f t="shared" si="6"/>
        <v>0</v>
      </c>
      <c r="BU12" s="46">
        <f t="shared" si="7"/>
        <v>0</v>
      </c>
      <c r="BV12" s="46">
        <v>13334.85</v>
      </c>
      <c r="BW12" s="46"/>
      <c r="BX12" s="46">
        <v>13334.85</v>
      </c>
      <c r="BY12" s="46"/>
      <c r="BZ12" s="49"/>
      <c r="CA12" s="46"/>
      <c r="CB12" s="49"/>
      <c r="CC12" s="46"/>
      <c r="CD12" s="49"/>
      <c r="CE12" s="46"/>
      <c r="CF12" s="49"/>
      <c r="CG12" s="46"/>
      <c r="CH12" s="49"/>
      <c r="CI12" s="46"/>
      <c r="CJ12" s="49"/>
      <c r="CK12" s="46"/>
      <c r="CL12" s="49"/>
      <c r="CM12" s="46"/>
      <c r="CN12" s="49"/>
      <c r="CO12" s="46">
        <f t="shared" si="8"/>
        <v>0</v>
      </c>
      <c r="CP12" s="46">
        <f t="shared" si="9"/>
        <v>0</v>
      </c>
      <c r="CQ12" s="46">
        <v>13750</v>
      </c>
    </row>
    <row r="13" spans="1:95" ht="75">
      <c r="A13" s="51" t="s">
        <v>76</v>
      </c>
      <c r="B13" s="51" t="s">
        <v>77</v>
      </c>
      <c r="C13" t="s">
        <v>56</v>
      </c>
      <c r="D13" t="s">
        <v>28</v>
      </c>
      <c r="E13" t="s">
        <v>29</v>
      </c>
      <c r="F13" t="str">
        <f t="shared" si="1"/>
        <v>ДГ+ПД</v>
      </c>
      <c r="G13" t="str">
        <f t="shared" si="0"/>
        <v>СМР кеш</v>
      </c>
      <c r="H13" t="s">
        <v>30</v>
      </c>
      <c r="I13" s="46">
        <v>135500</v>
      </c>
      <c r="J13" t="s">
        <v>31</v>
      </c>
      <c r="K13" s="46">
        <v>34050</v>
      </c>
      <c r="L13" s="46">
        <v>34050</v>
      </c>
      <c r="M13" s="46">
        <v>0</v>
      </c>
      <c r="N13" s="46">
        <v>5000</v>
      </c>
      <c r="O13" s="49">
        <v>45644</v>
      </c>
      <c r="P13" s="46">
        <v>12025</v>
      </c>
      <c r="Q13" s="49">
        <v>45677</v>
      </c>
      <c r="R13" s="46"/>
      <c r="S13" s="49"/>
      <c r="T13" s="46">
        <v>17025</v>
      </c>
      <c r="U13" s="49">
        <v>45677</v>
      </c>
      <c r="V13" s="46"/>
      <c r="W13" s="49"/>
      <c r="X13" s="46"/>
      <c r="Y13" s="49"/>
      <c r="Z13" s="46"/>
      <c r="AA13" s="49"/>
      <c r="AB13" s="46"/>
      <c r="AC13" s="49"/>
      <c r="AD13" s="46">
        <f t="shared" si="2"/>
        <v>34050</v>
      </c>
      <c r="AE13" s="46">
        <f t="shared" si="3"/>
        <v>0</v>
      </c>
      <c r="AF13" s="46">
        <v>74350</v>
      </c>
      <c r="AG13" s="46">
        <v>74350</v>
      </c>
      <c r="AH13" s="46">
        <v>0</v>
      </c>
      <c r="AI13" s="46"/>
      <c r="AJ13" s="49"/>
      <c r="AK13" s="46">
        <v>37175</v>
      </c>
      <c r="AL13" s="49">
        <v>46133</v>
      </c>
      <c r="AM13" s="46"/>
      <c r="AN13" s="49"/>
      <c r="AO13" s="46">
        <v>37175</v>
      </c>
      <c r="AP13" s="49">
        <v>46133</v>
      </c>
      <c r="AQ13" s="46"/>
      <c r="AR13" s="49"/>
      <c r="AS13" s="46"/>
      <c r="AT13" s="49"/>
      <c r="AU13" s="46"/>
      <c r="AV13" s="49"/>
      <c r="AW13" s="46"/>
      <c r="AX13" s="49"/>
      <c r="AY13" s="46">
        <f t="shared" si="4"/>
        <v>74350</v>
      </c>
      <c r="AZ13" s="46">
        <f t="shared" si="5"/>
        <v>0</v>
      </c>
      <c r="BA13" s="46">
        <v>13550</v>
      </c>
      <c r="BB13" s="46"/>
      <c r="BC13" s="46">
        <v>13550</v>
      </c>
      <c r="BD13" s="46"/>
      <c r="BE13" s="49"/>
      <c r="BF13" s="46"/>
      <c r="BG13" s="49"/>
      <c r="BH13" s="46"/>
      <c r="BI13" s="49"/>
      <c r="BJ13" s="46"/>
      <c r="BK13" s="49"/>
      <c r="BL13" s="46"/>
      <c r="BM13" s="49"/>
      <c r="BN13" s="46"/>
      <c r="BO13" s="49"/>
      <c r="BP13" s="46"/>
      <c r="BQ13" s="49"/>
      <c r="BR13" s="46"/>
      <c r="BS13" s="49"/>
      <c r="BT13" s="46">
        <f t="shared" si="6"/>
        <v>0</v>
      </c>
      <c r="BU13" s="46">
        <f t="shared" si="7"/>
        <v>0</v>
      </c>
      <c r="BV13" s="46">
        <v>13550</v>
      </c>
      <c r="BW13" s="46"/>
      <c r="BX13" s="46">
        <v>13550</v>
      </c>
      <c r="BY13" s="46"/>
      <c r="BZ13" s="49"/>
      <c r="CA13" s="46"/>
      <c r="CB13" s="49"/>
      <c r="CC13" s="46"/>
      <c r="CD13" s="49"/>
      <c r="CE13" s="46"/>
      <c r="CF13" s="49"/>
      <c r="CG13" s="46"/>
      <c r="CH13" s="49"/>
      <c r="CI13" s="46"/>
      <c r="CJ13" s="49"/>
      <c r="CK13" s="46"/>
      <c r="CL13" s="49"/>
      <c r="CM13" s="46"/>
      <c r="CN13" s="49"/>
      <c r="CO13" s="46">
        <f t="shared" si="8"/>
        <v>0</v>
      </c>
      <c r="CP13" s="46">
        <f t="shared" si="9"/>
        <v>0</v>
      </c>
      <c r="CQ13" s="46">
        <v>27100</v>
      </c>
    </row>
    <row r="14" spans="1:95" ht="60">
      <c r="A14" s="51" t="s">
        <v>79</v>
      </c>
      <c r="B14" s="51" t="s">
        <v>80</v>
      </c>
      <c r="C14" t="s">
        <v>56</v>
      </c>
      <c r="D14" t="s">
        <v>28</v>
      </c>
      <c r="E14" t="s">
        <v>29</v>
      </c>
      <c r="F14" t="str">
        <f t="shared" si="1"/>
        <v>ДГ</v>
      </c>
      <c r="G14" t="str">
        <f t="shared" si="0"/>
        <v>СМР кеш</v>
      </c>
      <c r="H14" t="s">
        <v>65</v>
      </c>
      <c r="I14" s="46">
        <v>133700</v>
      </c>
      <c r="J14" t="s">
        <v>31</v>
      </c>
      <c r="K14" s="46">
        <v>40110</v>
      </c>
      <c r="L14" s="46">
        <v>40110</v>
      </c>
      <c r="M14" s="46">
        <v>0</v>
      </c>
      <c r="N14" s="46">
        <v>5000</v>
      </c>
      <c r="O14" s="49">
        <v>45611</v>
      </c>
      <c r="P14" s="46"/>
      <c r="Q14" s="49"/>
      <c r="R14" s="46"/>
      <c r="S14" s="49"/>
      <c r="T14" s="46">
        <v>35110</v>
      </c>
      <c r="U14" s="49">
        <v>45672</v>
      </c>
      <c r="V14" s="46"/>
      <c r="W14" s="49"/>
      <c r="X14" s="46"/>
      <c r="Y14" s="49"/>
      <c r="Z14" s="46"/>
      <c r="AA14" s="49"/>
      <c r="AB14" s="46"/>
      <c r="AC14" s="49"/>
      <c r="AD14" s="46">
        <f t="shared" si="2"/>
        <v>40110</v>
      </c>
      <c r="AE14" s="46">
        <f t="shared" si="3"/>
        <v>0</v>
      </c>
      <c r="AF14" s="46">
        <v>66850</v>
      </c>
      <c r="AG14" s="46"/>
      <c r="AH14" s="46">
        <v>66850</v>
      </c>
      <c r="AI14" s="46"/>
      <c r="AJ14" s="49"/>
      <c r="AK14" s="46"/>
      <c r="AL14" s="49"/>
      <c r="AM14" s="46"/>
      <c r="AN14" s="49"/>
      <c r="AO14" s="46"/>
      <c r="AP14" s="49"/>
      <c r="AQ14" s="46"/>
      <c r="AR14" s="49"/>
      <c r="AS14" s="46"/>
      <c r="AT14" s="49"/>
      <c r="AU14" s="46"/>
      <c r="AV14" s="49"/>
      <c r="AW14" s="46"/>
      <c r="AX14" s="49"/>
      <c r="AY14" s="46">
        <f t="shared" si="4"/>
        <v>0</v>
      </c>
      <c r="AZ14" s="46">
        <f t="shared" si="5"/>
        <v>0</v>
      </c>
      <c r="BA14" s="46">
        <v>13370</v>
      </c>
      <c r="BB14" s="46"/>
      <c r="BC14" s="46">
        <v>13370</v>
      </c>
      <c r="BD14" s="46"/>
      <c r="BE14" s="49"/>
      <c r="BF14" s="46"/>
      <c r="BG14" s="49"/>
      <c r="BH14" s="46"/>
      <c r="BI14" s="49"/>
      <c r="BJ14" s="46"/>
      <c r="BK14" s="49"/>
      <c r="BL14" s="46"/>
      <c r="BM14" s="49"/>
      <c r="BN14" s="46"/>
      <c r="BO14" s="49"/>
      <c r="BP14" s="46"/>
      <c r="BQ14" s="49"/>
      <c r="BR14" s="46"/>
      <c r="BS14" s="49"/>
      <c r="BT14" s="46">
        <f t="shared" si="6"/>
        <v>0</v>
      </c>
      <c r="BU14" s="46">
        <f t="shared" si="7"/>
        <v>0</v>
      </c>
      <c r="BV14" s="46">
        <v>13370</v>
      </c>
      <c r="BW14" s="46"/>
      <c r="BX14" s="46">
        <v>13370</v>
      </c>
      <c r="BY14" s="46"/>
      <c r="BZ14" s="49"/>
      <c r="CA14" s="46"/>
      <c r="CB14" s="49"/>
      <c r="CC14" s="46"/>
      <c r="CD14" s="49"/>
      <c r="CE14" s="46"/>
      <c r="CF14" s="49"/>
      <c r="CG14" s="46"/>
      <c r="CH14" s="49"/>
      <c r="CI14" s="46"/>
      <c r="CJ14" s="49"/>
      <c r="CK14" s="46"/>
      <c r="CL14" s="49"/>
      <c r="CM14" s="46"/>
      <c r="CN14" s="49"/>
      <c r="CO14" s="46">
        <f t="shared" si="8"/>
        <v>0</v>
      </c>
      <c r="CP14" s="46">
        <f t="shared" si="9"/>
        <v>0</v>
      </c>
      <c r="CQ14" s="46">
        <v>93590</v>
      </c>
    </row>
    <row r="15" spans="1:95" ht="75">
      <c r="A15" s="51" t="s">
        <v>81</v>
      </c>
      <c r="B15" s="51" t="s">
        <v>82</v>
      </c>
      <c r="C15" t="s">
        <v>56</v>
      </c>
      <c r="D15" t="s">
        <v>28</v>
      </c>
      <c r="E15" t="s">
        <v>29</v>
      </c>
      <c r="F15" t="str">
        <f t="shared" si="1"/>
        <v>ДГ+ПД</v>
      </c>
      <c r="G15" t="str">
        <f t="shared" si="0"/>
        <v>СМР кеш</v>
      </c>
      <c r="H15" t="s">
        <v>65</v>
      </c>
      <c r="I15" s="46">
        <v>97500</v>
      </c>
      <c r="J15" t="s">
        <v>31</v>
      </c>
      <c r="K15" s="46">
        <v>48750</v>
      </c>
      <c r="L15" s="46">
        <v>48750.22</v>
      </c>
      <c r="M15" s="46">
        <v>-0.22</v>
      </c>
      <c r="N15" s="46">
        <v>5000</v>
      </c>
      <c r="O15" s="49">
        <v>45609</v>
      </c>
      <c r="P15" s="46">
        <v>43750.22</v>
      </c>
      <c r="Q15" s="49">
        <v>45609</v>
      </c>
      <c r="R15" s="46"/>
      <c r="S15" s="49"/>
      <c r="T15" s="46"/>
      <c r="U15" s="49"/>
      <c r="V15" s="46"/>
      <c r="W15" s="49"/>
      <c r="X15" s="46"/>
      <c r="Y15" s="49"/>
      <c r="Z15" s="46"/>
      <c r="AA15" s="49"/>
      <c r="AB15" s="46"/>
      <c r="AC15" s="49"/>
      <c r="AD15" s="46">
        <f t="shared" si="2"/>
        <v>48750.22</v>
      </c>
      <c r="AE15" s="46">
        <f t="shared" si="3"/>
        <v>0</v>
      </c>
      <c r="AF15" s="46">
        <v>29250</v>
      </c>
      <c r="AG15" s="46">
        <v>37500</v>
      </c>
      <c r="AH15" s="46">
        <v>-8250</v>
      </c>
      <c r="AI15" s="46"/>
      <c r="AJ15" s="49"/>
      <c r="AK15" s="46"/>
      <c r="AL15" s="49"/>
      <c r="AM15" s="46"/>
      <c r="AN15" s="49"/>
      <c r="AO15" s="46">
        <v>37500</v>
      </c>
      <c r="AP15" s="49">
        <v>46098</v>
      </c>
      <c r="AQ15" s="46"/>
      <c r="AR15" s="49"/>
      <c r="AS15" s="46"/>
      <c r="AT15" s="49"/>
      <c r="AU15" s="46"/>
      <c r="AV15" s="49"/>
      <c r="AW15" s="46"/>
      <c r="AX15" s="49"/>
      <c r="AY15" s="46">
        <f t="shared" si="4"/>
        <v>37500</v>
      </c>
      <c r="AZ15" s="46">
        <f t="shared" si="5"/>
        <v>0</v>
      </c>
      <c r="BA15" s="46">
        <v>9750</v>
      </c>
      <c r="BB15" s="46"/>
      <c r="BC15" s="46">
        <v>9750</v>
      </c>
      <c r="BD15" s="46"/>
      <c r="BE15" s="49"/>
      <c r="BF15" s="46"/>
      <c r="BG15" s="49"/>
      <c r="BH15" s="46"/>
      <c r="BI15" s="49"/>
      <c r="BJ15" s="46"/>
      <c r="BK15" s="49"/>
      <c r="BL15" s="46"/>
      <c r="BM15" s="49"/>
      <c r="BN15" s="46"/>
      <c r="BO15" s="49"/>
      <c r="BP15" s="46"/>
      <c r="BQ15" s="49"/>
      <c r="BR15" s="46"/>
      <c r="BS15" s="49"/>
      <c r="BT15" s="46">
        <f t="shared" si="6"/>
        <v>0</v>
      </c>
      <c r="BU15" s="46">
        <f t="shared" si="7"/>
        <v>0</v>
      </c>
      <c r="BV15" s="46">
        <v>9750</v>
      </c>
      <c r="BW15" s="46"/>
      <c r="BX15" s="46">
        <v>9750</v>
      </c>
      <c r="BY15" s="46"/>
      <c r="BZ15" s="49"/>
      <c r="CA15" s="46"/>
      <c r="CB15" s="49"/>
      <c r="CC15" s="46"/>
      <c r="CD15" s="49"/>
      <c r="CE15" s="46"/>
      <c r="CF15" s="49"/>
      <c r="CG15" s="46"/>
      <c r="CH15" s="49"/>
      <c r="CI15" s="46"/>
      <c r="CJ15" s="49"/>
      <c r="CK15" s="46"/>
      <c r="CL15" s="49"/>
      <c r="CM15" s="46"/>
      <c r="CN15" s="49"/>
      <c r="CO15" s="46">
        <f t="shared" si="8"/>
        <v>0</v>
      </c>
      <c r="CP15" s="46">
        <f t="shared" si="9"/>
        <v>0</v>
      </c>
      <c r="CQ15" s="46">
        <v>11249.78</v>
      </c>
    </row>
    <row r="16" spans="1:95" ht="60">
      <c r="A16" s="51" t="s">
        <v>83</v>
      </c>
      <c r="B16" s="51" t="s">
        <v>82</v>
      </c>
      <c r="C16" t="s">
        <v>56</v>
      </c>
      <c r="D16" t="s">
        <v>28</v>
      </c>
      <c r="E16" t="s">
        <v>71</v>
      </c>
      <c r="F16" t="str">
        <f t="shared" si="1"/>
        <v>ПД</v>
      </c>
      <c r="G16" t="str">
        <f t="shared" si="0"/>
        <v>Без СМР</v>
      </c>
      <c r="H16" t="s">
        <v>72</v>
      </c>
      <c r="I16" s="46">
        <v>17700</v>
      </c>
      <c r="J16" t="s">
        <v>31</v>
      </c>
      <c r="K16" s="46">
        <v>8850</v>
      </c>
      <c r="L16" s="46">
        <v>8850.4599999999991</v>
      </c>
      <c r="M16" s="46">
        <v>-0.46</v>
      </c>
      <c r="N16" s="46"/>
      <c r="O16" s="49"/>
      <c r="P16" s="46">
        <v>8850.4599999999991</v>
      </c>
      <c r="Q16" s="49">
        <v>45609</v>
      </c>
      <c r="R16" s="46"/>
      <c r="S16" s="49"/>
      <c r="T16" s="46"/>
      <c r="U16" s="49"/>
      <c r="V16" s="46"/>
      <c r="W16" s="49"/>
      <c r="X16" s="46"/>
      <c r="Y16" s="49"/>
      <c r="Z16" s="46"/>
      <c r="AA16" s="49"/>
      <c r="AB16" s="46"/>
      <c r="AC16" s="49"/>
      <c r="AD16" s="46">
        <f t="shared" si="2"/>
        <v>8850.4599999999991</v>
      </c>
      <c r="AE16" s="46">
        <f t="shared" si="3"/>
        <v>0</v>
      </c>
      <c r="AF16" s="46">
        <v>5310</v>
      </c>
      <c r="AG16" s="46">
        <v>5310</v>
      </c>
      <c r="AH16" s="46">
        <v>0</v>
      </c>
      <c r="AI16" s="46"/>
      <c r="AJ16" s="49"/>
      <c r="AK16" s="46">
        <v>5310</v>
      </c>
      <c r="AL16" s="49">
        <v>46101</v>
      </c>
      <c r="AM16" s="46"/>
      <c r="AN16" s="49"/>
      <c r="AO16" s="46"/>
      <c r="AP16" s="49"/>
      <c r="AQ16" s="46"/>
      <c r="AR16" s="49"/>
      <c r="AS16" s="46"/>
      <c r="AT16" s="49"/>
      <c r="AU16" s="46"/>
      <c r="AV16" s="49"/>
      <c r="AW16" s="46"/>
      <c r="AX16" s="49"/>
      <c r="AY16" s="46">
        <f t="shared" si="4"/>
        <v>5310</v>
      </c>
      <c r="AZ16" s="46">
        <f t="shared" si="5"/>
        <v>0</v>
      </c>
      <c r="BA16" s="46">
        <v>1770</v>
      </c>
      <c r="BB16" s="46"/>
      <c r="BC16" s="46">
        <v>1770</v>
      </c>
      <c r="BD16" s="46"/>
      <c r="BE16" s="49"/>
      <c r="BF16" s="46"/>
      <c r="BG16" s="49"/>
      <c r="BH16" s="46"/>
      <c r="BI16" s="49"/>
      <c r="BJ16" s="46"/>
      <c r="BK16" s="49"/>
      <c r="BL16" s="46"/>
      <c r="BM16" s="49"/>
      <c r="BN16" s="46"/>
      <c r="BO16" s="49"/>
      <c r="BP16" s="46"/>
      <c r="BQ16" s="49"/>
      <c r="BR16" s="46"/>
      <c r="BS16" s="49"/>
      <c r="BT16" s="46">
        <f t="shared" si="6"/>
        <v>0</v>
      </c>
      <c r="BU16" s="46">
        <f t="shared" si="7"/>
        <v>0</v>
      </c>
      <c r="BV16" s="46">
        <v>1770</v>
      </c>
      <c r="BW16" s="46"/>
      <c r="BX16" s="46">
        <v>1770</v>
      </c>
      <c r="BY16" s="46"/>
      <c r="BZ16" s="49"/>
      <c r="CA16" s="46"/>
      <c r="CB16" s="49"/>
      <c r="CC16" s="46"/>
      <c r="CD16" s="49"/>
      <c r="CE16" s="46"/>
      <c r="CF16" s="49"/>
      <c r="CG16" s="46"/>
      <c r="CH16" s="49"/>
      <c r="CI16" s="46"/>
      <c r="CJ16" s="49"/>
      <c r="CK16" s="46"/>
      <c r="CL16" s="49"/>
      <c r="CM16" s="46"/>
      <c r="CN16" s="49"/>
      <c r="CO16" s="46">
        <f t="shared" si="8"/>
        <v>0</v>
      </c>
      <c r="CP16" s="46">
        <f t="shared" si="9"/>
        <v>0</v>
      </c>
      <c r="CQ16" s="46">
        <v>3539.54</v>
      </c>
    </row>
    <row r="17" spans="1:95" ht="60">
      <c r="A17" s="51" t="s">
        <v>84</v>
      </c>
      <c r="B17" s="51" t="s">
        <v>85</v>
      </c>
      <c r="C17" t="s">
        <v>57</v>
      </c>
      <c r="D17" t="s">
        <v>28</v>
      </c>
      <c r="E17" t="s">
        <v>29</v>
      </c>
      <c r="F17" t="str">
        <f t="shared" si="1"/>
        <v>ПД</v>
      </c>
      <c r="G17" t="str">
        <f t="shared" si="0"/>
        <v>СМР кеш</v>
      </c>
      <c r="H17" t="s">
        <v>65</v>
      </c>
      <c r="I17" s="46">
        <v>118000</v>
      </c>
      <c r="J17" t="s">
        <v>31</v>
      </c>
      <c r="K17" s="46">
        <v>59000</v>
      </c>
      <c r="L17" s="46">
        <v>59000</v>
      </c>
      <c r="M17" s="46">
        <v>0</v>
      </c>
      <c r="N17" s="46">
        <v>5000</v>
      </c>
      <c r="O17" s="49"/>
      <c r="P17" s="46">
        <v>23600</v>
      </c>
      <c r="Q17" s="49">
        <v>45610</v>
      </c>
      <c r="R17" s="46"/>
      <c r="S17" s="49"/>
      <c r="T17" s="46">
        <v>30400</v>
      </c>
      <c r="U17" s="49">
        <v>45610</v>
      </c>
      <c r="V17" s="46"/>
      <c r="W17" s="49"/>
      <c r="X17" s="46"/>
      <c r="Y17" s="49"/>
      <c r="Z17" s="46"/>
      <c r="AA17" s="49"/>
      <c r="AB17" s="46"/>
      <c r="AC17" s="49"/>
      <c r="AD17" s="46">
        <f t="shared" si="2"/>
        <v>59000</v>
      </c>
      <c r="AE17" s="46">
        <f t="shared" si="3"/>
        <v>0</v>
      </c>
      <c r="AF17" s="46">
        <v>35400</v>
      </c>
      <c r="AG17" s="46">
        <v>35400</v>
      </c>
      <c r="AH17" s="46">
        <v>0</v>
      </c>
      <c r="AI17" s="46"/>
      <c r="AJ17" s="49"/>
      <c r="AK17" s="46">
        <v>35400</v>
      </c>
      <c r="AL17" s="49">
        <v>46086</v>
      </c>
      <c r="AM17" s="46"/>
      <c r="AN17" s="49"/>
      <c r="AO17" s="46"/>
      <c r="AP17" s="49"/>
      <c r="AQ17" s="46"/>
      <c r="AR17" s="49"/>
      <c r="AS17" s="46"/>
      <c r="AT17" s="49"/>
      <c r="AU17" s="46"/>
      <c r="AV17" s="49"/>
      <c r="AW17" s="46"/>
      <c r="AX17" s="49"/>
      <c r="AY17" s="46">
        <f t="shared" si="4"/>
        <v>35400</v>
      </c>
      <c r="AZ17" s="46">
        <f t="shared" si="5"/>
        <v>0</v>
      </c>
      <c r="BA17" s="46">
        <v>11800</v>
      </c>
      <c r="BB17" s="46"/>
      <c r="BC17" s="46">
        <v>11800</v>
      </c>
      <c r="BD17" s="46"/>
      <c r="BE17" s="49"/>
      <c r="BF17" s="46"/>
      <c r="BG17" s="49"/>
      <c r="BH17" s="46"/>
      <c r="BI17" s="49"/>
      <c r="BJ17" s="46"/>
      <c r="BK17" s="49"/>
      <c r="BL17" s="46"/>
      <c r="BM17" s="49"/>
      <c r="BN17" s="46"/>
      <c r="BO17" s="49"/>
      <c r="BP17" s="46"/>
      <c r="BQ17" s="49"/>
      <c r="BR17" s="46"/>
      <c r="BS17" s="49"/>
      <c r="BT17" s="46">
        <f t="shared" si="6"/>
        <v>0</v>
      </c>
      <c r="BU17" s="46">
        <f t="shared" si="7"/>
        <v>0</v>
      </c>
      <c r="BV17" s="46">
        <v>11800</v>
      </c>
      <c r="BW17" s="46"/>
      <c r="BX17" s="46">
        <v>11800</v>
      </c>
      <c r="BY17" s="46"/>
      <c r="BZ17" s="49"/>
      <c r="CA17" s="46"/>
      <c r="CB17" s="49"/>
      <c r="CC17" s="46"/>
      <c r="CD17" s="49"/>
      <c r="CE17" s="46"/>
      <c r="CF17" s="49"/>
      <c r="CG17" s="46"/>
      <c r="CH17" s="49"/>
      <c r="CI17" s="46"/>
      <c r="CJ17" s="49"/>
      <c r="CK17" s="46"/>
      <c r="CL17" s="49"/>
      <c r="CM17" s="46"/>
      <c r="CN17" s="49"/>
      <c r="CO17" s="46">
        <f t="shared" si="8"/>
        <v>0</v>
      </c>
      <c r="CP17" s="46">
        <f t="shared" si="9"/>
        <v>0</v>
      </c>
      <c r="CQ17" s="46">
        <v>23600</v>
      </c>
    </row>
    <row r="18" spans="1:95" ht="60">
      <c r="A18" s="51" t="s">
        <v>86</v>
      </c>
      <c r="B18" s="51" t="s">
        <v>87</v>
      </c>
      <c r="C18" t="s">
        <v>57</v>
      </c>
      <c r="D18" t="s">
        <v>28</v>
      </c>
      <c r="E18" t="s">
        <v>29</v>
      </c>
      <c r="F18" t="str">
        <f t="shared" si="1"/>
        <v>ДГ+ПД</v>
      </c>
      <c r="G18" t="str">
        <f t="shared" si="0"/>
        <v>СМР кеш</v>
      </c>
      <c r="H18" t="s">
        <v>65</v>
      </c>
      <c r="I18" s="46">
        <v>111080</v>
      </c>
      <c r="J18" t="s">
        <v>31</v>
      </c>
      <c r="K18" s="46">
        <v>55540</v>
      </c>
      <c r="L18" s="46">
        <v>55541</v>
      </c>
      <c r="M18" s="46">
        <v>-1</v>
      </c>
      <c r="N18" s="46">
        <v>1999.15</v>
      </c>
      <c r="O18" s="49">
        <v>45607</v>
      </c>
      <c r="P18" s="46">
        <v>38878</v>
      </c>
      <c r="Q18" s="49">
        <v>45610</v>
      </c>
      <c r="R18" s="46"/>
      <c r="S18" s="49"/>
      <c r="T18" s="46">
        <v>14663.85</v>
      </c>
      <c r="U18" s="49">
        <v>45616</v>
      </c>
      <c r="V18" s="46"/>
      <c r="W18" s="49"/>
      <c r="X18" s="46"/>
      <c r="Y18" s="49"/>
      <c r="Z18" s="46"/>
      <c r="AA18" s="49"/>
      <c r="AB18" s="46"/>
      <c r="AC18" s="49"/>
      <c r="AD18" s="46">
        <f t="shared" si="2"/>
        <v>55541</v>
      </c>
      <c r="AE18" s="46">
        <f t="shared" si="3"/>
        <v>0</v>
      </c>
      <c r="AF18" s="46">
        <v>33326</v>
      </c>
      <c r="AG18" s="46">
        <v>16662</v>
      </c>
      <c r="AH18" s="46">
        <v>16664</v>
      </c>
      <c r="AI18" s="46"/>
      <c r="AJ18" s="49"/>
      <c r="AK18" s="46"/>
      <c r="AL18" s="49"/>
      <c r="AM18" s="46"/>
      <c r="AN18" s="49"/>
      <c r="AO18" s="46">
        <v>16662</v>
      </c>
      <c r="AP18" s="49">
        <v>46126</v>
      </c>
      <c r="AQ18" s="46"/>
      <c r="AR18" s="49"/>
      <c r="AS18" s="46"/>
      <c r="AT18" s="49"/>
      <c r="AU18" s="46"/>
      <c r="AV18" s="49"/>
      <c r="AW18" s="46"/>
      <c r="AX18" s="49"/>
      <c r="AY18" s="46">
        <f t="shared" si="4"/>
        <v>16662</v>
      </c>
      <c r="AZ18" s="46">
        <f t="shared" si="5"/>
        <v>0</v>
      </c>
      <c r="BA18" s="46">
        <v>11107</v>
      </c>
      <c r="BB18" s="46"/>
      <c r="BC18" s="46">
        <v>11107</v>
      </c>
      <c r="BD18" s="46"/>
      <c r="BE18" s="49"/>
      <c r="BF18" s="46"/>
      <c r="BG18" s="49"/>
      <c r="BH18" s="46"/>
      <c r="BI18" s="49"/>
      <c r="BJ18" s="46"/>
      <c r="BK18" s="49"/>
      <c r="BL18" s="46"/>
      <c r="BM18" s="49"/>
      <c r="BN18" s="46"/>
      <c r="BO18" s="49"/>
      <c r="BP18" s="46"/>
      <c r="BQ18" s="49"/>
      <c r="BR18" s="46"/>
      <c r="BS18" s="49"/>
      <c r="BT18" s="46">
        <f t="shared" si="6"/>
        <v>0</v>
      </c>
      <c r="BU18" s="46">
        <f t="shared" si="7"/>
        <v>0</v>
      </c>
      <c r="BV18" s="46">
        <v>11107</v>
      </c>
      <c r="BW18" s="46"/>
      <c r="BX18" s="46">
        <v>11107</v>
      </c>
      <c r="BY18" s="46"/>
      <c r="BZ18" s="49"/>
      <c r="CA18" s="46"/>
      <c r="CB18" s="49"/>
      <c r="CC18" s="46"/>
      <c r="CD18" s="49"/>
      <c r="CE18" s="46"/>
      <c r="CF18" s="49"/>
      <c r="CG18" s="46"/>
      <c r="CH18" s="49"/>
      <c r="CI18" s="46"/>
      <c r="CJ18" s="49"/>
      <c r="CK18" s="46"/>
      <c r="CL18" s="49"/>
      <c r="CM18" s="46"/>
      <c r="CN18" s="49"/>
      <c r="CO18" s="46">
        <f t="shared" si="8"/>
        <v>0</v>
      </c>
      <c r="CP18" s="46">
        <f t="shared" si="9"/>
        <v>0</v>
      </c>
      <c r="CQ18" s="46">
        <v>38877</v>
      </c>
    </row>
    <row r="19" spans="1:95" ht="75">
      <c r="A19" s="51" t="s">
        <v>88</v>
      </c>
      <c r="B19" s="51" t="s">
        <v>89</v>
      </c>
      <c r="C19" t="s">
        <v>57</v>
      </c>
      <c r="D19" t="s">
        <v>28</v>
      </c>
      <c r="E19" t="s">
        <v>29</v>
      </c>
      <c r="F19" t="str">
        <f t="shared" si="1"/>
        <v>ДГ+ПД</v>
      </c>
      <c r="G19" t="str">
        <f t="shared" si="0"/>
        <v>Без СМР</v>
      </c>
      <c r="H19" t="s">
        <v>30</v>
      </c>
      <c r="I19" s="46">
        <v>249324</v>
      </c>
      <c r="J19" t="s">
        <v>50</v>
      </c>
      <c r="K19" s="46">
        <v>71994</v>
      </c>
      <c r="L19" s="46">
        <v>71994</v>
      </c>
      <c r="M19" s="46">
        <v>0</v>
      </c>
      <c r="N19" s="46">
        <v>5000</v>
      </c>
      <c r="O19" s="49">
        <v>45589</v>
      </c>
      <c r="P19" s="46">
        <v>66994</v>
      </c>
      <c r="Q19" s="49">
        <v>45616</v>
      </c>
      <c r="R19" s="46"/>
      <c r="S19" s="49"/>
      <c r="T19" s="46"/>
      <c r="U19" s="49"/>
      <c r="V19" s="46"/>
      <c r="W19" s="49"/>
      <c r="X19" s="46"/>
      <c r="Y19" s="49"/>
      <c r="Z19" s="46"/>
      <c r="AA19" s="49"/>
      <c r="AB19" s="46"/>
      <c r="AC19" s="49"/>
      <c r="AD19" s="46">
        <f t="shared" si="2"/>
        <v>71994</v>
      </c>
      <c r="AE19" s="46">
        <f t="shared" si="3"/>
        <v>0</v>
      </c>
      <c r="AF19" s="46">
        <v>127465.2</v>
      </c>
      <c r="AG19" s="46"/>
      <c r="AH19" s="46">
        <v>127465.2</v>
      </c>
      <c r="AI19" s="46"/>
      <c r="AJ19" s="49"/>
      <c r="AK19" s="46"/>
      <c r="AL19" s="49"/>
      <c r="AM19" s="46"/>
      <c r="AN19" s="49"/>
      <c r="AO19" s="46"/>
      <c r="AP19" s="49"/>
      <c r="AQ19" s="46"/>
      <c r="AR19" s="49"/>
      <c r="AS19" s="46"/>
      <c r="AT19" s="49"/>
      <c r="AU19" s="46"/>
      <c r="AV19" s="49"/>
      <c r="AW19" s="46"/>
      <c r="AX19" s="49"/>
      <c r="AY19" s="46">
        <f t="shared" si="4"/>
        <v>0</v>
      </c>
      <c r="AZ19" s="46">
        <f t="shared" si="5"/>
        <v>0</v>
      </c>
      <c r="BA19" s="46">
        <v>24932.400000000001</v>
      </c>
      <c r="BB19" s="46"/>
      <c r="BC19" s="46">
        <v>24932.400000000001</v>
      </c>
      <c r="BD19" s="46"/>
      <c r="BE19" s="49"/>
      <c r="BF19" s="46"/>
      <c r="BG19" s="49"/>
      <c r="BH19" s="46"/>
      <c r="BI19" s="49"/>
      <c r="BJ19" s="46"/>
      <c r="BK19" s="49"/>
      <c r="BL19" s="46"/>
      <c r="BM19" s="49"/>
      <c r="BN19" s="46"/>
      <c r="BO19" s="49"/>
      <c r="BP19" s="46"/>
      <c r="BQ19" s="49"/>
      <c r="BR19" s="46"/>
      <c r="BS19" s="49"/>
      <c r="BT19" s="46">
        <f t="shared" si="6"/>
        <v>0</v>
      </c>
      <c r="BU19" s="46">
        <f t="shared" si="7"/>
        <v>0</v>
      </c>
      <c r="BV19" s="46">
        <v>24932.400000000001</v>
      </c>
      <c r="BW19" s="46"/>
      <c r="BX19" s="46">
        <v>24932.400000000001</v>
      </c>
      <c r="BY19" s="46"/>
      <c r="BZ19" s="49"/>
      <c r="CA19" s="46"/>
      <c r="CB19" s="49"/>
      <c r="CC19" s="46"/>
      <c r="CD19" s="49"/>
      <c r="CE19" s="46"/>
      <c r="CF19" s="49"/>
      <c r="CG19" s="46"/>
      <c r="CH19" s="49"/>
      <c r="CI19" s="46"/>
      <c r="CJ19" s="49"/>
      <c r="CK19" s="46"/>
      <c r="CL19" s="49"/>
      <c r="CM19" s="46"/>
      <c r="CN19" s="49"/>
      <c r="CO19" s="46">
        <f t="shared" si="8"/>
        <v>0</v>
      </c>
      <c r="CP19" s="46">
        <f t="shared" si="9"/>
        <v>0</v>
      </c>
      <c r="CQ19" s="46">
        <v>177330</v>
      </c>
    </row>
    <row r="20" spans="1:95" ht="60">
      <c r="A20" s="51" t="s">
        <v>90</v>
      </c>
      <c r="B20" s="51" t="s">
        <v>91</v>
      </c>
      <c r="C20" t="s">
        <v>27</v>
      </c>
      <c r="D20" t="s">
        <v>28</v>
      </c>
      <c r="E20" t="s">
        <v>29</v>
      </c>
      <c r="F20" t="str">
        <f t="shared" si="1"/>
        <v>ПД</v>
      </c>
      <c r="G20" t="str">
        <f t="shared" si="0"/>
        <v>Без СМР</v>
      </c>
      <c r="H20" t="s">
        <v>30</v>
      </c>
      <c r="I20" s="46">
        <v>280770</v>
      </c>
      <c r="J20" t="s">
        <v>50</v>
      </c>
      <c r="K20" s="46">
        <v>40903.35</v>
      </c>
      <c r="L20" s="46">
        <v>40781.42</v>
      </c>
      <c r="M20" s="46">
        <v>121.93</v>
      </c>
      <c r="N20" s="46"/>
      <c r="O20" s="49"/>
      <c r="P20" s="46">
        <v>40781.42</v>
      </c>
      <c r="Q20" s="49">
        <v>45559</v>
      </c>
      <c r="R20" s="46"/>
      <c r="S20" s="49"/>
      <c r="T20" s="46"/>
      <c r="U20" s="49"/>
      <c r="V20" s="46"/>
      <c r="W20" s="49"/>
      <c r="X20" s="46"/>
      <c r="Y20" s="49"/>
      <c r="Z20" s="46"/>
      <c r="AA20" s="49"/>
      <c r="AB20" s="46"/>
      <c r="AC20" s="49"/>
      <c r="AD20" s="46">
        <f t="shared" si="2"/>
        <v>40781.42</v>
      </c>
      <c r="AE20" s="46">
        <f t="shared" si="3"/>
        <v>0</v>
      </c>
      <c r="AF20" s="46">
        <v>183712.65</v>
      </c>
      <c r="AG20" s="46"/>
      <c r="AH20" s="46">
        <v>183712.65</v>
      </c>
      <c r="AI20" s="46"/>
      <c r="AJ20" s="49"/>
      <c r="AK20" s="46"/>
      <c r="AL20" s="49"/>
      <c r="AM20" s="46"/>
      <c r="AN20" s="49"/>
      <c r="AO20" s="46"/>
      <c r="AP20" s="49"/>
      <c r="AQ20" s="46"/>
      <c r="AR20" s="49"/>
      <c r="AS20" s="46"/>
      <c r="AT20" s="49"/>
      <c r="AU20" s="46"/>
      <c r="AV20" s="49"/>
      <c r="AW20" s="46"/>
      <c r="AX20" s="49"/>
      <c r="AY20" s="46">
        <f t="shared" si="4"/>
        <v>0</v>
      </c>
      <c r="AZ20" s="46">
        <f t="shared" si="5"/>
        <v>0</v>
      </c>
      <c r="BA20" s="46">
        <v>28077</v>
      </c>
      <c r="BB20" s="46"/>
      <c r="BC20" s="46">
        <v>28077</v>
      </c>
      <c r="BD20" s="46"/>
      <c r="BE20" s="49"/>
      <c r="BF20" s="46"/>
      <c r="BG20" s="49"/>
      <c r="BH20" s="46"/>
      <c r="BI20" s="49"/>
      <c r="BJ20" s="46"/>
      <c r="BK20" s="49"/>
      <c r="BL20" s="46"/>
      <c r="BM20" s="49"/>
      <c r="BN20" s="46"/>
      <c r="BO20" s="49"/>
      <c r="BP20" s="46"/>
      <c r="BQ20" s="49"/>
      <c r="BR20" s="46"/>
      <c r="BS20" s="49"/>
      <c r="BT20" s="46">
        <f t="shared" si="6"/>
        <v>0</v>
      </c>
      <c r="BU20" s="46">
        <f t="shared" si="7"/>
        <v>0</v>
      </c>
      <c r="BV20" s="46">
        <v>28077</v>
      </c>
      <c r="BW20" s="46"/>
      <c r="BX20" s="46">
        <v>28077</v>
      </c>
      <c r="BY20" s="46"/>
      <c r="BZ20" s="49"/>
      <c r="CA20" s="46"/>
      <c r="CB20" s="49"/>
      <c r="CC20" s="46"/>
      <c r="CD20" s="49"/>
      <c r="CE20" s="46"/>
      <c r="CF20" s="49"/>
      <c r="CG20" s="46"/>
      <c r="CH20" s="49"/>
      <c r="CI20" s="46"/>
      <c r="CJ20" s="49"/>
      <c r="CK20" s="46"/>
      <c r="CL20" s="49"/>
      <c r="CM20" s="46"/>
      <c r="CN20" s="49"/>
      <c r="CO20" s="46">
        <f t="shared" si="8"/>
        <v>0</v>
      </c>
      <c r="CP20" s="46">
        <f t="shared" si="9"/>
        <v>0</v>
      </c>
      <c r="CQ20" s="46">
        <v>239988.58</v>
      </c>
    </row>
    <row r="21" spans="1:95" ht="60">
      <c r="A21" s="51" t="s">
        <v>92</v>
      </c>
      <c r="B21" s="51" t="s">
        <v>93</v>
      </c>
      <c r="C21" t="s">
        <v>27</v>
      </c>
      <c r="D21" t="s">
        <v>28</v>
      </c>
      <c r="E21" t="s">
        <v>29</v>
      </c>
      <c r="F21" t="str">
        <f t="shared" si="1"/>
        <v>ПД</v>
      </c>
      <c r="G21" t="str">
        <f t="shared" si="0"/>
        <v>СМР кеш</v>
      </c>
      <c r="H21" t="s">
        <v>65</v>
      </c>
      <c r="I21" s="46">
        <v>84033.68</v>
      </c>
      <c r="J21" t="s">
        <v>31</v>
      </c>
      <c r="K21" s="46">
        <v>24000</v>
      </c>
      <c r="L21" s="46">
        <v>46016.28</v>
      </c>
      <c r="M21" s="46">
        <v>-22016.28</v>
      </c>
      <c r="N21" s="46"/>
      <c r="O21" s="49"/>
      <c r="P21" s="46">
        <v>20451.68</v>
      </c>
      <c r="Q21" s="49">
        <v>45572</v>
      </c>
      <c r="R21" s="46"/>
      <c r="S21" s="49"/>
      <c r="T21" s="46">
        <v>25564.6</v>
      </c>
      <c r="U21" s="49">
        <v>46027</v>
      </c>
      <c r="V21" s="46"/>
      <c r="W21" s="49"/>
      <c r="X21" s="46"/>
      <c r="Y21" s="49"/>
      <c r="Z21" s="46"/>
      <c r="AA21" s="49"/>
      <c r="AB21" s="46"/>
      <c r="AC21" s="49"/>
      <c r="AD21" s="46">
        <f t="shared" si="2"/>
        <v>46016.28</v>
      </c>
      <c r="AE21" s="46">
        <f t="shared" si="3"/>
        <v>0</v>
      </c>
      <c r="AF21" s="46">
        <v>44033.68</v>
      </c>
      <c r="AG21" s="46"/>
      <c r="AH21" s="46">
        <v>44033.68</v>
      </c>
      <c r="AI21" s="46"/>
      <c r="AJ21" s="49"/>
      <c r="AK21" s="46"/>
      <c r="AL21" s="49"/>
      <c r="AM21" s="46"/>
      <c r="AN21" s="49"/>
      <c r="AO21" s="46"/>
      <c r="AP21" s="49"/>
      <c r="AQ21" s="46"/>
      <c r="AR21" s="49"/>
      <c r="AS21" s="46"/>
      <c r="AT21" s="49"/>
      <c r="AU21" s="46"/>
      <c r="AV21" s="49"/>
      <c r="AW21" s="46"/>
      <c r="AX21" s="49"/>
      <c r="AY21" s="46">
        <f t="shared" si="4"/>
        <v>0</v>
      </c>
      <c r="AZ21" s="46">
        <f t="shared" si="5"/>
        <v>0</v>
      </c>
      <c r="BA21" s="46">
        <v>8000</v>
      </c>
      <c r="BB21" s="46"/>
      <c r="BC21" s="46">
        <v>8000</v>
      </c>
      <c r="BD21" s="46"/>
      <c r="BE21" s="49"/>
      <c r="BF21" s="46"/>
      <c r="BG21" s="49"/>
      <c r="BH21" s="46"/>
      <c r="BI21" s="49"/>
      <c r="BJ21" s="46"/>
      <c r="BK21" s="49"/>
      <c r="BL21" s="46"/>
      <c r="BM21" s="49"/>
      <c r="BN21" s="46"/>
      <c r="BO21" s="49"/>
      <c r="BP21" s="46"/>
      <c r="BQ21" s="49"/>
      <c r="BR21" s="46"/>
      <c r="BS21" s="49"/>
      <c r="BT21" s="46">
        <f t="shared" si="6"/>
        <v>0</v>
      </c>
      <c r="BU21" s="46">
        <f t="shared" si="7"/>
        <v>0</v>
      </c>
      <c r="BV21" s="46">
        <v>8000</v>
      </c>
      <c r="BW21" s="46"/>
      <c r="BX21" s="46">
        <v>8000</v>
      </c>
      <c r="BY21" s="46"/>
      <c r="BZ21" s="49"/>
      <c r="CA21" s="46"/>
      <c r="CB21" s="49"/>
      <c r="CC21" s="46"/>
      <c r="CD21" s="49"/>
      <c r="CE21" s="46"/>
      <c r="CF21" s="49"/>
      <c r="CG21" s="46"/>
      <c r="CH21" s="49"/>
      <c r="CI21" s="46"/>
      <c r="CJ21" s="49"/>
      <c r="CK21" s="46"/>
      <c r="CL21" s="49"/>
      <c r="CM21" s="46"/>
      <c r="CN21" s="49"/>
      <c r="CO21" s="46">
        <f t="shared" si="8"/>
        <v>0</v>
      </c>
      <c r="CP21" s="46">
        <f t="shared" si="9"/>
        <v>0</v>
      </c>
      <c r="CQ21" s="46">
        <v>38017.4</v>
      </c>
    </row>
    <row r="22" spans="1:95" ht="75">
      <c r="A22" s="51" t="s">
        <v>94</v>
      </c>
      <c r="B22" s="51" t="s">
        <v>95</v>
      </c>
      <c r="C22" t="s">
        <v>27</v>
      </c>
      <c r="D22" t="s">
        <v>28</v>
      </c>
      <c r="E22" t="s">
        <v>29</v>
      </c>
      <c r="F22" t="str">
        <f t="shared" si="1"/>
        <v>ПД</v>
      </c>
      <c r="G22" t="str">
        <f t="shared" si="0"/>
        <v>Без СМР</v>
      </c>
      <c r="H22" t="s">
        <v>30</v>
      </c>
      <c r="I22" s="46">
        <v>157661</v>
      </c>
      <c r="J22" t="s">
        <v>31</v>
      </c>
      <c r="K22" s="46">
        <v>80000</v>
      </c>
      <c r="L22" s="46">
        <v>80000</v>
      </c>
      <c r="M22" s="46">
        <v>0</v>
      </c>
      <c r="N22" s="46"/>
      <c r="O22" s="49"/>
      <c r="P22" s="46">
        <v>80000</v>
      </c>
      <c r="Q22" s="49">
        <v>45674</v>
      </c>
      <c r="R22" s="46"/>
      <c r="S22" s="49"/>
      <c r="T22" s="46"/>
      <c r="U22" s="49"/>
      <c r="V22" s="46"/>
      <c r="W22" s="49"/>
      <c r="X22" s="46"/>
      <c r="Y22" s="49"/>
      <c r="Z22" s="46"/>
      <c r="AA22" s="49"/>
      <c r="AB22" s="46"/>
      <c r="AC22" s="49"/>
      <c r="AD22" s="46">
        <f t="shared" si="2"/>
        <v>80000</v>
      </c>
      <c r="AE22" s="46">
        <f t="shared" si="3"/>
        <v>0</v>
      </c>
      <c r="AF22" s="46">
        <v>47661</v>
      </c>
      <c r="AG22" s="46">
        <v>47661</v>
      </c>
      <c r="AH22" s="46">
        <v>0</v>
      </c>
      <c r="AI22" s="46"/>
      <c r="AJ22" s="49"/>
      <c r="AK22" s="46">
        <v>47661</v>
      </c>
      <c r="AL22" s="49">
        <v>46107</v>
      </c>
      <c r="AM22" s="46"/>
      <c r="AN22" s="49"/>
      <c r="AO22" s="46"/>
      <c r="AP22" s="49"/>
      <c r="AQ22" s="46"/>
      <c r="AR22" s="49"/>
      <c r="AS22" s="46"/>
      <c r="AT22" s="49"/>
      <c r="AU22" s="46"/>
      <c r="AV22" s="49"/>
      <c r="AW22" s="46"/>
      <c r="AX22" s="49"/>
      <c r="AY22" s="46">
        <f t="shared" si="4"/>
        <v>47661</v>
      </c>
      <c r="AZ22" s="46">
        <f t="shared" si="5"/>
        <v>0</v>
      </c>
      <c r="BA22" s="46">
        <v>15000</v>
      </c>
      <c r="BB22" s="46"/>
      <c r="BC22" s="46">
        <v>15000</v>
      </c>
      <c r="BD22" s="46"/>
      <c r="BE22" s="49"/>
      <c r="BF22" s="46"/>
      <c r="BG22" s="49"/>
      <c r="BH22" s="46"/>
      <c r="BI22" s="49"/>
      <c r="BJ22" s="46"/>
      <c r="BK22" s="49"/>
      <c r="BL22" s="46"/>
      <c r="BM22" s="49"/>
      <c r="BN22" s="46"/>
      <c r="BO22" s="49"/>
      <c r="BP22" s="46"/>
      <c r="BQ22" s="49"/>
      <c r="BR22" s="46"/>
      <c r="BS22" s="49"/>
      <c r="BT22" s="46">
        <f t="shared" si="6"/>
        <v>0</v>
      </c>
      <c r="BU22" s="46">
        <f t="shared" si="7"/>
        <v>0</v>
      </c>
      <c r="BV22" s="46">
        <v>15000</v>
      </c>
      <c r="BW22" s="46"/>
      <c r="BX22" s="46">
        <v>15000</v>
      </c>
      <c r="BY22" s="46"/>
      <c r="BZ22" s="49"/>
      <c r="CA22" s="46"/>
      <c r="CB22" s="49"/>
      <c r="CC22" s="46"/>
      <c r="CD22" s="49"/>
      <c r="CE22" s="46"/>
      <c r="CF22" s="49"/>
      <c r="CG22" s="46"/>
      <c r="CH22" s="49"/>
      <c r="CI22" s="46"/>
      <c r="CJ22" s="49"/>
      <c r="CK22" s="46"/>
      <c r="CL22" s="49"/>
      <c r="CM22" s="46"/>
      <c r="CN22" s="49"/>
      <c r="CO22" s="46">
        <f t="shared" si="8"/>
        <v>0</v>
      </c>
      <c r="CP22" s="46">
        <f t="shared" si="9"/>
        <v>0</v>
      </c>
      <c r="CQ22" s="46">
        <v>30000</v>
      </c>
    </row>
    <row r="23" spans="1:95" ht="90">
      <c r="A23" s="51" t="s">
        <v>96</v>
      </c>
      <c r="B23" s="51" t="s">
        <v>97</v>
      </c>
      <c r="D23" t="s">
        <v>28</v>
      </c>
      <c r="E23" t="s">
        <v>29</v>
      </c>
      <c r="F23" t="str">
        <f t="shared" si="1"/>
        <v/>
      </c>
      <c r="G23" t="str">
        <f t="shared" si="0"/>
        <v>Без СМР</v>
      </c>
      <c r="H23" t="s">
        <v>65</v>
      </c>
      <c r="I23" s="46"/>
      <c r="J23" t="s">
        <v>31</v>
      </c>
      <c r="K23" s="46"/>
      <c r="L23" s="46"/>
      <c r="M23" s="46">
        <v>0</v>
      </c>
      <c r="N23" s="46"/>
      <c r="O23" s="49"/>
      <c r="P23" s="46"/>
      <c r="Q23" s="49"/>
      <c r="R23" s="46"/>
      <c r="S23" s="49"/>
      <c r="T23" s="46"/>
      <c r="U23" s="49"/>
      <c r="V23" s="46"/>
      <c r="W23" s="49"/>
      <c r="X23" s="46"/>
      <c r="Y23" s="49"/>
      <c r="Z23" s="46"/>
      <c r="AA23" s="49"/>
      <c r="AB23" s="46"/>
      <c r="AC23" s="49"/>
      <c r="AD23" s="46">
        <f t="shared" si="2"/>
        <v>0</v>
      </c>
      <c r="AE23" s="46">
        <f t="shared" si="3"/>
        <v>0</v>
      </c>
      <c r="AF23" s="46"/>
      <c r="AG23" s="46"/>
      <c r="AH23" s="46">
        <v>0</v>
      </c>
      <c r="AI23" s="46"/>
      <c r="AJ23" s="49"/>
      <c r="AK23" s="46"/>
      <c r="AL23" s="49"/>
      <c r="AM23" s="46"/>
      <c r="AN23" s="49"/>
      <c r="AO23" s="46"/>
      <c r="AP23" s="49"/>
      <c r="AQ23" s="46"/>
      <c r="AR23" s="49"/>
      <c r="AS23" s="46"/>
      <c r="AT23" s="49"/>
      <c r="AU23" s="46"/>
      <c r="AV23" s="49"/>
      <c r="AW23" s="46"/>
      <c r="AX23" s="49"/>
      <c r="AY23" s="46">
        <f t="shared" si="4"/>
        <v>0</v>
      </c>
      <c r="AZ23" s="46">
        <f t="shared" si="5"/>
        <v>0</v>
      </c>
      <c r="BA23" s="46"/>
      <c r="BB23" s="46"/>
      <c r="BC23" s="46">
        <v>0</v>
      </c>
      <c r="BD23" s="46"/>
      <c r="BE23" s="49"/>
      <c r="BF23" s="46"/>
      <c r="BG23" s="49"/>
      <c r="BH23" s="46"/>
      <c r="BI23" s="49"/>
      <c r="BJ23" s="46"/>
      <c r="BK23" s="49"/>
      <c r="BL23" s="46"/>
      <c r="BM23" s="49"/>
      <c r="BN23" s="46"/>
      <c r="BO23" s="49"/>
      <c r="BP23" s="46"/>
      <c r="BQ23" s="49"/>
      <c r="BR23" s="46"/>
      <c r="BS23" s="49"/>
      <c r="BT23" s="46">
        <f t="shared" si="6"/>
        <v>0</v>
      </c>
      <c r="BU23" s="46">
        <f t="shared" si="7"/>
        <v>0</v>
      </c>
      <c r="BV23" s="46"/>
      <c r="BW23" s="46"/>
      <c r="BX23" s="46">
        <v>0</v>
      </c>
      <c r="BY23" s="46"/>
      <c r="BZ23" s="49"/>
      <c r="CA23" s="46"/>
      <c r="CB23" s="49"/>
      <c r="CC23" s="46"/>
      <c r="CD23" s="49"/>
      <c r="CE23" s="46"/>
      <c r="CF23" s="49"/>
      <c r="CG23" s="46"/>
      <c r="CH23" s="49"/>
      <c r="CI23" s="46"/>
      <c r="CJ23" s="49"/>
      <c r="CK23" s="46"/>
      <c r="CL23" s="49"/>
      <c r="CM23" s="46"/>
      <c r="CN23" s="49"/>
      <c r="CO23" s="46">
        <f t="shared" si="8"/>
        <v>0</v>
      </c>
      <c r="CP23" s="46">
        <f t="shared" si="9"/>
        <v>0</v>
      </c>
      <c r="CQ23" s="46">
        <v>0</v>
      </c>
    </row>
    <row r="24" spans="1:95" ht="45">
      <c r="A24" s="51" t="s">
        <v>98</v>
      </c>
      <c r="B24" s="51" t="s">
        <v>99</v>
      </c>
      <c r="C24" t="s">
        <v>55</v>
      </c>
      <c r="D24" t="s">
        <v>28</v>
      </c>
      <c r="E24" t="s">
        <v>71</v>
      </c>
      <c r="F24" t="str">
        <f t="shared" si="1"/>
        <v>ДГ</v>
      </c>
      <c r="G24" t="str">
        <f t="shared" si="0"/>
        <v>Без СМР</v>
      </c>
      <c r="H24" t="s">
        <v>100</v>
      </c>
      <c r="I24" s="46">
        <v>20000</v>
      </c>
      <c r="J24" t="s">
        <v>50</v>
      </c>
      <c r="K24" s="46">
        <v>5000</v>
      </c>
      <c r="L24" s="46">
        <v>5000</v>
      </c>
      <c r="M24" s="46">
        <v>0</v>
      </c>
      <c r="N24" s="46">
        <v>5000</v>
      </c>
      <c r="O24" s="49">
        <v>45590</v>
      </c>
      <c r="P24" s="46"/>
      <c r="Q24" s="49"/>
      <c r="R24" s="46"/>
      <c r="S24" s="49"/>
      <c r="T24" s="46"/>
      <c r="U24" s="49"/>
      <c r="V24" s="46"/>
      <c r="W24" s="49"/>
      <c r="X24" s="46"/>
      <c r="Y24" s="49"/>
      <c r="Z24" s="46"/>
      <c r="AA24" s="49"/>
      <c r="AB24" s="46"/>
      <c r="AC24" s="49"/>
      <c r="AD24" s="46">
        <f t="shared" si="2"/>
        <v>5000</v>
      </c>
      <c r="AE24" s="46">
        <f t="shared" si="3"/>
        <v>0</v>
      </c>
      <c r="AF24" s="46">
        <v>11000</v>
      </c>
      <c r="AG24" s="46"/>
      <c r="AH24" s="46">
        <v>11000</v>
      </c>
      <c r="AI24" s="46"/>
      <c r="AJ24" s="49"/>
      <c r="AK24" s="46"/>
      <c r="AL24" s="49"/>
      <c r="AM24" s="46"/>
      <c r="AN24" s="49"/>
      <c r="AO24" s="46"/>
      <c r="AP24" s="49"/>
      <c r="AQ24" s="46"/>
      <c r="AR24" s="49"/>
      <c r="AS24" s="46"/>
      <c r="AT24" s="49"/>
      <c r="AU24" s="46"/>
      <c r="AV24" s="49"/>
      <c r="AW24" s="46"/>
      <c r="AX24" s="49"/>
      <c r="AY24" s="46">
        <f t="shared" si="4"/>
        <v>0</v>
      </c>
      <c r="AZ24" s="46">
        <f t="shared" si="5"/>
        <v>0</v>
      </c>
      <c r="BA24" s="46">
        <v>2000</v>
      </c>
      <c r="BB24" s="46"/>
      <c r="BC24" s="46">
        <v>2000</v>
      </c>
      <c r="BD24" s="46"/>
      <c r="BE24" s="49"/>
      <c r="BF24" s="46"/>
      <c r="BG24" s="49"/>
      <c r="BH24" s="46"/>
      <c r="BI24" s="49"/>
      <c r="BJ24" s="46"/>
      <c r="BK24" s="49"/>
      <c r="BL24" s="46"/>
      <c r="BM24" s="49"/>
      <c r="BN24" s="46"/>
      <c r="BO24" s="49"/>
      <c r="BP24" s="46"/>
      <c r="BQ24" s="49"/>
      <c r="BR24" s="46"/>
      <c r="BS24" s="49"/>
      <c r="BT24" s="46">
        <f t="shared" si="6"/>
        <v>0</v>
      </c>
      <c r="BU24" s="46">
        <f t="shared" si="7"/>
        <v>0</v>
      </c>
      <c r="BV24" s="46">
        <v>2000</v>
      </c>
      <c r="BW24" s="46"/>
      <c r="BX24" s="46">
        <v>2000</v>
      </c>
      <c r="BY24" s="46"/>
      <c r="BZ24" s="49"/>
      <c r="CA24" s="46"/>
      <c r="CB24" s="49"/>
      <c r="CC24" s="46"/>
      <c r="CD24" s="49"/>
      <c r="CE24" s="46"/>
      <c r="CF24" s="49"/>
      <c r="CG24" s="46"/>
      <c r="CH24" s="49"/>
      <c r="CI24" s="46"/>
      <c r="CJ24" s="49"/>
      <c r="CK24" s="46"/>
      <c r="CL24" s="49"/>
      <c r="CM24" s="46"/>
      <c r="CN24" s="49"/>
      <c r="CO24" s="46">
        <f t="shared" si="8"/>
        <v>0</v>
      </c>
      <c r="CP24" s="46">
        <f t="shared" si="9"/>
        <v>0</v>
      </c>
      <c r="CQ24" s="46">
        <v>15000</v>
      </c>
    </row>
    <row r="25" spans="1:95" ht="75">
      <c r="A25" s="51" t="s">
        <v>101</v>
      </c>
      <c r="B25" s="51" t="s">
        <v>102</v>
      </c>
      <c r="C25" t="s">
        <v>27</v>
      </c>
      <c r="D25" t="s">
        <v>28</v>
      </c>
      <c r="E25" t="s">
        <v>29</v>
      </c>
      <c r="F25" t="str">
        <f t="shared" si="1"/>
        <v>Нот.Акт</v>
      </c>
      <c r="G25" t="str">
        <f t="shared" si="0"/>
        <v>СМР кеш</v>
      </c>
      <c r="H25" t="s">
        <v>65</v>
      </c>
      <c r="I25" s="46">
        <v>63600</v>
      </c>
      <c r="J25" t="s">
        <v>31</v>
      </c>
      <c r="K25" s="46">
        <v>16400</v>
      </c>
      <c r="L25" s="46">
        <v>30397.61</v>
      </c>
      <c r="M25" s="46">
        <v>-13997.61</v>
      </c>
      <c r="N25" s="46"/>
      <c r="O25" s="49"/>
      <c r="P25" s="46"/>
      <c r="Q25" s="49"/>
      <c r="R25" s="46"/>
      <c r="S25" s="49"/>
      <c r="T25" s="46">
        <v>16397.61</v>
      </c>
      <c r="U25" s="49">
        <v>45581</v>
      </c>
      <c r="V25" s="46"/>
      <c r="W25" s="49"/>
      <c r="X25" s="46"/>
      <c r="Y25" s="49"/>
      <c r="Z25" s="46">
        <v>14000</v>
      </c>
      <c r="AA25" s="49">
        <v>45581</v>
      </c>
      <c r="AB25" s="46"/>
      <c r="AC25" s="49"/>
      <c r="AD25" s="46">
        <f t="shared" si="2"/>
        <v>30397.61</v>
      </c>
      <c r="AE25" s="46">
        <f t="shared" si="3"/>
        <v>0</v>
      </c>
      <c r="AF25" s="46">
        <v>14000</v>
      </c>
      <c r="AG25" s="46"/>
      <c r="AH25" s="46">
        <v>14000</v>
      </c>
      <c r="AI25" s="46"/>
      <c r="AJ25" s="49"/>
      <c r="AK25" s="46"/>
      <c r="AL25" s="49"/>
      <c r="AM25" s="46"/>
      <c r="AN25" s="49"/>
      <c r="AO25" s="46"/>
      <c r="AP25" s="49">
        <v>45612</v>
      </c>
      <c r="AQ25" s="46"/>
      <c r="AR25" s="49"/>
      <c r="AS25" s="46"/>
      <c r="AT25" s="49"/>
      <c r="AU25" s="46"/>
      <c r="AV25" s="49"/>
      <c r="AW25" s="46"/>
      <c r="AX25" s="49"/>
      <c r="AY25" s="46">
        <f t="shared" si="4"/>
        <v>0</v>
      </c>
      <c r="AZ25" s="46">
        <f t="shared" si="5"/>
        <v>0</v>
      </c>
      <c r="BA25" s="46">
        <v>16600</v>
      </c>
      <c r="BB25" s="46"/>
      <c r="BC25" s="46">
        <v>16600</v>
      </c>
      <c r="BD25" s="46"/>
      <c r="BE25" s="49"/>
      <c r="BF25" s="46"/>
      <c r="BG25" s="49"/>
      <c r="BH25" s="46"/>
      <c r="BI25" s="49"/>
      <c r="BJ25" s="46"/>
      <c r="BK25" s="49"/>
      <c r="BL25" s="46"/>
      <c r="BM25" s="49"/>
      <c r="BN25" s="46"/>
      <c r="BO25" s="49"/>
      <c r="BP25" s="46"/>
      <c r="BQ25" s="49"/>
      <c r="BR25" s="46"/>
      <c r="BS25" s="49"/>
      <c r="BT25" s="46">
        <f t="shared" si="6"/>
        <v>0</v>
      </c>
      <c r="BU25" s="46">
        <f t="shared" si="7"/>
        <v>0</v>
      </c>
      <c r="BV25" s="46">
        <v>16600</v>
      </c>
      <c r="BW25" s="46"/>
      <c r="BX25" s="46">
        <v>16600</v>
      </c>
      <c r="BY25" s="46"/>
      <c r="BZ25" s="49"/>
      <c r="CA25" s="46"/>
      <c r="CB25" s="49"/>
      <c r="CC25" s="46"/>
      <c r="CD25" s="49"/>
      <c r="CE25" s="46"/>
      <c r="CF25" s="49"/>
      <c r="CG25" s="46"/>
      <c r="CH25" s="49"/>
      <c r="CI25" s="46"/>
      <c r="CJ25" s="49"/>
      <c r="CK25" s="46"/>
      <c r="CL25" s="49"/>
      <c r="CM25" s="46"/>
      <c r="CN25" s="49"/>
      <c r="CO25" s="46">
        <f t="shared" si="8"/>
        <v>0</v>
      </c>
      <c r="CP25" s="46">
        <f t="shared" si="9"/>
        <v>0</v>
      </c>
      <c r="CQ25" s="46">
        <v>33202.39</v>
      </c>
    </row>
    <row r="26" spans="1:95" ht="75">
      <c r="A26" s="51" t="s">
        <v>104</v>
      </c>
      <c r="B26" s="51" t="s">
        <v>105</v>
      </c>
      <c r="C26" t="s">
        <v>27</v>
      </c>
      <c r="D26" t="s">
        <v>28</v>
      </c>
      <c r="E26" t="s">
        <v>29</v>
      </c>
      <c r="F26" t="str">
        <f t="shared" si="1"/>
        <v>Нот.Акт</v>
      </c>
      <c r="G26" t="str">
        <f t="shared" si="0"/>
        <v>СМР кеш</v>
      </c>
      <c r="H26" t="s">
        <v>65</v>
      </c>
      <c r="I26" s="46">
        <v>96560</v>
      </c>
      <c r="J26" t="s">
        <v>31</v>
      </c>
      <c r="K26" s="46">
        <v>41000</v>
      </c>
      <c r="L26" s="46">
        <v>66560</v>
      </c>
      <c r="M26" s="46">
        <v>-25560</v>
      </c>
      <c r="N26" s="46"/>
      <c r="O26" s="49"/>
      <c r="P26" s="46"/>
      <c r="Q26" s="49"/>
      <c r="R26" s="46"/>
      <c r="S26" s="49"/>
      <c r="T26" s="46">
        <v>41000</v>
      </c>
      <c r="U26" s="49">
        <v>45603</v>
      </c>
      <c r="V26" s="46"/>
      <c r="W26" s="49"/>
      <c r="X26" s="46"/>
      <c r="Y26" s="49"/>
      <c r="Z26" s="46">
        <v>25560</v>
      </c>
      <c r="AA26" s="49">
        <v>45581</v>
      </c>
      <c r="AB26" s="46"/>
      <c r="AC26" s="49"/>
      <c r="AD26" s="46">
        <f t="shared" si="2"/>
        <v>66560</v>
      </c>
      <c r="AE26" s="46">
        <f t="shared" si="3"/>
        <v>0</v>
      </c>
      <c r="AF26" s="46">
        <v>25560</v>
      </c>
      <c r="AG26" s="46"/>
      <c r="AH26" s="46">
        <v>25560</v>
      </c>
      <c r="AI26" s="46"/>
      <c r="AJ26" s="49"/>
      <c r="AK26" s="46"/>
      <c r="AL26" s="49"/>
      <c r="AM26" s="46"/>
      <c r="AN26" s="49"/>
      <c r="AO26" s="46"/>
      <c r="AP26" s="49"/>
      <c r="AQ26" s="46"/>
      <c r="AR26" s="49"/>
      <c r="AS26" s="46"/>
      <c r="AT26" s="49"/>
      <c r="AU26" s="46"/>
      <c r="AV26" s="49"/>
      <c r="AW26" s="46"/>
      <c r="AX26" s="49"/>
      <c r="AY26" s="46">
        <f t="shared" si="4"/>
        <v>0</v>
      </c>
      <c r="AZ26" s="46">
        <f t="shared" si="5"/>
        <v>0</v>
      </c>
      <c r="BA26" s="46">
        <v>15000</v>
      </c>
      <c r="BB26" s="46"/>
      <c r="BC26" s="46">
        <v>15000</v>
      </c>
      <c r="BD26" s="46"/>
      <c r="BE26" s="49"/>
      <c r="BF26" s="46"/>
      <c r="BG26" s="49"/>
      <c r="BH26" s="46"/>
      <c r="BI26" s="49"/>
      <c r="BJ26" s="46"/>
      <c r="BK26" s="49"/>
      <c r="BL26" s="46"/>
      <c r="BM26" s="49"/>
      <c r="BN26" s="46"/>
      <c r="BO26" s="49"/>
      <c r="BP26" s="46"/>
      <c r="BQ26" s="49"/>
      <c r="BR26" s="46"/>
      <c r="BS26" s="49"/>
      <c r="BT26" s="46">
        <f t="shared" si="6"/>
        <v>0</v>
      </c>
      <c r="BU26" s="46">
        <f t="shared" si="7"/>
        <v>0</v>
      </c>
      <c r="BV26" s="46">
        <v>15000</v>
      </c>
      <c r="BW26" s="46"/>
      <c r="BX26" s="46">
        <v>15000</v>
      </c>
      <c r="BY26" s="46"/>
      <c r="BZ26" s="49"/>
      <c r="CA26" s="46"/>
      <c r="CB26" s="49"/>
      <c r="CC26" s="46"/>
      <c r="CD26" s="49"/>
      <c r="CE26" s="46"/>
      <c r="CF26" s="49"/>
      <c r="CG26" s="46"/>
      <c r="CH26" s="49"/>
      <c r="CI26" s="46"/>
      <c r="CJ26" s="49"/>
      <c r="CK26" s="46"/>
      <c r="CL26" s="49"/>
      <c r="CM26" s="46"/>
      <c r="CN26" s="49"/>
      <c r="CO26" s="46">
        <f t="shared" si="8"/>
        <v>0</v>
      </c>
      <c r="CP26" s="46">
        <f t="shared" si="9"/>
        <v>0</v>
      </c>
      <c r="CQ26" s="46">
        <v>30000</v>
      </c>
    </row>
    <row r="27" spans="1:95" ht="75">
      <c r="A27" s="51" t="s">
        <v>106</v>
      </c>
      <c r="B27" s="51" t="s">
        <v>107</v>
      </c>
      <c r="C27" t="s">
        <v>56</v>
      </c>
      <c r="D27" t="s">
        <v>28</v>
      </c>
      <c r="E27" t="s">
        <v>29</v>
      </c>
      <c r="F27" t="str">
        <f t="shared" si="1"/>
        <v>ПД</v>
      </c>
      <c r="G27" t="str">
        <f t="shared" si="0"/>
        <v>Без СМР</v>
      </c>
      <c r="H27" t="s">
        <v>65</v>
      </c>
      <c r="I27" s="46">
        <v>190943</v>
      </c>
      <c r="J27" t="s">
        <v>50</v>
      </c>
      <c r="K27" s="46">
        <v>38188.6</v>
      </c>
      <c r="L27" s="46">
        <v>38188.6</v>
      </c>
      <c r="M27" s="46">
        <v>0</v>
      </c>
      <c r="N27" s="46"/>
      <c r="O27" s="49"/>
      <c r="P27" s="46">
        <v>38188.6</v>
      </c>
      <c r="Q27" s="49">
        <v>45587</v>
      </c>
      <c r="R27" s="46"/>
      <c r="S27" s="49"/>
      <c r="T27" s="46"/>
      <c r="U27" s="49"/>
      <c r="V27" s="46"/>
      <c r="W27" s="49"/>
      <c r="X27" s="46"/>
      <c r="Y27" s="49"/>
      <c r="Z27" s="46"/>
      <c r="AA27" s="49"/>
      <c r="AB27" s="46"/>
      <c r="AC27" s="49"/>
      <c r="AD27" s="46">
        <f t="shared" si="2"/>
        <v>38188.6</v>
      </c>
      <c r="AE27" s="46">
        <f t="shared" si="3"/>
        <v>0</v>
      </c>
      <c r="AF27" s="46">
        <v>114565.8</v>
      </c>
      <c r="AG27" s="46"/>
      <c r="AH27" s="46">
        <v>114565.8</v>
      </c>
      <c r="AI27" s="46"/>
      <c r="AJ27" s="49"/>
      <c r="AK27" s="46"/>
      <c r="AL27" s="49"/>
      <c r="AM27" s="46"/>
      <c r="AN27" s="49"/>
      <c r="AO27" s="46"/>
      <c r="AP27" s="49"/>
      <c r="AQ27" s="46"/>
      <c r="AR27" s="49"/>
      <c r="AS27" s="46"/>
      <c r="AT27" s="49"/>
      <c r="AU27" s="46"/>
      <c r="AV27" s="49"/>
      <c r="AW27" s="46"/>
      <c r="AX27" s="49"/>
      <c r="AY27" s="46">
        <f t="shared" si="4"/>
        <v>0</v>
      </c>
      <c r="AZ27" s="46">
        <f t="shared" si="5"/>
        <v>0</v>
      </c>
      <c r="BA27" s="46">
        <v>19094.3</v>
      </c>
      <c r="BB27" s="46"/>
      <c r="BC27" s="46">
        <v>19094.3</v>
      </c>
      <c r="BD27" s="46"/>
      <c r="BE27" s="49"/>
      <c r="BF27" s="46"/>
      <c r="BG27" s="49"/>
      <c r="BH27" s="46"/>
      <c r="BI27" s="49"/>
      <c r="BJ27" s="46"/>
      <c r="BK27" s="49"/>
      <c r="BL27" s="46"/>
      <c r="BM27" s="49"/>
      <c r="BN27" s="46"/>
      <c r="BO27" s="49"/>
      <c r="BP27" s="46"/>
      <c r="BQ27" s="49"/>
      <c r="BR27" s="46"/>
      <c r="BS27" s="49"/>
      <c r="BT27" s="46">
        <f t="shared" si="6"/>
        <v>0</v>
      </c>
      <c r="BU27" s="46">
        <f t="shared" si="7"/>
        <v>0</v>
      </c>
      <c r="BV27" s="46">
        <v>19094.3</v>
      </c>
      <c r="BW27" s="46"/>
      <c r="BX27" s="46">
        <v>19094.3</v>
      </c>
      <c r="BY27" s="46"/>
      <c r="BZ27" s="49"/>
      <c r="CA27" s="46"/>
      <c r="CB27" s="49"/>
      <c r="CC27" s="46"/>
      <c r="CD27" s="49"/>
      <c r="CE27" s="46"/>
      <c r="CF27" s="49"/>
      <c r="CG27" s="46"/>
      <c r="CH27" s="49"/>
      <c r="CI27" s="46"/>
      <c r="CJ27" s="49"/>
      <c r="CK27" s="46"/>
      <c r="CL27" s="49"/>
      <c r="CM27" s="46"/>
      <c r="CN27" s="49"/>
      <c r="CO27" s="46">
        <f t="shared" si="8"/>
        <v>0</v>
      </c>
      <c r="CP27" s="46">
        <f t="shared" si="9"/>
        <v>0</v>
      </c>
      <c r="CQ27" s="46">
        <v>152754.4</v>
      </c>
    </row>
    <row r="28" spans="1:95" ht="45">
      <c r="A28" s="51" t="s">
        <v>108</v>
      </c>
      <c r="B28" s="51" t="s">
        <v>107</v>
      </c>
      <c r="C28" t="s">
        <v>56</v>
      </c>
      <c r="D28" t="s">
        <v>28</v>
      </c>
      <c r="E28" t="s">
        <v>71</v>
      </c>
      <c r="F28" t="str">
        <f t="shared" si="1"/>
        <v>ПД</v>
      </c>
      <c r="G28" t="str">
        <f t="shared" si="0"/>
        <v>Без СМР</v>
      </c>
      <c r="H28" t="s">
        <v>100</v>
      </c>
      <c r="I28" s="46">
        <v>21272</v>
      </c>
      <c r="J28" t="s">
        <v>50</v>
      </c>
      <c r="K28" s="46">
        <v>4254.3999999999996</v>
      </c>
      <c r="L28" s="46">
        <v>4254.3999999999996</v>
      </c>
      <c r="M28" s="46">
        <v>0</v>
      </c>
      <c r="N28" s="46"/>
      <c r="O28" s="49"/>
      <c r="P28" s="46">
        <v>4254.3999999999996</v>
      </c>
      <c r="Q28" s="49">
        <v>45587</v>
      </c>
      <c r="R28" s="46"/>
      <c r="S28" s="49"/>
      <c r="T28" s="46"/>
      <c r="U28" s="49"/>
      <c r="V28" s="46"/>
      <c r="W28" s="49"/>
      <c r="X28" s="46"/>
      <c r="Y28" s="49"/>
      <c r="Z28" s="46"/>
      <c r="AA28" s="49"/>
      <c r="AB28" s="46"/>
      <c r="AC28" s="49"/>
      <c r="AD28" s="46">
        <f t="shared" si="2"/>
        <v>4254.3999999999996</v>
      </c>
      <c r="AE28" s="46">
        <f t="shared" si="3"/>
        <v>0</v>
      </c>
      <c r="AF28" s="46">
        <v>12763.2</v>
      </c>
      <c r="AG28" s="46"/>
      <c r="AH28" s="46">
        <v>12763.2</v>
      </c>
      <c r="AI28" s="46"/>
      <c r="AJ28" s="49"/>
      <c r="AK28" s="46"/>
      <c r="AL28" s="49"/>
      <c r="AM28" s="46"/>
      <c r="AN28" s="49"/>
      <c r="AO28" s="46"/>
      <c r="AP28" s="49"/>
      <c r="AQ28" s="46"/>
      <c r="AR28" s="49"/>
      <c r="AS28" s="46"/>
      <c r="AT28" s="49"/>
      <c r="AU28" s="46"/>
      <c r="AV28" s="49"/>
      <c r="AW28" s="46"/>
      <c r="AX28" s="49"/>
      <c r="AY28" s="46">
        <f t="shared" si="4"/>
        <v>0</v>
      </c>
      <c r="AZ28" s="46">
        <f t="shared" si="5"/>
        <v>0</v>
      </c>
      <c r="BA28" s="46">
        <v>2127.1999999999998</v>
      </c>
      <c r="BB28" s="46"/>
      <c r="BC28" s="46">
        <v>2127.1999999999998</v>
      </c>
      <c r="BD28" s="46"/>
      <c r="BE28" s="49"/>
      <c r="BF28" s="46"/>
      <c r="BG28" s="49"/>
      <c r="BH28" s="46"/>
      <c r="BI28" s="49"/>
      <c r="BJ28" s="46"/>
      <c r="BK28" s="49"/>
      <c r="BL28" s="46"/>
      <c r="BM28" s="49"/>
      <c r="BN28" s="46"/>
      <c r="BO28" s="49"/>
      <c r="BP28" s="46"/>
      <c r="BQ28" s="49"/>
      <c r="BR28" s="46"/>
      <c r="BS28" s="49"/>
      <c r="BT28" s="46">
        <f t="shared" si="6"/>
        <v>0</v>
      </c>
      <c r="BU28" s="46">
        <f t="shared" si="7"/>
        <v>0</v>
      </c>
      <c r="BV28" s="46">
        <v>2127.1999999999998</v>
      </c>
      <c r="BW28" s="46"/>
      <c r="BX28" s="46">
        <v>2127.1999999999998</v>
      </c>
      <c r="BY28" s="46"/>
      <c r="BZ28" s="49"/>
      <c r="CA28" s="46"/>
      <c r="CB28" s="49"/>
      <c r="CC28" s="46"/>
      <c r="CD28" s="49"/>
      <c r="CE28" s="46"/>
      <c r="CF28" s="49"/>
      <c r="CG28" s="46"/>
      <c r="CH28" s="49"/>
      <c r="CI28" s="46"/>
      <c r="CJ28" s="49"/>
      <c r="CK28" s="46"/>
      <c r="CL28" s="49"/>
      <c r="CM28" s="46"/>
      <c r="CN28" s="49"/>
      <c r="CO28" s="46">
        <f t="shared" si="8"/>
        <v>0</v>
      </c>
      <c r="CP28" s="46">
        <f t="shared" si="9"/>
        <v>0</v>
      </c>
      <c r="CQ28" s="46">
        <v>17017.599999999999</v>
      </c>
    </row>
    <row r="29" spans="1:95" ht="75">
      <c r="A29" s="51" t="s">
        <v>109</v>
      </c>
      <c r="B29" s="51" t="s">
        <v>110</v>
      </c>
      <c r="C29" t="s">
        <v>27</v>
      </c>
      <c r="D29" t="s">
        <v>28</v>
      </c>
      <c r="E29" t="s">
        <v>29</v>
      </c>
      <c r="F29" t="str">
        <f t="shared" si="1"/>
        <v>ПД</v>
      </c>
      <c r="G29" t="str">
        <f t="shared" si="0"/>
        <v>СМР кеш</v>
      </c>
      <c r="H29" t="s">
        <v>30</v>
      </c>
      <c r="I29" s="46">
        <v>149590</v>
      </c>
      <c r="J29" t="s">
        <v>31</v>
      </c>
      <c r="K29" s="46">
        <v>149590</v>
      </c>
      <c r="L29" s="46">
        <v>74795</v>
      </c>
      <c r="M29" s="46">
        <v>74795</v>
      </c>
      <c r="N29" s="46"/>
      <c r="O29" s="49"/>
      <c r="P29" s="46">
        <v>39774.5</v>
      </c>
      <c r="Q29" s="49">
        <v>45616</v>
      </c>
      <c r="R29" s="46"/>
      <c r="S29" s="49"/>
      <c r="T29" s="46">
        <v>35020.5</v>
      </c>
      <c r="U29" s="49">
        <v>45622</v>
      </c>
      <c r="V29" s="46"/>
      <c r="W29" s="49"/>
      <c r="X29" s="46"/>
      <c r="Y29" s="49"/>
      <c r="Z29" s="46"/>
      <c r="AA29" s="49"/>
      <c r="AB29" s="46"/>
      <c r="AC29" s="49"/>
      <c r="AD29" s="46">
        <f t="shared" si="2"/>
        <v>74795</v>
      </c>
      <c r="AE29" s="46">
        <f t="shared" si="3"/>
        <v>0</v>
      </c>
      <c r="AF29" s="46"/>
      <c r="AG29" s="46">
        <v>74794.929999999993</v>
      </c>
      <c r="AH29" s="46">
        <v>-74794.929999999993</v>
      </c>
      <c r="AI29" s="46"/>
      <c r="AJ29" s="49"/>
      <c r="AK29" s="46">
        <v>39774.5</v>
      </c>
      <c r="AL29" s="49">
        <v>45804</v>
      </c>
      <c r="AM29" s="46"/>
      <c r="AN29" s="49"/>
      <c r="AO29" s="46">
        <v>35020.43</v>
      </c>
      <c r="AP29" s="49">
        <v>45793</v>
      </c>
      <c r="AQ29" s="46"/>
      <c r="AR29" s="49"/>
      <c r="AS29" s="46"/>
      <c r="AT29" s="49"/>
      <c r="AU29" s="46"/>
      <c r="AV29" s="49"/>
      <c r="AW29" s="46"/>
      <c r="AX29" s="49"/>
      <c r="AY29" s="46">
        <f t="shared" si="4"/>
        <v>74794.929999999993</v>
      </c>
      <c r="AZ29" s="46">
        <f t="shared" si="5"/>
        <v>0</v>
      </c>
      <c r="BA29" s="46"/>
      <c r="BB29" s="46"/>
      <c r="BC29" s="46">
        <v>0</v>
      </c>
      <c r="BD29" s="46"/>
      <c r="BE29" s="49"/>
      <c r="BF29" s="46"/>
      <c r="BG29" s="49"/>
      <c r="BH29" s="46"/>
      <c r="BI29" s="49"/>
      <c r="BJ29" s="46"/>
      <c r="BK29" s="49"/>
      <c r="BL29" s="46"/>
      <c r="BM29" s="49"/>
      <c r="BN29" s="46"/>
      <c r="BO29" s="49"/>
      <c r="BP29" s="46"/>
      <c r="BQ29" s="49"/>
      <c r="BR29" s="46"/>
      <c r="BS29" s="49"/>
      <c r="BT29" s="46">
        <f t="shared" si="6"/>
        <v>0</v>
      </c>
      <c r="BU29" s="46">
        <f t="shared" si="7"/>
        <v>0</v>
      </c>
      <c r="BV29" s="46"/>
      <c r="BW29" s="46"/>
      <c r="BX29" s="46">
        <v>0</v>
      </c>
      <c r="BY29" s="46"/>
      <c r="BZ29" s="49"/>
      <c r="CA29" s="46"/>
      <c r="CB29" s="49"/>
      <c r="CC29" s="46"/>
      <c r="CD29" s="49"/>
      <c r="CE29" s="46"/>
      <c r="CF29" s="49"/>
      <c r="CG29" s="46"/>
      <c r="CH29" s="49"/>
      <c r="CI29" s="46"/>
      <c r="CJ29" s="49"/>
      <c r="CK29" s="46"/>
      <c r="CL29" s="49"/>
      <c r="CM29" s="46"/>
      <c r="CN29" s="49"/>
      <c r="CO29" s="46">
        <f t="shared" si="8"/>
        <v>0</v>
      </c>
      <c r="CP29" s="46">
        <f t="shared" si="9"/>
        <v>0</v>
      </c>
      <c r="CQ29" s="46">
        <v>7.0000000000000007E-2</v>
      </c>
    </row>
    <row r="30" spans="1:95" ht="75">
      <c r="A30" s="51" t="s">
        <v>111</v>
      </c>
      <c r="B30" s="51" t="s">
        <v>112</v>
      </c>
      <c r="C30" t="s">
        <v>57</v>
      </c>
      <c r="D30" t="s">
        <v>28</v>
      </c>
      <c r="E30" t="s">
        <v>29</v>
      </c>
      <c r="F30" t="str">
        <f t="shared" si="1"/>
        <v/>
      </c>
      <c r="G30" t="str">
        <f t="shared" si="0"/>
        <v>Без СМР</v>
      </c>
      <c r="H30" t="s">
        <v>65</v>
      </c>
      <c r="I30" s="46"/>
      <c r="J30" t="s">
        <v>31</v>
      </c>
      <c r="K30" s="46">
        <v>0</v>
      </c>
      <c r="L30" s="46"/>
      <c r="M30" s="46">
        <v>0</v>
      </c>
      <c r="N30" s="46"/>
      <c r="O30" s="49"/>
      <c r="P30" s="46"/>
      <c r="Q30" s="49"/>
      <c r="R30" s="46"/>
      <c r="S30" s="49"/>
      <c r="T30" s="46"/>
      <c r="U30" s="49"/>
      <c r="V30" s="46"/>
      <c r="W30" s="49"/>
      <c r="X30" s="46"/>
      <c r="Y30" s="49"/>
      <c r="Z30" s="46"/>
      <c r="AA30" s="49"/>
      <c r="AB30" s="46"/>
      <c r="AC30" s="49"/>
      <c r="AD30" s="46">
        <f t="shared" si="2"/>
        <v>0</v>
      </c>
      <c r="AE30" s="46">
        <f t="shared" si="3"/>
        <v>0</v>
      </c>
      <c r="AF30" s="46">
        <v>0</v>
      </c>
      <c r="AG30" s="46"/>
      <c r="AH30" s="46">
        <v>0</v>
      </c>
      <c r="AI30" s="46"/>
      <c r="AJ30" s="49"/>
      <c r="AK30" s="46"/>
      <c r="AL30" s="49"/>
      <c r="AM30" s="46"/>
      <c r="AN30" s="49"/>
      <c r="AO30" s="46"/>
      <c r="AP30" s="49"/>
      <c r="AQ30" s="46"/>
      <c r="AR30" s="49"/>
      <c r="AS30" s="46"/>
      <c r="AT30" s="49"/>
      <c r="AU30" s="46"/>
      <c r="AV30" s="49"/>
      <c r="AW30" s="46"/>
      <c r="AX30" s="49"/>
      <c r="AY30" s="46">
        <f t="shared" si="4"/>
        <v>0</v>
      </c>
      <c r="AZ30" s="46">
        <f t="shared" si="5"/>
        <v>0</v>
      </c>
      <c r="BA30" s="46">
        <v>0</v>
      </c>
      <c r="BB30" s="46"/>
      <c r="BC30" s="46">
        <v>0</v>
      </c>
      <c r="BD30" s="46"/>
      <c r="BE30" s="49"/>
      <c r="BF30" s="46"/>
      <c r="BG30" s="49"/>
      <c r="BH30" s="46"/>
      <c r="BI30" s="49"/>
      <c r="BJ30" s="46"/>
      <c r="BK30" s="49"/>
      <c r="BL30" s="46"/>
      <c r="BM30" s="49"/>
      <c r="BN30" s="46"/>
      <c r="BO30" s="49"/>
      <c r="BP30" s="46"/>
      <c r="BQ30" s="49"/>
      <c r="BR30" s="46"/>
      <c r="BS30" s="49"/>
      <c r="BT30" s="46">
        <f t="shared" si="6"/>
        <v>0</v>
      </c>
      <c r="BU30" s="46">
        <f t="shared" si="7"/>
        <v>0</v>
      </c>
      <c r="BV30" s="46">
        <v>0</v>
      </c>
      <c r="BW30" s="46"/>
      <c r="BX30" s="46">
        <v>0</v>
      </c>
      <c r="BY30" s="46"/>
      <c r="BZ30" s="49"/>
      <c r="CA30" s="46"/>
      <c r="CB30" s="49"/>
      <c r="CC30" s="46"/>
      <c r="CD30" s="49"/>
      <c r="CE30" s="46"/>
      <c r="CF30" s="49"/>
      <c r="CG30" s="46"/>
      <c r="CH30" s="49"/>
      <c r="CI30" s="46"/>
      <c r="CJ30" s="49"/>
      <c r="CK30" s="46"/>
      <c r="CL30" s="49"/>
      <c r="CM30" s="46"/>
      <c r="CN30" s="49"/>
      <c r="CO30" s="46">
        <f t="shared" si="8"/>
        <v>0</v>
      </c>
      <c r="CP30" s="46">
        <f t="shared" si="9"/>
        <v>0</v>
      </c>
      <c r="CQ30" s="46">
        <v>0</v>
      </c>
    </row>
    <row r="31" spans="1:95" ht="75">
      <c r="A31" s="51" t="s">
        <v>113</v>
      </c>
      <c r="B31" s="51" t="s">
        <v>114</v>
      </c>
      <c r="C31" t="s">
        <v>57</v>
      </c>
      <c r="D31" t="s">
        <v>28</v>
      </c>
      <c r="E31" t="s">
        <v>29</v>
      </c>
      <c r="F31" t="str">
        <f t="shared" si="1"/>
        <v>ПД</v>
      </c>
      <c r="G31" t="str">
        <f t="shared" si="0"/>
        <v>Без СМР</v>
      </c>
      <c r="H31" t="s">
        <v>60</v>
      </c>
      <c r="I31" s="46">
        <v>140000</v>
      </c>
      <c r="J31" t="s">
        <v>31</v>
      </c>
      <c r="K31" s="46">
        <v>42000</v>
      </c>
      <c r="L31" s="46">
        <v>70000</v>
      </c>
      <c r="M31" s="46">
        <v>-28000</v>
      </c>
      <c r="N31" s="46"/>
      <c r="O31" s="49"/>
      <c r="P31" s="46">
        <v>70000</v>
      </c>
      <c r="Q31" s="49">
        <v>46041</v>
      </c>
      <c r="R31" s="46"/>
      <c r="S31" s="49"/>
      <c r="T31" s="46"/>
      <c r="U31" s="49"/>
      <c r="V31" s="46"/>
      <c r="W31" s="49"/>
      <c r="X31" s="46"/>
      <c r="Y31" s="49"/>
      <c r="Z31" s="46"/>
      <c r="AA31" s="49"/>
      <c r="AB31" s="46"/>
      <c r="AC31" s="49"/>
      <c r="AD31" s="46">
        <f t="shared" si="2"/>
        <v>70000</v>
      </c>
      <c r="AE31" s="46">
        <f t="shared" si="3"/>
        <v>0</v>
      </c>
      <c r="AF31" s="46">
        <v>28000</v>
      </c>
      <c r="AG31" s="46"/>
      <c r="AH31" s="46">
        <v>28000</v>
      </c>
      <c r="AI31" s="46"/>
      <c r="AJ31" s="49"/>
      <c r="AK31" s="46"/>
      <c r="AL31" s="49"/>
      <c r="AM31" s="46"/>
      <c r="AN31" s="49"/>
      <c r="AO31" s="46"/>
      <c r="AP31" s="49"/>
      <c r="AQ31" s="46"/>
      <c r="AR31" s="49"/>
      <c r="AS31" s="46"/>
      <c r="AT31" s="49"/>
      <c r="AU31" s="46"/>
      <c r="AV31" s="49"/>
      <c r="AW31" s="46"/>
      <c r="AX31" s="49"/>
      <c r="AY31" s="46">
        <f t="shared" si="4"/>
        <v>0</v>
      </c>
      <c r="AZ31" s="46">
        <f t="shared" si="5"/>
        <v>0</v>
      </c>
      <c r="BA31" s="46">
        <v>49000</v>
      </c>
      <c r="BB31" s="46"/>
      <c r="BC31" s="46">
        <v>49000</v>
      </c>
      <c r="BD31" s="46"/>
      <c r="BE31" s="49"/>
      <c r="BF31" s="46"/>
      <c r="BG31" s="49"/>
      <c r="BH31" s="46"/>
      <c r="BI31" s="49"/>
      <c r="BJ31" s="46"/>
      <c r="BK31" s="49"/>
      <c r="BL31" s="46"/>
      <c r="BM31" s="49"/>
      <c r="BN31" s="46"/>
      <c r="BO31" s="49"/>
      <c r="BP31" s="46"/>
      <c r="BQ31" s="49"/>
      <c r="BR31" s="46"/>
      <c r="BS31" s="49"/>
      <c r="BT31" s="46">
        <f t="shared" si="6"/>
        <v>0</v>
      </c>
      <c r="BU31" s="46">
        <f t="shared" si="7"/>
        <v>0</v>
      </c>
      <c r="BV31" s="46">
        <v>21000</v>
      </c>
      <c r="BW31" s="46"/>
      <c r="BX31" s="46">
        <v>21000</v>
      </c>
      <c r="BY31" s="46"/>
      <c r="BZ31" s="49"/>
      <c r="CA31" s="46"/>
      <c r="CB31" s="49"/>
      <c r="CC31" s="46"/>
      <c r="CD31" s="49"/>
      <c r="CE31" s="46"/>
      <c r="CF31" s="49"/>
      <c r="CG31" s="46"/>
      <c r="CH31" s="49"/>
      <c r="CI31" s="46"/>
      <c r="CJ31" s="49"/>
      <c r="CK31" s="46"/>
      <c r="CL31" s="49"/>
      <c r="CM31" s="46"/>
      <c r="CN31" s="49"/>
      <c r="CO31" s="46">
        <f t="shared" si="8"/>
        <v>0</v>
      </c>
      <c r="CP31" s="46">
        <f t="shared" si="9"/>
        <v>0</v>
      </c>
      <c r="CQ31" s="46">
        <v>70000</v>
      </c>
    </row>
    <row r="32" spans="1:95" ht="75">
      <c r="A32" s="51" t="s">
        <v>115</v>
      </c>
      <c r="B32" s="51" t="s">
        <v>75</v>
      </c>
      <c r="C32" t="s">
        <v>27</v>
      </c>
      <c r="D32" t="s">
        <v>28</v>
      </c>
      <c r="E32" t="s">
        <v>29</v>
      </c>
      <c r="F32" t="str">
        <f t="shared" si="1"/>
        <v>ПД</v>
      </c>
      <c r="G32" t="str">
        <f t="shared" si="0"/>
        <v>СМР кеш</v>
      </c>
      <c r="H32" t="s">
        <v>30</v>
      </c>
      <c r="I32" s="46">
        <v>114400</v>
      </c>
      <c r="J32" t="s">
        <v>31</v>
      </c>
      <c r="K32" s="46">
        <v>18525</v>
      </c>
      <c r="L32" s="46">
        <v>85875</v>
      </c>
      <c r="M32" s="46">
        <v>-67350</v>
      </c>
      <c r="N32" s="46"/>
      <c r="O32" s="49"/>
      <c r="P32" s="46">
        <v>67350</v>
      </c>
      <c r="Q32" s="49">
        <v>45544</v>
      </c>
      <c r="R32" s="46"/>
      <c r="S32" s="49"/>
      <c r="T32" s="46">
        <v>18525</v>
      </c>
      <c r="U32" s="49">
        <v>45610</v>
      </c>
      <c r="V32" s="46"/>
      <c r="W32" s="49"/>
      <c r="X32" s="46"/>
      <c r="Y32" s="49"/>
      <c r="Z32" s="46"/>
      <c r="AA32" s="49"/>
      <c r="AB32" s="46"/>
      <c r="AC32" s="49"/>
      <c r="AD32" s="46">
        <f t="shared" si="2"/>
        <v>85875</v>
      </c>
      <c r="AE32" s="46">
        <f t="shared" si="3"/>
        <v>0</v>
      </c>
      <c r="AF32" s="46">
        <v>86612.5</v>
      </c>
      <c r="AG32" s="46">
        <v>9262</v>
      </c>
      <c r="AH32" s="46">
        <v>77350.5</v>
      </c>
      <c r="AI32" s="46"/>
      <c r="AJ32" s="49"/>
      <c r="AK32" s="46"/>
      <c r="AL32" s="49"/>
      <c r="AM32" s="46"/>
      <c r="AN32" s="49"/>
      <c r="AO32" s="46">
        <v>9262</v>
      </c>
      <c r="AP32" s="49">
        <v>46118</v>
      </c>
      <c r="AQ32" s="46"/>
      <c r="AR32" s="49"/>
      <c r="AS32" s="46"/>
      <c r="AT32" s="49"/>
      <c r="AU32" s="46"/>
      <c r="AV32" s="49"/>
      <c r="AW32" s="46"/>
      <c r="AX32" s="49"/>
      <c r="AY32" s="46">
        <f t="shared" si="4"/>
        <v>9262</v>
      </c>
      <c r="AZ32" s="46">
        <f t="shared" si="5"/>
        <v>0</v>
      </c>
      <c r="BA32" s="46">
        <v>9262.5</v>
      </c>
      <c r="BB32" s="46"/>
      <c r="BC32" s="46">
        <v>9262.5</v>
      </c>
      <c r="BD32" s="46"/>
      <c r="BE32" s="49"/>
      <c r="BF32" s="46"/>
      <c r="BG32" s="49"/>
      <c r="BH32" s="46"/>
      <c r="BI32" s="49"/>
      <c r="BJ32" s="46"/>
      <c r="BK32" s="49"/>
      <c r="BL32" s="46"/>
      <c r="BM32" s="49"/>
      <c r="BN32" s="46"/>
      <c r="BO32" s="49"/>
      <c r="BP32" s="46"/>
      <c r="BQ32" s="49"/>
      <c r="BR32" s="46"/>
      <c r="BS32" s="49"/>
      <c r="BT32" s="46">
        <f t="shared" si="6"/>
        <v>0</v>
      </c>
      <c r="BU32" s="46">
        <f t="shared" si="7"/>
        <v>0</v>
      </c>
      <c r="BV32" s="46"/>
      <c r="BW32" s="46"/>
      <c r="BX32" s="46">
        <v>0</v>
      </c>
      <c r="BY32" s="46"/>
      <c r="BZ32" s="49"/>
      <c r="CA32" s="46"/>
      <c r="CB32" s="49"/>
      <c r="CC32" s="46"/>
      <c r="CD32" s="49"/>
      <c r="CE32" s="46"/>
      <c r="CF32" s="49"/>
      <c r="CG32" s="46"/>
      <c r="CH32" s="49"/>
      <c r="CI32" s="46"/>
      <c r="CJ32" s="49"/>
      <c r="CK32" s="46"/>
      <c r="CL32" s="49"/>
      <c r="CM32" s="46"/>
      <c r="CN32" s="49"/>
      <c r="CO32" s="46">
        <f t="shared" si="8"/>
        <v>0</v>
      </c>
      <c r="CP32" s="46">
        <f t="shared" si="9"/>
        <v>0</v>
      </c>
      <c r="CQ32" s="46">
        <v>19263</v>
      </c>
    </row>
    <row r="33" spans="1:95" ht="60">
      <c r="A33" s="51" t="s">
        <v>118</v>
      </c>
      <c r="B33" s="51" t="s">
        <v>119</v>
      </c>
      <c r="D33" t="s">
        <v>28</v>
      </c>
      <c r="E33" t="s">
        <v>29</v>
      </c>
      <c r="F33" t="str">
        <f t="shared" si="1"/>
        <v/>
      </c>
      <c r="G33" t="str">
        <f t="shared" si="0"/>
        <v>Без СМР</v>
      </c>
      <c r="H33" t="s">
        <v>65</v>
      </c>
      <c r="I33" s="46"/>
      <c r="J33" t="s">
        <v>31</v>
      </c>
      <c r="K33" s="46"/>
      <c r="L33" s="46">
        <v>1533.88</v>
      </c>
      <c r="M33" s="46">
        <v>-1533.88</v>
      </c>
      <c r="N33" s="46">
        <v>1533.88</v>
      </c>
      <c r="O33" s="49"/>
      <c r="P33" s="46"/>
      <c r="Q33" s="49"/>
      <c r="R33" s="46"/>
      <c r="S33" s="49"/>
      <c r="T33" s="46"/>
      <c r="U33" s="49"/>
      <c r="V33" s="46"/>
      <c r="W33" s="49"/>
      <c r="X33" s="46"/>
      <c r="Y33" s="49"/>
      <c r="Z33" s="46"/>
      <c r="AA33" s="49"/>
      <c r="AB33" s="46"/>
      <c r="AC33" s="49"/>
      <c r="AD33" s="46">
        <f t="shared" si="2"/>
        <v>1533.88</v>
      </c>
      <c r="AE33" s="46">
        <f t="shared" si="3"/>
        <v>0</v>
      </c>
      <c r="AF33" s="46"/>
      <c r="AG33" s="46"/>
      <c r="AH33" s="46">
        <v>0</v>
      </c>
      <c r="AI33" s="46"/>
      <c r="AJ33" s="49"/>
      <c r="AK33" s="46"/>
      <c r="AL33" s="49"/>
      <c r="AM33" s="46"/>
      <c r="AN33" s="49"/>
      <c r="AO33" s="46"/>
      <c r="AP33" s="49"/>
      <c r="AQ33" s="46"/>
      <c r="AR33" s="49"/>
      <c r="AS33" s="46"/>
      <c r="AT33" s="49"/>
      <c r="AU33" s="46"/>
      <c r="AV33" s="49"/>
      <c r="AW33" s="46"/>
      <c r="AX33" s="49"/>
      <c r="AY33" s="46">
        <f t="shared" si="4"/>
        <v>0</v>
      </c>
      <c r="AZ33" s="46">
        <f t="shared" si="5"/>
        <v>0</v>
      </c>
      <c r="BA33" s="46"/>
      <c r="BB33" s="46"/>
      <c r="BC33" s="46">
        <v>0</v>
      </c>
      <c r="BD33" s="46"/>
      <c r="BE33" s="49"/>
      <c r="BF33" s="46"/>
      <c r="BG33" s="49"/>
      <c r="BH33" s="46"/>
      <c r="BI33" s="49"/>
      <c r="BJ33" s="46"/>
      <c r="BK33" s="49"/>
      <c r="BL33" s="46"/>
      <c r="BM33" s="49"/>
      <c r="BN33" s="46"/>
      <c r="BO33" s="49"/>
      <c r="BP33" s="46"/>
      <c r="BQ33" s="49"/>
      <c r="BR33" s="46"/>
      <c r="BS33" s="49"/>
      <c r="BT33" s="46">
        <f t="shared" si="6"/>
        <v>0</v>
      </c>
      <c r="BU33" s="46">
        <f t="shared" si="7"/>
        <v>0</v>
      </c>
      <c r="BV33" s="46"/>
      <c r="BW33" s="46"/>
      <c r="BX33" s="46">
        <v>0</v>
      </c>
      <c r="BY33" s="46"/>
      <c r="BZ33" s="49"/>
      <c r="CA33" s="46"/>
      <c r="CB33" s="49"/>
      <c r="CC33" s="46"/>
      <c r="CD33" s="49"/>
      <c r="CE33" s="46"/>
      <c r="CF33" s="49"/>
      <c r="CG33" s="46"/>
      <c r="CH33" s="49"/>
      <c r="CI33" s="46"/>
      <c r="CJ33" s="49"/>
      <c r="CK33" s="46"/>
      <c r="CL33" s="49"/>
      <c r="CM33" s="46"/>
      <c r="CN33" s="49"/>
      <c r="CO33" s="46">
        <f t="shared" si="8"/>
        <v>0</v>
      </c>
      <c r="CP33" s="46">
        <f t="shared" si="9"/>
        <v>0</v>
      </c>
      <c r="CQ33" s="46">
        <v>-1533.88</v>
      </c>
    </row>
    <row r="34" spans="1:95" ht="75">
      <c r="A34" s="51" t="s">
        <v>120</v>
      </c>
      <c r="B34" s="51" t="s">
        <v>121</v>
      </c>
      <c r="C34" t="s">
        <v>27</v>
      </c>
      <c r="D34" t="s">
        <v>28</v>
      </c>
      <c r="E34" t="s">
        <v>122</v>
      </c>
      <c r="F34" t="str">
        <f t="shared" si="1"/>
        <v>ПД</v>
      </c>
      <c r="G34" t="str">
        <f t="shared" si="0"/>
        <v>СМР кеш</v>
      </c>
      <c r="H34" t="s">
        <v>65</v>
      </c>
      <c r="I34" s="46">
        <v>110000</v>
      </c>
      <c r="J34" t="s">
        <v>31</v>
      </c>
      <c r="K34" s="46">
        <v>55000</v>
      </c>
      <c r="L34" s="46">
        <v>55000</v>
      </c>
      <c r="M34" s="46">
        <v>0</v>
      </c>
      <c r="N34" s="46"/>
      <c r="O34" s="49"/>
      <c r="P34" s="46">
        <v>16000</v>
      </c>
      <c r="Q34" s="49">
        <v>45681</v>
      </c>
      <c r="R34" s="46"/>
      <c r="S34" s="49"/>
      <c r="T34" s="46">
        <v>39000</v>
      </c>
      <c r="U34" s="49">
        <v>45681</v>
      </c>
      <c r="V34" s="46"/>
      <c r="W34" s="49"/>
      <c r="X34" s="46"/>
      <c r="Y34" s="49"/>
      <c r="Z34" s="46"/>
      <c r="AA34" s="49"/>
      <c r="AB34" s="46"/>
      <c r="AC34" s="49"/>
      <c r="AD34" s="46">
        <f t="shared" si="2"/>
        <v>55000</v>
      </c>
      <c r="AE34" s="46">
        <f t="shared" si="3"/>
        <v>0</v>
      </c>
      <c r="AF34" s="46">
        <v>23400</v>
      </c>
      <c r="AG34" s="46">
        <v>23400</v>
      </c>
      <c r="AH34" s="46">
        <v>0</v>
      </c>
      <c r="AI34" s="46"/>
      <c r="AJ34" s="49"/>
      <c r="AK34" s="46"/>
      <c r="AL34" s="49"/>
      <c r="AM34" s="46"/>
      <c r="AN34" s="49"/>
      <c r="AO34" s="46">
        <v>23400</v>
      </c>
      <c r="AP34" s="49">
        <v>46108</v>
      </c>
      <c r="AQ34" s="46"/>
      <c r="AR34" s="49"/>
      <c r="AS34" s="46"/>
      <c r="AT34" s="49"/>
      <c r="AU34" s="46"/>
      <c r="AV34" s="49"/>
      <c r="AW34" s="46"/>
      <c r="AX34" s="49"/>
      <c r="AY34" s="46">
        <f t="shared" si="4"/>
        <v>23400</v>
      </c>
      <c r="AZ34" s="46">
        <f t="shared" si="5"/>
        <v>0</v>
      </c>
      <c r="BA34" s="46">
        <v>15800</v>
      </c>
      <c r="BB34" s="46"/>
      <c r="BC34" s="46">
        <v>15800</v>
      </c>
      <c r="BD34" s="46"/>
      <c r="BE34" s="49"/>
      <c r="BF34" s="46"/>
      <c r="BG34" s="49"/>
      <c r="BH34" s="46"/>
      <c r="BI34" s="49"/>
      <c r="BJ34" s="46"/>
      <c r="BK34" s="49"/>
      <c r="BL34" s="46"/>
      <c r="BM34" s="49"/>
      <c r="BN34" s="46"/>
      <c r="BO34" s="49"/>
      <c r="BP34" s="46"/>
      <c r="BQ34" s="49"/>
      <c r="BR34" s="46"/>
      <c r="BS34" s="49"/>
      <c r="BT34" s="46">
        <f t="shared" si="6"/>
        <v>0</v>
      </c>
      <c r="BU34" s="46">
        <f t="shared" si="7"/>
        <v>0</v>
      </c>
      <c r="BV34" s="46">
        <v>15800</v>
      </c>
      <c r="BW34" s="46"/>
      <c r="BX34" s="46">
        <v>15800</v>
      </c>
      <c r="BY34" s="46"/>
      <c r="BZ34" s="49"/>
      <c r="CA34" s="46"/>
      <c r="CB34" s="49"/>
      <c r="CC34" s="46"/>
      <c r="CD34" s="49"/>
      <c r="CE34" s="46"/>
      <c r="CF34" s="49"/>
      <c r="CG34" s="46"/>
      <c r="CH34" s="49"/>
      <c r="CI34" s="46"/>
      <c r="CJ34" s="49"/>
      <c r="CK34" s="46"/>
      <c r="CL34" s="49"/>
      <c r="CM34" s="46"/>
      <c r="CN34" s="49"/>
      <c r="CO34" s="46">
        <f t="shared" si="8"/>
        <v>0</v>
      </c>
      <c r="CP34" s="46">
        <f t="shared" si="9"/>
        <v>0</v>
      </c>
      <c r="CQ34" s="46">
        <v>31600</v>
      </c>
    </row>
    <row r="35" spans="1:95" ht="45">
      <c r="A35" s="51" t="s">
        <v>123</v>
      </c>
      <c r="B35" s="51" t="s">
        <v>121</v>
      </c>
      <c r="C35" t="s">
        <v>27</v>
      </c>
      <c r="D35" t="s">
        <v>28</v>
      </c>
      <c r="E35" t="s">
        <v>71</v>
      </c>
      <c r="F35" t="str">
        <f t="shared" si="1"/>
        <v>ПД</v>
      </c>
      <c r="G35" t="str">
        <f t="shared" si="0"/>
        <v>СМР кеш</v>
      </c>
      <c r="H35" t="s">
        <v>100</v>
      </c>
      <c r="I35" s="46">
        <v>22000</v>
      </c>
      <c r="J35" t="s">
        <v>31</v>
      </c>
      <c r="K35" s="46">
        <v>11000</v>
      </c>
      <c r="L35" s="46">
        <v>11000</v>
      </c>
      <c r="M35" s="46">
        <v>0</v>
      </c>
      <c r="N35" s="46"/>
      <c r="O35" s="49"/>
      <c r="P35" s="46">
        <v>4000</v>
      </c>
      <c r="Q35" s="49">
        <v>45681</v>
      </c>
      <c r="R35" s="46"/>
      <c r="S35" s="49"/>
      <c r="T35" s="46">
        <v>7000</v>
      </c>
      <c r="U35" s="49">
        <v>45681</v>
      </c>
      <c r="V35" s="46"/>
      <c r="W35" s="49"/>
      <c r="X35" s="46"/>
      <c r="Y35" s="49"/>
      <c r="Z35" s="46"/>
      <c r="AA35" s="49"/>
      <c r="AB35" s="46"/>
      <c r="AC35" s="49"/>
      <c r="AD35" s="46">
        <f t="shared" si="2"/>
        <v>11000</v>
      </c>
      <c r="AE35" s="46">
        <f t="shared" si="3"/>
        <v>0</v>
      </c>
      <c r="AF35" s="46">
        <v>6200</v>
      </c>
      <c r="AG35" s="46">
        <v>4200</v>
      </c>
      <c r="AH35" s="46">
        <v>2000</v>
      </c>
      <c r="AI35" s="46"/>
      <c r="AJ35" s="49"/>
      <c r="AK35" s="46"/>
      <c r="AL35" s="49"/>
      <c r="AM35" s="46"/>
      <c r="AN35" s="49"/>
      <c r="AO35" s="46">
        <v>4200</v>
      </c>
      <c r="AP35" s="49">
        <v>46108</v>
      </c>
      <c r="AQ35" s="46"/>
      <c r="AR35" s="49"/>
      <c r="AS35" s="46"/>
      <c r="AT35" s="49"/>
      <c r="AU35" s="46"/>
      <c r="AV35" s="49"/>
      <c r="AW35" s="46"/>
      <c r="AX35" s="49"/>
      <c r="AY35" s="46">
        <f t="shared" si="4"/>
        <v>4200</v>
      </c>
      <c r="AZ35" s="46">
        <f t="shared" si="5"/>
        <v>0</v>
      </c>
      <c r="BA35" s="46">
        <v>1400</v>
      </c>
      <c r="BB35" s="46"/>
      <c r="BC35" s="46">
        <v>1400</v>
      </c>
      <c r="BD35" s="46"/>
      <c r="BE35" s="49"/>
      <c r="BF35" s="46"/>
      <c r="BG35" s="49"/>
      <c r="BH35" s="46"/>
      <c r="BI35" s="49"/>
      <c r="BJ35" s="46"/>
      <c r="BK35" s="49"/>
      <c r="BL35" s="46"/>
      <c r="BM35" s="49"/>
      <c r="BN35" s="46"/>
      <c r="BO35" s="49"/>
      <c r="BP35" s="46"/>
      <c r="BQ35" s="49"/>
      <c r="BR35" s="46"/>
      <c r="BS35" s="49"/>
      <c r="BT35" s="46">
        <f t="shared" si="6"/>
        <v>0</v>
      </c>
      <c r="BU35" s="46">
        <f t="shared" si="7"/>
        <v>0</v>
      </c>
      <c r="BV35" s="46">
        <v>3400</v>
      </c>
      <c r="BW35" s="46"/>
      <c r="BX35" s="46">
        <v>3400</v>
      </c>
      <c r="BY35" s="46"/>
      <c r="BZ35" s="49"/>
      <c r="CA35" s="46"/>
      <c r="CB35" s="49"/>
      <c r="CC35" s="46"/>
      <c r="CD35" s="49"/>
      <c r="CE35" s="46"/>
      <c r="CF35" s="49"/>
      <c r="CG35" s="46"/>
      <c r="CH35" s="49"/>
      <c r="CI35" s="46"/>
      <c r="CJ35" s="49"/>
      <c r="CK35" s="46"/>
      <c r="CL35" s="49"/>
      <c r="CM35" s="46"/>
      <c r="CN35" s="49"/>
      <c r="CO35" s="46">
        <f t="shared" si="8"/>
        <v>0</v>
      </c>
      <c r="CP35" s="46">
        <f t="shared" si="9"/>
        <v>0</v>
      </c>
      <c r="CQ35" s="46">
        <v>6800</v>
      </c>
    </row>
    <row r="36" spans="1:95" ht="45">
      <c r="A36" s="51" t="s">
        <v>124</v>
      </c>
      <c r="B36" s="51" t="s">
        <v>125</v>
      </c>
      <c r="D36" t="s">
        <v>28</v>
      </c>
      <c r="E36" t="s">
        <v>29</v>
      </c>
      <c r="F36" t="str">
        <f t="shared" si="1"/>
        <v>ПД</v>
      </c>
      <c r="G36" t="str">
        <f t="shared" si="0"/>
        <v>Без СМР</v>
      </c>
      <c r="H36" t="s">
        <v>65</v>
      </c>
      <c r="I36" s="46">
        <v>75980</v>
      </c>
      <c r="J36" t="s">
        <v>31</v>
      </c>
      <c r="K36" s="46">
        <v>22794</v>
      </c>
      <c r="L36" s="46">
        <v>22726.05</v>
      </c>
      <c r="M36" s="46">
        <v>67.95</v>
      </c>
      <c r="N36" s="46"/>
      <c r="O36" s="49"/>
      <c r="P36" s="46">
        <v>22726.05</v>
      </c>
      <c r="Q36" s="49">
        <v>45687</v>
      </c>
      <c r="R36" s="46"/>
      <c r="S36" s="49"/>
      <c r="T36" s="46"/>
      <c r="U36" s="49"/>
      <c r="V36" s="46"/>
      <c r="W36" s="49"/>
      <c r="X36" s="46"/>
      <c r="Y36" s="49"/>
      <c r="Z36" s="46"/>
      <c r="AA36" s="49"/>
      <c r="AB36" s="46"/>
      <c r="AC36" s="49"/>
      <c r="AD36" s="46">
        <f t="shared" si="2"/>
        <v>22726.05</v>
      </c>
      <c r="AE36" s="46">
        <f t="shared" si="3"/>
        <v>0</v>
      </c>
      <c r="AF36" s="46">
        <v>37990</v>
      </c>
      <c r="AG36" s="46">
        <v>37990</v>
      </c>
      <c r="AH36" s="46">
        <v>0</v>
      </c>
      <c r="AI36" s="46"/>
      <c r="AJ36" s="49"/>
      <c r="AK36" s="46">
        <v>37990</v>
      </c>
      <c r="AL36" s="49">
        <v>46112</v>
      </c>
      <c r="AM36" s="46"/>
      <c r="AN36" s="49"/>
      <c r="AO36" s="46"/>
      <c r="AP36" s="49"/>
      <c r="AQ36" s="46"/>
      <c r="AR36" s="49"/>
      <c r="AS36" s="46"/>
      <c r="AT36" s="49"/>
      <c r="AU36" s="46"/>
      <c r="AV36" s="49"/>
      <c r="AW36" s="46"/>
      <c r="AX36" s="49"/>
      <c r="AY36" s="46">
        <f t="shared" si="4"/>
        <v>37990</v>
      </c>
      <c r="AZ36" s="46">
        <f t="shared" si="5"/>
        <v>0</v>
      </c>
      <c r="BA36" s="46">
        <v>7598</v>
      </c>
      <c r="BB36" s="46"/>
      <c r="BC36" s="46">
        <v>7598</v>
      </c>
      <c r="BD36" s="46"/>
      <c r="BE36" s="49"/>
      <c r="BF36" s="46"/>
      <c r="BG36" s="49"/>
      <c r="BH36" s="46"/>
      <c r="BI36" s="49"/>
      <c r="BJ36" s="46"/>
      <c r="BK36" s="49"/>
      <c r="BL36" s="46"/>
      <c r="BM36" s="49"/>
      <c r="BN36" s="46"/>
      <c r="BO36" s="49"/>
      <c r="BP36" s="46"/>
      <c r="BQ36" s="49"/>
      <c r="BR36" s="46"/>
      <c r="BS36" s="49"/>
      <c r="BT36" s="46">
        <f t="shared" si="6"/>
        <v>0</v>
      </c>
      <c r="BU36" s="46">
        <f t="shared" si="7"/>
        <v>0</v>
      </c>
      <c r="BV36" s="46">
        <v>7598</v>
      </c>
      <c r="BW36" s="46"/>
      <c r="BX36" s="46">
        <v>7598</v>
      </c>
      <c r="BY36" s="46"/>
      <c r="BZ36" s="49"/>
      <c r="CA36" s="46"/>
      <c r="CB36" s="49"/>
      <c r="CC36" s="46"/>
      <c r="CD36" s="49"/>
      <c r="CE36" s="46"/>
      <c r="CF36" s="49"/>
      <c r="CG36" s="46"/>
      <c r="CH36" s="49"/>
      <c r="CI36" s="46"/>
      <c r="CJ36" s="49"/>
      <c r="CK36" s="46"/>
      <c r="CL36" s="49"/>
      <c r="CM36" s="46"/>
      <c r="CN36" s="49"/>
      <c r="CO36" s="46">
        <f t="shared" si="8"/>
        <v>0</v>
      </c>
      <c r="CP36" s="46">
        <f t="shared" si="9"/>
        <v>0</v>
      </c>
      <c r="CQ36" s="46">
        <v>15263.95</v>
      </c>
    </row>
    <row r="37" spans="1:95" ht="45">
      <c r="A37" s="51" t="s">
        <v>126</v>
      </c>
      <c r="B37" s="51" t="s">
        <v>125</v>
      </c>
      <c r="D37" t="s">
        <v>28</v>
      </c>
      <c r="E37" t="s">
        <v>71</v>
      </c>
      <c r="F37" t="str">
        <f t="shared" si="1"/>
        <v>ПД</v>
      </c>
      <c r="G37" t="str">
        <f t="shared" si="0"/>
        <v>Без СМР</v>
      </c>
      <c r="H37" t="s">
        <v>100</v>
      </c>
      <c r="I37" s="46">
        <v>19800</v>
      </c>
      <c r="J37" t="s">
        <v>31</v>
      </c>
      <c r="K37" s="46">
        <v>5940</v>
      </c>
      <c r="L37" s="46">
        <v>5922.29</v>
      </c>
      <c r="M37" s="46">
        <v>17.71</v>
      </c>
      <c r="N37" s="46"/>
      <c r="O37" s="49"/>
      <c r="P37" s="46">
        <v>5922.29</v>
      </c>
      <c r="Q37" s="49">
        <v>45687</v>
      </c>
      <c r="R37" s="46"/>
      <c r="S37" s="49"/>
      <c r="T37" s="46"/>
      <c r="U37" s="49"/>
      <c r="V37" s="46"/>
      <c r="W37" s="49"/>
      <c r="X37" s="46"/>
      <c r="Y37" s="49"/>
      <c r="Z37" s="46"/>
      <c r="AA37" s="49"/>
      <c r="AB37" s="46"/>
      <c r="AC37" s="49"/>
      <c r="AD37" s="46">
        <f t="shared" si="2"/>
        <v>5922.29</v>
      </c>
      <c r="AE37" s="46">
        <f t="shared" si="3"/>
        <v>0</v>
      </c>
      <c r="AF37" s="46">
        <v>9900</v>
      </c>
      <c r="AG37" s="46">
        <v>9900</v>
      </c>
      <c r="AH37" s="46">
        <v>0</v>
      </c>
      <c r="AI37" s="46"/>
      <c r="AJ37" s="49"/>
      <c r="AK37" s="46">
        <v>9900</v>
      </c>
      <c r="AL37" s="49">
        <v>46112</v>
      </c>
      <c r="AM37" s="46"/>
      <c r="AN37" s="49"/>
      <c r="AO37" s="46"/>
      <c r="AP37" s="49"/>
      <c r="AQ37" s="46"/>
      <c r="AR37" s="49"/>
      <c r="AS37" s="46"/>
      <c r="AT37" s="49"/>
      <c r="AU37" s="46"/>
      <c r="AV37" s="49"/>
      <c r="AW37" s="46"/>
      <c r="AX37" s="49"/>
      <c r="AY37" s="46">
        <f t="shared" si="4"/>
        <v>9900</v>
      </c>
      <c r="AZ37" s="46">
        <f t="shared" si="5"/>
        <v>0</v>
      </c>
      <c r="BA37" s="46">
        <v>1980</v>
      </c>
      <c r="BB37" s="46"/>
      <c r="BC37" s="46">
        <v>1980</v>
      </c>
      <c r="BD37" s="46"/>
      <c r="BE37" s="49"/>
      <c r="BF37" s="46"/>
      <c r="BG37" s="49"/>
      <c r="BH37" s="46"/>
      <c r="BI37" s="49"/>
      <c r="BJ37" s="46"/>
      <c r="BK37" s="49"/>
      <c r="BL37" s="46"/>
      <c r="BM37" s="49"/>
      <c r="BN37" s="46"/>
      <c r="BO37" s="49"/>
      <c r="BP37" s="46"/>
      <c r="BQ37" s="49"/>
      <c r="BR37" s="46"/>
      <c r="BS37" s="49"/>
      <c r="BT37" s="46">
        <f t="shared" si="6"/>
        <v>0</v>
      </c>
      <c r="BU37" s="46">
        <f t="shared" si="7"/>
        <v>0</v>
      </c>
      <c r="BV37" s="46">
        <v>1980</v>
      </c>
      <c r="BW37" s="46"/>
      <c r="BX37" s="46">
        <v>1980</v>
      </c>
      <c r="BY37" s="46"/>
      <c r="BZ37" s="49"/>
      <c r="CA37" s="46"/>
      <c r="CB37" s="49"/>
      <c r="CC37" s="46"/>
      <c r="CD37" s="49"/>
      <c r="CE37" s="46"/>
      <c r="CF37" s="49"/>
      <c r="CG37" s="46"/>
      <c r="CH37" s="49"/>
      <c r="CI37" s="46"/>
      <c r="CJ37" s="49"/>
      <c r="CK37" s="46"/>
      <c r="CL37" s="49"/>
      <c r="CM37" s="46"/>
      <c r="CN37" s="49"/>
      <c r="CO37" s="46">
        <f t="shared" si="8"/>
        <v>0</v>
      </c>
      <c r="CP37" s="46">
        <f t="shared" si="9"/>
        <v>0</v>
      </c>
      <c r="CQ37" s="46">
        <v>3977.71</v>
      </c>
    </row>
    <row r="38" spans="1:95" ht="45">
      <c r="A38" s="51" t="s">
        <v>127</v>
      </c>
      <c r="B38" s="51" t="s">
        <v>128</v>
      </c>
      <c r="C38" t="s">
        <v>27</v>
      </c>
      <c r="D38" t="s">
        <v>28</v>
      </c>
      <c r="E38" t="s">
        <v>29</v>
      </c>
      <c r="F38" t="str">
        <f t="shared" si="1"/>
        <v>ПД</v>
      </c>
      <c r="G38" t="str">
        <f t="shared" si="0"/>
        <v>СМР кеш</v>
      </c>
      <c r="H38" t="s">
        <v>100</v>
      </c>
      <c r="I38" s="46">
        <v>23000</v>
      </c>
      <c r="J38" t="s">
        <v>31</v>
      </c>
      <c r="K38" s="46">
        <v>13000</v>
      </c>
      <c r="L38" s="46">
        <v>2556.46</v>
      </c>
      <c r="M38" s="46">
        <v>10443.540000000001</v>
      </c>
      <c r="N38" s="46"/>
      <c r="O38" s="49"/>
      <c r="P38" s="46"/>
      <c r="Q38" s="49"/>
      <c r="R38" s="46"/>
      <c r="S38" s="49"/>
      <c r="T38" s="46">
        <v>2556.46</v>
      </c>
      <c r="U38" s="49">
        <v>45688</v>
      </c>
      <c r="V38" s="46"/>
      <c r="W38" s="49"/>
      <c r="X38" s="46"/>
      <c r="Y38" s="49"/>
      <c r="Z38" s="46"/>
      <c r="AA38" s="49"/>
      <c r="AB38" s="46"/>
      <c r="AC38" s="49"/>
      <c r="AD38" s="46">
        <f t="shared" si="2"/>
        <v>2556.46</v>
      </c>
      <c r="AE38" s="46">
        <f t="shared" si="3"/>
        <v>0</v>
      </c>
      <c r="AF38" s="46">
        <v>5000</v>
      </c>
      <c r="AG38" s="46">
        <v>15455.92</v>
      </c>
      <c r="AH38" s="46">
        <v>-10455.92</v>
      </c>
      <c r="AI38" s="46"/>
      <c r="AJ38" s="49"/>
      <c r="AK38" s="46">
        <v>5000</v>
      </c>
      <c r="AL38" s="49">
        <v>46105</v>
      </c>
      <c r="AM38" s="46"/>
      <c r="AN38" s="49"/>
      <c r="AO38" s="46">
        <v>10455.92</v>
      </c>
      <c r="AP38" s="49">
        <v>45729</v>
      </c>
      <c r="AQ38" s="46"/>
      <c r="AR38" s="49"/>
      <c r="AS38" s="46"/>
      <c r="AT38" s="49"/>
      <c r="AU38" s="46"/>
      <c r="AV38" s="49"/>
      <c r="AW38" s="46"/>
      <c r="AX38" s="49"/>
      <c r="AY38" s="46">
        <f t="shared" si="4"/>
        <v>15455.92</v>
      </c>
      <c r="AZ38" s="46">
        <f t="shared" si="5"/>
        <v>0</v>
      </c>
      <c r="BA38" s="46">
        <v>2500</v>
      </c>
      <c r="BB38" s="46"/>
      <c r="BC38" s="46">
        <v>2500</v>
      </c>
      <c r="BD38" s="46"/>
      <c r="BE38" s="49"/>
      <c r="BF38" s="46"/>
      <c r="BG38" s="49"/>
      <c r="BH38" s="46"/>
      <c r="BI38" s="49"/>
      <c r="BJ38" s="46"/>
      <c r="BK38" s="49"/>
      <c r="BL38" s="46"/>
      <c r="BM38" s="49"/>
      <c r="BN38" s="46"/>
      <c r="BO38" s="49"/>
      <c r="BP38" s="46"/>
      <c r="BQ38" s="49"/>
      <c r="BR38" s="46"/>
      <c r="BS38" s="49"/>
      <c r="BT38" s="46">
        <f t="shared" si="6"/>
        <v>0</v>
      </c>
      <c r="BU38" s="46">
        <f t="shared" si="7"/>
        <v>0</v>
      </c>
      <c r="BV38" s="46">
        <v>2500</v>
      </c>
      <c r="BW38" s="46"/>
      <c r="BX38" s="46">
        <v>2500</v>
      </c>
      <c r="BY38" s="46"/>
      <c r="BZ38" s="49"/>
      <c r="CA38" s="46"/>
      <c r="CB38" s="49"/>
      <c r="CC38" s="46"/>
      <c r="CD38" s="49"/>
      <c r="CE38" s="46"/>
      <c r="CF38" s="49"/>
      <c r="CG38" s="46"/>
      <c r="CH38" s="49"/>
      <c r="CI38" s="46"/>
      <c r="CJ38" s="49"/>
      <c r="CK38" s="46"/>
      <c r="CL38" s="49"/>
      <c r="CM38" s="46"/>
      <c r="CN38" s="49"/>
      <c r="CO38" s="46">
        <f t="shared" si="8"/>
        <v>0</v>
      </c>
      <c r="CP38" s="46">
        <f t="shared" si="9"/>
        <v>0</v>
      </c>
      <c r="CQ38" s="46">
        <v>4987.62</v>
      </c>
    </row>
    <row r="39" spans="1:95" ht="90">
      <c r="A39" s="51" t="s">
        <v>130</v>
      </c>
      <c r="B39" s="51" t="s">
        <v>131</v>
      </c>
      <c r="C39" t="s">
        <v>57</v>
      </c>
      <c r="D39" t="s">
        <v>28</v>
      </c>
      <c r="E39" t="s">
        <v>122</v>
      </c>
      <c r="F39" t="str">
        <f t="shared" si="1"/>
        <v>ПД</v>
      </c>
      <c r="G39" t="str">
        <f t="shared" si="0"/>
        <v>СМР кеш</v>
      </c>
      <c r="H39" t="s">
        <v>60</v>
      </c>
      <c r="I39" s="46">
        <v>310600</v>
      </c>
      <c r="J39" t="s">
        <v>31</v>
      </c>
      <c r="K39" s="46">
        <v>93180</v>
      </c>
      <c r="L39" s="46">
        <v>93169.1</v>
      </c>
      <c r="M39" s="46">
        <v>10.9</v>
      </c>
      <c r="N39" s="46"/>
      <c r="O39" s="49"/>
      <c r="P39" s="46">
        <v>77841</v>
      </c>
      <c r="Q39" s="49">
        <v>45665</v>
      </c>
      <c r="R39" s="46"/>
      <c r="S39" s="49"/>
      <c r="T39" s="46">
        <v>15328.1</v>
      </c>
      <c r="U39" s="49">
        <v>45660</v>
      </c>
      <c r="V39" s="46"/>
      <c r="W39" s="49"/>
      <c r="X39" s="46"/>
      <c r="Y39" s="49"/>
      <c r="Z39" s="46"/>
      <c r="AA39" s="49"/>
      <c r="AB39" s="46"/>
      <c r="AC39" s="49"/>
      <c r="AD39" s="46">
        <f t="shared" si="2"/>
        <v>93169.1</v>
      </c>
      <c r="AE39" s="46">
        <f t="shared" si="3"/>
        <v>0</v>
      </c>
      <c r="AF39" s="46">
        <v>155300</v>
      </c>
      <c r="AG39" s="46">
        <v>78240</v>
      </c>
      <c r="AH39" s="46">
        <v>77060</v>
      </c>
      <c r="AI39" s="46"/>
      <c r="AJ39" s="49"/>
      <c r="AK39" s="46">
        <v>13000</v>
      </c>
      <c r="AL39" s="49">
        <v>46126</v>
      </c>
      <c r="AM39" s="46"/>
      <c r="AN39" s="49"/>
      <c r="AO39" s="46">
        <v>65240</v>
      </c>
      <c r="AP39" s="49">
        <v>46120</v>
      </c>
      <c r="AQ39" s="46"/>
      <c r="AR39" s="49"/>
      <c r="AS39" s="46"/>
      <c r="AT39" s="49"/>
      <c r="AU39" s="46"/>
      <c r="AV39" s="49"/>
      <c r="AW39" s="46"/>
      <c r="AX39" s="49"/>
      <c r="AY39" s="46">
        <f t="shared" si="4"/>
        <v>78240</v>
      </c>
      <c r="AZ39" s="46">
        <f t="shared" si="5"/>
        <v>0</v>
      </c>
      <c r="BA39" s="46">
        <v>31060</v>
      </c>
      <c r="BB39" s="46"/>
      <c r="BC39" s="46">
        <v>31060</v>
      </c>
      <c r="BD39" s="46"/>
      <c r="BE39" s="49"/>
      <c r="BF39" s="46"/>
      <c r="BG39" s="49"/>
      <c r="BH39" s="46"/>
      <c r="BI39" s="49"/>
      <c r="BJ39" s="46"/>
      <c r="BK39" s="49"/>
      <c r="BL39" s="46"/>
      <c r="BM39" s="49"/>
      <c r="BN39" s="46"/>
      <c r="BO39" s="49"/>
      <c r="BP39" s="46"/>
      <c r="BQ39" s="49"/>
      <c r="BR39" s="46"/>
      <c r="BS39" s="49"/>
      <c r="BT39" s="46">
        <f t="shared" si="6"/>
        <v>0</v>
      </c>
      <c r="BU39" s="46">
        <f t="shared" si="7"/>
        <v>0</v>
      </c>
      <c r="BV39" s="46">
        <v>31060</v>
      </c>
      <c r="BW39" s="46"/>
      <c r="BX39" s="46">
        <v>31060</v>
      </c>
      <c r="BY39" s="46"/>
      <c r="BZ39" s="49"/>
      <c r="CA39" s="46"/>
      <c r="CB39" s="49"/>
      <c r="CC39" s="46"/>
      <c r="CD39" s="49"/>
      <c r="CE39" s="46"/>
      <c r="CF39" s="49"/>
      <c r="CG39" s="46"/>
      <c r="CH39" s="49"/>
      <c r="CI39" s="46"/>
      <c r="CJ39" s="49"/>
      <c r="CK39" s="46"/>
      <c r="CL39" s="49"/>
      <c r="CM39" s="46"/>
      <c r="CN39" s="49"/>
      <c r="CO39" s="46">
        <f t="shared" si="8"/>
        <v>0</v>
      </c>
      <c r="CP39" s="46">
        <f t="shared" si="9"/>
        <v>0</v>
      </c>
      <c r="CQ39" s="46">
        <v>139190.9</v>
      </c>
    </row>
    <row r="40" spans="1:95" ht="60">
      <c r="A40" s="51" t="s">
        <v>132</v>
      </c>
      <c r="B40" s="51" t="s">
        <v>133</v>
      </c>
      <c r="C40" t="s">
        <v>27</v>
      </c>
      <c r="D40" t="s">
        <v>28</v>
      </c>
      <c r="E40" t="s">
        <v>71</v>
      </c>
      <c r="F40" t="str">
        <f t="shared" si="1"/>
        <v/>
      </c>
      <c r="G40" t="str">
        <f t="shared" si="0"/>
        <v>СМР кеш</v>
      </c>
      <c r="H40" t="s">
        <v>100</v>
      </c>
      <c r="I40" s="46">
        <v>82000</v>
      </c>
      <c r="J40" t="s">
        <v>31</v>
      </c>
      <c r="K40" s="46">
        <v>10737.13</v>
      </c>
      <c r="L40" s="46">
        <v>10225.84</v>
      </c>
      <c r="M40" s="46">
        <v>511.29</v>
      </c>
      <c r="N40" s="46"/>
      <c r="O40" s="49"/>
      <c r="P40" s="46"/>
      <c r="Q40" s="49"/>
      <c r="R40" s="46"/>
      <c r="S40" s="49"/>
      <c r="T40" s="46">
        <v>10225.84</v>
      </c>
      <c r="U40" s="49">
        <v>45691</v>
      </c>
      <c r="V40" s="46"/>
      <c r="W40" s="49"/>
      <c r="X40" s="46"/>
      <c r="Y40" s="49"/>
      <c r="Z40" s="46"/>
      <c r="AA40" s="49"/>
      <c r="AB40" s="46"/>
      <c r="AC40" s="49"/>
      <c r="AD40" s="46">
        <f t="shared" si="2"/>
        <v>10225.84</v>
      </c>
      <c r="AE40" s="46">
        <f t="shared" si="3"/>
        <v>0</v>
      </c>
      <c r="AF40" s="46">
        <v>11988.71</v>
      </c>
      <c r="AG40" s="46"/>
      <c r="AH40" s="46">
        <v>11988.71</v>
      </c>
      <c r="AI40" s="46"/>
      <c r="AJ40" s="49"/>
      <c r="AK40" s="46"/>
      <c r="AL40" s="49"/>
      <c r="AM40" s="46"/>
      <c r="AN40" s="49"/>
      <c r="AO40" s="46"/>
      <c r="AP40" s="49"/>
      <c r="AQ40" s="46"/>
      <c r="AR40" s="49"/>
      <c r="AS40" s="46"/>
      <c r="AT40" s="49"/>
      <c r="AU40" s="46"/>
      <c r="AV40" s="49"/>
      <c r="AW40" s="46"/>
      <c r="AX40" s="49"/>
      <c r="AY40" s="46">
        <f t="shared" si="4"/>
        <v>0</v>
      </c>
      <c r="AZ40" s="46">
        <f t="shared" si="5"/>
        <v>0</v>
      </c>
      <c r="BA40" s="46"/>
      <c r="BB40" s="46"/>
      <c r="BC40" s="46">
        <v>0</v>
      </c>
      <c r="BD40" s="46"/>
      <c r="BE40" s="49"/>
      <c r="BF40" s="46"/>
      <c r="BG40" s="49"/>
      <c r="BH40" s="46"/>
      <c r="BI40" s="49"/>
      <c r="BJ40" s="46"/>
      <c r="BK40" s="49"/>
      <c r="BL40" s="46"/>
      <c r="BM40" s="49"/>
      <c r="BN40" s="46"/>
      <c r="BO40" s="49"/>
      <c r="BP40" s="46"/>
      <c r="BQ40" s="49"/>
      <c r="BR40" s="46"/>
      <c r="BS40" s="49"/>
      <c r="BT40" s="46">
        <f t="shared" si="6"/>
        <v>0</v>
      </c>
      <c r="BU40" s="46">
        <f t="shared" si="7"/>
        <v>0</v>
      </c>
      <c r="BV40" s="46">
        <v>59274.16</v>
      </c>
      <c r="BW40" s="46"/>
      <c r="BX40" s="46">
        <v>59274.16</v>
      </c>
      <c r="BY40" s="46"/>
      <c r="BZ40" s="49"/>
      <c r="CA40" s="46"/>
      <c r="CB40" s="49"/>
      <c r="CC40" s="46"/>
      <c r="CD40" s="49"/>
      <c r="CE40" s="46"/>
      <c r="CF40" s="49"/>
      <c r="CG40" s="46"/>
      <c r="CH40" s="49"/>
      <c r="CI40" s="46"/>
      <c r="CJ40" s="49"/>
      <c r="CK40" s="46"/>
      <c r="CL40" s="49"/>
      <c r="CM40" s="46"/>
      <c r="CN40" s="49"/>
      <c r="CO40" s="46">
        <f t="shared" si="8"/>
        <v>0</v>
      </c>
      <c r="CP40" s="46">
        <f t="shared" si="9"/>
        <v>0</v>
      </c>
      <c r="CQ40" s="46">
        <v>71774.16</v>
      </c>
    </row>
    <row r="41" spans="1:95" ht="45">
      <c r="A41" s="51" t="s">
        <v>134</v>
      </c>
      <c r="B41" s="51" t="s">
        <v>85</v>
      </c>
      <c r="C41" t="s">
        <v>57</v>
      </c>
      <c r="D41" t="s">
        <v>28</v>
      </c>
      <c r="E41" t="s">
        <v>71</v>
      </c>
      <c r="F41" t="str">
        <f t="shared" si="1"/>
        <v>ПД</v>
      </c>
      <c r="G41" t="str">
        <f t="shared" si="0"/>
        <v>СМР кеш</v>
      </c>
      <c r="H41" t="s">
        <v>100</v>
      </c>
      <c r="I41" s="46">
        <v>23700</v>
      </c>
      <c r="J41" t="s">
        <v>31</v>
      </c>
      <c r="K41" s="46">
        <v>11850</v>
      </c>
      <c r="L41" s="46">
        <v>11850</v>
      </c>
      <c r="M41" s="46">
        <v>0</v>
      </c>
      <c r="N41" s="46"/>
      <c r="O41" s="49"/>
      <c r="P41" s="46"/>
      <c r="Q41" s="49"/>
      <c r="R41" s="46"/>
      <c r="S41" s="49"/>
      <c r="T41" s="46">
        <v>11850</v>
      </c>
      <c r="U41" s="49">
        <v>45691</v>
      </c>
      <c r="V41" s="46"/>
      <c r="W41" s="49"/>
      <c r="X41" s="46"/>
      <c r="Y41" s="49"/>
      <c r="Z41" s="46"/>
      <c r="AA41" s="49"/>
      <c r="AB41" s="46"/>
      <c r="AC41" s="49"/>
      <c r="AD41" s="46">
        <f t="shared" si="2"/>
        <v>11850</v>
      </c>
      <c r="AE41" s="46">
        <f t="shared" si="3"/>
        <v>0</v>
      </c>
      <c r="AF41" s="46">
        <v>9480</v>
      </c>
      <c r="AG41" s="46">
        <v>9480</v>
      </c>
      <c r="AH41" s="46">
        <v>0</v>
      </c>
      <c r="AI41" s="46"/>
      <c r="AJ41" s="49"/>
      <c r="AK41" s="46">
        <v>9480</v>
      </c>
      <c r="AL41" s="49">
        <v>46086</v>
      </c>
      <c r="AM41" s="46"/>
      <c r="AN41" s="49"/>
      <c r="AO41" s="46"/>
      <c r="AP41" s="49"/>
      <c r="AQ41" s="46"/>
      <c r="AR41" s="49"/>
      <c r="AS41" s="46"/>
      <c r="AT41" s="49"/>
      <c r="AU41" s="46"/>
      <c r="AV41" s="49"/>
      <c r="AW41" s="46"/>
      <c r="AX41" s="49"/>
      <c r="AY41" s="46">
        <f t="shared" si="4"/>
        <v>9480</v>
      </c>
      <c r="AZ41" s="46">
        <f t="shared" si="5"/>
        <v>0</v>
      </c>
      <c r="BA41" s="46">
        <v>1185</v>
      </c>
      <c r="BB41" s="46"/>
      <c r="BC41" s="46">
        <v>1185</v>
      </c>
      <c r="BD41" s="46"/>
      <c r="BE41" s="49"/>
      <c r="BF41" s="46"/>
      <c r="BG41" s="49"/>
      <c r="BH41" s="46"/>
      <c r="BI41" s="49"/>
      <c r="BJ41" s="46"/>
      <c r="BK41" s="49"/>
      <c r="BL41" s="46"/>
      <c r="BM41" s="49"/>
      <c r="BN41" s="46"/>
      <c r="BO41" s="49"/>
      <c r="BP41" s="46"/>
      <c r="BQ41" s="49"/>
      <c r="BR41" s="46"/>
      <c r="BS41" s="49"/>
      <c r="BT41" s="46">
        <f t="shared" si="6"/>
        <v>0</v>
      </c>
      <c r="BU41" s="46">
        <f t="shared" si="7"/>
        <v>0</v>
      </c>
      <c r="BV41" s="46">
        <v>1185</v>
      </c>
      <c r="BW41" s="46"/>
      <c r="BX41" s="46">
        <v>1185</v>
      </c>
      <c r="BY41" s="46"/>
      <c r="BZ41" s="49"/>
      <c r="CA41" s="46"/>
      <c r="CB41" s="49"/>
      <c r="CC41" s="46"/>
      <c r="CD41" s="49"/>
      <c r="CE41" s="46"/>
      <c r="CF41" s="49"/>
      <c r="CG41" s="46"/>
      <c r="CH41" s="49"/>
      <c r="CI41" s="46"/>
      <c r="CJ41" s="49"/>
      <c r="CK41" s="46"/>
      <c r="CL41" s="49"/>
      <c r="CM41" s="46"/>
      <c r="CN41" s="49"/>
      <c r="CO41" s="46">
        <f t="shared" si="8"/>
        <v>0</v>
      </c>
      <c r="CP41" s="46">
        <f t="shared" si="9"/>
        <v>0</v>
      </c>
      <c r="CQ41" s="46">
        <v>2370</v>
      </c>
    </row>
    <row r="42" spans="1:95" ht="30">
      <c r="A42" s="51" t="s">
        <v>135</v>
      </c>
      <c r="B42" s="51" t="s">
        <v>136</v>
      </c>
      <c r="C42" t="s">
        <v>27</v>
      </c>
      <c r="D42" t="s">
        <v>28</v>
      </c>
      <c r="E42" t="s">
        <v>71</v>
      </c>
      <c r="F42" t="str">
        <f t="shared" si="1"/>
        <v>ПД</v>
      </c>
      <c r="G42" t="str">
        <f t="shared" si="0"/>
        <v>Без СМР</v>
      </c>
      <c r="H42" t="s">
        <v>100</v>
      </c>
      <c r="I42" s="46">
        <v>27000</v>
      </c>
      <c r="J42" t="s">
        <v>31</v>
      </c>
      <c r="K42" s="46">
        <v>10000</v>
      </c>
      <c r="L42" s="46">
        <v>10000</v>
      </c>
      <c r="M42" s="46">
        <v>0</v>
      </c>
      <c r="N42" s="46"/>
      <c r="O42" s="49"/>
      <c r="P42" s="46">
        <v>10000</v>
      </c>
      <c r="Q42" s="49">
        <v>45698</v>
      </c>
      <c r="R42" s="46"/>
      <c r="S42" s="49"/>
      <c r="T42" s="46"/>
      <c r="U42" s="49"/>
      <c r="V42" s="46"/>
      <c r="W42" s="49"/>
      <c r="X42" s="46"/>
      <c r="Y42" s="49"/>
      <c r="Z42" s="46"/>
      <c r="AA42" s="49"/>
      <c r="AB42" s="46"/>
      <c r="AC42" s="49"/>
      <c r="AD42" s="46">
        <f t="shared" si="2"/>
        <v>10000</v>
      </c>
      <c r="AE42" s="46">
        <f t="shared" si="3"/>
        <v>0</v>
      </c>
      <c r="AF42" s="46">
        <v>12000</v>
      </c>
      <c r="AG42" s="46"/>
      <c r="AH42" s="46">
        <v>12000</v>
      </c>
      <c r="AI42" s="46"/>
      <c r="AJ42" s="49"/>
      <c r="AK42" s="46"/>
      <c r="AL42" s="49"/>
      <c r="AM42" s="46"/>
      <c r="AN42" s="49"/>
      <c r="AO42" s="46"/>
      <c r="AP42" s="49"/>
      <c r="AQ42" s="46"/>
      <c r="AR42" s="49"/>
      <c r="AS42" s="46"/>
      <c r="AT42" s="49"/>
      <c r="AU42" s="46"/>
      <c r="AV42" s="49"/>
      <c r="AW42" s="46"/>
      <c r="AX42" s="49"/>
      <c r="AY42" s="46">
        <f t="shared" si="4"/>
        <v>0</v>
      </c>
      <c r="AZ42" s="46">
        <f t="shared" si="5"/>
        <v>0</v>
      </c>
      <c r="BA42" s="46">
        <v>2500</v>
      </c>
      <c r="BB42" s="46"/>
      <c r="BC42" s="46">
        <v>2500</v>
      </c>
      <c r="BD42" s="46"/>
      <c r="BE42" s="49"/>
      <c r="BF42" s="46"/>
      <c r="BG42" s="49"/>
      <c r="BH42" s="46"/>
      <c r="BI42" s="49"/>
      <c r="BJ42" s="46"/>
      <c r="BK42" s="49"/>
      <c r="BL42" s="46"/>
      <c r="BM42" s="49"/>
      <c r="BN42" s="46"/>
      <c r="BO42" s="49"/>
      <c r="BP42" s="46"/>
      <c r="BQ42" s="49"/>
      <c r="BR42" s="46"/>
      <c r="BS42" s="49"/>
      <c r="BT42" s="46">
        <f t="shared" si="6"/>
        <v>0</v>
      </c>
      <c r="BU42" s="46">
        <f t="shared" si="7"/>
        <v>0</v>
      </c>
      <c r="BV42" s="46">
        <v>2500</v>
      </c>
      <c r="BW42" s="46"/>
      <c r="BX42" s="46">
        <v>2500</v>
      </c>
      <c r="BY42" s="46"/>
      <c r="BZ42" s="49"/>
      <c r="CA42" s="46"/>
      <c r="CB42" s="49"/>
      <c r="CC42" s="46"/>
      <c r="CD42" s="49"/>
      <c r="CE42" s="46"/>
      <c r="CF42" s="49"/>
      <c r="CG42" s="46"/>
      <c r="CH42" s="49"/>
      <c r="CI42" s="46"/>
      <c r="CJ42" s="49"/>
      <c r="CK42" s="46"/>
      <c r="CL42" s="49"/>
      <c r="CM42" s="46"/>
      <c r="CN42" s="49"/>
      <c r="CO42" s="46">
        <f t="shared" si="8"/>
        <v>0</v>
      </c>
      <c r="CP42" s="46">
        <f t="shared" si="9"/>
        <v>0</v>
      </c>
      <c r="CQ42" s="46">
        <v>17000</v>
      </c>
    </row>
    <row r="43" spans="1:95" ht="60">
      <c r="A43" s="51" t="s">
        <v>137</v>
      </c>
      <c r="B43" s="51" t="s">
        <v>138</v>
      </c>
      <c r="C43" t="s">
        <v>27</v>
      </c>
      <c r="D43" t="s">
        <v>28</v>
      </c>
      <c r="E43" t="s">
        <v>29</v>
      </c>
      <c r="F43" t="str">
        <f t="shared" si="1"/>
        <v>ДГ+ПД</v>
      </c>
      <c r="G43" t="str">
        <f t="shared" si="0"/>
        <v>СМР кеш</v>
      </c>
      <c r="H43" t="s">
        <v>30</v>
      </c>
      <c r="I43" s="46">
        <v>125050</v>
      </c>
      <c r="J43" t="s">
        <v>31</v>
      </c>
      <c r="K43" s="46">
        <v>61500</v>
      </c>
      <c r="L43" s="46">
        <v>61500</v>
      </c>
      <c r="M43" s="46">
        <v>0</v>
      </c>
      <c r="N43" s="46">
        <v>5000</v>
      </c>
      <c r="O43" s="49">
        <v>45968</v>
      </c>
      <c r="P43" s="46">
        <v>34000</v>
      </c>
      <c r="Q43" s="49">
        <v>45695</v>
      </c>
      <c r="R43" s="46"/>
      <c r="S43" s="49"/>
      <c r="T43" s="46">
        <v>22500</v>
      </c>
      <c r="U43" s="49">
        <v>45693</v>
      </c>
      <c r="V43" s="46"/>
      <c r="W43" s="49"/>
      <c r="X43" s="46"/>
      <c r="Y43" s="49"/>
      <c r="Z43" s="46"/>
      <c r="AA43" s="49"/>
      <c r="AB43" s="46"/>
      <c r="AC43" s="49"/>
      <c r="AD43" s="46">
        <f t="shared" si="2"/>
        <v>61500</v>
      </c>
      <c r="AE43" s="46">
        <f t="shared" si="3"/>
        <v>0</v>
      </c>
      <c r="AF43" s="46">
        <v>53550</v>
      </c>
      <c r="AG43" s="46">
        <v>53550</v>
      </c>
      <c r="AH43" s="46">
        <v>0</v>
      </c>
      <c r="AI43" s="46"/>
      <c r="AJ43" s="49"/>
      <c r="AK43" s="46">
        <v>53550</v>
      </c>
      <c r="AL43" s="49">
        <v>46112</v>
      </c>
      <c r="AM43" s="46"/>
      <c r="AN43" s="49"/>
      <c r="AO43" s="46"/>
      <c r="AP43" s="49"/>
      <c r="AQ43" s="46"/>
      <c r="AR43" s="49"/>
      <c r="AS43" s="46"/>
      <c r="AT43" s="49"/>
      <c r="AU43" s="46"/>
      <c r="AV43" s="49"/>
      <c r="AW43" s="46"/>
      <c r="AX43" s="49"/>
      <c r="AY43" s="46">
        <f t="shared" si="4"/>
        <v>53550</v>
      </c>
      <c r="AZ43" s="46">
        <f t="shared" si="5"/>
        <v>0</v>
      </c>
      <c r="BA43" s="46">
        <v>5000</v>
      </c>
      <c r="BB43" s="46"/>
      <c r="BC43" s="46">
        <v>5000</v>
      </c>
      <c r="BD43" s="46"/>
      <c r="BE43" s="49"/>
      <c r="BF43" s="46"/>
      <c r="BG43" s="49"/>
      <c r="BH43" s="46"/>
      <c r="BI43" s="49"/>
      <c r="BJ43" s="46"/>
      <c r="BK43" s="49"/>
      <c r="BL43" s="46"/>
      <c r="BM43" s="49"/>
      <c r="BN43" s="46"/>
      <c r="BO43" s="49"/>
      <c r="BP43" s="46"/>
      <c r="BQ43" s="49"/>
      <c r="BR43" s="46"/>
      <c r="BS43" s="49"/>
      <c r="BT43" s="46">
        <f t="shared" si="6"/>
        <v>0</v>
      </c>
      <c r="BU43" s="46">
        <f t="shared" si="7"/>
        <v>0</v>
      </c>
      <c r="BV43" s="46">
        <v>5000</v>
      </c>
      <c r="BW43" s="46"/>
      <c r="BX43" s="46">
        <v>5000</v>
      </c>
      <c r="BY43" s="46"/>
      <c r="BZ43" s="49"/>
      <c r="CA43" s="46"/>
      <c r="CB43" s="49"/>
      <c r="CC43" s="46"/>
      <c r="CD43" s="49"/>
      <c r="CE43" s="46"/>
      <c r="CF43" s="49"/>
      <c r="CG43" s="46"/>
      <c r="CH43" s="49"/>
      <c r="CI43" s="46"/>
      <c r="CJ43" s="49"/>
      <c r="CK43" s="46"/>
      <c r="CL43" s="49"/>
      <c r="CM43" s="46"/>
      <c r="CN43" s="49"/>
      <c r="CO43" s="46">
        <f t="shared" si="8"/>
        <v>0</v>
      </c>
      <c r="CP43" s="46">
        <f t="shared" si="9"/>
        <v>0</v>
      </c>
      <c r="CQ43" s="46">
        <v>10000</v>
      </c>
    </row>
    <row r="44" spans="1:95" ht="90">
      <c r="A44" s="51" t="s">
        <v>139</v>
      </c>
      <c r="B44" s="51" t="s">
        <v>140</v>
      </c>
      <c r="C44" t="s">
        <v>57</v>
      </c>
      <c r="D44" t="s">
        <v>28</v>
      </c>
      <c r="E44" t="s">
        <v>122</v>
      </c>
      <c r="F44" t="str">
        <f t="shared" si="1"/>
        <v/>
      </c>
      <c r="G44" t="str">
        <f t="shared" si="0"/>
        <v>Без СМР</v>
      </c>
      <c r="H44" t="s">
        <v>65</v>
      </c>
      <c r="I44" s="46"/>
      <c r="J44" t="s">
        <v>31</v>
      </c>
      <c r="K44" s="46"/>
      <c r="L44" s="46"/>
      <c r="M44" s="46">
        <v>0</v>
      </c>
      <c r="N44" s="46"/>
      <c r="O44" s="49"/>
      <c r="P44" s="46"/>
      <c r="Q44" s="49"/>
      <c r="R44" s="46"/>
      <c r="S44" s="49"/>
      <c r="T44" s="46"/>
      <c r="U44" s="49"/>
      <c r="V44" s="46"/>
      <c r="W44" s="49"/>
      <c r="X44" s="46"/>
      <c r="Y44" s="49"/>
      <c r="Z44" s="46"/>
      <c r="AA44" s="49"/>
      <c r="AB44" s="46"/>
      <c r="AC44" s="49"/>
      <c r="AD44" s="46">
        <f t="shared" si="2"/>
        <v>0</v>
      </c>
      <c r="AE44" s="46">
        <f t="shared" si="3"/>
        <v>0</v>
      </c>
      <c r="AF44" s="46"/>
      <c r="AG44" s="46"/>
      <c r="AH44" s="46">
        <v>0</v>
      </c>
      <c r="AI44" s="46"/>
      <c r="AJ44" s="49"/>
      <c r="AK44" s="46"/>
      <c r="AL44" s="49"/>
      <c r="AM44" s="46"/>
      <c r="AN44" s="49"/>
      <c r="AO44" s="46"/>
      <c r="AP44" s="49"/>
      <c r="AQ44" s="46"/>
      <c r="AR44" s="49"/>
      <c r="AS44" s="46"/>
      <c r="AT44" s="49"/>
      <c r="AU44" s="46"/>
      <c r="AV44" s="49"/>
      <c r="AW44" s="46"/>
      <c r="AX44" s="49"/>
      <c r="AY44" s="46">
        <f t="shared" si="4"/>
        <v>0</v>
      </c>
      <c r="AZ44" s="46">
        <f t="shared" si="5"/>
        <v>0</v>
      </c>
      <c r="BA44" s="46"/>
      <c r="BB44" s="46"/>
      <c r="BC44" s="46">
        <v>0</v>
      </c>
      <c r="BD44" s="46"/>
      <c r="BE44" s="49"/>
      <c r="BF44" s="46"/>
      <c r="BG44" s="49"/>
      <c r="BH44" s="46"/>
      <c r="BI44" s="49"/>
      <c r="BJ44" s="46"/>
      <c r="BK44" s="49"/>
      <c r="BL44" s="46"/>
      <c r="BM44" s="49"/>
      <c r="BN44" s="46"/>
      <c r="BO44" s="49"/>
      <c r="BP44" s="46"/>
      <c r="BQ44" s="49"/>
      <c r="BR44" s="46"/>
      <c r="BS44" s="49"/>
      <c r="BT44" s="46">
        <f t="shared" si="6"/>
        <v>0</v>
      </c>
      <c r="BU44" s="46">
        <f t="shared" si="7"/>
        <v>0</v>
      </c>
      <c r="BV44" s="46"/>
      <c r="BW44" s="46"/>
      <c r="BX44" s="46">
        <v>0</v>
      </c>
      <c r="BY44" s="46"/>
      <c r="BZ44" s="49"/>
      <c r="CA44" s="46"/>
      <c r="CB44" s="49"/>
      <c r="CC44" s="46"/>
      <c r="CD44" s="49"/>
      <c r="CE44" s="46"/>
      <c r="CF44" s="49"/>
      <c r="CG44" s="46"/>
      <c r="CH44" s="49"/>
      <c r="CI44" s="46"/>
      <c r="CJ44" s="49"/>
      <c r="CK44" s="46"/>
      <c r="CL44" s="49"/>
      <c r="CM44" s="46"/>
      <c r="CN44" s="49"/>
      <c r="CO44" s="46">
        <f t="shared" si="8"/>
        <v>0</v>
      </c>
      <c r="CP44" s="46">
        <f t="shared" si="9"/>
        <v>0</v>
      </c>
      <c r="CQ44" s="46">
        <v>0</v>
      </c>
    </row>
    <row r="45" spans="1:95" ht="60">
      <c r="A45" s="51" t="s">
        <v>141</v>
      </c>
      <c r="B45" s="51" t="s">
        <v>142</v>
      </c>
      <c r="C45" t="s">
        <v>27</v>
      </c>
      <c r="D45" t="s">
        <v>28</v>
      </c>
      <c r="E45" t="s">
        <v>71</v>
      </c>
      <c r="F45" t="str">
        <f t="shared" si="1"/>
        <v>ПД</v>
      </c>
      <c r="G45" t="str">
        <f t="shared" si="0"/>
        <v>Без СМР</v>
      </c>
      <c r="H45" t="s">
        <v>100</v>
      </c>
      <c r="I45" s="46">
        <v>24500</v>
      </c>
      <c r="J45" t="s">
        <v>31</v>
      </c>
      <c r="K45" s="46">
        <v>9800</v>
      </c>
      <c r="L45" s="46">
        <v>9800</v>
      </c>
      <c r="M45" s="46">
        <v>0</v>
      </c>
      <c r="N45" s="46"/>
      <c r="O45" s="49"/>
      <c r="P45" s="46">
        <v>9800</v>
      </c>
      <c r="Q45" s="49">
        <v>45698</v>
      </c>
      <c r="R45" s="46"/>
      <c r="S45" s="49"/>
      <c r="T45" s="46"/>
      <c r="U45" s="49"/>
      <c r="V45" s="46"/>
      <c r="W45" s="49"/>
      <c r="X45" s="46"/>
      <c r="Y45" s="49"/>
      <c r="Z45" s="46"/>
      <c r="AA45" s="49"/>
      <c r="AB45" s="46"/>
      <c r="AC45" s="49"/>
      <c r="AD45" s="46">
        <f t="shared" si="2"/>
        <v>9800</v>
      </c>
      <c r="AE45" s="46">
        <f t="shared" si="3"/>
        <v>0</v>
      </c>
      <c r="AF45" s="46">
        <v>9800</v>
      </c>
      <c r="AG45" s="46"/>
      <c r="AH45" s="46">
        <v>9800</v>
      </c>
      <c r="AI45" s="46"/>
      <c r="AJ45" s="49"/>
      <c r="AK45" s="46"/>
      <c r="AL45" s="49"/>
      <c r="AM45" s="46"/>
      <c r="AN45" s="49"/>
      <c r="AO45" s="46"/>
      <c r="AP45" s="49"/>
      <c r="AQ45" s="46"/>
      <c r="AR45" s="49"/>
      <c r="AS45" s="46"/>
      <c r="AT45" s="49"/>
      <c r="AU45" s="46"/>
      <c r="AV45" s="49"/>
      <c r="AW45" s="46"/>
      <c r="AX45" s="49"/>
      <c r="AY45" s="46">
        <f t="shared" si="4"/>
        <v>0</v>
      </c>
      <c r="AZ45" s="46">
        <f t="shared" si="5"/>
        <v>0</v>
      </c>
      <c r="BA45" s="46">
        <v>2450</v>
      </c>
      <c r="BB45" s="46"/>
      <c r="BC45" s="46">
        <v>2450</v>
      </c>
      <c r="BD45" s="46"/>
      <c r="BE45" s="49"/>
      <c r="BF45" s="46"/>
      <c r="BG45" s="49"/>
      <c r="BH45" s="46"/>
      <c r="BI45" s="49"/>
      <c r="BJ45" s="46"/>
      <c r="BK45" s="49"/>
      <c r="BL45" s="46"/>
      <c r="BM45" s="49"/>
      <c r="BN45" s="46"/>
      <c r="BO45" s="49"/>
      <c r="BP45" s="46"/>
      <c r="BQ45" s="49"/>
      <c r="BR45" s="46"/>
      <c r="BS45" s="49"/>
      <c r="BT45" s="46">
        <f t="shared" si="6"/>
        <v>0</v>
      </c>
      <c r="BU45" s="46">
        <f t="shared" si="7"/>
        <v>0</v>
      </c>
      <c r="BV45" s="46">
        <v>2450</v>
      </c>
      <c r="BW45" s="46"/>
      <c r="BX45" s="46">
        <v>2450</v>
      </c>
      <c r="BY45" s="46"/>
      <c r="BZ45" s="49"/>
      <c r="CA45" s="46"/>
      <c r="CB45" s="49"/>
      <c r="CC45" s="46"/>
      <c r="CD45" s="49"/>
      <c r="CE45" s="46"/>
      <c r="CF45" s="49"/>
      <c r="CG45" s="46"/>
      <c r="CH45" s="49"/>
      <c r="CI45" s="46"/>
      <c r="CJ45" s="49"/>
      <c r="CK45" s="46"/>
      <c r="CL45" s="49"/>
      <c r="CM45" s="46"/>
      <c r="CN45" s="49"/>
      <c r="CO45" s="46">
        <f t="shared" si="8"/>
        <v>0</v>
      </c>
      <c r="CP45" s="46">
        <f t="shared" si="9"/>
        <v>0</v>
      </c>
      <c r="CQ45" s="46">
        <v>14700</v>
      </c>
    </row>
    <row r="46" spans="1:95" ht="60">
      <c r="A46" s="51" t="s">
        <v>143</v>
      </c>
      <c r="B46" s="51" t="s">
        <v>144</v>
      </c>
      <c r="C46" t="s">
        <v>27</v>
      </c>
      <c r="D46" t="s">
        <v>28</v>
      </c>
      <c r="E46" t="s">
        <v>122</v>
      </c>
      <c r="F46" t="str">
        <f t="shared" si="1"/>
        <v>Нот.Акт</v>
      </c>
      <c r="G46" t="str">
        <f t="shared" si="0"/>
        <v>СМР кеш</v>
      </c>
      <c r="H46" t="s">
        <v>65</v>
      </c>
      <c r="I46" s="46">
        <v>109000</v>
      </c>
      <c r="J46" t="s">
        <v>31</v>
      </c>
      <c r="K46" s="46">
        <v>42532</v>
      </c>
      <c r="L46" s="46">
        <v>71467.94</v>
      </c>
      <c r="M46" s="46">
        <v>-28935.94</v>
      </c>
      <c r="N46" s="46"/>
      <c r="O46" s="49"/>
      <c r="P46" s="46"/>
      <c r="Q46" s="49"/>
      <c r="R46" s="46"/>
      <c r="S46" s="49"/>
      <c r="T46" s="46">
        <v>5000</v>
      </c>
      <c r="U46" s="49">
        <v>45614</v>
      </c>
      <c r="V46" s="46"/>
      <c r="W46" s="49"/>
      <c r="X46" s="46"/>
      <c r="Y46" s="49"/>
      <c r="Z46" s="46">
        <v>66467.94</v>
      </c>
      <c r="AA46" s="49">
        <v>45700</v>
      </c>
      <c r="AB46" s="46"/>
      <c r="AC46" s="49"/>
      <c r="AD46" s="46">
        <f t="shared" si="2"/>
        <v>71467.94</v>
      </c>
      <c r="AE46" s="46">
        <f t="shared" si="3"/>
        <v>0</v>
      </c>
      <c r="AF46" s="46">
        <v>66468</v>
      </c>
      <c r="AG46" s="46">
        <v>37528.82</v>
      </c>
      <c r="AH46" s="46">
        <v>28939.18</v>
      </c>
      <c r="AI46" s="46"/>
      <c r="AJ46" s="49"/>
      <c r="AK46" s="46"/>
      <c r="AL46" s="49"/>
      <c r="AM46" s="46"/>
      <c r="AN46" s="49"/>
      <c r="AO46" s="46">
        <v>37528.82</v>
      </c>
      <c r="AP46" s="49">
        <v>45700</v>
      </c>
      <c r="AQ46" s="46"/>
      <c r="AR46" s="49"/>
      <c r="AS46" s="46"/>
      <c r="AT46" s="49"/>
      <c r="AU46" s="46"/>
      <c r="AV46" s="49"/>
      <c r="AW46" s="46"/>
      <c r="AX46" s="49"/>
      <c r="AY46" s="46">
        <f t="shared" si="4"/>
        <v>37528.82</v>
      </c>
      <c r="AZ46" s="46">
        <f t="shared" si="5"/>
        <v>0</v>
      </c>
      <c r="BA46" s="46"/>
      <c r="BB46" s="46"/>
      <c r="BC46" s="46">
        <v>0</v>
      </c>
      <c r="BD46" s="46"/>
      <c r="BE46" s="49"/>
      <c r="BF46" s="46"/>
      <c r="BG46" s="49"/>
      <c r="BH46" s="46"/>
      <c r="BI46" s="49"/>
      <c r="BJ46" s="46"/>
      <c r="BK46" s="49"/>
      <c r="BL46" s="46"/>
      <c r="BM46" s="49"/>
      <c r="BN46" s="46"/>
      <c r="BO46" s="49"/>
      <c r="BP46" s="46"/>
      <c r="BQ46" s="49"/>
      <c r="BR46" s="46"/>
      <c r="BS46" s="49"/>
      <c r="BT46" s="46">
        <f t="shared" si="6"/>
        <v>0</v>
      </c>
      <c r="BU46" s="46">
        <f t="shared" si="7"/>
        <v>0</v>
      </c>
      <c r="BV46" s="46"/>
      <c r="BW46" s="46"/>
      <c r="BX46" s="46">
        <v>0</v>
      </c>
      <c r="BY46" s="46"/>
      <c r="BZ46" s="49"/>
      <c r="CA46" s="46"/>
      <c r="CB46" s="49"/>
      <c r="CC46" s="46"/>
      <c r="CD46" s="49"/>
      <c r="CE46" s="46"/>
      <c r="CF46" s="49"/>
      <c r="CG46" s="46"/>
      <c r="CH46" s="49"/>
      <c r="CI46" s="46"/>
      <c r="CJ46" s="49"/>
      <c r="CK46" s="46"/>
      <c r="CL46" s="49"/>
      <c r="CM46" s="46"/>
      <c r="CN46" s="49"/>
      <c r="CO46" s="46">
        <f t="shared" si="8"/>
        <v>0</v>
      </c>
      <c r="CP46" s="46">
        <f t="shared" si="9"/>
        <v>0</v>
      </c>
      <c r="CQ46" s="46">
        <v>3.24</v>
      </c>
    </row>
    <row r="47" spans="1:95" ht="75">
      <c r="A47" s="51" t="s">
        <v>145</v>
      </c>
      <c r="B47" s="51" t="s">
        <v>146</v>
      </c>
      <c r="C47" t="s">
        <v>55</v>
      </c>
      <c r="D47" t="s">
        <v>28</v>
      </c>
      <c r="E47" t="s">
        <v>122</v>
      </c>
      <c r="F47" t="str">
        <f t="shared" si="1"/>
        <v>ДГ+ПД</v>
      </c>
      <c r="G47" t="str">
        <f t="shared" si="0"/>
        <v>СМР кеш</v>
      </c>
      <c r="H47" t="s">
        <v>65</v>
      </c>
      <c r="I47" s="46">
        <v>188000</v>
      </c>
      <c r="J47" t="s">
        <v>50</v>
      </c>
      <c r="K47" s="46">
        <v>96354.6</v>
      </c>
      <c r="L47" s="46">
        <v>96241.82</v>
      </c>
      <c r="M47" s="46">
        <v>112.78</v>
      </c>
      <c r="N47" s="46">
        <v>5000</v>
      </c>
      <c r="O47" s="49">
        <v>45332</v>
      </c>
      <c r="P47" s="46">
        <v>51129.19</v>
      </c>
      <c r="Q47" s="49">
        <v>45610</v>
      </c>
      <c r="R47" s="46"/>
      <c r="S47" s="49"/>
      <c r="T47" s="46">
        <v>40112.629999999997</v>
      </c>
      <c r="U47" s="49">
        <v>45607</v>
      </c>
      <c r="V47" s="46"/>
      <c r="W47" s="49"/>
      <c r="X47" s="46"/>
      <c r="Y47" s="49"/>
      <c r="Z47" s="46"/>
      <c r="AA47" s="49"/>
      <c r="AB47" s="46"/>
      <c r="AC47" s="49"/>
      <c r="AD47" s="46">
        <f t="shared" si="2"/>
        <v>96241.82</v>
      </c>
      <c r="AE47" s="46">
        <f t="shared" si="3"/>
        <v>0</v>
      </c>
      <c r="AF47" s="46">
        <v>71645.399999999994</v>
      </c>
      <c r="AG47" s="46"/>
      <c r="AH47" s="46">
        <v>71645.399999999994</v>
      </c>
      <c r="AI47" s="46"/>
      <c r="AJ47" s="49"/>
      <c r="AK47" s="46"/>
      <c r="AL47" s="49"/>
      <c r="AM47" s="46"/>
      <c r="AN47" s="49"/>
      <c r="AO47" s="46"/>
      <c r="AP47" s="49"/>
      <c r="AQ47" s="46"/>
      <c r="AR47" s="49"/>
      <c r="AS47" s="46"/>
      <c r="AT47" s="49"/>
      <c r="AU47" s="46"/>
      <c r="AV47" s="49"/>
      <c r="AW47" s="46"/>
      <c r="AX47" s="49"/>
      <c r="AY47" s="46">
        <f t="shared" si="4"/>
        <v>0</v>
      </c>
      <c r="AZ47" s="46">
        <f t="shared" si="5"/>
        <v>0</v>
      </c>
      <c r="BA47" s="46">
        <v>10000</v>
      </c>
      <c r="BB47" s="46"/>
      <c r="BC47" s="46">
        <v>10000</v>
      </c>
      <c r="BD47" s="46"/>
      <c r="BE47" s="49"/>
      <c r="BF47" s="46"/>
      <c r="BG47" s="49"/>
      <c r="BH47" s="46"/>
      <c r="BI47" s="49"/>
      <c r="BJ47" s="46"/>
      <c r="BK47" s="49"/>
      <c r="BL47" s="46"/>
      <c r="BM47" s="49"/>
      <c r="BN47" s="46"/>
      <c r="BO47" s="49"/>
      <c r="BP47" s="46"/>
      <c r="BQ47" s="49"/>
      <c r="BR47" s="46"/>
      <c r="BS47" s="49"/>
      <c r="BT47" s="46">
        <f t="shared" si="6"/>
        <v>0</v>
      </c>
      <c r="BU47" s="46">
        <f t="shared" si="7"/>
        <v>0</v>
      </c>
      <c r="BV47" s="46">
        <v>10000</v>
      </c>
      <c r="BW47" s="46"/>
      <c r="BX47" s="46">
        <v>10000</v>
      </c>
      <c r="BY47" s="46"/>
      <c r="BZ47" s="49"/>
      <c r="CA47" s="46"/>
      <c r="CB47" s="49"/>
      <c r="CC47" s="46"/>
      <c r="CD47" s="49"/>
      <c r="CE47" s="46"/>
      <c r="CF47" s="49"/>
      <c r="CG47" s="46"/>
      <c r="CH47" s="49"/>
      <c r="CI47" s="46"/>
      <c r="CJ47" s="49"/>
      <c r="CK47" s="46"/>
      <c r="CL47" s="49"/>
      <c r="CM47" s="46"/>
      <c r="CN47" s="49"/>
      <c r="CO47" s="46">
        <f t="shared" si="8"/>
        <v>0</v>
      </c>
      <c r="CP47" s="46">
        <f t="shared" si="9"/>
        <v>0</v>
      </c>
      <c r="CQ47" s="46">
        <v>91758.18</v>
      </c>
    </row>
    <row r="48" spans="1:95" ht="120">
      <c r="A48" s="51" t="s">
        <v>147</v>
      </c>
      <c r="B48" s="51" t="s">
        <v>148</v>
      </c>
      <c r="C48" t="s">
        <v>27</v>
      </c>
      <c r="D48" t="s">
        <v>28</v>
      </c>
      <c r="E48" t="s">
        <v>122</v>
      </c>
      <c r="F48" t="str">
        <f t="shared" si="1"/>
        <v>ПД</v>
      </c>
      <c r="G48" t="str">
        <f t="shared" si="0"/>
        <v>Без СМР</v>
      </c>
      <c r="H48" t="s">
        <v>60</v>
      </c>
      <c r="I48" s="46">
        <v>334750</v>
      </c>
      <c r="J48" t="s">
        <v>31</v>
      </c>
      <c r="K48" s="46">
        <v>117162.5</v>
      </c>
      <c r="L48" s="46">
        <v>117162.5</v>
      </c>
      <c r="M48" s="46">
        <v>0</v>
      </c>
      <c r="N48" s="46"/>
      <c r="O48" s="49"/>
      <c r="P48" s="46">
        <v>117162.5</v>
      </c>
      <c r="Q48" s="49">
        <v>45712</v>
      </c>
      <c r="R48" s="46"/>
      <c r="S48" s="49"/>
      <c r="T48" s="46"/>
      <c r="U48" s="49"/>
      <c r="V48" s="46"/>
      <c r="W48" s="49"/>
      <c r="X48" s="46"/>
      <c r="Y48" s="49"/>
      <c r="Z48" s="46"/>
      <c r="AA48" s="49"/>
      <c r="AB48" s="46"/>
      <c r="AC48" s="49"/>
      <c r="AD48" s="46">
        <f t="shared" si="2"/>
        <v>117162.5</v>
      </c>
      <c r="AE48" s="46">
        <f t="shared" si="3"/>
        <v>0</v>
      </c>
      <c r="AF48" s="46">
        <v>117162.5</v>
      </c>
      <c r="AG48" s="46">
        <v>23432.5</v>
      </c>
      <c r="AH48" s="46">
        <v>93730</v>
      </c>
      <c r="AI48" s="46"/>
      <c r="AJ48" s="49"/>
      <c r="AK48" s="46">
        <v>23432.5</v>
      </c>
      <c r="AL48" s="49">
        <v>46112</v>
      </c>
      <c r="AM48" s="46"/>
      <c r="AN48" s="49"/>
      <c r="AO48" s="46"/>
      <c r="AP48" s="49"/>
      <c r="AQ48" s="46"/>
      <c r="AR48" s="49"/>
      <c r="AS48" s="46"/>
      <c r="AT48" s="49"/>
      <c r="AU48" s="46"/>
      <c r="AV48" s="49"/>
      <c r="AW48" s="46"/>
      <c r="AX48" s="49"/>
      <c r="AY48" s="46">
        <f t="shared" si="4"/>
        <v>23432.5</v>
      </c>
      <c r="AZ48" s="46">
        <f t="shared" si="5"/>
        <v>0</v>
      </c>
      <c r="BA48" s="46">
        <v>100425</v>
      </c>
      <c r="BB48" s="46"/>
      <c r="BC48" s="46">
        <v>100425</v>
      </c>
      <c r="BD48" s="46"/>
      <c r="BE48" s="49"/>
      <c r="BF48" s="46"/>
      <c r="BG48" s="49"/>
      <c r="BH48" s="46"/>
      <c r="BI48" s="49"/>
      <c r="BJ48" s="46"/>
      <c r="BK48" s="49"/>
      <c r="BL48" s="46"/>
      <c r="BM48" s="49"/>
      <c r="BN48" s="46"/>
      <c r="BO48" s="49"/>
      <c r="BP48" s="46"/>
      <c r="BQ48" s="49"/>
      <c r="BR48" s="46"/>
      <c r="BS48" s="49"/>
      <c r="BT48" s="46">
        <f t="shared" si="6"/>
        <v>0</v>
      </c>
      <c r="BU48" s="46">
        <f t="shared" si="7"/>
        <v>0</v>
      </c>
      <c r="BV48" s="46"/>
      <c r="BW48" s="46"/>
      <c r="BX48" s="46">
        <v>0</v>
      </c>
      <c r="BY48" s="46"/>
      <c r="BZ48" s="49"/>
      <c r="CA48" s="46"/>
      <c r="CB48" s="49"/>
      <c r="CC48" s="46"/>
      <c r="CD48" s="49"/>
      <c r="CE48" s="46"/>
      <c r="CF48" s="49"/>
      <c r="CG48" s="46"/>
      <c r="CH48" s="49"/>
      <c r="CI48" s="46"/>
      <c r="CJ48" s="49"/>
      <c r="CK48" s="46"/>
      <c r="CL48" s="49"/>
      <c r="CM48" s="46"/>
      <c r="CN48" s="49"/>
      <c r="CO48" s="46">
        <f t="shared" si="8"/>
        <v>0</v>
      </c>
      <c r="CP48" s="46">
        <f t="shared" si="9"/>
        <v>0</v>
      </c>
      <c r="CQ48" s="46">
        <v>194155</v>
      </c>
    </row>
    <row r="49" spans="1:95" ht="45">
      <c r="A49" s="51" t="s">
        <v>149</v>
      </c>
      <c r="B49" s="51" t="s">
        <v>150</v>
      </c>
      <c r="C49" t="s">
        <v>27</v>
      </c>
      <c r="D49" t="s">
        <v>28</v>
      </c>
      <c r="E49" t="s">
        <v>122</v>
      </c>
      <c r="F49" t="str">
        <f t="shared" si="1"/>
        <v>ПД</v>
      </c>
      <c r="G49" t="str">
        <f t="shared" si="0"/>
        <v>Без СМР</v>
      </c>
      <c r="H49" t="s">
        <v>30</v>
      </c>
      <c r="I49" s="46">
        <v>333000</v>
      </c>
      <c r="J49" t="s">
        <v>50</v>
      </c>
      <c r="K49" s="46">
        <v>66600</v>
      </c>
      <c r="L49" s="46">
        <v>66000</v>
      </c>
      <c r="M49" s="46">
        <v>600</v>
      </c>
      <c r="N49" s="46"/>
      <c r="O49" s="49"/>
      <c r="P49" s="46">
        <v>66000</v>
      </c>
      <c r="Q49" s="49">
        <v>45621</v>
      </c>
      <c r="R49" s="46"/>
      <c r="S49" s="49"/>
      <c r="T49" s="46"/>
      <c r="U49" s="49"/>
      <c r="V49" s="46"/>
      <c r="W49" s="49"/>
      <c r="X49" s="46"/>
      <c r="Y49" s="49"/>
      <c r="Z49" s="46"/>
      <c r="AA49" s="49"/>
      <c r="AB49" s="46"/>
      <c r="AC49" s="49"/>
      <c r="AD49" s="46">
        <f t="shared" si="2"/>
        <v>66000</v>
      </c>
      <c r="AE49" s="46">
        <f t="shared" si="3"/>
        <v>0</v>
      </c>
      <c r="AF49" s="46">
        <v>199800</v>
      </c>
      <c r="AG49" s="46"/>
      <c r="AH49" s="46">
        <v>199800</v>
      </c>
      <c r="AI49" s="46"/>
      <c r="AJ49" s="49"/>
      <c r="AK49" s="46"/>
      <c r="AL49" s="49"/>
      <c r="AM49" s="46"/>
      <c r="AN49" s="49"/>
      <c r="AO49" s="46"/>
      <c r="AP49" s="49"/>
      <c r="AQ49" s="46"/>
      <c r="AR49" s="49"/>
      <c r="AS49" s="46"/>
      <c r="AT49" s="49"/>
      <c r="AU49" s="46"/>
      <c r="AV49" s="49"/>
      <c r="AW49" s="46"/>
      <c r="AX49" s="49"/>
      <c r="AY49" s="46">
        <f t="shared" si="4"/>
        <v>0</v>
      </c>
      <c r="AZ49" s="46">
        <f t="shared" si="5"/>
        <v>0</v>
      </c>
      <c r="BA49" s="46">
        <v>33300</v>
      </c>
      <c r="BB49" s="46"/>
      <c r="BC49" s="46">
        <v>33300</v>
      </c>
      <c r="BD49" s="46"/>
      <c r="BE49" s="49"/>
      <c r="BF49" s="46"/>
      <c r="BG49" s="49"/>
      <c r="BH49" s="46"/>
      <c r="BI49" s="49"/>
      <c r="BJ49" s="46"/>
      <c r="BK49" s="49"/>
      <c r="BL49" s="46"/>
      <c r="BM49" s="49"/>
      <c r="BN49" s="46"/>
      <c r="BO49" s="49"/>
      <c r="BP49" s="46"/>
      <c r="BQ49" s="49"/>
      <c r="BR49" s="46"/>
      <c r="BS49" s="49"/>
      <c r="BT49" s="46">
        <f t="shared" si="6"/>
        <v>0</v>
      </c>
      <c r="BU49" s="46">
        <f t="shared" si="7"/>
        <v>0</v>
      </c>
      <c r="BV49" s="46">
        <v>33300</v>
      </c>
      <c r="BW49" s="46"/>
      <c r="BX49" s="46">
        <v>33300</v>
      </c>
      <c r="BY49" s="46"/>
      <c r="BZ49" s="49"/>
      <c r="CA49" s="46"/>
      <c r="CB49" s="49"/>
      <c r="CC49" s="46"/>
      <c r="CD49" s="49"/>
      <c r="CE49" s="46"/>
      <c r="CF49" s="49"/>
      <c r="CG49" s="46"/>
      <c r="CH49" s="49"/>
      <c r="CI49" s="46"/>
      <c r="CJ49" s="49"/>
      <c r="CK49" s="46"/>
      <c r="CL49" s="49"/>
      <c r="CM49" s="46"/>
      <c r="CN49" s="49"/>
      <c r="CO49" s="46">
        <f t="shared" si="8"/>
        <v>0</v>
      </c>
      <c r="CP49" s="46">
        <f t="shared" si="9"/>
        <v>0</v>
      </c>
      <c r="CQ49" s="46">
        <v>267000</v>
      </c>
    </row>
    <row r="50" spans="1:95" ht="75">
      <c r="A50" s="51" t="s">
        <v>151</v>
      </c>
      <c r="B50" s="51" t="s">
        <v>152</v>
      </c>
      <c r="C50" t="s">
        <v>57</v>
      </c>
      <c r="D50" t="s">
        <v>28</v>
      </c>
      <c r="E50" t="s">
        <v>122</v>
      </c>
      <c r="F50" t="str">
        <f t="shared" si="1"/>
        <v/>
      </c>
      <c r="G50" t="str">
        <f t="shared" si="0"/>
        <v>Без СМР</v>
      </c>
      <c r="H50" t="s">
        <v>30</v>
      </c>
      <c r="I50" s="46"/>
      <c r="J50" t="s">
        <v>31</v>
      </c>
      <c r="K50" s="46">
        <v>0</v>
      </c>
      <c r="L50" s="46"/>
      <c r="M50" s="46">
        <v>0</v>
      </c>
      <c r="N50" s="46"/>
      <c r="O50" s="49"/>
      <c r="P50" s="46"/>
      <c r="Q50" s="49"/>
      <c r="R50" s="46"/>
      <c r="S50" s="49"/>
      <c r="T50" s="46"/>
      <c r="U50" s="49"/>
      <c r="V50" s="46"/>
      <c r="W50" s="49"/>
      <c r="X50" s="46"/>
      <c r="Y50" s="49"/>
      <c r="Z50" s="46"/>
      <c r="AA50" s="49"/>
      <c r="AB50" s="46"/>
      <c r="AC50" s="49"/>
      <c r="AD50" s="46">
        <f t="shared" si="2"/>
        <v>0</v>
      </c>
      <c r="AE50" s="46">
        <f t="shared" si="3"/>
        <v>0</v>
      </c>
      <c r="AF50" s="46"/>
      <c r="AG50" s="46"/>
      <c r="AH50" s="46">
        <v>0</v>
      </c>
      <c r="AI50" s="46"/>
      <c r="AJ50" s="49"/>
      <c r="AK50" s="46"/>
      <c r="AL50" s="49"/>
      <c r="AM50" s="46"/>
      <c r="AN50" s="49"/>
      <c r="AO50" s="46"/>
      <c r="AP50" s="49"/>
      <c r="AQ50" s="46"/>
      <c r="AR50" s="49"/>
      <c r="AS50" s="46"/>
      <c r="AT50" s="49"/>
      <c r="AU50" s="46"/>
      <c r="AV50" s="49"/>
      <c r="AW50" s="46"/>
      <c r="AX50" s="49"/>
      <c r="AY50" s="46">
        <f t="shared" si="4"/>
        <v>0</v>
      </c>
      <c r="AZ50" s="46">
        <f t="shared" si="5"/>
        <v>0</v>
      </c>
      <c r="BA50" s="46"/>
      <c r="BB50" s="46"/>
      <c r="BC50" s="46">
        <v>0</v>
      </c>
      <c r="BD50" s="46"/>
      <c r="BE50" s="49"/>
      <c r="BF50" s="46"/>
      <c r="BG50" s="49"/>
      <c r="BH50" s="46"/>
      <c r="BI50" s="49"/>
      <c r="BJ50" s="46"/>
      <c r="BK50" s="49"/>
      <c r="BL50" s="46"/>
      <c r="BM50" s="49"/>
      <c r="BN50" s="46"/>
      <c r="BO50" s="49"/>
      <c r="BP50" s="46"/>
      <c r="BQ50" s="49"/>
      <c r="BR50" s="46"/>
      <c r="BS50" s="49"/>
      <c r="BT50" s="46">
        <f t="shared" si="6"/>
        <v>0</v>
      </c>
      <c r="BU50" s="46">
        <f t="shared" si="7"/>
        <v>0</v>
      </c>
      <c r="BV50" s="46"/>
      <c r="BW50" s="46"/>
      <c r="BX50" s="46">
        <v>0</v>
      </c>
      <c r="BY50" s="46"/>
      <c r="BZ50" s="49"/>
      <c r="CA50" s="46"/>
      <c r="CB50" s="49"/>
      <c r="CC50" s="46"/>
      <c r="CD50" s="49"/>
      <c r="CE50" s="46"/>
      <c r="CF50" s="49"/>
      <c r="CG50" s="46"/>
      <c r="CH50" s="49"/>
      <c r="CI50" s="46"/>
      <c r="CJ50" s="49"/>
      <c r="CK50" s="46"/>
      <c r="CL50" s="49"/>
      <c r="CM50" s="46"/>
      <c r="CN50" s="49"/>
      <c r="CO50" s="46">
        <f t="shared" si="8"/>
        <v>0</v>
      </c>
      <c r="CP50" s="46">
        <f t="shared" si="9"/>
        <v>0</v>
      </c>
      <c r="CQ50" s="46">
        <v>0</v>
      </c>
    </row>
    <row r="51" spans="1:95" ht="45">
      <c r="A51" s="51" t="s">
        <v>153</v>
      </c>
      <c r="B51" s="51" t="s">
        <v>154</v>
      </c>
      <c r="C51" t="s">
        <v>55</v>
      </c>
      <c r="D51" t="s">
        <v>28</v>
      </c>
      <c r="E51" t="s">
        <v>122</v>
      </c>
      <c r="F51" t="str">
        <f t="shared" si="1"/>
        <v>ПД</v>
      </c>
      <c r="G51" t="str">
        <f t="shared" si="0"/>
        <v>Без СМР</v>
      </c>
      <c r="H51" t="s">
        <v>65</v>
      </c>
      <c r="I51" s="46">
        <v>117230</v>
      </c>
      <c r="J51" t="s">
        <v>50</v>
      </c>
      <c r="K51" s="46">
        <v>23446</v>
      </c>
      <c r="L51" s="46">
        <v>23446</v>
      </c>
      <c r="M51" s="46">
        <v>0</v>
      </c>
      <c r="N51" s="46"/>
      <c r="O51" s="49"/>
      <c r="P51" s="46">
        <v>23446</v>
      </c>
      <c r="Q51" s="49">
        <v>45649</v>
      </c>
      <c r="R51" s="46"/>
      <c r="S51" s="49"/>
      <c r="T51" s="46"/>
      <c r="U51" s="49"/>
      <c r="V51" s="46"/>
      <c r="W51" s="49"/>
      <c r="X51" s="46"/>
      <c r="Y51" s="49"/>
      <c r="Z51" s="46"/>
      <c r="AA51" s="49"/>
      <c r="AB51" s="46"/>
      <c r="AC51" s="49"/>
      <c r="AD51" s="46">
        <f t="shared" si="2"/>
        <v>23446</v>
      </c>
      <c r="AE51" s="46">
        <f t="shared" si="3"/>
        <v>0</v>
      </c>
      <c r="AF51" s="46">
        <v>70338</v>
      </c>
      <c r="AG51" s="46"/>
      <c r="AH51" s="46">
        <v>70338</v>
      </c>
      <c r="AI51" s="46"/>
      <c r="AJ51" s="49"/>
      <c r="AK51" s="46"/>
      <c r="AL51" s="49"/>
      <c r="AM51" s="46"/>
      <c r="AN51" s="49"/>
      <c r="AO51" s="46"/>
      <c r="AP51" s="49"/>
      <c r="AQ51" s="46"/>
      <c r="AR51" s="49"/>
      <c r="AS51" s="46"/>
      <c r="AT51" s="49"/>
      <c r="AU51" s="46"/>
      <c r="AV51" s="49"/>
      <c r="AW51" s="46"/>
      <c r="AX51" s="49"/>
      <c r="AY51" s="46">
        <f t="shared" si="4"/>
        <v>0</v>
      </c>
      <c r="AZ51" s="46">
        <f t="shared" si="5"/>
        <v>0</v>
      </c>
      <c r="BA51" s="46">
        <v>11723</v>
      </c>
      <c r="BB51" s="46"/>
      <c r="BC51" s="46">
        <v>11723</v>
      </c>
      <c r="BD51" s="46"/>
      <c r="BE51" s="49"/>
      <c r="BF51" s="46"/>
      <c r="BG51" s="49"/>
      <c r="BH51" s="46"/>
      <c r="BI51" s="49"/>
      <c r="BJ51" s="46"/>
      <c r="BK51" s="49"/>
      <c r="BL51" s="46"/>
      <c r="BM51" s="49"/>
      <c r="BN51" s="46"/>
      <c r="BO51" s="49"/>
      <c r="BP51" s="46"/>
      <c r="BQ51" s="49"/>
      <c r="BR51" s="46"/>
      <c r="BS51" s="49"/>
      <c r="BT51" s="46">
        <f t="shared" si="6"/>
        <v>0</v>
      </c>
      <c r="BU51" s="46">
        <f t="shared" si="7"/>
        <v>0</v>
      </c>
      <c r="BV51" s="46">
        <v>11723</v>
      </c>
      <c r="BW51" s="46"/>
      <c r="BX51" s="46">
        <v>11723</v>
      </c>
      <c r="BY51" s="46"/>
      <c r="BZ51" s="49"/>
      <c r="CA51" s="46"/>
      <c r="CB51" s="49"/>
      <c r="CC51" s="46"/>
      <c r="CD51" s="49"/>
      <c r="CE51" s="46"/>
      <c r="CF51" s="49"/>
      <c r="CG51" s="46"/>
      <c r="CH51" s="49"/>
      <c r="CI51" s="46"/>
      <c r="CJ51" s="49"/>
      <c r="CK51" s="46"/>
      <c r="CL51" s="49"/>
      <c r="CM51" s="46"/>
      <c r="CN51" s="49"/>
      <c r="CO51" s="46">
        <f t="shared" si="8"/>
        <v>0</v>
      </c>
      <c r="CP51" s="46">
        <f t="shared" si="9"/>
        <v>0</v>
      </c>
      <c r="CQ51" s="46">
        <v>93784</v>
      </c>
    </row>
    <row r="52" spans="1:95" ht="60">
      <c r="A52" s="51" t="s">
        <v>155</v>
      </c>
      <c r="B52" s="51" t="s">
        <v>67</v>
      </c>
      <c r="C52" t="s">
        <v>27</v>
      </c>
      <c r="D52" t="s">
        <v>28</v>
      </c>
      <c r="E52" t="s">
        <v>122</v>
      </c>
      <c r="F52" t="str">
        <f t="shared" si="1"/>
        <v>ПД</v>
      </c>
      <c r="G52" t="str">
        <f t="shared" si="0"/>
        <v>СМР кеш</v>
      </c>
      <c r="H52" t="s">
        <v>65</v>
      </c>
      <c r="I52" s="46">
        <v>104727.7</v>
      </c>
      <c r="J52" t="s">
        <v>31</v>
      </c>
      <c r="K52" s="46">
        <v>27500</v>
      </c>
      <c r="L52" s="46">
        <v>27500</v>
      </c>
      <c r="M52" s="46">
        <v>0</v>
      </c>
      <c r="N52" s="46"/>
      <c r="O52" s="49"/>
      <c r="P52" s="46">
        <v>15000</v>
      </c>
      <c r="Q52" s="49">
        <v>45737</v>
      </c>
      <c r="R52" s="46"/>
      <c r="S52" s="49"/>
      <c r="T52" s="46">
        <v>11500</v>
      </c>
      <c r="U52" s="49">
        <v>45737</v>
      </c>
      <c r="V52" s="46">
        <v>1000</v>
      </c>
      <c r="W52" s="49">
        <v>46105</v>
      </c>
      <c r="X52" s="46"/>
      <c r="Y52" s="49"/>
      <c r="Z52" s="46"/>
      <c r="AA52" s="49"/>
      <c r="AB52" s="46"/>
      <c r="AC52" s="49"/>
      <c r="AD52" s="46">
        <f t="shared" si="2"/>
        <v>27500</v>
      </c>
      <c r="AE52" s="46">
        <f t="shared" si="3"/>
        <v>0</v>
      </c>
      <c r="AF52" s="46">
        <v>56282.16</v>
      </c>
      <c r="AG52" s="46">
        <v>56281.36</v>
      </c>
      <c r="AH52" s="46">
        <v>0.8</v>
      </c>
      <c r="AI52" s="46"/>
      <c r="AJ52" s="49"/>
      <c r="AK52" s="46">
        <v>30699.360000000001</v>
      </c>
      <c r="AL52" s="49">
        <v>46105</v>
      </c>
      <c r="AM52" s="46"/>
      <c r="AN52" s="49"/>
      <c r="AO52" s="46">
        <v>25582</v>
      </c>
      <c r="AP52" s="49">
        <v>46105</v>
      </c>
      <c r="AQ52" s="46"/>
      <c r="AR52" s="49"/>
      <c r="AS52" s="46"/>
      <c r="AT52" s="49"/>
      <c r="AU52" s="46"/>
      <c r="AV52" s="49"/>
      <c r="AW52" s="46"/>
      <c r="AX52" s="49"/>
      <c r="AY52" s="46">
        <f t="shared" si="4"/>
        <v>56281.36</v>
      </c>
      <c r="AZ52" s="46">
        <f t="shared" si="5"/>
        <v>0</v>
      </c>
      <c r="BA52" s="46">
        <v>10472.790000000001</v>
      </c>
      <c r="BB52" s="46"/>
      <c r="BC52" s="46">
        <v>10472.790000000001</v>
      </c>
      <c r="BD52" s="46"/>
      <c r="BE52" s="49"/>
      <c r="BF52" s="46"/>
      <c r="BG52" s="49"/>
      <c r="BH52" s="46"/>
      <c r="BI52" s="49"/>
      <c r="BJ52" s="46"/>
      <c r="BK52" s="49"/>
      <c r="BL52" s="46"/>
      <c r="BM52" s="49"/>
      <c r="BN52" s="46"/>
      <c r="BO52" s="49"/>
      <c r="BP52" s="46"/>
      <c r="BQ52" s="49"/>
      <c r="BR52" s="46"/>
      <c r="BS52" s="49"/>
      <c r="BT52" s="46">
        <f t="shared" si="6"/>
        <v>0</v>
      </c>
      <c r="BU52" s="46">
        <f t="shared" si="7"/>
        <v>0</v>
      </c>
      <c r="BV52" s="46">
        <v>10472.790000000001</v>
      </c>
      <c r="BW52" s="46"/>
      <c r="BX52" s="46">
        <v>10472.790000000001</v>
      </c>
      <c r="BY52" s="46"/>
      <c r="BZ52" s="49"/>
      <c r="CA52" s="46"/>
      <c r="CB52" s="49"/>
      <c r="CC52" s="46"/>
      <c r="CD52" s="49"/>
      <c r="CE52" s="46"/>
      <c r="CF52" s="49"/>
      <c r="CG52" s="46"/>
      <c r="CH52" s="49"/>
      <c r="CI52" s="46"/>
      <c r="CJ52" s="49"/>
      <c r="CK52" s="46"/>
      <c r="CL52" s="49"/>
      <c r="CM52" s="46"/>
      <c r="CN52" s="49"/>
      <c r="CO52" s="46">
        <f t="shared" si="8"/>
        <v>0</v>
      </c>
      <c r="CP52" s="46">
        <f t="shared" si="9"/>
        <v>0</v>
      </c>
      <c r="CQ52" s="46">
        <v>20946.38</v>
      </c>
    </row>
    <row r="53" spans="1:95" ht="60">
      <c r="A53" s="51" t="s">
        <v>156</v>
      </c>
      <c r="B53" s="51" t="s">
        <v>157</v>
      </c>
      <c r="C53" t="s">
        <v>55</v>
      </c>
      <c r="D53" t="s">
        <v>28</v>
      </c>
      <c r="E53" t="s">
        <v>122</v>
      </c>
      <c r="F53" t="str">
        <f t="shared" si="1"/>
        <v>ПД</v>
      </c>
      <c r="G53" t="str">
        <f t="shared" si="0"/>
        <v>СМР кеш</v>
      </c>
      <c r="H53" t="s">
        <v>65</v>
      </c>
      <c r="I53" s="46">
        <v>118000</v>
      </c>
      <c r="J53" t="s">
        <v>31</v>
      </c>
      <c r="K53" s="46">
        <v>35400</v>
      </c>
      <c r="L53" s="46">
        <v>35399.599999999999</v>
      </c>
      <c r="M53" s="46">
        <v>0.4</v>
      </c>
      <c r="N53" s="46"/>
      <c r="O53" s="49"/>
      <c r="P53" s="46">
        <v>17699.8</v>
      </c>
      <c r="Q53" s="49">
        <v>45645</v>
      </c>
      <c r="R53" s="46"/>
      <c r="S53" s="49"/>
      <c r="T53" s="46">
        <v>17699.8</v>
      </c>
      <c r="U53" s="49">
        <v>45645</v>
      </c>
      <c r="V53" s="46"/>
      <c r="W53" s="49"/>
      <c r="X53" s="46"/>
      <c r="Y53" s="49"/>
      <c r="Z53" s="46"/>
      <c r="AA53" s="49"/>
      <c r="AB53" s="46"/>
      <c r="AC53" s="49"/>
      <c r="AD53" s="46">
        <f t="shared" si="2"/>
        <v>35399.599999999999</v>
      </c>
      <c r="AE53" s="46">
        <f t="shared" si="3"/>
        <v>0</v>
      </c>
      <c r="AF53" s="46">
        <v>59000</v>
      </c>
      <c r="AG53" s="46">
        <v>59000</v>
      </c>
      <c r="AH53" s="46">
        <v>0</v>
      </c>
      <c r="AI53" s="46"/>
      <c r="AJ53" s="49"/>
      <c r="AK53" s="46">
        <v>29500</v>
      </c>
      <c r="AL53" s="49">
        <v>46099</v>
      </c>
      <c r="AM53" s="46"/>
      <c r="AN53" s="49"/>
      <c r="AO53" s="46">
        <v>29500</v>
      </c>
      <c r="AP53" s="49">
        <v>46101</v>
      </c>
      <c r="AQ53" s="46"/>
      <c r="AR53" s="49"/>
      <c r="AS53" s="46"/>
      <c r="AT53" s="49"/>
      <c r="AU53" s="46"/>
      <c r="AV53" s="49"/>
      <c r="AW53" s="46"/>
      <c r="AX53" s="49"/>
      <c r="AY53" s="46">
        <f t="shared" si="4"/>
        <v>59000</v>
      </c>
      <c r="AZ53" s="46">
        <f t="shared" si="5"/>
        <v>0</v>
      </c>
      <c r="BA53" s="46">
        <v>11800</v>
      </c>
      <c r="BB53" s="46"/>
      <c r="BC53" s="46">
        <v>11800</v>
      </c>
      <c r="BD53" s="46"/>
      <c r="BE53" s="49"/>
      <c r="BF53" s="46"/>
      <c r="BG53" s="49"/>
      <c r="BH53" s="46"/>
      <c r="BI53" s="49"/>
      <c r="BJ53" s="46"/>
      <c r="BK53" s="49"/>
      <c r="BL53" s="46"/>
      <c r="BM53" s="49"/>
      <c r="BN53" s="46"/>
      <c r="BO53" s="49"/>
      <c r="BP53" s="46"/>
      <c r="BQ53" s="49"/>
      <c r="BR53" s="46"/>
      <c r="BS53" s="49"/>
      <c r="BT53" s="46">
        <f t="shared" si="6"/>
        <v>0</v>
      </c>
      <c r="BU53" s="46">
        <f t="shared" si="7"/>
        <v>0</v>
      </c>
      <c r="BV53" s="46">
        <v>11800</v>
      </c>
      <c r="BW53" s="46"/>
      <c r="BX53" s="46">
        <v>11800</v>
      </c>
      <c r="BY53" s="46"/>
      <c r="BZ53" s="49"/>
      <c r="CA53" s="46"/>
      <c r="CB53" s="49"/>
      <c r="CC53" s="46"/>
      <c r="CD53" s="49"/>
      <c r="CE53" s="46"/>
      <c r="CF53" s="49"/>
      <c r="CG53" s="46"/>
      <c r="CH53" s="49"/>
      <c r="CI53" s="46"/>
      <c r="CJ53" s="49"/>
      <c r="CK53" s="46"/>
      <c r="CL53" s="49"/>
      <c r="CM53" s="46"/>
      <c r="CN53" s="49"/>
      <c r="CO53" s="46">
        <f t="shared" si="8"/>
        <v>0</v>
      </c>
      <c r="CP53" s="46">
        <f t="shared" si="9"/>
        <v>0</v>
      </c>
      <c r="CQ53" s="46">
        <v>23600.400000000001</v>
      </c>
    </row>
    <row r="54" spans="1:95" ht="60">
      <c r="A54" s="51" t="s">
        <v>158</v>
      </c>
      <c r="B54" s="51" t="s">
        <v>157</v>
      </c>
      <c r="C54" t="s">
        <v>55</v>
      </c>
      <c r="D54" t="s">
        <v>28</v>
      </c>
      <c r="E54" t="s">
        <v>71</v>
      </c>
      <c r="F54" t="str">
        <f t="shared" si="1"/>
        <v>ПД</v>
      </c>
      <c r="G54" t="str">
        <f t="shared" si="0"/>
        <v>СМР кеш</v>
      </c>
      <c r="H54" t="s">
        <v>72</v>
      </c>
      <c r="I54" s="46">
        <v>17000</v>
      </c>
      <c r="J54" t="s">
        <v>31</v>
      </c>
      <c r="K54" s="46">
        <v>5100</v>
      </c>
      <c r="L54" s="46">
        <v>5099.62</v>
      </c>
      <c r="M54" s="46">
        <v>0.38</v>
      </c>
      <c r="N54" s="46"/>
      <c r="O54" s="49"/>
      <c r="P54" s="46">
        <v>2549.81</v>
      </c>
      <c r="Q54" s="49">
        <v>45645</v>
      </c>
      <c r="R54" s="46"/>
      <c r="S54" s="49"/>
      <c r="T54" s="46">
        <v>2549.81</v>
      </c>
      <c r="U54" s="49">
        <v>45645</v>
      </c>
      <c r="V54" s="46"/>
      <c r="W54" s="49"/>
      <c r="X54" s="46"/>
      <c r="Y54" s="49"/>
      <c r="Z54" s="46"/>
      <c r="AA54" s="49"/>
      <c r="AB54" s="46"/>
      <c r="AC54" s="49"/>
      <c r="AD54" s="46">
        <f t="shared" si="2"/>
        <v>5099.62</v>
      </c>
      <c r="AE54" s="46">
        <f t="shared" si="3"/>
        <v>0</v>
      </c>
      <c r="AF54" s="46">
        <v>8500</v>
      </c>
      <c r="AG54" s="46">
        <v>8500</v>
      </c>
      <c r="AH54" s="46">
        <v>0</v>
      </c>
      <c r="AI54" s="46"/>
      <c r="AJ54" s="49"/>
      <c r="AK54" s="46">
        <v>4250</v>
      </c>
      <c r="AL54" s="49">
        <v>46099</v>
      </c>
      <c r="AM54" s="46"/>
      <c r="AN54" s="49"/>
      <c r="AO54" s="46">
        <v>4250</v>
      </c>
      <c r="AP54" s="49">
        <v>46101</v>
      </c>
      <c r="AQ54" s="46"/>
      <c r="AR54" s="49"/>
      <c r="AS54" s="46"/>
      <c r="AT54" s="49"/>
      <c r="AU54" s="46"/>
      <c r="AV54" s="49"/>
      <c r="AW54" s="46"/>
      <c r="AX54" s="49"/>
      <c r="AY54" s="46">
        <f t="shared" si="4"/>
        <v>8500</v>
      </c>
      <c r="AZ54" s="46">
        <f t="shared" si="5"/>
        <v>0</v>
      </c>
      <c r="BA54" s="46">
        <v>1700</v>
      </c>
      <c r="BB54" s="46"/>
      <c r="BC54" s="46">
        <v>1700</v>
      </c>
      <c r="BD54" s="46"/>
      <c r="BE54" s="49"/>
      <c r="BF54" s="46"/>
      <c r="BG54" s="49"/>
      <c r="BH54" s="46"/>
      <c r="BI54" s="49"/>
      <c r="BJ54" s="46"/>
      <c r="BK54" s="49"/>
      <c r="BL54" s="46"/>
      <c r="BM54" s="49"/>
      <c r="BN54" s="46"/>
      <c r="BO54" s="49"/>
      <c r="BP54" s="46"/>
      <c r="BQ54" s="49"/>
      <c r="BR54" s="46"/>
      <c r="BS54" s="49"/>
      <c r="BT54" s="46">
        <f t="shared" si="6"/>
        <v>0</v>
      </c>
      <c r="BU54" s="46">
        <f t="shared" si="7"/>
        <v>0</v>
      </c>
      <c r="BV54" s="46">
        <v>1700</v>
      </c>
      <c r="BW54" s="46"/>
      <c r="BX54" s="46">
        <v>1700</v>
      </c>
      <c r="BY54" s="46"/>
      <c r="BZ54" s="49"/>
      <c r="CA54" s="46"/>
      <c r="CB54" s="49"/>
      <c r="CC54" s="46"/>
      <c r="CD54" s="49"/>
      <c r="CE54" s="46"/>
      <c r="CF54" s="49"/>
      <c r="CG54" s="46"/>
      <c r="CH54" s="49"/>
      <c r="CI54" s="46"/>
      <c r="CJ54" s="49"/>
      <c r="CK54" s="46"/>
      <c r="CL54" s="49"/>
      <c r="CM54" s="46"/>
      <c r="CN54" s="49"/>
      <c r="CO54" s="46">
        <f t="shared" si="8"/>
        <v>0</v>
      </c>
      <c r="CP54" s="46">
        <f t="shared" si="9"/>
        <v>0</v>
      </c>
      <c r="CQ54" s="46">
        <v>3400.38</v>
      </c>
    </row>
    <row r="55" spans="1:95" ht="60">
      <c r="A55" s="51" t="s">
        <v>159</v>
      </c>
      <c r="B55" s="51" t="s">
        <v>160</v>
      </c>
      <c r="C55" t="s">
        <v>27</v>
      </c>
      <c r="D55" t="s">
        <v>28</v>
      </c>
      <c r="E55" t="s">
        <v>122</v>
      </c>
      <c r="F55" t="str">
        <f t="shared" si="1"/>
        <v>ДГ+ПД</v>
      </c>
      <c r="G55" t="str">
        <f t="shared" si="0"/>
        <v>Без СМР</v>
      </c>
      <c r="H55" t="s">
        <v>30</v>
      </c>
      <c r="I55" s="46">
        <v>140089</v>
      </c>
      <c r="J55" t="s">
        <v>31</v>
      </c>
      <c r="K55" s="46">
        <v>70044.5</v>
      </c>
      <c r="L55" s="46">
        <v>70044.5</v>
      </c>
      <c r="M55" s="46">
        <v>0</v>
      </c>
      <c r="N55" s="46">
        <v>5000</v>
      </c>
      <c r="O55" s="49">
        <v>45609</v>
      </c>
      <c r="P55" s="46">
        <v>65044.5</v>
      </c>
      <c r="Q55" s="49">
        <v>45645</v>
      </c>
      <c r="R55" s="46"/>
      <c r="S55" s="49"/>
      <c r="T55" s="46"/>
      <c r="U55" s="49"/>
      <c r="V55" s="46"/>
      <c r="W55" s="49"/>
      <c r="X55" s="46"/>
      <c r="Y55" s="49"/>
      <c r="Z55" s="46"/>
      <c r="AA55" s="49"/>
      <c r="AB55" s="46"/>
      <c r="AC55" s="49"/>
      <c r="AD55" s="46">
        <f t="shared" si="2"/>
        <v>70044.5</v>
      </c>
      <c r="AE55" s="46">
        <f t="shared" si="3"/>
        <v>0</v>
      </c>
      <c r="AF55" s="46">
        <v>42026.7</v>
      </c>
      <c r="AG55" s="46">
        <v>42026.7</v>
      </c>
      <c r="AH55" s="46">
        <v>0</v>
      </c>
      <c r="AI55" s="46"/>
      <c r="AJ55" s="49"/>
      <c r="AK55" s="46">
        <v>42026.7</v>
      </c>
      <c r="AL55" s="49">
        <v>46094</v>
      </c>
      <c r="AM55" s="46"/>
      <c r="AN55" s="49"/>
      <c r="AO55" s="46"/>
      <c r="AP55" s="49"/>
      <c r="AQ55" s="46"/>
      <c r="AR55" s="49"/>
      <c r="AS55" s="46"/>
      <c r="AT55" s="49"/>
      <c r="AU55" s="46"/>
      <c r="AV55" s="49"/>
      <c r="AW55" s="46"/>
      <c r="AX55" s="49"/>
      <c r="AY55" s="46">
        <f t="shared" si="4"/>
        <v>42026.7</v>
      </c>
      <c r="AZ55" s="46">
        <f t="shared" si="5"/>
        <v>0</v>
      </c>
      <c r="BA55" s="46">
        <v>14008.9</v>
      </c>
      <c r="BB55" s="46"/>
      <c r="BC55" s="46">
        <v>14008.9</v>
      </c>
      <c r="BD55" s="46"/>
      <c r="BE55" s="49"/>
      <c r="BF55" s="46"/>
      <c r="BG55" s="49"/>
      <c r="BH55" s="46"/>
      <c r="BI55" s="49"/>
      <c r="BJ55" s="46"/>
      <c r="BK55" s="49"/>
      <c r="BL55" s="46"/>
      <c r="BM55" s="49"/>
      <c r="BN55" s="46"/>
      <c r="BO55" s="49"/>
      <c r="BP55" s="46"/>
      <c r="BQ55" s="49"/>
      <c r="BR55" s="46"/>
      <c r="BS55" s="49"/>
      <c r="BT55" s="46">
        <f t="shared" si="6"/>
        <v>0</v>
      </c>
      <c r="BU55" s="46">
        <f t="shared" si="7"/>
        <v>0</v>
      </c>
      <c r="BV55" s="46">
        <v>14008.9</v>
      </c>
      <c r="BW55" s="46"/>
      <c r="BX55" s="46">
        <v>14008.9</v>
      </c>
      <c r="BY55" s="46"/>
      <c r="BZ55" s="49"/>
      <c r="CA55" s="46"/>
      <c r="CB55" s="49"/>
      <c r="CC55" s="46"/>
      <c r="CD55" s="49"/>
      <c r="CE55" s="46"/>
      <c r="CF55" s="49"/>
      <c r="CG55" s="46"/>
      <c r="CH55" s="49"/>
      <c r="CI55" s="46"/>
      <c r="CJ55" s="49"/>
      <c r="CK55" s="46"/>
      <c r="CL55" s="49"/>
      <c r="CM55" s="46"/>
      <c r="CN55" s="49"/>
      <c r="CO55" s="46">
        <f t="shared" si="8"/>
        <v>0</v>
      </c>
      <c r="CP55" s="46">
        <f t="shared" si="9"/>
        <v>0</v>
      </c>
      <c r="CQ55" s="46">
        <v>28017.8</v>
      </c>
    </row>
    <row r="56" spans="1:95" ht="45">
      <c r="A56" s="51" t="s">
        <v>161</v>
      </c>
      <c r="B56" s="51" t="s">
        <v>162</v>
      </c>
      <c r="C56" t="s">
        <v>57</v>
      </c>
      <c r="D56" t="s">
        <v>28</v>
      </c>
      <c r="E56" t="s">
        <v>122</v>
      </c>
      <c r="F56" t="str">
        <f t="shared" si="1"/>
        <v>ПД</v>
      </c>
      <c r="G56" t="str">
        <f t="shared" si="0"/>
        <v>Без СМР</v>
      </c>
      <c r="H56" t="s">
        <v>30</v>
      </c>
      <c r="I56" s="46">
        <v>161000</v>
      </c>
      <c r="J56" t="s">
        <v>31</v>
      </c>
      <c r="K56" s="46">
        <v>48300</v>
      </c>
      <c r="L56" s="46">
        <v>48300</v>
      </c>
      <c r="M56" s="46">
        <v>0</v>
      </c>
      <c r="N56" s="46"/>
      <c r="O56" s="49"/>
      <c r="P56" s="46">
        <v>48300</v>
      </c>
      <c r="Q56" s="49">
        <v>45618</v>
      </c>
      <c r="R56" s="46"/>
      <c r="S56" s="49"/>
      <c r="T56" s="46"/>
      <c r="U56" s="49"/>
      <c r="V56" s="46"/>
      <c r="W56" s="49"/>
      <c r="X56" s="46"/>
      <c r="Y56" s="49"/>
      <c r="Z56" s="46"/>
      <c r="AA56" s="49"/>
      <c r="AB56" s="46"/>
      <c r="AC56" s="49"/>
      <c r="AD56" s="46">
        <f t="shared" si="2"/>
        <v>48300</v>
      </c>
      <c r="AE56" s="46">
        <f t="shared" si="3"/>
        <v>0</v>
      </c>
      <c r="AF56" s="46">
        <v>80500</v>
      </c>
      <c r="AG56" s="46"/>
      <c r="AH56" s="46">
        <v>80500</v>
      </c>
      <c r="AI56" s="46"/>
      <c r="AJ56" s="49"/>
      <c r="AK56" s="46"/>
      <c r="AL56" s="49"/>
      <c r="AM56" s="46"/>
      <c r="AN56" s="49"/>
      <c r="AO56" s="46"/>
      <c r="AP56" s="49"/>
      <c r="AQ56" s="46"/>
      <c r="AR56" s="49"/>
      <c r="AS56" s="46"/>
      <c r="AT56" s="49"/>
      <c r="AU56" s="46"/>
      <c r="AV56" s="49"/>
      <c r="AW56" s="46"/>
      <c r="AX56" s="49"/>
      <c r="AY56" s="46">
        <f t="shared" si="4"/>
        <v>0</v>
      </c>
      <c r="AZ56" s="46">
        <f t="shared" si="5"/>
        <v>0</v>
      </c>
      <c r="BA56" s="46">
        <v>16100</v>
      </c>
      <c r="BB56" s="46"/>
      <c r="BC56" s="46">
        <v>16100</v>
      </c>
      <c r="BD56" s="46"/>
      <c r="BE56" s="49"/>
      <c r="BF56" s="46"/>
      <c r="BG56" s="49"/>
      <c r="BH56" s="46"/>
      <c r="BI56" s="49"/>
      <c r="BJ56" s="46"/>
      <c r="BK56" s="49"/>
      <c r="BL56" s="46"/>
      <c r="BM56" s="49"/>
      <c r="BN56" s="46"/>
      <c r="BO56" s="49"/>
      <c r="BP56" s="46"/>
      <c r="BQ56" s="49"/>
      <c r="BR56" s="46"/>
      <c r="BS56" s="49"/>
      <c r="BT56" s="46">
        <f t="shared" si="6"/>
        <v>0</v>
      </c>
      <c r="BU56" s="46">
        <f t="shared" si="7"/>
        <v>0</v>
      </c>
      <c r="BV56" s="46">
        <v>16100</v>
      </c>
      <c r="BW56" s="46"/>
      <c r="BX56" s="46">
        <v>16100</v>
      </c>
      <c r="BY56" s="46"/>
      <c r="BZ56" s="49"/>
      <c r="CA56" s="46"/>
      <c r="CB56" s="49"/>
      <c r="CC56" s="46"/>
      <c r="CD56" s="49"/>
      <c r="CE56" s="46"/>
      <c r="CF56" s="49"/>
      <c r="CG56" s="46"/>
      <c r="CH56" s="49"/>
      <c r="CI56" s="46"/>
      <c r="CJ56" s="49"/>
      <c r="CK56" s="46"/>
      <c r="CL56" s="49"/>
      <c r="CM56" s="46"/>
      <c r="CN56" s="49"/>
      <c r="CO56" s="46">
        <f t="shared" si="8"/>
        <v>0</v>
      </c>
      <c r="CP56" s="46">
        <f t="shared" si="9"/>
        <v>0</v>
      </c>
      <c r="CQ56" s="46">
        <v>112700</v>
      </c>
    </row>
    <row r="57" spans="1:95" ht="75">
      <c r="A57" s="51" t="s">
        <v>164</v>
      </c>
      <c r="B57" s="51" t="s">
        <v>165</v>
      </c>
      <c r="C57" t="s">
        <v>27</v>
      </c>
      <c r="D57" t="s">
        <v>28</v>
      </c>
      <c r="E57" t="s">
        <v>122</v>
      </c>
      <c r="F57" t="str">
        <f t="shared" si="1"/>
        <v>Нот.Акт</v>
      </c>
      <c r="G57" t="str">
        <f t="shared" si="0"/>
        <v>СМР кеш</v>
      </c>
      <c r="H57" t="s">
        <v>65</v>
      </c>
      <c r="I57" s="46">
        <v>85540</v>
      </c>
      <c r="J57" t="s">
        <v>31</v>
      </c>
      <c r="K57" s="46">
        <v>45000</v>
      </c>
      <c r="L57" s="46">
        <v>63000</v>
      </c>
      <c r="M57" s="46">
        <v>-18000</v>
      </c>
      <c r="N57" s="46"/>
      <c r="O57" s="49"/>
      <c r="P57" s="46"/>
      <c r="Q57" s="49"/>
      <c r="R57" s="46"/>
      <c r="S57" s="49"/>
      <c r="T57" s="46">
        <v>45000</v>
      </c>
      <c r="U57" s="49">
        <v>45612</v>
      </c>
      <c r="V57" s="46"/>
      <c r="W57" s="49"/>
      <c r="X57" s="46"/>
      <c r="Y57" s="49"/>
      <c r="Z57" s="46">
        <v>18000</v>
      </c>
      <c r="AA57" s="49">
        <v>45587</v>
      </c>
      <c r="AB57" s="46"/>
      <c r="AC57" s="49"/>
      <c r="AD57" s="46">
        <f t="shared" si="2"/>
        <v>63000</v>
      </c>
      <c r="AE57" s="46">
        <f t="shared" si="3"/>
        <v>0</v>
      </c>
      <c r="AF57" s="46">
        <v>18000</v>
      </c>
      <c r="AG57" s="46"/>
      <c r="AH57" s="46">
        <v>18000</v>
      </c>
      <c r="AI57" s="46"/>
      <c r="AJ57" s="49"/>
      <c r="AK57" s="46"/>
      <c r="AL57" s="49"/>
      <c r="AM57" s="46"/>
      <c r="AN57" s="49"/>
      <c r="AO57" s="46"/>
      <c r="AP57" s="49"/>
      <c r="AQ57" s="46"/>
      <c r="AR57" s="49"/>
      <c r="AS57" s="46"/>
      <c r="AT57" s="49"/>
      <c r="AU57" s="46"/>
      <c r="AV57" s="49"/>
      <c r="AW57" s="46"/>
      <c r="AX57" s="49"/>
      <c r="AY57" s="46">
        <f t="shared" si="4"/>
        <v>0</v>
      </c>
      <c r="AZ57" s="46">
        <f t="shared" si="5"/>
        <v>0</v>
      </c>
      <c r="BA57" s="46"/>
      <c r="BB57" s="46"/>
      <c r="BC57" s="46">
        <v>0</v>
      </c>
      <c r="BD57" s="46"/>
      <c r="BE57" s="49"/>
      <c r="BF57" s="46"/>
      <c r="BG57" s="49"/>
      <c r="BH57" s="46"/>
      <c r="BI57" s="49"/>
      <c r="BJ57" s="46"/>
      <c r="BK57" s="49"/>
      <c r="BL57" s="46"/>
      <c r="BM57" s="49"/>
      <c r="BN57" s="46"/>
      <c r="BO57" s="49"/>
      <c r="BP57" s="46"/>
      <c r="BQ57" s="49"/>
      <c r="BR57" s="46"/>
      <c r="BS57" s="49"/>
      <c r="BT57" s="46">
        <f t="shared" si="6"/>
        <v>0</v>
      </c>
      <c r="BU57" s="46">
        <f t="shared" si="7"/>
        <v>0</v>
      </c>
      <c r="BV57" s="46">
        <v>22540</v>
      </c>
      <c r="BW57" s="46"/>
      <c r="BX57" s="46">
        <v>22540</v>
      </c>
      <c r="BY57" s="46"/>
      <c r="BZ57" s="49"/>
      <c r="CA57" s="46"/>
      <c r="CB57" s="49"/>
      <c r="CC57" s="46"/>
      <c r="CD57" s="49"/>
      <c r="CE57" s="46"/>
      <c r="CF57" s="49"/>
      <c r="CG57" s="46"/>
      <c r="CH57" s="49"/>
      <c r="CI57" s="46"/>
      <c r="CJ57" s="49"/>
      <c r="CK57" s="46"/>
      <c r="CL57" s="49"/>
      <c r="CM57" s="46"/>
      <c r="CN57" s="49"/>
      <c r="CO57" s="46">
        <f t="shared" si="8"/>
        <v>0</v>
      </c>
      <c r="CP57" s="46">
        <f t="shared" si="9"/>
        <v>0</v>
      </c>
      <c r="CQ57" s="46">
        <v>22540</v>
      </c>
    </row>
    <row r="58" spans="1:95" ht="60">
      <c r="A58" s="51" t="s">
        <v>166</v>
      </c>
      <c r="B58" s="51" t="s">
        <v>167</v>
      </c>
      <c r="C58" t="s">
        <v>57</v>
      </c>
      <c r="D58" t="s">
        <v>28</v>
      </c>
      <c r="E58" t="s">
        <v>122</v>
      </c>
      <c r="F58" t="str">
        <f t="shared" si="1"/>
        <v>ДГ+ПД</v>
      </c>
      <c r="G58" t="str">
        <f t="shared" si="0"/>
        <v>Без СМР</v>
      </c>
      <c r="H58" t="s">
        <v>30</v>
      </c>
      <c r="I58" s="46">
        <v>137970</v>
      </c>
      <c r="J58" t="s">
        <v>31</v>
      </c>
      <c r="K58" s="46">
        <v>41391</v>
      </c>
      <c r="L58" s="46">
        <v>41391</v>
      </c>
      <c r="M58" s="46">
        <v>0</v>
      </c>
      <c r="N58" s="46">
        <v>5000</v>
      </c>
      <c r="O58" s="49">
        <v>45607</v>
      </c>
      <c r="P58" s="46">
        <v>36391</v>
      </c>
      <c r="Q58" s="49">
        <v>45623</v>
      </c>
      <c r="R58" s="46"/>
      <c r="S58" s="49"/>
      <c r="T58" s="46"/>
      <c r="U58" s="49"/>
      <c r="V58" s="46"/>
      <c r="W58" s="49"/>
      <c r="X58" s="46"/>
      <c r="Y58" s="49"/>
      <c r="Z58" s="46"/>
      <c r="AA58" s="49"/>
      <c r="AB58" s="46"/>
      <c r="AC58" s="49"/>
      <c r="AD58" s="46">
        <f t="shared" si="2"/>
        <v>41391</v>
      </c>
      <c r="AE58" s="46">
        <f t="shared" si="3"/>
        <v>0</v>
      </c>
      <c r="AF58" s="46">
        <v>68985</v>
      </c>
      <c r="AG58" s="46"/>
      <c r="AH58" s="46">
        <v>68985</v>
      </c>
      <c r="AI58" s="46"/>
      <c r="AJ58" s="49"/>
      <c r="AK58" s="46"/>
      <c r="AL58" s="49"/>
      <c r="AM58" s="46"/>
      <c r="AN58" s="49"/>
      <c r="AO58" s="46"/>
      <c r="AP58" s="49"/>
      <c r="AQ58" s="46"/>
      <c r="AR58" s="49"/>
      <c r="AS58" s="46"/>
      <c r="AT58" s="49"/>
      <c r="AU58" s="46"/>
      <c r="AV58" s="49"/>
      <c r="AW58" s="46"/>
      <c r="AX58" s="49"/>
      <c r="AY58" s="46">
        <f t="shared" si="4"/>
        <v>0</v>
      </c>
      <c r="AZ58" s="46">
        <f t="shared" si="5"/>
        <v>0</v>
      </c>
      <c r="BA58" s="46">
        <v>13797</v>
      </c>
      <c r="BB58" s="46"/>
      <c r="BC58" s="46">
        <v>13797</v>
      </c>
      <c r="BD58" s="46"/>
      <c r="BE58" s="49"/>
      <c r="BF58" s="46"/>
      <c r="BG58" s="49"/>
      <c r="BH58" s="46"/>
      <c r="BI58" s="49"/>
      <c r="BJ58" s="46"/>
      <c r="BK58" s="49"/>
      <c r="BL58" s="46"/>
      <c r="BM58" s="49"/>
      <c r="BN58" s="46"/>
      <c r="BO58" s="49"/>
      <c r="BP58" s="46"/>
      <c r="BQ58" s="49"/>
      <c r="BR58" s="46"/>
      <c r="BS58" s="49"/>
      <c r="BT58" s="46">
        <f t="shared" si="6"/>
        <v>0</v>
      </c>
      <c r="BU58" s="46">
        <f t="shared" si="7"/>
        <v>0</v>
      </c>
      <c r="BV58" s="46">
        <v>13797</v>
      </c>
      <c r="BW58" s="46"/>
      <c r="BX58" s="46">
        <v>13797</v>
      </c>
      <c r="BY58" s="46"/>
      <c r="BZ58" s="49"/>
      <c r="CA58" s="46"/>
      <c r="CB58" s="49"/>
      <c r="CC58" s="46"/>
      <c r="CD58" s="49"/>
      <c r="CE58" s="46"/>
      <c r="CF58" s="49"/>
      <c r="CG58" s="46"/>
      <c r="CH58" s="49"/>
      <c r="CI58" s="46"/>
      <c r="CJ58" s="49"/>
      <c r="CK58" s="46"/>
      <c r="CL58" s="49"/>
      <c r="CM58" s="46"/>
      <c r="CN58" s="49"/>
      <c r="CO58" s="46">
        <f t="shared" si="8"/>
        <v>0</v>
      </c>
      <c r="CP58" s="46">
        <f t="shared" si="9"/>
        <v>0</v>
      </c>
      <c r="CQ58" s="46">
        <v>96579</v>
      </c>
    </row>
    <row r="59" spans="1:95" ht="75">
      <c r="A59" s="51" t="s">
        <v>168</v>
      </c>
      <c r="B59" s="51" t="s">
        <v>169</v>
      </c>
      <c r="C59" t="s">
        <v>27</v>
      </c>
      <c r="D59" t="s">
        <v>28</v>
      </c>
      <c r="E59" t="s">
        <v>122</v>
      </c>
      <c r="F59" t="str">
        <f t="shared" si="1"/>
        <v>Нот.Акт</v>
      </c>
      <c r="G59" t="str">
        <f t="shared" si="0"/>
        <v>СМР кеш</v>
      </c>
      <c r="H59" t="s">
        <v>60</v>
      </c>
      <c r="I59" s="46">
        <v>324113.49</v>
      </c>
      <c r="J59" t="s">
        <v>31</v>
      </c>
      <c r="K59" s="46">
        <v>79612</v>
      </c>
      <c r="L59" s="46">
        <v>109950.76</v>
      </c>
      <c r="M59" s="46">
        <v>-30338.76</v>
      </c>
      <c r="N59" s="46"/>
      <c r="O59" s="49"/>
      <c r="P59" s="46"/>
      <c r="Q59" s="49"/>
      <c r="R59" s="46"/>
      <c r="S59" s="49"/>
      <c r="T59" s="46">
        <v>30338.76</v>
      </c>
      <c r="U59" s="49">
        <v>45643</v>
      </c>
      <c r="V59" s="46"/>
      <c r="W59" s="49"/>
      <c r="X59" s="46"/>
      <c r="Y59" s="49"/>
      <c r="Z59" s="46">
        <v>79612</v>
      </c>
      <c r="AA59" s="49">
        <v>45583</v>
      </c>
      <c r="AB59" s="46"/>
      <c r="AC59" s="49"/>
      <c r="AD59" s="46">
        <f t="shared" si="2"/>
        <v>109950.76</v>
      </c>
      <c r="AE59" s="46">
        <f t="shared" si="3"/>
        <v>0</v>
      </c>
      <c r="AF59" s="46"/>
      <c r="AG59" s="46">
        <v>58000</v>
      </c>
      <c r="AH59" s="46">
        <v>-58000</v>
      </c>
      <c r="AI59" s="46"/>
      <c r="AJ59" s="49"/>
      <c r="AK59" s="46"/>
      <c r="AL59" s="49"/>
      <c r="AM59" s="46"/>
      <c r="AN59" s="49"/>
      <c r="AO59" s="46">
        <v>58000</v>
      </c>
      <c r="AP59" s="49">
        <v>45841</v>
      </c>
      <c r="AQ59" s="46"/>
      <c r="AR59" s="49"/>
      <c r="AS59" s="46"/>
      <c r="AT59" s="49"/>
      <c r="AU59" s="46"/>
      <c r="AV59" s="49"/>
      <c r="AW59" s="46"/>
      <c r="AX59" s="49"/>
      <c r="AY59" s="46">
        <f t="shared" si="4"/>
        <v>58000</v>
      </c>
      <c r="AZ59" s="46">
        <f t="shared" si="5"/>
        <v>0</v>
      </c>
      <c r="BA59" s="46"/>
      <c r="BB59" s="46">
        <v>35000</v>
      </c>
      <c r="BC59" s="46">
        <v>-35000</v>
      </c>
      <c r="BD59" s="46"/>
      <c r="BE59" s="49"/>
      <c r="BF59" s="46"/>
      <c r="BG59" s="49"/>
      <c r="BH59" s="46"/>
      <c r="BI59" s="49"/>
      <c r="BJ59" s="46">
        <v>35000</v>
      </c>
      <c r="BK59" s="49">
        <v>46077</v>
      </c>
      <c r="BL59" s="46"/>
      <c r="BM59" s="49"/>
      <c r="BN59" s="46"/>
      <c r="BO59" s="49"/>
      <c r="BP59" s="46"/>
      <c r="BQ59" s="49"/>
      <c r="BR59" s="46"/>
      <c r="BS59" s="49"/>
      <c r="BT59" s="46">
        <f t="shared" si="6"/>
        <v>35000</v>
      </c>
      <c r="BU59" s="46">
        <f t="shared" si="7"/>
        <v>0</v>
      </c>
      <c r="BV59" s="46">
        <v>244501.5</v>
      </c>
      <c r="BW59" s="46"/>
      <c r="BX59" s="46">
        <v>244501.5</v>
      </c>
      <c r="BY59" s="46"/>
      <c r="BZ59" s="49"/>
      <c r="CA59" s="46"/>
      <c r="CB59" s="49"/>
      <c r="CC59" s="46"/>
      <c r="CD59" s="49"/>
      <c r="CE59" s="46"/>
      <c r="CF59" s="49"/>
      <c r="CG59" s="46"/>
      <c r="CH59" s="49"/>
      <c r="CI59" s="46"/>
      <c r="CJ59" s="49"/>
      <c r="CK59" s="46"/>
      <c r="CL59" s="49"/>
      <c r="CM59" s="46"/>
      <c r="CN59" s="49"/>
      <c r="CO59" s="46">
        <f t="shared" si="8"/>
        <v>0</v>
      </c>
      <c r="CP59" s="46">
        <f t="shared" si="9"/>
        <v>0</v>
      </c>
      <c r="CQ59" s="46">
        <v>121162.74</v>
      </c>
    </row>
    <row r="60" spans="1:95" ht="60">
      <c r="A60" s="51" t="s">
        <v>170</v>
      </c>
      <c r="B60" s="51" t="s">
        <v>171</v>
      </c>
      <c r="C60" t="s">
        <v>27</v>
      </c>
      <c r="D60" t="s">
        <v>28</v>
      </c>
      <c r="E60" t="s">
        <v>29</v>
      </c>
      <c r="F60" t="str">
        <f t="shared" si="1"/>
        <v>ДГ+ПД</v>
      </c>
      <c r="G60" t="str">
        <f t="shared" si="0"/>
        <v>Без СМР</v>
      </c>
      <c r="H60" t="s">
        <v>65</v>
      </c>
      <c r="I60" s="46">
        <v>176820</v>
      </c>
      <c r="J60" t="s">
        <v>50</v>
      </c>
      <c r="K60" s="46">
        <v>88410</v>
      </c>
      <c r="L60" s="46">
        <v>88410</v>
      </c>
      <c r="M60" s="46">
        <v>0</v>
      </c>
      <c r="N60" s="46">
        <v>4000</v>
      </c>
      <c r="O60" s="49">
        <v>45700</v>
      </c>
      <c r="P60" s="46">
        <v>84410</v>
      </c>
      <c r="Q60" s="49">
        <v>45749</v>
      </c>
      <c r="R60" s="46"/>
      <c r="S60" s="49"/>
      <c r="T60" s="46"/>
      <c r="U60" s="49"/>
      <c r="V60" s="46"/>
      <c r="W60" s="49"/>
      <c r="X60" s="46"/>
      <c r="Y60" s="49"/>
      <c r="Z60" s="46"/>
      <c r="AA60" s="49"/>
      <c r="AB60" s="46"/>
      <c r="AC60" s="49"/>
      <c r="AD60" s="46">
        <f t="shared" si="2"/>
        <v>88410</v>
      </c>
      <c r="AE60" s="46">
        <f t="shared" si="3"/>
        <v>0</v>
      </c>
      <c r="AF60" s="46">
        <v>88410</v>
      </c>
      <c r="AG60" s="46"/>
      <c r="AH60" s="46">
        <v>88410</v>
      </c>
      <c r="AI60" s="46"/>
      <c r="AJ60" s="49"/>
      <c r="AK60" s="46"/>
      <c r="AL60" s="49"/>
      <c r="AM60" s="46"/>
      <c r="AN60" s="49"/>
      <c r="AO60" s="46"/>
      <c r="AP60" s="49"/>
      <c r="AQ60" s="46"/>
      <c r="AR60" s="49"/>
      <c r="AS60" s="46"/>
      <c r="AT60" s="49"/>
      <c r="AU60" s="46"/>
      <c r="AV60" s="49"/>
      <c r="AW60" s="46"/>
      <c r="AX60" s="49"/>
      <c r="AY60" s="46">
        <f t="shared" si="4"/>
        <v>0</v>
      </c>
      <c r="AZ60" s="46">
        <f t="shared" si="5"/>
        <v>0</v>
      </c>
      <c r="BA60" s="46"/>
      <c r="BB60" s="46"/>
      <c r="BC60" s="46">
        <v>0</v>
      </c>
      <c r="BD60" s="46"/>
      <c r="BE60" s="49"/>
      <c r="BF60" s="46"/>
      <c r="BG60" s="49"/>
      <c r="BH60" s="46"/>
      <c r="BI60" s="49"/>
      <c r="BJ60" s="46"/>
      <c r="BK60" s="49"/>
      <c r="BL60" s="46"/>
      <c r="BM60" s="49"/>
      <c r="BN60" s="46"/>
      <c r="BO60" s="49"/>
      <c r="BP60" s="46"/>
      <c r="BQ60" s="49"/>
      <c r="BR60" s="46"/>
      <c r="BS60" s="49"/>
      <c r="BT60" s="46">
        <f t="shared" si="6"/>
        <v>0</v>
      </c>
      <c r="BU60" s="46">
        <f t="shared" si="7"/>
        <v>0</v>
      </c>
      <c r="BV60" s="46"/>
      <c r="BW60" s="46"/>
      <c r="BX60" s="46">
        <v>0</v>
      </c>
      <c r="BY60" s="46"/>
      <c r="BZ60" s="49"/>
      <c r="CA60" s="46"/>
      <c r="CB60" s="49"/>
      <c r="CC60" s="46"/>
      <c r="CD60" s="49"/>
      <c r="CE60" s="46"/>
      <c r="CF60" s="49"/>
      <c r="CG60" s="46"/>
      <c r="CH60" s="49"/>
      <c r="CI60" s="46"/>
      <c r="CJ60" s="49"/>
      <c r="CK60" s="46"/>
      <c r="CL60" s="49"/>
      <c r="CM60" s="46"/>
      <c r="CN60" s="49"/>
      <c r="CO60" s="46">
        <f t="shared" si="8"/>
        <v>0</v>
      </c>
      <c r="CP60" s="46">
        <f t="shared" si="9"/>
        <v>0</v>
      </c>
      <c r="CQ60" s="46">
        <v>88410</v>
      </c>
    </row>
    <row r="61" spans="1:95" ht="30">
      <c r="A61" s="51" t="s">
        <v>172</v>
      </c>
      <c r="B61" s="51" t="s">
        <v>171</v>
      </c>
      <c r="C61" t="s">
        <v>27</v>
      </c>
      <c r="D61" t="s">
        <v>28</v>
      </c>
      <c r="E61" t="s">
        <v>71</v>
      </c>
      <c r="F61" t="str">
        <f t="shared" si="1"/>
        <v>ДГ+ПД</v>
      </c>
      <c r="G61" t="str">
        <f t="shared" si="0"/>
        <v>Без СМР</v>
      </c>
      <c r="H61" t="s">
        <v>100</v>
      </c>
      <c r="I61" s="46">
        <v>35000</v>
      </c>
      <c r="J61" t="s">
        <v>50</v>
      </c>
      <c r="K61" s="46">
        <v>17500</v>
      </c>
      <c r="L61" s="46">
        <v>17500</v>
      </c>
      <c r="M61" s="46">
        <v>0</v>
      </c>
      <c r="N61" s="46">
        <v>1000</v>
      </c>
      <c r="O61" s="49">
        <v>45700</v>
      </c>
      <c r="P61" s="46">
        <v>16500</v>
      </c>
      <c r="Q61" s="49">
        <v>45749</v>
      </c>
      <c r="R61" s="46"/>
      <c r="S61" s="49"/>
      <c r="T61" s="46"/>
      <c r="U61" s="49"/>
      <c r="V61" s="46"/>
      <c r="W61" s="49"/>
      <c r="X61" s="46"/>
      <c r="Y61" s="49"/>
      <c r="Z61" s="46"/>
      <c r="AA61" s="49"/>
      <c r="AB61" s="46"/>
      <c r="AC61" s="49"/>
      <c r="AD61" s="46">
        <f t="shared" si="2"/>
        <v>17500</v>
      </c>
      <c r="AE61" s="46">
        <f t="shared" si="3"/>
        <v>0</v>
      </c>
      <c r="AF61" s="46">
        <v>17500</v>
      </c>
      <c r="AG61" s="46"/>
      <c r="AH61" s="46">
        <v>17500</v>
      </c>
      <c r="AI61" s="46"/>
      <c r="AJ61" s="49"/>
      <c r="AK61" s="46"/>
      <c r="AL61" s="49"/>
      <c r="AM61" s="46"/>
      <c r="AN61" s="49"/>
      <c r="AO61" s="46"/>
      <c r="AP61" s="49"/>
      <c r="AQ61" s="46"/>
      <c r="AR61" s="49"/>
      <c r="AS61" s="46"/>
      <c r="AT61" s="49"/>
      <c r="AU61" s="46"/>
      <c r="AV61" s="49"/>
      <c r="AW61" s="46"/>
      <c r="AX61" s="49"/>
      <c r="AY61" s="46">
        <f t="shared" si="4"/>
        <v>0</v>
      </c>
      <c r="AZ61" s="46">
        <f t="shared" si="5"/>
        <v>0</v>
      </c>
      <c r="BA61" s="46"/>
      <c r="BB61" s="46"/>
      <c r="BC61" s="46">
        <v>0</v>
      </c>
      <c r="BD61" s="46"/>
      <c r="BE61" s="49"/>
      <c r="BF61" s="46"/>
      <c r="BG61" s="49"/>
      <c r="BH61" s="46"/>
      <c r="BI61" s="49"/>
      <c r="BJ61" s="46"/>
      <c r="BK61" s="49"/>
      <c r="BL61" s="46"/>
      <c r="BM61" s="49"/>
      <c r="BN61" s="46"/>
      <c r="BO61" s="49"/>
      <c r="BP61" s="46"/>
      <c r="BQ61" s="49"/>
      <c r="BR61" s="46"/>
      <c r="BS61" s="49"/>
      <c r="BT61" s="46">
        <f t="shared" si="6"/>
        <v>0</v>
      </c>
      <c r="BU61" s="46">
        <f t="shared" si="7"/>
        <v>0</v>
      </c>
      <c r="BV61" s="46"/>
      <c r="BW61" s="46"/>
      <c r="BX61" s="46">
        <v>0</v>
      </c>
      <c r="BY61" s="46"/>
      <c r="BZ61" s="49"/>
      <c r="CA61" s="46"/>
      <c r="CB61" s="49"/>
      <c r="CC61" s="46"/>
      <c r="CD61" s="49"/>
      <c r="CE61" s="46"/>
      <c r="CF61" s="49"/>
      <c r="CG61" s="46"/>
      <c r="CH61" s="49"/>
      <c r="CI61" s="46"/>
      <c r="CJ61" s="49"/>
      <c r="CK61" s="46"/>
      <c r="CL61" s="49"/>
      <c r="CM61" s="46"/>
      <c r="CN61" s="49"/>
      <c r="CO61" s="46">
        <f t="shared" si="8"/>
        <v>0</v>
      </c>
      <c r="CP61" s="46">
        <f t="shared" si="9"/>
        <v>0</v>
      </c>
      <c r="CQ61" s="46">
        <v>17500</v>
      </c>
    </row>
    <row r="62" spans="1:95" ht="60">
      <c r="A62" s="51" t="s">
        <v>174</v>
      </c>
      <c r="B62" s="51" t="s">
        <v>175</v>
      </c>
      <c r="C62" t="s">
        <v>27</v>
      </c>
      <c r="D62" t="s">
        <v>28</v>
      </c>
      <c r="E62" t="s">
        <v>29</v>
      </c>
      <c r="F62" t="str">
        <f t="shared" si="1"/>
        <v>ДГ+ПД</v>
      </c>
      <c r="G62" t="str">
        <f t="shared" si="0"/>
        <v>Без СМР</v>
      </c>
      <c r="H62" t="s">
        <v>65</v>
      </c>
      <c r="I62" s="46">
        <v>159000</v>
      </c>
      <c r="J62" t="s">
        <v>50</v>
      </c>
      <c r="K62" s="46">
        <v>45000</v>
      </c>
      <c r="L62" s="46">
        <v>45000</v>
      </c>
      <c r="M62" s="46">
        <v>0</v>
      </c>
      <c r="N62" s="46">
        <v>5000</v>
      </c>
      <c r="O62" s="49">
        <v>45701</v>
      </c>
      <c r="P62" s="46">
        <v>40000</v>
      </c>
      <c r="Q62" s="49">
        <v>45733</v>
      </c>
      <c r="R62" s="46"/>
      <c r="S62" s="49"/>
      <c r="T62" s="46"/>
      <c r="U62" s="49"/>
      <c r="V62" s="46"/>
      <c r="W62" s="49"/>
      <c r="X62" s="46"/>
      <c r="Y62" s="49"/>
      <c r="Z62" s="46"/>
      <c r="AA62" s="49"/>
      <c r="AB62" s="46"/>
      <c r="AC62" s="49"/>
      <c r="AD62" s="46">
        <f t="shared" si="2"/>
        <v>45000</v>
      </c>
      <c r="AE62" s="46">
        <f t="shared" si="3"/>
        <v>0</v>
      </c>
      <c r="AF62" s="46">
        <v>82200</v>
      </c>
      <c r="AG62" s="46"/>
      <c r="AH62" s="46">
        <v>82200</v>
      </c>
      <c r="AI62" s="46"/>
      <c r="AJ62" s="49"/>
      <c r="AK62" s="46"/>
      <c r="AL62" s="49"/>
      <c r="AM62" s="46"/>
      <c r="AN62" s="49"/>
      <c r="AO62" s="46"/>
      <c r="AP62" s="49"/>
      <c r="AQ62" s="46"/>
      <c r="AR62" s="49"/>
      <c r="AS62" s="46"/>
      <c r="AT62" s="49"/>
      <c r="AU62" s="46"/>
      <c r="AV62" s="49"/>
      <c r="AW62" s="46"/>
      <c r="AX62" s="49"/>
      <c r="AY62" s="46">
        <f t="shared" si="4"/>
        <v>0</v>
      </c>
      <c r="AZ62" s="46">
        <f t="shared" si="5"/>
        <v>0</v>
      </c>
      <c r="BA62" s="46">
        <v>15900</v>
      </c>
      <c r="BB62" s="46"/>
      <c r="BC62" s="46">
        <v>15900</v>
      </c>
      <c r="BD62" s="46"/>
      <c r="BE62" s="49"/>
      <c r="BF62" s="46"/>
      <c r="BG62" s="49"/>
      <c r="BH62" s="46"/>
      <c r="BI62" s="49"/>
      <c r="BJ62" s="46"/>
      <c r="BK62" s="49"/>
      <c r="BL62" s="46"/>
      <c r="BM62" s="49"/>
      <c r="BN62" s="46"/>
      <c r="BO62" s="49"/>
      <c r="BP62" s="46"/>
      <c r="BQ62" s="49"/>
      <c r="BR62" s="46"/>
      <c r="BS62" s="49"/>
      <c r="BT62" s="46">
        <f t="shared" si="6"/>
        <v>0</v>
      </c>
      <c r="BU62" s="46">
        <f t="shared" si="7"/>
        <v>0</v>
      </c>
      <c r="BV62" s="46">
        <v>15900</v>
      </c>
      <c r="BW62" s="46"/>
      <c r="BX62" s="46">
        <v>15900</v>
      </c>
      <c r="BY62" s="46"/>
      <c r="BZ62" s="49"/>
      <c r="CA62" s="46"/>
      <c r="CB62" s="49"/>
      <c r="CC62" s="46"/>
      <c r="CD62" s="49"/>
      <c r="CE62" s="46"/>
      <c r="CF62" s="49"/>
      <c r="CG62" s="46"/>
      <c r="CH62" s="49"/>
      <c r="CI62" s="46"/>
      <c r="CJ62" s="49"/>
      <c r="CK62" s="46"/>
      <c r="CL62" s="49"/>
      <c r="CM62" s="46"/>
      <c r="CN62" s="49"/>
      <c r="CO62" s="46">
        <f t="shared" si="8"/>
        <v>0</v>
      </c>
      <c r="CP62" s="46">
        <f t="shared" si="9"/>
        <v>0</v>
      </c>
      <c r="CQ62" s="46">
        <v>114000</v>
      </c>
    </row>
    <row r="63" spans="1:95" ht="75">
      <c r="A63" s="51" t="s">
        <v>176</v>
      </c>
      <c r="B63" s="51" t="s">
        <v>177</v>
      </c>
      <c r="C63" t="s">
        <v>56</v>
      </c>
      <c r="D63" t="s">
        <v>28</v>
      </c>
      <c r="E63" t="s">
        <v>122</v>
      </c>
      <c r="F63" t="str">
        <f t="shared" si="1"/>
        <v>ПД</v>
      </c>
      <c r="G63" t="str">
        <f t="shared" si="0"/>
        <v>СМР кеш</v>
      </c>
      <c r="H63" t="s">
        <v>65</v>
      </c>
      <c r="I63" s="46">
        <v>85260</v>
      </c>
      <c r="J63" t="s">
        <v>31</v>
      </c>
      <c r="K63" s="46">
        <v>42630</v>
      </c>
      <c r="L63" s="46">
        <v>42632.11</v>
      </c>
      <c r="M63" s="46">
        <v>-2.11</v>
      </c>
      <c r="N63" s="46"/>
      <c r="O63" s="49"/>
      <c r="P63" s="46">
        <v>21314.74</v>
      </c>
      <c r="Q63" s="49">
        <v>45624</v>
      </c>
      <c r="R63" s="46"/>
      <c r="S63" s="49"/>
      <c r="T63" s="46">
        <v>21317.37</v>
      </c>
      <c r="U63" s="49">
        <v>45623</v>
      </c>
      <c r="V63" s="46"/>
      <c r="W63" s="49"/>
      <c r="X63" s="46"/>
      <c r="Y63" s="49"/>
      <c r="Z63" s="46"/>
      <c r="AA63" s="49"/>
      <c r="AB63" s="46"/>
      <c r="AC63" s="49"/>
      <c r="AD63" s="46">
        <f t="shared" si="2"/>
        <v>42632.11</v>
      </c>
      <c r="AE63" s="46">
        <f t="shared" si="3"/>
        <v>0</v>
      </c>
      <c r="AF63" s="46">
        <v>25578</v>
      </c>
      <c r="AG63" s="46">
        <v>25579</v>
      </c>
      <c r="AH63" s="46">
        <v>-1</v>
      </c>
      <c r="AI63" s="46"/>
      <c r="AJ63" s="49"/>
      <c r="AK63" s="46">
        <v>12790</v>
      </c>
      <c r="AL63" s="49">
        <v>46069</v>
      </c>
      <c r="AM63" s="46"/>
      <c r="AN63" s="49"/>
      <c r="AO63" s="46">
        <v>12789</v>
      </c>
      <c r="AP63" s="49">
        <v>46066</v>
      </c>
      <c r="AQ63" s="46"/>
      <c r="AR63" s="49"/>
      <c r="AS63" s="46"/>
      <c r="AT63" s="49"/>
      <c r="AU63" s="46"/>
      <c r="AV63" s="49"/>
      <c r="AW63" s="46"/>
      <c r="AX63" s="49"/>
      <c r="AY63" s="46">
        <f t="shared" si="4"/>
        <v>25579</v>
      </c>
      <c r="AZ63" s="46">
        <f t="shared" si="5"/>
        <v>0</v>
      </c>
      <c r="BA63" s="46">
        <v>8526</v>
      </c>
      <c r="BB63" s="46"/>
      <c r="BC63" s="46">
        <v>8526</v>
      </c>
      <c r="BD63" s="46"/>
      <c r="BE63" s="49"/>
      <c r="BF63" s="46"/>
      <c r="BG63" s="49"/>
      <c r="BH63" s="46"/>
      <c r="BI63" s="49"/>
      <c r="BJ63" s="46"/>
      <c r="BK63" s="49"/>
      <c r="BL63" s="46"/>
      <c r="BM63" s="49"/>
      <c r="BN63" s="46"/>
      <c r="BO63" s="49"/>
      <c r="BP63" s="46"/>
      <c r="BQ63" s="49"/>
      <c r="BR63" s="46"/>
      <c r="BS63" s="49"/>
      <c r="BT63" s="46">
        <f t="shared" si="6"/>
        <v>0</v>
      </c>
      <c r="BU63" s="46">
        <f t="shared" si="7"/>
        <v>0</v>
      </c>
      <c r="BV63" s="46">
        <v>8526</v>
      </c>
      <c r="BW63" s="46"/>
      <c r="BX63" s="46">
        <v>8526</v>
      </c>
      <c r="BY63" s="46"/>
      <c r="BZ63" s="49"/>
      <c r="CA63" s="46"/>
      <c r="CB63" s="49"/>
      <c r="CC63" s="46"/>
      <c r="CD63" s="49"/>
      <c r="CE63" s="46"/>
      <c r="CF63" s="49"/>
      <c r="CG63" s="46"/>
      <c r="CH63" s="49"/>
      <c r="CI63" s="46"/>
      <c r="CJ63" s="49"/>
      <c r="CK63" s="46"/>
      <c r="CL63" s="49"/>
      <c r="CM63" s="46"/>
      <c r="CN63" s="49"/>
      <c r="CO63" s="46">
        <f t="shared" si="8"/>
        <v>0</v>
      </c>
      <c r="CP63" s="46">
        <f t="shared" si="9"/>
        <v>0</v>
      </c>
      <c r="CQ63" s="46">
        <v>17048.89</v>
      </c>
    </row>
    <row r="64" spans="1:95" ht="60">
      <c r="A64" s="51" t="s">
        <v>178</v>
      </c>
      <c r="B64" s="51" t="s">
        <v>179</v>
      </c>
      <c r="C64" t="s">
        <v>27</v>
      </c>
      <c r="D64" t="s">
        <v>28</v>
      </c>
      <c r="E64" t="s">
        <v>122</v>
      </c>
      <c r="F64" t="str">
        <f t="shared" si="1"/>
        <v>ДГ+ПД</v>
      </c>
      <c r="G64" t="str">
        <f t="shared" si="0"/>
        <v>Без СМР</v>
      </c>
      <c r="H64" t="s">
        <v>65</v>
      </c>
      <c r="I64" s="46">
        <v>98055</v>
      </c>
      <c r="J64" t="s">
        <v>31</v>
      </c>
      <c r="K64" s="46">
        <v>49027.5</v>
      </c>
      <c r="L64" s="46">
        <v>49027.5</v>
      </c>
      <c r="M64" s="46">
        <v>0</v>
      </c>
      <c r="N64" s="46">
        <v>5000</v>
      </c>
      <c r="O64" s="49">
        <v>45560</v>
      </c>
      <c r="P64" s="46">
        <v>44027.5</v>
      </c>
      <c r="Q64" s="49">
        <v>45573</v>
      </c>
      <c r="R64" s="46"/>
      <c r="S64" s="49"/>
      <c r="T64" s="46"/>
      <c r="U64" s="49"/>
      <c r="V64" s="46"/>
      <c r="W64" s="49"/>
      <c r="X64" s="46"/>
      <c r="Y64" s="49"/>
      <c r="Z64" s="46"/>
      <c r="AA64" s="49"/>
      <c r="AB64" s="46"/>
      <c r="AC64" s="49"/>
      <c r="AD64" s="46">
        <f t="shared" si="2"/>
        <v>49027.5</v>
      </c>
      <c r="AE64" s="46">
        <f t="shared" si="3"/>
        <v>0</v>
      </c>
      <c r="AF64" s="46">
        <v>29416.5</v>
      </c>
      <c r="AG64" s="46">
        <v>29416.5</v>
      </c>
      <c r="AH64" s="46">
        <v>0</v>
      </c>
      <c r="AI64" s="46"/>
      <c r="AJ64" s="49"/>
      <c r="AK64" s="46">
        <v>29416.5</v>
      </c>
      <c r="AL64" s="49">
        <v>46118</v>
      </c>
      <c r="AM64" s="46"/>
      <c r="AN64" s="49"/>
      <c r="AO64" s="46"/>
      <c r="AP64" s="49"/>
      <c r="AQ64" s="46"/>
      <c r="AR64" s="49"/>
      <c r="AS64" s="46"/>
      <c r="AT64" s="49"/>
      <c r="AU64" s="46"/>
      <c r="AV64" s="49"/>
      <c r="AW64" s="46"/>
      <c r="AX64" s="49"/>
      <c r="AY64" s="46">
        <f t="shared" si="4"/>
        <v>29416.5</v>
      </c>
      <c r="AZ64" s="46">
        <f t="shared" si="5"/>
        <v>0</v>
      </c>
      <c r="BA64" s="46">
        <v>9805.5</v>
      </c>
      <c r="BB64" s="46"/>
      <c r="BC64" s="46">
        <v>9805.5</v>
      </c>
      <c r="BD64" s="46"/>
      <c r="BE64" s="49"/>
      <c r="BF64" s="46"/>
      <c r="BG64" s="49"/>
      <c r="BH64" s="46"/>
      <c r="BI64" s="49"/>
      <c r="BJ64" s="46"/>
      <c r="BK64" s="49"/>
      <c r="BL64" s="46"/>
      <c r="BM64" s="49"/>
      <c r="BN64" s="46"/>
      <c r="BO64" s="49"/>
      <c r="BP64" s="46"/>
      <c r="BQ64" s="49"/>
      <c r="BR64" s="46"/>
      <c r="BS64" s="49"/>
      <c r="BT64" s="46">
        <f t="shared" si="6"/>
        <v>0</v>
      </c>
      <c r="BU64" s="46">
        <f t="shared" si="7"/>
        <v>0</v>
      </c>
      <c r="BV64" s="46">
        <v>9805.5</v>
      </c>
      <c r="BW64" s="46"/>
      <c r="BX64" s="46">
        <v>9805.5</v>
      </c>
      <c r="BY64" s="46"/>
      <c r="BZ64" s="49"/>
      <c r="CA64" s="46"/>
      <c r="CB64" s="49"/>
      <c r="CC64" s="46"/>
      <c r="CD64" s="49"/>
      <c r="CE64" s="46"/>
      <c r="CF64" s="49"/>
      <c r="CG64" s="46"/>
      <c r="CH64" s="49"/>
      <c r="CI64" s="46"/>
      <c r="CJ64" s="49"/>
      <c r="CK64" s="46"/>
      <c r="CL64" s="49"/>
      <c r="CM64" s="46"/>
      <c r="CN64" s="49"/>
      <c r="CO64" s="46">
        <f t="shared" si="8"/>
        <v>0</v>
      </c>
      <c r="CP64" s="46">
        <f t="shared" si="9"/>
        <v>0</v>
      </c>
      <c r="CQ64" s="46">
        <v>19611</v>
      </c>
    </row>
    <row r="65" spans="1:95" ht="60">
      <c r="A65" s="51" t="s">
        <v>180</v>
      </c>
      <c r="B65" s="51" t="s">
        <v>99</v>
      </c>
      <c r="C65" t="s">
        <v>55</v>
      </c>
      <c r="D65" t="s">
        <v>28</v>
      </c>
      <c r="E65" t="s">
        <v>122</v>
      </c>
      <c r="F65" t="str">
        <f t="shared" si="1"/>
        <v>ПД</v>
      </c>
      <c r="G65" t="str">
        <f t="shared" si="0"/>
        <v>Без СМР</v>
      </c>
      <c r="H65" t="s">
        <v>65</v>
      </c>
      <c r="I65" s="46">
        <v>110000</v>
      </c>
      <c r="J65" t="s">
        <v>50</v>
      </c>
      <c r="K65" s="46">
        <v>27500</v>
      </c>
      <c r="L65" s="46">
        <v>27500</v>
      </c>
      <c r="M65" s="46">
        <v>0</v>
      </c>
      <c r="N65" s="46"/>
      <c r="O65" s="49"/>
      <c r="P65" s="46">
        <v>27500</v>
      </c>
      <c r="Q65" s="49">
        <v>45687</v>
      </c>
      <c r="R65" s="46"/>
      <c r="S65" s="49"/>
      <c r="T65" s="46"/>
      <c r="U65" s="49"/>
      <c r="V65" s="46"/>
      <c r="W65" s="49"/>
      <c r="X65" s="46"/>
      <c r="Y65" s="49"/>
      <c r="Z65" s="46"/>
      <c r="AA65" s="49"/>
      <c r="AB65" s="46"/>
      <c r="AC65" s="49"/>
      <c r="AD65" s="46">
        <f t="shared" si="2"/>
        <v>27500</v>
      </c>
      <c r="AE65" s="46">
        <f t="shared" si="3"/>
        <v>0</v>
      </c>
      <c r="AF65" s="46">
        <v>60500</v>
      </c>
      <c r="AG65" s="46"/>
      <c r="AH65" s="46">
        <v>60500</v>
      </c>
      <c r="AI65" s="46"/>
      <c r="AJ65" s="49"/>
      <c r="AK65" s="46"/>
      <c r="AL65" s="49"/>
      <c r="AM65" s="46"/>
      <c r="AN65" s="49"/>
      <c r="AO65" s="46"/>
      <c r="AP65" s="49"/>
      <c r="AQ65" s="46"/>
      <c r="AR65" s="49"/>
      <c r="AS65" s="46"/>
      <c r="AT65" s="49"/>
      <c r="AU65" s="46"/>
      <c r="AV65" s="49"/>
      <c r="AW65" s="46"/>
      <c r="AX65" s="49"/>
      <c r="AY65" s="46">
        <f t="shared" si="4"/>
        <v>0</v>
      </c>
      <c r="AZ65" s="46">
        <f t="shared" si="5"/>
        <v>0</v>
      </c>
      <c r="BA65" s="46">
        <v>11000</v>
      </c>
      <c r="BB65" s="46"/>
      <c r="BC65" s="46">
        <v>11000</v>
      </c>
      <c r="BD65" s="46"/>
      <c r="BE65" s="49"/>
      <c r="BF65" s="46"/>
      <c r="BG65" s="49"/>
      <c r="BH65" s="46"/>
      <c r="BI65" s="49"/>
      <c r="BJ65" s="46"/>
      <c r="BK65" s="49"/>
      <c r="BL65" s="46"/>
      <c r="BM65" s="49"/>
      <c r="BN65" s="46"/>
      <c r="BO65" s="49"/>
      <c r="BP65" s="46"/>
      <c r="BQ65" s="49"/>
      <c r="BR65" s="46"/>
      <c r="BS65" s="49"/>
      <c r="BT65" s="46">
        <f t="shared" si="6"/>
        <v>0</v>
      </c>
      <c r="BU65" s="46">
        <f t="shared" si="7"/>
        <v>0</v>
      </c>
      <c r="BV65" s="46">
        <v>11000</v>
      </c>
      <c r="BW65" s="46"/>
      <c r="BX65" s="46">
        <v>11000</v>
      </c>
      <c r="BY65" s="46"/>
      <c r="BZ65" s="49"/>
      <c r="CA65" s="46"/>
      <c r="CB65" s="49"/>
      <c r="CC65" s="46"/>
      <c r="CD65" s="49"/>
      <c r="CE65" s="46"/>
      <c r="CF65" s="49"/>
      <c r="CG65" s="46"/>
      <c r="CH65" s="49"/>
      <c r="CI65" s="46"/>
      <c r="CJ65" s="49"/>
      <c r="CK65" s="46"/>
      <c r="CL65" s="49"/>
      <c r="CM65" s="46"/>
      <c r="CN65" s="49"/>
      <c r="CO65" s="46">
        <f t="shared" si="8"/>
        <v>0</v>
      </c>
      <c r="CP65" s="46">
        <f t="shared" si="9"/>
        <v>0</v>
      </c>
      <c r="CQ65" s="46">
        <v>82500</v>
      </c>
    </row>
    <row r="66" spans="1:95" ht="60">
      <c r="A66" s="51" t="s">
        <v>181</v>
      </c>
      <c r="B66" s="51" t="s">
        <v>182</v>
      </c>
      <c r="C66" t="s">
        <v>57</v>
      </c>
      <c r="D66" t="s">
        <v>28</v>
      </c>
      <c r="E66" t="s">
        <v>122</v>
      </c>
      <c r="F66" t="str">
        <f t="shared" si="1"/>
        <v>ДГ+ПД</v>
      </c>
      <c r="G66" t="str">
        <f t="shared" ref="G66:G129" si="10">_xlfn.LET(_xlpm.b,N(R66)+N(AM66)+N(BH66)+N(CC66),_xlpm.k,N(T66)+N(AO66)+N(BJ66)+N(CE66),IF(AND(_xlpm.b&gt;0,_xlpm.k&gt;0),"СМР Комбиниран",IF(_xlpm.b&gt;0,"СМР банка",IF(_xlpm.k&gt;0,"СМР кеш","Без СМР"))))</f>
        <v>Без СМР</v>
      </c>
      <c r="H66" t="s">
        <v>30</v>
      </c>
      <c r="I66" s="46">
        <v>139000</v>
      </c>
      <c r="J66" t="s">
        <v>50</v>
      </c>
      <c r="K66" s="46">
        <v>41700</v>
      </c>
      <c r="L66" s="46">
        <v>41700</v>
      </c>
      <c r="M66" s="46">
        <v>0</v>
      </c>
      <c r="N66" s="46">
        <v>5000</v>
      </c>
      <c r="O66" s="49">
        <v>45607</v>
      </c>
      <c r="P66" s="46">
        <v>36700</v>
      </c>
      <c r="Q66" s="49">
        <v>45628</v>
      </c>
      <c r="R66" s="46"/>
      <c r="S66" s="49"/>
      <c r="T66" s="46"/>
      <c r="U66" s="49"/>
      <c r="V66" s="46"/>
      <c r="W66" s="49"/>
      <c r="X66" s="46"/>
      <c r="Y66" s="49"/>
      <c r="Z66" s="46"/>
      <c r="AA66" s="49"/>
      <c r="AB66" s="46"/>
      <c r="AC66" s="49"/>
      <c r="AD66" s="46">
        <f t="shared" si="2"/>
        <v>41700</v>
      </c>
      <c r="AE66" s="46">
        <f t="shared" si="3"/>
        <v>0</v>
      </c>
      <c r="AF66" s="46">
        <v>69500</v>
      </c>
      <c r="AG66" s="46"/>
      <c r="AH66" s="46">
        <v>69500</v>
      </c>
      <c r="AI66" s="46"/>
      <c r="AJ66" s="49"/>
      <c r="AK66" s="46"/>
      <c r="AL66" s="49"/>
      <c r="AM66" s="46"/>
      <c r="AN66" s="49"/>
      <c r="AO66" s="46"/>
      <c r="AP66" s="49"/>
      <c r="AQ66" s="46"/>
      <c r="AR66" s="49"/>
      <c r="AS66" s="46"/>
      <c r="AT66" s="49"/>
      <c r="AU66" s="46"/>
      <c r="AV66" s="49"/>
      <c r="AW66" s="46"/>
      <c r="AX66" s="49"/>
      <c r="AY66" s="46">
        <f t="shared" si="4"/>
        <v>0</v>
      </c>
      <c r="AZ66" s="46">
        <f t="shared" si="5"/>
        <v>0</v>
      </c>
      <c r="BA66" s="46">
        <v>13900</v>
      </c>
      <c r="BB66" s="46"/>
      <c r="BC66" s="46">
        <v>13900</v>
      </c>
      <c r="BD66" s="46"/>
      <c r="BE66" s="49"/>
      <c r="BF66" s="46"/>
      <c r="BG66" s="49"/>
      <c r="BH66" s="46"/>
      <c r="BI66" s="49"/>
      <c r="BJ66" s="46"/>
      <c r="BK66" s="49"/>
      <c r="BL66" s="46"/>
      <c r="BM66" s="49"/>
      <c r="BN66" s="46"/>
      <c r="BO66" s="49"/>
      <c r="BP66" s="46"/>
      <c r="BQ66" s="49"/>
      <c r="BR66" s="46"/>
      <c r="BS66" s="49"/>
      <c r="BT66" s="46">
        <f t="shared" si="6"/>
        <v>0</v>
      </c>
      <c r="BU66" s="46">
        <f t="shared" si="7"/>
        <v>0</v>
      </c>
      <c r="BV66" s="46">
        <v>13900</v>
      </c>
      <c r="BW66" s="46"/>
      <c r="BX66" s="46">
        <v>13900</v>
      </c>
      <c r="BY66" s="46"/>
      <c r="BZ66" s="49"/>
      <c r="CA66" s="46"/>
      <c r="CB66" s="49"/>
      <c r="CC66" s="46"/>
      <c r="CD66" s="49"/>
      <c r="CE66" s="46"/>
      <c r="CF66" s="49"/>
      <c r="CG66" s="46"/>
      <c r="CH66" s="49"/>
      <c r="CI66" s="46"/>
      <c r="CJ66" s="49"/>
      <c r="CK66" s="46"/>
      <c r="CL66" s="49"/>
      <c r="CM66" s="46"/>
      <c r="CN66" s="49"/>
      <c r="CO66" s="46">
        <f t="shared" si="8"/>
        <v>0</v>
      </c>
      <c r="CP66" s="46">
        <f t="shared" si="9"/>
        <v>0</v>
      </c>
      <c r="CQ66" s="46">
        <v>97300</v>
      </c>
    </row>
    <row r="67" spans="1:95" ht="75">
      <c r="A67" s="51" t="s">
        <v>183</v>
      </c>
      <c r="B67" s="51" t="s">
        <v>184</v>
      </c>
      <c r="C67" t="s">
        <v>57</v>
      </c>
      <c r="D67" t="s">
        <v>28</v>
      </c>
      <c r="E67" t="s">
        <v>122</v>
      </c>
      <c r="F67" t="str">
        <f t="shared" ref="F67:F130" si="11">_xlfn.LET(_xlpm.dg,(O67&lt;&gt;"")+(AJ67&lt;&gt;"")+(BE67&lt;&gt;"")+(BZ67&lt;&gt;""),_xlpm.pd,(Q67&lt;&gt;"")+(AL67&lt;&gt;"")+(BG67&lt;&gt;"")+(CB67&lt;&gt;""),_xlpm.na,(Z67&lt;&gt;"")+(AU67&lt;&gt;"")+(BP67&lt;&gt;"")+(CK67&lt;&gt;""),_xlpm.parts,_xlfn.TEXTJOIN("+",TRUE,IF(_xlpm.dg&gt;0,"ДГ",""),IF(_xlpm.pd&gt;0,"ПД",""),IF(_xlpm.na&gt;0,"Нот.Акт","")),_xlpm.parts)</f>
        <v/>
      </c>
      <c r="G67" t="str">
        <f t="shared" si="10"/>
        <v>Без СМР</v>
      </c>
      <c r="H67" t="s">
        <v>30</v>
      </c>
      <c r="I67" s="46"/>
      <c r="J67" t="s">
        <v>31</v>
      </c>
      <c r="K67" s="46">
        <v>0</v>
      </c>
      <c r="L67" s="46"/>
      <c r="M67" s="46">
        <v>0</v>
      </c>
      <c r="N67" s="46"/>
      <c r="O67" s="49"/>
      <c r="P67" s="46"/>
      <c r="Q67" s="49"/>
      <c r="R67" s="46"/>
      <c r="S67" s="49"/>
      <c r="T67" s="46"/>
      <c r="U67" s="49"/>
      <c r="V67" s="46"/>
      <c r="W67" s="49"/>
      <c r="X67" s="46"/>
      <c r="Y67" s="49"/>
      <c r="Z67" s="46"/>
      <c r="AA67" s="49"/>
      <c r="AB67" s="46"/>
      <c r="AC67" s="49"/>
      <c r="AD67" s="46">
        <f t="shared" ref="AD67:AD130" si="12">N67+P67+R67+T67+V67+X67+Z67+AB67</f>
        <v>0</v>
      </c>
      <c r="AE67" s="46">
        <f t="shared" ref="AE67:AE130" si="13">AD67-L67</f>
        <v>0</v>
      </c>
      <c r="AF67" s="46"/>
      <c r="AG67" s="46"/>
      <c r="AH67" s="46">
        <v>0</v>
      </c>
      <c r="AI67" s="46"/>
      <c r="AJ67" s="49"/>
      <c r="AK67" s="46"/>
      <c r="AL67" s="49"/>
      <c r="AM67" s="46"/>
      <c r="AN67" s="49"/>
      <c r="AO67" s="46"/>
      <c r="AP67" s="49"/>
      <c r="AQ67" s="46"/>
      <c r="AR67" s="49"/>
      <c r="AS67" s="46"/>
      <c r="AT67" s="49"/>
      <c r="AU67" s="46"/>
      <c r="AV67" s="49"/>
      <c r="AW67" s="46"/>
      <c r="AX67" s="49"/>
      <c r="AY67" s="46">
        <f t="shared" ref="AY67:AY130" si="14">AI67+AK67+AM67+AO67+AQ67+AS67+AU67+AW67</f>
        <v>0</v>
      </c>
      <c r="AZ67" s="46">
        <f t="shared" ref="AZ67:AZ130" si="15">AY67-AG67</f>
        <v>0</v>
      </c>
      <c r="BA67" s="46"/>
      <c r="BB67" s="46"/>
      <c r="BC67" s="46">
        <v>0</v>
      </c>
      <c r="BD67" s="46"/>
      <c r="BE67" s="49"/>
      <c r="BF67" s="46"/>
      <c r="BG67" s="49"/>
      <c r="BH67" s="46"/>
      <c r="BI67" s="49"/>
      <c r="BJ67" s="46"/>
      <c r="BK67" s="49"/>
      <c r="BL67" s="46"/>
      <c r="BM67" s="49"/>
      <c r="BN67" s="46"/>
      <c r="BO67" s="49"/>
      <c r="BP67" s="46"/>
      <c r="BQ67" s="49"/>
      <c r="BR67" s="46"/>
      <c r="BS67" s="49"/>
      <c r="BT67" s="46">
        <f t="shared" ref="BT67:BT130" si="16">BD67+BF67+BH67+BJ67+BL67+BN67+BP67+BR67</f>
        <v>0</v>
      </c>
      <c r="BU67" s="46">
        <f t="shared" ref="BU67:BU130" si="17">BT67-BB67</f>
        <v>0</v>
      </c>
      <c r="BV67" s="46"/>
      <c r="BW67" s="46"/>
      <c r="BX67" s="46">
        <v>0</v>
      </c>
      <c r="BY67" s="46"/>
      <c r="BZ67" s="49"/>
      <c r="CA67" s="46"/>
      <c r="CB67" s="49"/>
      <c r="CC67" s="46"/>
      <c r="CD67" s="49"/>
      <c r="CE67" s="46"/>
      <c r="CF67" s="49"/>
      <c r="CG67" s="46"/>
      <c r="CH67" s="49"/>
      <c r="CI67" s="46"/>
      <c r="CJ67" s="49"/>
      <c r="CK67" s="46"/>
      <c r="CL67" s="49"/>
      <c r="CM67" s="46"/>
      <c r="CN67" s="49"/>
      <c r="CO67" s="46">
        <f t="shared" ref="CO67:CO130" si="18">BY67+CA67+CC67+CE67+CG67+CI67+CK67+CM67</f>
        <v>0</v>
      </c>
      <c r="CP67" s="46">
        <f t="shared" ref="CP67:CP130" si="19">CO67-BW67</f>
        <v>0</v>
      </c>
      <c r="CQ67" s="46">
        <v>0</v>
      </c>
    </row>
    <row r="68" spans="1:95" ht="75">
      <c r="A68" s="51" t="s">
        <v>185</v>
      </c>
      <c r="B68" s="51" t="s">
        <v>186</v>
      </c>
      <c r="C68" t="s">
        <v>55</v>
      </c>
      <c r="D68" t="s">
        <v>28</v>
      </c>
      <c r="E68" t="s">
        <v>122</v>
      </c>
      <c r="F68" t="str">
        <f t="shared" si="11"/>
        <v>ПД</v>
      </c>
      <c r="G68" t="str">
        <f t="shared" si="10"/>
        <v>СМР кеш</v>
      </c>
      <c r="H68" t="s">
        <v>65</v>
      </c>
      <c r="I68" s="46">
        <v>160000</v>
      </c>
      <c r="J68" t="s">
        <v>31</v>
      </c>
      <c r="K68" s="46">
        <v>16000</v>
      </c>
      <c r="L68" s="46">
        <v>159999.54999999999</v>
      </c>
      <c r="M68" s="46">
        <v>-143999.54999999999</v>
      </c>
      <c r="N68" s="46"/>
      <c r="O68" s="49"/>
      <c r="P68" s="46">
        <v>82000</v>
      </c>
      <c r="Q68" s="49">
        <v>46037</v>
      </c>
      <c r="R68" s="46"/>
      <c r="S68" s="49"/>
      <c r="T68" s="46">
        <v>77999.55</v>
      </c>
      <c r="U68" s="49">
        <v>46038</v>
      </c>
      <c r="V68" s="46"/>
      <c r="W68" s="49"/>
      <c r="X68" s="46"/>
      <c r="Y68" s="49"/>
      <c r="Z68" s="46"/>
      <c r="AA68" s="49"/>
      <c r="AB68" s="46"/>
      <c r="AC68" s="49"/>
      <c r="AD68" s="46">
        <f t="shared" si="12"/>
        <v>159999.54999999999</v>
      </c>
      <c r="AE68" s="46">
        <f t="shared" si="13"/>
        <v>0</v>
      </c>
      <c r="AF68" s="46">
        <v>66000</v>
      </c>
      <c r="AG68" s="46"/>
      <c r="AH68" s="46">
        <v>66000</v>
      </c>
      <c r="AI68" s="46"/>
      <c r="AJ68" s="49"/>
      <c r="AK68" s="46"/>
      <c r="AL68" s="49"/>
      <c r="AM68" s="46"/>
      <c r="AN68" s="49"/>
      <c r="AO68" s="46"/>
      <c r="AP68" s="49"/>
      <c r="AQ68" s="46"/>
      <c r="AR68" s="49"/>
      <c r="AS68" s="46"/>
      <c r="AT68" s="49"/>
      <c r="AU68" s="46"/>
      <c r="AV68" s="49"/>
      <c r="AW68" s="46"/>
      <c r="AX68" s="49"/>
      <c r="AY68" s="46">
        <f t="shared" si="14"/>
        <v>0</v>
      </c>
      <c r="AZ68" s="46">
        <f t="shared" si="15"/>
        <v>0</v>
      </c>
      <c r="BA68" s="46"/>
      <c r="BB68" s="46"/>
      <c r="BC68" s="46">
        <v>0</v>
      </c>
      <c r="BD68" s="46"/>
      <c r="BE68" s="49"/>
      <c r="BF68" s="46"/>
      <c r="BG68" s="49"/>
      <c r="BH68" s="46"/>
      <c r="BI68" s="49"/>
      <c r="BJ68" s="46"/>
      <c r="BK68" s="49"/>
      <c r="BL68" s="46"/>
      <c r="BM68" s="49"/>
      <c r="BN68" s="46"/>
      <c r="BO68" s="49"/>
      <c r="BP68" s="46"/>
      <c r="BQ68" s="49"/>
      <c r="BR68" s="46"/>
      <c r="BS68" s="49"/>
      <c r="BT68" s="46">
        <f t="shared" si="16"/>
        <v>0</v>
      </c>
      <c r="BU68" s="46">
        <f t="shared" si="17"/>
        <v>0</v>
      </c>
      <c r="BV68" s="46">
        <v>78000</v>
      </c>
      <c r="BW68" s="46"/>
      <c r="BX68" s="46">
        <v>78000</v>
      </c>
      <c r="BY68" s="46"/>
      <c r="BZ68" s="49"/>
      <c r="CA68" s="46"/>
      <c r="CB68" s="49"/>
      <c r="CC68" s="46"/>
      <c r="CD68" s="49"/>
      <c r="CE68" s="46"/>
      <c r="CF68" s="49"/>
      <c r="CG68" s="46"/>
      <c r="CH68" s="49"/>
      <c r="CI68" s="46"/>
      <c r="CJ68" s="49"/>
      <c r="CK68" s="46"/>
      <c r="CL68" s="49"/>
      <c r="CM68" s="46"/>
      <c r="CN68" s="49"/>
      <c r="CO68" s="46">
        <f t="shared" si="18"/>
        <v>0</v>
      </c>
      <c r="CP68" s="46">
        <f t="shared" si="19"/>
        <v>0</v>
      </c>
      <c r="CQ68" s="46">
        <v>0.45</v>
      </c>
    </row>
    <row r="69" spans="1:95" ht="105">
      <c r="A69" s="51" t="s">
        <v>187</v>
      </c>
      <c r="B69" s="51" t="s">
        <v>188</v>
      </c>
      <c r="C69" t="s">
        <v>57</v>
      </c>
      <c r="D69" t="s">
        <v>28</v>
      </c>
      <c r="E69" t="s">
        <v>122</v>
      </c>
      <c r="F69" t="str">
        <f t="shared" si="11"/>
        <v>ПД</v>
      </c>
      <c r="G69" t="str">
        <f t="shared" si="10"/>
        <v>Без СМР</v>
      </c>
      <c r="H69" t="s">
        <v>65</v>
      </c>
      <c r="I69" s="46">
        <v>92871.9</v>
      </c>
      <c r="J69" t="s">
        <v>31</v>
      </c>
      <c r="K69" s="46">
        <v>18574.38</v>
      </c>
      <c r="L69" s="46">
        <v>18574.38</v>
      </c>
      <c r="M69" s="46">
        <v>0</v>
      </c>
      <c r="N69" s="46"/>
      <c r="O69" s="49"/>
      <c r="P69" s="46">
        <v>18574.38</v>
      </c>
      <c r="Q69" s="49">
        <v>45601</v>
      </c>
      <c r="R69" s="46"/>
      <c r="S69" s="49"/>
      <c r="T69" s="46"/>
      <c r="U69" s="49"/>
      <c r="V69" s="46"/>
      <c r="W69" s="49"/>
      <c r="X69" s="46"/>
      <c r="Y69" s="49"/>
      <c r="Z69" s="46"/>
      <c r="AA69" s="49"/>
      <c r="AB69" s="46"/>
      <c r="AC69" s="49"/>
      <c r="AD69" s="46">
        <f t="shared" si="12"/>
        <v>18574.38</v>
      </c>
      <c r="AE69" s="46">
        <f t="shared" si="13"/>
        <v>0</v>
      </c>
      <c r="AF69" s="46">
        <v>46435.95</v>
      </c>
      <c r="AG69" s="46">
        <v>46435.95</v>
      </c>
      <c r="AH69" s="46">
        <v>0</v>
      </c>
      <c r="AI69" s="46"/>
      <c r="AJ69" s="49"/>
      <c r="AK69" s="46">
        <v>46435.95</v>
      </c>
      <c r="AL69" s="49">
        <v>46100</v>
      </c>
      <c r="AM69" s="46"/>
      <c r="AN69" s="49"/>
      <c r="AO69" s="46"/>
      <c r="AP69" s="49"/>
      <c r="AQ69" s="46"/>
      <c r="AR69" s="49"/>
      <c r="AS69" s="46"/>
      <c r="AT69" s="49"/>
      <c r="AU69" s="46"/>
      <c r="AV69" s="49"/>
      <c r="AW69" s="46"/>
      <c r="AX69" s="49"/>
      <c r="AY69" s="46">
        <f t="shared" si="14"/>
        <v>46435.95</v>
      </c>
      <c r="AZ69" s="46">
        <f t="shared" si="15"/>
        <v>0</v>
      </c>
      <c r="BA69" s="46">
        <v>18574.38</v>
      </c>
      <c r="BB69" s="46"/>
      <c r="BC69" s="46">
        <v>18574.38</v>
      </c>
      <c r="BD69" s="46"/>
      <c r="BE69" s="49"/>
      <c r="BF69" s="46"/>
      <c r="BG69" s="49"/>
      <c r="BH69" s="46"/>
      <c r="BI69" s="49"/>
      <c r="BJ69" s="46"/>
      <c r="BK69" s="49"/>
      <c r="BL69" s="46"/>
      <c r="BM69" s="49"/>
      <c r="BN69" s="46"/>
      <c r="BO69" s="49"/>
      <c r="BP69" s="46"/>
      <c r="BQ69" s="49"/>
      <c r="BR69" s="46"/>
      <c r="BS69" s="49"/>
      <c r="BT69" s="46">
        <f t="shared" si="16"/>
        <v>0</v>
      </c>
      <c r="BU69" s="46">
        <f t="shared" si="17"/>
        <v>0</v>
      </c>
      <c r="BV69" s="46">
        <v>9287.19</v>
      </c>
      <c r="BW69" s="46"/>
      <c r="BX69" s="46">
        <v>9287.19</v>
      </c>
      <c r="BY69" s="46"/>
      <c r="BZ69" s="49"/>
      <c r="CA69" s="46"/>
      <c r="CB69" s="49"/>
      <c r="CC69" s="46"/>
      <c r="CD69" s="49"/>
      <c r="CE69" s="46"/>
      <c r="CF69" s="49"/>
      <c r="CG69" s="46"/>
      <c r="CH69" s="49"/>
      <c r="CI69" s="46"/>
      <c r="CJ69" s="49"/>
      <c r="CK69" s="46"/>
      <c r="CL69" s="49"/>
      <c r="CM69" s="46"/>
      <c r="CN69" s="49"/>
      <c r="CO69" s="46">
        <f t="shared" si="18"/>
        <v>0</v>
      </c>
      <c r="CP69" s="46">
        <f t="shared" si="19"/>
        <v>0</v>
      </c>
      <c r="CQ69" s="46">
        <v>27861.57</v>
      </c>
    </row>
    <row r="70" spans="1:95" ht="90">
      <c r="A70" s="51" t="s">
        <v>189</v>
      </c>
      <c r="B70" s="51" t="s">
        <v>190</v>
      </c>
      <c r="C70" t="s">
        <v>56</v>
      </c>
      <c r="D70" t="s">
        <v>28</v>
      </c>
      <c r="E70" t="s">
        <v>122</v>
      </c>
      <c r="F70" t="str">
        <f t="shared" si="11"/>
        <v>ДГ+ПД</v>
      </c>
      <c r="G70" t="str">
        <f t="shared" si="10"/>
        <v>Без СМР</v>
      </c>
      <c r="H70" t="s">
        <v>65</v>
      </c>
      <c r="I70" s="46">
        <v>93840</v>
      </c>
      <c r="J70" t="s">
        <v>31</v>
      </c>
      <c r="K70" s="46">
        <v>28152</v>
      </c>
      <c r="L70" s="46">
        <v>28152</v>
      </c>
      <c r="M70" s="46">
        <v>0</v>
      </c>
      <c r="N70" s="46">
        <v>5000</v>
      </c>
      <c r="O70" s="49">
        <v>45600</v>
      </c>
      <c r="P70" s="46">
        <v>23152</v>
      </c>
      <c r="Q70" s="49">
        <v>45617</v>
      </c>
      <c r="R70" s="46"/>
      <c r="S70" s="49"/>
      <c r="T70" s="46"/>
      <c r="U70" s="49"/>
      <c r="V70" s="46"/>
      <c r="W70" s="49"/>
      <c r="X70" s="46"/>
      <c r="Y70" s="49"/>
      <c r="Z70" s="46"/>
      <c r="AA70" s="49"/>
      <c r="AB70" s="46"/>
      <c r="AC70" s="49"/>
      <c r="AD70" s="46">
        <f t="shared" si="12"/>
        <v>28152</v>
      </c>
      <c r="AE70" s="46">
        <f t="shared" si="13"/>
        <v>0</v>
      </c>
      <c r="AF70" s="46">
        <v>46920</v>
      </c>
      <c r="AG70" s="46">
        <v>46920</v>
      </c>
      <c r="AH70" s="46">
        <v>0</v>
      </c>
      <c r="AI70" s="46"/>
      <c r="AJ70" s="49"/>
      <c r="AK70" s="46">
        <v>46920</v>
      </c>
      <c r="AL70" s="49">
        <v>46106</v>
      </c>
      <c r="AM70" s="46"/>
      <c r="AN70" s="49"/>
      <c r="AO70" s="46"/>
      <c r="AP70" s="49"/>
      <c r="AQ70" s="46"/>
      <c r="AR70" s="49"/>
      <c r="AS70" s="46"/>
      <c r="AT70" s="49"/>
      <c r="AU70" s="46"/>
      <c r="AV70" s="49"/>
      <c r="AW70" s="46"/>
      <c r="AX70" s="49"/>
      <c r="AY70" s="46">
        <f t="shared" si="14"/>
        <v>46920</v>
      </c>
      <c r="AZ70" s="46">
        <f t="shared" si="15"/>
        <v>0</v>
      </c>
      <c r="BA70" s="46">
        <v>9384</v>
      </c>
      <c r="BB70" s="46"/>
      <c r="BC70" s="46">
        <v>9384</v>
      </c>
      <c r="BD70" s="46"/>
      <c r="BE70" s="49"/>
      <c r="BF70" s="46"/>
      <c r="BG70" s="49"/>
      <c r="BH70" s="46"/>
      <c r="BI70" s="49"/>
      <c r="BJ70" s="46"/>
      <c r="BK70" s="49"/>
      <c r="BL70" s="46"/>
      <c r="BM70" s="49"/>
      <c r="BN70" s="46"/>
      <c r="BO70" s="49"/>
      <c r="BP70" s="46"/>
      <c r="BQ70" s="49"/>
      <c r="BR70" s="46"/>
      <c r="BS70" s="49"/>
      <c r="BT70" s="46">
        <f t="shared" si="16"/>
        <v>0</v>
      </c>
      <c r="BU70" s="46">
        <f t="shared" si="17"/>
        <v>0</v>
      </c>
      <c r="BV70" s="46">
        <v>9384</v>
      </c>
      <c r="BW70" s="46"/>
      <c r="BX70" s="46">
        <v>9384</v>
      </c>
      <c r="BY70" s="46"/>
      <c r="BZ70" s="49"/>
      <c r="CA70" s="46"/>
      <c r="CB70" s="49"/>
      <c r="CC70" s="46"/>
      <c r="CD70" s="49"/>
      <c r="CE70" s="46"/>
      <c r="CF70" s="49"/>
      <c r="CG70" s="46"/>
      <c r="CH70" s="49"/>
      <c r="CI70" s="46"/>
      <c r="CJ70" s="49"/>
      <c r="CK70" s="46"/>
      <c r="CL70" s="49"/>
      <c r="CM70" s="46"/>
      <c r="CN70" s="49"/>
      <c r="CO70" s="46">
        <f t="shared" si="18"/>
        <v>0</v>
      </c>
      <c r="CP70" s="46">
        <f t="shared" si="19"/>
        <v>0</v>
      </c>
      <c r="CQ70" s="46">
        <v>18768</v>
      </c>
    </row>
    <row r="71" spans="1:95" ht="60">
      <c r="A71" s="51" t="s">
        <v>191</v>
      </c>
      <c r="B71" s="51" t="s">
        <v>192</v>
      </c>
      <c r="C71" t="s">
        <v>55</v>
      </c>
      <c r="D71" t="s">
        <v>28</v>
      </c>
      <c r="E71" t="s">
        <v>122</v>
      </c>
      <c r="F71" t="str">
        <f t="shared" si="11"/>
        <v>ПД</v>
      </c>
      <c r="G71" t="str">
        <f t="shared" si="10"/>
        <v>Без СМР</v>
      </c>
      <c r="H71" t="s">
        <v>30</v>
      </c>
      <c r="I71" s="46">
        <v>147972</v>
      </c>
      <c r="J71" t="s">
        <v>50</v>
      </c>
      <c r="K71" s="46">
        <v>36993</v>
      </c>
      <c r="L71" s="46">
        <v>36993</v>
      </c>
      <c r="M71" s="46">
        <v>0</v>
      </c>
      <c r="N71" s="46"/>
      <c r="O71" s="49"/>
      <c r="P71" s="46">
        <v>36993</v>
      </c>
      <c r="Q71" s="49">
        <v>45581</v>
      </c>
      <c r="R71" s="46"/>
      <c r="S71" s="49"/>
      <c r="T71" s="46"/>
      <c r="U71" s="49"/>
      <c r="V71" s="46"/>
      <c r="W71" s="49"/>
      <c r="X71" s="46"/>
      <c r="Y71" s="49"/>
      <c r="Z71" s="46"/>
      <c r="AA71" s="49"/>
      <c r="AB71" s="46"/>
      <c r="AC71" s="49"/>
      <c r="AD71" s="46">
        <f t="shared" si="12"/>
        <v>36993</v>
      </c>
      <c r="AE71" s="46">
        <f t="shared" si="13"/>
        <v>0</v>
      </c>
      <c r="AF71" s="46">
        <v>81384.600000000006</v>
      </c>
      <c r="AG71" s="46"/>
      <c r="AH71" s="46">
        <v>81384.600000000006</v>
      </c>
      <c r="AI71" s="46"/>
      <c r="AJ71" s="49"/>
      <c r="AK71" s="46"/>
      <c r="AL71" s="49"/>
      <c r="AM71" s="46"/>
      <c r="AN71" s="49"/>
      <c r="AO71" s="46"/>
      <c r="AP71" s="49"/>
      <c r="AQ71" s="46"/>
      <c r="AR71" s="49"/>
      <c r="AS71" s="46"/>
      <c r="AT71" s="49"/>
      <c r="AU71" s="46"/>
      <c r="AV71" s="49"/>
      <c r="AW71" s="46"/>
      <c r="AX71" s="49"/>
      <c r="AY71" s="46">
        <f t="shared" si="14"/>
        <v>0</v>
      </c>
      <c r="AZ71" s="46">
        <f t="shared" si="15"/>
        <v>0</v>
      </c>
      <c r="BA71" s="46">
        <v>14797.2</v>
      </c>
      <c r="BB71" s="46"/>
      <c r="BC71" s="46">
        <v>14797.2</v>
      </c>
      <c r="BD71" s="46"/>
      <c r="BE71" s="49"/>
      <c r="BF71" s="46"/>
      <c r="BG71" s="49"/>
      <c r="BH71" s="46"/>
      <c r="BI71" s="49"/>
      <c r="BJ71" s="46"/>
      <c r="BK71" s="49"/>
      <c r="BL71" s="46"/>
      <c r="BM71" s="49"/>
      <c r="BN71" s="46"/>
      <c r="BO71" s="49"/>
      <c r="BP71" s="46"/>
      <c r="BQ71" s="49"/>
      <c r="BR71" s="46"/>
      <c r="BS71" s="49"/>
      <c r="BT71" s="46">
        <f t="shared" si="16"/>
        <v>0</v>
      </c>
      <c r="BU71" s="46">
        <f t="shared" si="17"/>
        <v>0</v>
      </c>
      <c r="BV71" s="46">
        <v>14797.2</v>
      </c>
      <c r="BW71" s="46"/>
      <c r="BX71" s="46">
        <v>14797.2</v>
      </c>
      <c r="BY71" s="46"/>
      <c r="BZ71" s="49"/>
      <c r="CA71" s="46"/>
      <c r="CB71" s="49"/>
      <c r="CC71" s="46"/>
      <c r="CD71" s="49"/>
      <c r="CE71" s="46"/>
      <c r="CF71" s="49"/>
      <c r="CG71" s="46"/>
      <c r="CH71" s="49"/>
      <c r="CI71" s="46"/>
      <c r="CJ71" s="49"/>
      <c r="CK71" s="46"/>
      <c r="CL71" s="49"/>
      <c r="CM71" s="46"/>
      <c r="CN71" s="49"/>
      <c r="CO71" s="46">
        <f t="shared" si="18"/>
        <v>0</v>
      </c>
      <c r="CP71" s="46">
        <f t="shared" si="19"/>
        <v>0</v>
      </c>
      <c r="CQ71" s="46">
        <v>110979</v>
      </c>
    </row>
    <row r="72" spans="1:95" ht="60">
      <c r="A72" s="51" t="s">
        <v>193</v>
      </c>
      <c r="B72" s="51" t="s">
        <v>194</v>
      </c>
      <c r="D72" t="s">
        <v>28</v>
      </c>
      <c r="E72" t="s">
        <v>122</v>
      </c>
      <c r="F72" t="str">
        <f t="shared" si="11"/>
        <v>Нот.Акт</v>
      </c>
      <c r="G72" t="str">
        <f t="shared" si="10"/>
        <v>Без СМР</v>
      </c>
      <c r="H72" t="s">
        <v>65</v>
      </c>
      <c r="I72" s="46">
        <v>55800</v>
      </c>
      <c r="J72" t="s">
        <v>31</v>
      </c>
      <c r="K72" s="46">
        <v>55800</v>
      </c>
      <c r="L72" s="46">
        <v>55800</v>
      </c>
      <c r="M72" s="46">
        <v>0</v>
      </c>
      <c r="N72" s="46"/>
      <c r="O72" s="49"/>
      <c r="P72" s="46"/>
      <c r="Q72" s="49"/>
      <c r="R72" s="46"/>
      <c r="S72" s="49"/>
      <c r="T72" s="46"/>
      <c r="U72" s="49"/>
      <c r="V72" s="46"/>
      <c r="W72" s="49"/>
      <c r="X72" s="46"/>
      <c r="Y72" s="49"/>
      <c r="Z72" s="46">
        <v>55800</v>
      </c>
      <c r="AA72" s="49"/>
      <c r="AB72" s="46"/>
      <c r="AC72" s="49"/>
      <c r="AD72" s="46">
        <f t="shared" si="12"/>
        <v>55800</v>
      </c>
      <c r="AE72" s="46">
        <f t="shared" si="13"/>
        <v>0</v>
      </c>
      <c r="AF72" s="46"/>
      <c r="AG72" s="46"/>
      <c r="AH72" s="46">
        <v>0</v>
      </c>
      <c r="AI72" s="46"/>
      <c r="AJ72" s="49"/>
      <c r="AK72" s="46"/>
      <c r="AL72" s="49"/>
      <c r="AM72" s="46"/>
      <c r="AN72" s="49"/>
      <c r="AO72" s="46"/>
      <c r="AP72" s="49"/>
      <c r="AQ72" s="46"/>
      <c r="AR72" s="49"/>
      <c r="AS72" s="46"/>
      <c r="AT72" s="49"/>
      <c r="AU72" s="46"/>
      <c r="AV72" s="49"/>
      <c r="AW72" s="46"/>
      <c r="AX72" s="49"/>
      <c r="AY72" s="46">
        <f t="shared" si="14"/>
        <v>0</v>
      </c>
      <c r="AZ72" s="46">
        <f t="shared" si="15"/>
        <v>0</v>
      </c>
      <c r="BA72" s="46"/>
      <c r="BB72" s="46"/>
      <c r="BC72" s="46">
        <v>0</v>
      </c>
      <c r="BD72" s="46"/>
      <c r="BE72" s="49"/>
      <c r="BF72" s="46"/>
      <c r="BG72" s="49"/>
      <c r="BH72" s="46"/>
      <c r="BI72" s="49"/>
      <c r="BJ72" s="46"/>
      <c r="BK72" s="49"/>
      <c r="BL72" s="46"/>
      <c r="BM72" s="49"/>
      <c r="BN72" s="46"/>
      <c r="BO72" s="49"/>
      <c r="BP72" s="46"/>
      <c r="BQ72" s="49"/>
      <c r="BR72" s="46"/>
      <c r="BS72" s="49"/>
      <c r="BT72" s="46">
        <f t="shared" si="16"/>
        <v>0</v>
      </c>
      <c r="BU72" s="46">
        <f t="shared" si="17"/>
        <v>0</v>
      </c>
      <c r="BV72" s="46"/>
      <c r="BW72" s="46"/>
      <c r="BX72" s="46">
        <v>0</v>
      </c>
      <c r="BY72" s="46"/>
      <c r="BZ72" s="49"/>
      <c r="CA72" s="46"/>
      <c r="CB72" s="49"/>
      <c r="CC72" s="46"/>
      <c r="CD72" s="49"/>
      <c r="CE72" s="46"/>
      <c r="CF72" s="49"/>
      <c r="CG72" s="46"/>
      <c r="CH72" s="49"/>
      <c r="CI72" s="46"/>
      <c r="CJ72" s="49"/>
      <c r="CK72" s="46"/>
      <c r="CL72" s="49"/>
      <c r="CM72" s="46"/>
      <c r="CN72" s="49"/>
      <c r="CO72" s="46">
        <f t="shared" si="18"/>
        <v>0</v>
      </c>
      <c r="CP72" s="46">
        <f t="shared" si="19"/>
        <v>0</v>
      </c>
      <c r="CQ72" s="46">
        <v>0</v>
      </c>
    </row>
    <row r="73" spans="1:95" ht="75">
      <c r="A73" s="51" t="s">
        <v>195</v>
      </c>
      <c r="B73" s="51" t="s">
        <v>196</v>
      </c>
      <c r="C73" t="s">
        <v>55</v>
      </c>
      <c r="D73" t="s">
        <v>28</v>
      </c>
      <c r="E73" t="s">
        <v>29</v>
      </c>
      <c r="F73" t="str">
        <f t="shared" si="11"/>
        <v>ДГ+ПД</v>
      </c>
      <c r="G73" t="str">
        <f t="shared" si="10"/>
        <v>СМР кеш</v>
      </c>
      <c r="H73" t="s">
        <v>65</v>
      </c>
      <c r="I73" s="46">
        <v>132000</v>
      </c>
      <c r="J73" t="s">
        <v>50</v>
      </c>
      <c r="K73" s="46">
        <v>30000</v>
      </c>
      <c r="L73" s="46">
        <v>30000</v>
      </c>
      <c r="M73" s="46">
        <v>0</v>
      </c>
      <c r="N73" s="46">
        <v>5000</v>
      </c>
      <c r="O73" s="49">
        <v>45705</v>
      </c>
      <c r="P73" s="46">
        <v>10000</v>
      </c>
      <c r="Q73" s="49">
        <v>45730</v>
      </c>
      <c r="R73" s="46"/>
      <c r="S73" s="49"/>
      <c r="T73" s="46">
        <v>15000</v>
      </c>
      <c r="U73" s="49">
        <v>45730</v>
      </c>
      <c r="V73" s="46"/>
      <c r="W73" s="49"/>
      <c r="X73" s="46"/>
      <c r="Y73" s="49"/>
      <c r="Z73" s="46"/>
      <c r="AA73" s="49"/>
      <c r="AB73" s="46"/>
      <c r="AC73" s="49"/>
      <c r="AD73" s="46">
        <f t="shared" si="12"/>
        <v>30000</v>
      </c>
      <c r="AE73" s="46">
        <f t="shared" si="13"/>
        <v>0</v>
      </c>
      <c r="AF73" s="46">
        <v>89600</v>
      </c>
      <c r="AG73" s="46">
        <v>40000</v>
      </c>
      <c r="AH73" s="46">
        <v>49600</v>
      </c>
      <c r="AI73" s="46"/>
      <c r="AJ73" s="49"/>
      <c r="AK73" s="46">
        <v>20000</v>
      </c>
      <c r="AL73" s="49">
        <v>46111</v>
      </c>
      <c r="AM73" s="46"/>
      <c r="AN73" s="49"/>
      <c r="AO73" s="46">
        <v>20000</v>
      </c>
      <c r="AP73" s="49">
        <v>46111</v>
      </c>
      <c r="AQ73" s="46"/>
      <c r="AR73" s="49"/>
      <c r="AS73" s="46"/>
      <c r="AT73" s="49"/>
      <c r="AU73" s="46"/>
      <c r="AV73" s="49"/>
      <c r="AW73" s="46"/>
      <c r="AX73" s="49"/>
      <c r="AY73" s="46">
        <f t="shared" si="14"/>
        <v>40000</v>
      </c>
      <c r="AZ73" s="46">
        <f t="shared" si="15"/>
        <v>0</v>
      </c>
      <c r="BA73" s="46">
        <v>6200</v>
      </c>
      <c r="BB73" s="46"/>
      <c r="BC73" s="46">
        <v>6200</v>
      </c>
      <c r="BD73" s="46"/>
      <c r="BE73" s="49"/>
      <c r="BF73" s="46"/>
      <c r="BG73" s="49"/>
      <c r="BH73" s="46"/>
      <c r="BI73" s="49"/>
      <c r="BJ73" s="46"/>
      <c r="BK73" s="49"/>
      <c r="BL73" s="46"/>
      <c r="BM73" s="49"/>
      <c r="BN73" s="46"/>
      <c r="BO73" s="49"/>
      <c r="BP73" s="46"/>
      <c r="BQ73" s="49"/>
      <c r="BR73" s="46"/>
      <c r="BS73" s="49"/>
      <c r="BT73" s="46">
        <f t="shared" si="16"/>
        <v>0</v>
      </c>
      <c r="BU73" s="46">
        <f t="shared" si="17"/>
        <v>0</v>
      </c>
      <c r="BV73" s="46">
        <v>6200</v>
      </c>
      <c r="BW73" s="46"/>
      <c r="BX73" s="46">
        <v>6200</v>
      </c>
      <c r="BY73" s="46"/>
      <c r="BZ73" s="49"/>
      <c r="CA73" s="46"/>
      <c r="CB73" s="49"/>
      <c r="CC73" s="46"/>
      <c r="CD73" s="49"/>
      <c r="CE73" s="46"/>
      <c r="CF73" s="49"/>
      <c r="CG73" s="46"/>
      <c r="CH73" s="49"/>
      <c r="CI73" s="46"/>
      <c r="CJ73" s="49"/>
      <c r="CK73" s="46"/>
      <c r="CL73" s="49"/>
      <c r="CM73" s="46"/>
      <c r="CN73" s="49"/>
      <c r="CO73" s="46">
        <f t="shared" si="18"/>
        <v>0</v>
      </c>
      <c r="CP73" s="46">
        <f t="shared" si="19"/>
        <v>0</v>
      </c>
      <c r="CQ73" s="46">
        <v>62000</v>
      </c>
    </row>
    <row r="74" spans="1:95" ht="75">
      <c r="A74" s="51" t="s">
        <v>197</v>
      </c>
      <c r="B74" s="51" t="s">
        <v>198</v>
      </c>
      <c r="C74" t="s">
        <v>57</v>
      </c>
      <c r="D74" t="s">
        <v>28</v>
      </c>
      <c r="E74" t="s">
        <v>29</v>
      </c>
      <c r="F74" t="str">
        <f t="shared" si="11"/>
        <v>ПД</v>
      </c>
      <c r="G74" t="str">
        <f t="shared" si="10"/>
        <v>Без СМР</v>
      </c>
      <c r="H74" t="s">
        <v>65</v>
      </c>
      <c r="I74" s="46">
        <v>199360</v>
      </c>
      <c r="J74" t="s">
        <v>31</v>
      </c>
      <c r="K74" s="46"/>
      <c r="L74" s="46">
        <v>82000</v>
      </c>
      <c r="M74" s="46">
        <v>-82000</v>
      </c>
      <c r="N74" s="46"/>
      <c r="O74" s="49"/>
      <c r="P74" s="46">
        <v>82000</v>
      </c>
      <c r="Q74" s="49">
        <v>45712</v>
      </c>
      <c r="R74" s="46"/>
      <c r="S74" s="49"/>
      <c r="T74" s="46"/>
      <c r="U74" s="49"/>
      <c r="V74" s="46"/>
      <c r="W74" s="49"/>
      <c r="X74" s="46"/>
      <c r="Y74" s="49"/>
      <c r="Z74" s="46"/>
      <c r="AA74" s="49"/>
      <c r="AB74" s="46"/>
      <c r="AC74" s="49"/>
      <c r="AD74" s="46">
        <f t="shared" si="12"/>
        <v>82000</v>
      </c>
      <c r="AE74" s="46">
        <f t="shared" si="13"/>
        <v>0</v>
      </c>
      <c r="AF74" s="46">
        <v>82000</v>
      </c>
      <c r="AG74" s="46"/>
      <c r="AH74" s="46">
        <v>82000</v>
      </c>
      <c r="AI74" s="46"/>
      <c r="AJ74" s="49"/>
      <c r="AK74" s="46"/>
      <c r="AL74" s="49"/>
      <c r="AM74" s="46"/>
      <c r="AN74" s="49"/>
      <c r="AO74" s="46"/>
      <c r="AP74" s="49"/>
      <c r="AQ74" s="46"/>
      <c r="AR74" s="49"/>
      <c r="AS74" s="46"/>
      <c r="AT74" s="49"/>
      <c r="AU74" s="46"/>
      <c r="AV74" s="49"/>
      <c r="AW74" s="46"/>
      <c r="AX74" s="49"/>
      <c r="AY74" s="46">
        <f t="shared" si="14"/>
        <v>0</v>
      </c>
      <c r="AZ74" s="46">
        <f t="shared" si="15"/>
        <v>0</v>
      </c>
      <c r="BA74" s="46"/>
      <c r="BB74" s="46"/>
      <c r="BC74" s="46">
        <v>0</v>
      </c>
      <c r="BD74" s="46"/>
      <c r="BE74" s="49"/>
      <c r="BF74" s="46"/>
      <c r="BG74" s="49"/>
      <c r="BH74" s="46"/>
      <c r="BI74" s="49"/>
      <c r="BJ74" s="46"/>
      <c r="BK74" s="49"/>
      <c r="BL74" s="46"/>
      <c r="BM74" s="49"/>
      <c r="BN74" s="46"/>
      <c r="BO74" s="49"/>
      <c r="BP74" s="46"/>
      <c r="BQ74" s="49"/>
      <c r="BR74" s="46"/>
      <c r="BS74" s="49"/>
      <c r="BT74" s="46">
        <f t="shared" si="16"/>
        <v>0</v>
      </c>
      <c r="BU74" s="46">
        <f t="shared" si="17"/>
        <v>0</v>
      </c>
      <c r="BV74" s="46">
        <v>117360</v>
      </c>
      <c r="BW74" s="46"/>
      <c r="BX74" s="46">
        <v>117360</v>
      </c>
      <c r="BY74" s="46"/>
      <c r="BZ74" s="49"/>
      <c r="CA74" s="46"/>
      <c r="CB74" s="49"/>
      <c r="CC74" s="46"/>
      <c r="CD74" s="49"/>
      <c r="CE74" s="46"/>
      <c r="CF74" s="49"/>
      <c r="CG74" s="46"/>
      <c r="CH74" s="49"/>
      <c r="CI74" s="46"/>
      <c r="CJ74" s="49"/>
      <c r="CK74" s="46"/>
      <c r="CL74" s="49"/>
      <c r="CM74" s="46"/>
      <c r="CN74" s="49"/>
      <c r="CO74" s="46">
        <f t="shared" si="18"/>
        <v>0</v>
      </c>
      <c r="CP74" s="46">
        <f t="shared" si="19"/>
        <v>0</v>
      </c>
      <c r="CQ74" s="46">
        <v>117360</v>
      </c>
    </row>
    <row r="75" spans="1:95" ht="60">
      <c r="A75" s="51" t="s">
        <v>199</v>
      </c>
      <c r="B75" s="51" t="s">
        <v>198</v>
      </c>
      <c r="C75" t="s">
        <v>57</v>
      </c>
      <c r="D75" t="s">
        <v>28</v>
      </c>
      <c r="E75" t="s">
        <v>71</v>
      </c>
      <c r="F75" t="str">
        <f t="shared" si="11"/>
        <v>ПД</v>
      </c>
      <c r="G75" t="str">
        <f t="shared" si="10"/>
        <v>СМР кеш</v>
      </c>
      <c r="H75" t="s">
        <v>100</v>
      </c>
      <c r="I75" s="46">
        <v>23900</v>
      </c>
      <c r="J75" t="s">
        <v>31</v>
      </c>
      <c r="K75" s="46"/>
      <c r="L75" s="46">
        <v>23900</v>
      </c>
      <c r="M75" s="46">
        <v>-23900</v>
      </c>
      <c r="N75" s="46"/>
      <c r="O75" s="49"/>
      <c r="P75" s="46">
        <v>8000</v>
      </c>
      <c r="Q75" s="49">
        <v>45712</v>
      </c>
      <c r="R75" s="46"/>
      <c r="S75" s="49"/>
      <c r="T75" s="46">
        <v>15900</v>
      </c>
      <c r="U75" s="49">
        <v>45723</v>
      </c>
      <c r="V75" s="46"/>
      <c r="W75" s="49"/>
      <c r="X75" s="46"/>
      <c r="Y75" s="49"/>
      <c r="Z75" s="46"/>
      <c r="AA75" s="49"/>
      <c r="AB75" s="46"/>
      <c r="AC75" s="49"/>
      <c r="AD75" s="46">
        <f t="shared" si="12"/>
        <v>23900</v>
      </c>
      <c r="AE75" s="46">
        <f t="shared" si="13"/>
        <v>0</v>
      </c>
      <c r="AF75" s="46">
        <v>15900</v>
      </c>
      <c r="AG75" s="46"/>
      <c r="AH75" s="46">
        <v>15900</v>
      </c>
      <c r="AI75" s="46"/>
      <c r="AJ75" s="49"/>
      <c r="AK75" s="46"/>
      <c r="AL75" s="49"/>
      <c r="AM75" s="46"/>
      <c r="AN75" s="49"/>
      <c r="AO75" s="46"/>
      <c r="AP75" s="49"/>
      <c r="AQ75" s="46"/>
      <c r="AR75" s="49"/>
      <c r="AS75" s="46"/>
      <c r="AT75" s="49"/>
      <c r="AU75" s="46"/>
      <c r="AV75" s="49"/>
      <c r="AW75" s="46"/>
      <c r="AX75" s="49"/>
      <c r="AY75" s="46">
        <f t="shared" si="14"/>
        <v>0</v>
      </c>
      <c r="AZ75" s="46">
        <f t="shared" si="15"/>
        <v>0</v>
      </c>
      <c r="BA75" s="46"/>
      <c r="BB75" s="46"/>
      <c r="BC75" s="46">
        <v>0</v>
      </c>
      <c r="BD75" s="46"/>
      <c r="BE75" s="49"/>
      <c r="BF75" s="46"/>
      <c r="BG75" s="49"/>
      <c r="BH75" s="46"/>
      <c r="BI75" s="49"/>
      <c r="BJ75" s="46"/>
      <c r="BK75" s="49"/>
      <c r="BL75" s="46"/>
      <c r="BM75" s="49"/>
      <c r="BN75" s="46"/>
      <c r="BO75" s="49"/>
      <c r="BP75" s="46"/>
      <c r="BQ75" s="49"/>
      <c r="BR75" s="46"/>
      <c r="BS75" s="49"/>
      <c r="BT75" s="46">
        <f t="shared" si="16"/>
        <v>0</v>
      </c>
      <c r="BU75" s="46">
        <f t="shared" si="17"/>
        <v>0</v>
      </c>
      <c r="BV75" s="46">
        <v>8000</v>
      </c>
      <c r="BW75" s="46"/>
      <c r="BX75" s="46">
        <v>8000</v>
      </c>
      <c r="BY75" s="46"/>
      <c r="BZ75" s="49"/>
      <c r="CA75" s="46"/>
      <c r="CB75" s="49"/>
      <c r="CC75" s="46"/>
      <c r="CD75" s="49"/>
      <c r="CE75" s="46"/>
      <c r="CF75" s="49"/>
      <c r="CG75" s="46"/>
      <c r="CH75" s="49"/>
      <c r="CI75" s="46"/>
      <c r="CJ75" s="49"/>
      <c r="CK75" s="46"/>
      <c r="CL75" s="49"/>
      <c r="CM75" s="46"/>
      <c r="CN75" s="49"/>
      <c r="CO75" s="46">
        <f t="shared" si="18"/>
        <v>0</v>
      </c>
      <c r="CP75" s="46">
        <f t="shared" si="19"/>
        <v>0</v>
      </c>
      <c r="CQ75" s="46">
        <v>0</v>
      </c>
    </row>
    <row r="76" spans="1:95" ht="75">
      <c r="A76" s="51" t="s">
        <v>200</v>
      </c>
      <c r="B76" s="51" t="s">
        <v>201</v>
      </c>
      <c r="C76" t="s">
        <v>57</v>
      </c>
      <c r="D76" t="s">
        <v>28</v>
      </c>
      <c r="E76" t="s">
        <v>122</v>
      </c>
      <c r="F76" t="str">
        <f t="shared" si="11"/>
        <v>ПД</v>
      </c>
      <c r="G76" t="str">
        <f t="shared" si="10"/>
        <v>СМР кеш</v>
      </c>
      <c r="H76" t="s">
        <v>30</v>
      </c>
      <c r="I76" s="46">
        <v>226000</v>
      </c>
      <c r="J76" t="s">
        <v>50</v>
      </c>
      <c r="K76" s="46">
        <v>67800</v>
      </c>
      <c r="L76" s="46">
        <v>72797.3</v>
      </c>
      <c r="M76" s="46">
        <v>-4997.3</v>
      </c>
      <c r="N76" s="46"/>
      <c r="O76" s="49"/>
      <c r="P76" s="46">
        <v>33898.65</v>
      </c>
      <c r="Q76" s="49">
        <v>45740</v>
      </c>
      <c r="R76" s="46"/>
      <c r="S76" s="49"/>
      <c r="T76" s="46">
        <v>38898.65</v>
      </c>
      <c r="U76" s="49">
        <v>45736</v>
      </c>
      <c r="V76" s="46"/>
      <c r="W76" s="49"/>
      <c r="X76" s="46"/>
      <c r="Y76" s="49"/>
      <c r="Z76" s="46"/>
      <c r="AA76" s="49"/>
      <c r="AB76" s="46"/>
      <c r="AC76" s="49"/>
      <c r="AD76" s="46">
        <f t="shared" si="12"/>
        <v>72797.3</v>
      </c>
      <c r="AE76" s="46">
        <f t="shared" si="13"/>
        <v>0</v>
      </c>
      <c r="AF76" s="46">
        <v>113000</v>
      </c>
      <c r="AG76" s="46"/>
      <c r="AH76" s="46">
        <v>113000</v>
      </c>
      <c r="AI76" s="46"/>
      <c r="AJ76" s="49"/>
      <c r="AK76" s="46"/>
      <c r="AL76" s="49"/>
      <c r="AM76" s="46"/>
      <c r="AN76" s="49"/>
      <c r="AO76" s="46"/>
      <c r="AP76" s="49"/>
      <c r="AQ76" s="46"/>
      <c r="AR76" s="49"/>
      <c r="AS76" s="46"/>
      <c r="AT76" s="49"/>
      <c r="AU76" s="46"/>
      <c r="AV76" s="49"/>
      <c r="AW76" s="46"/>
      <c r="AX76" s="49"/>
      <c r="AY76" s="46">
        <f t="shared" si="14"/>
        <v>0</v>
      </c>
      <c r="AZ76" s="46">
        <f t="shared" si="15"/>
        <v>0</v>
      </c>
      <c r="BA76" s="46">
        <v>22600</v>
      </c>
      <c r="BB76" s="46"/>
      <c r="BC76" s="46">
        <v>22600</v>
      </c>
      <c r="BD76" s="46"/>
      <c r="BE76" s="49"/>
      <c r="BF76" s="46"/>
      <c r="BG76" s="49"/>
      <c r="BH76" s="46"/>
      <c r="BI76" s="49"/>
      <c r="BJ76" s="46"/>
      <c r="BK76" s="49"/>
      <c r="BL76" s="46"/>
      <c r="BM76" s="49"/>
      <c r="BN76" s="46"/>
      <c r="BO76" s="49"/>
      <c r="BP76" s="46"/>
      <c r="BQ76" s="49"/>
      <c r="BR76" s="46"/>
      <c r="BS76" s="49"/>
      <c r="BT76" s="46">
        <f t="shared" si="16"/>
        <v>0</v>
      </c>
      <c r="BU76" s="46">
        <f t="shared" si="17"/>
        <v>0</v>
      </c>
      <c r="BV76" s="46">
        <v>22600</v>
      </c>
      <c r="BW76" s="46"/>
      <c r="BX76" s="46">
        <v>22600</v>
      </c>
      <c r="BY76" s="46"/>
      <c r="BZ76" s="49"/>
      <c r="CA76" s="46"/>
      <c r="CB76" s="49"/>
      <c r="CC76" s="46"/>
      <c r="CD76" s="49"/>
      <c r="CE76" s="46"/>
      <c r="CF76" s="49"/>
      <c r="CG76" s="46"/>
      <c r="CH76" s="49"/>
      <c r="CI76" s="46"/>
      <c r="CJ76" s="49"/>
      <c r="CK76" s="46"/>
      <c r="CL76" s="49"/>
      <c r="CM76" s="46"/>
      <c r="CN76" s="49"/>
      <c r="CO76" s="46">
        <f t="shared" si="18"/>
        <v>0</v>
      </c>
      <c r="CP76" s="46">
        <f t="shared" si="19"/>
        <v>0</v>
      </c>
      <c r="CQ76" s="46">
        <v>153202.70000000001</v>
      </c>
    </row>
    <row r="77" spans="1:95" ht="45">
      <c r="A77" s="51" t="s">
        <v>202</v>
      </c>
      <c r="B77" s="51" t="s">
        <v>203</v>
      </c>
      <c r="C77" t="s">
        <v>27</v>
      </c>
      <c r="D77" t="s">
        <v>28</v>
      </c>
      <c r="E77" t="s">
        <v>29</v>
      </c>
      <c r="F77" t="str">
        <f t="shared" si="11"/>
        <v>Нот.Акт</v>
      </c>
      <c r="G77" t="str">
        <f t="shared" si="10"/>
        <v>Без СМР</v>
      </c>
      <c r="H77" t="s">
        <v>65</v>
      </c>
      <c r="I77" s="46">
        <v>75600</v>
      </c>
      <c r="J77" t="s">
        <v>31</v>
      </c>
      <c r="K77" s="46"/>
      <c r="L77" s="46">
        <v>75600</v>
      </c>
      <c r="M77" s="46">
        <v>-75600</v>
      </c>
      <c r="N77" s="46"/>
      <c r="O77" s="49"/>
      <c r="P77" s="46"/>
      <c r="Q77" s="49"/>
      <c r="R77" s="46"/>
      <c r="S77" s="49"/>
      <c r="T77" s="46"/>
      <c r="U77" s="49"/>
      <c r="V77" s="46"/>
      <c r="W77" s="49"/>
      <c r="X77" s="46"/>
      <c r="Y77" s="49"/>
      <c r="Z77" s="46">
        <v>75600</v>
      </c>
      <c r="AA77" s="49">
        <v>45544</v>
      </c>
      <c r="AB77" s="46"/>
      <c r="AC77" s="49"/>
      <c r="AD77" s="46">
        <f t="shared" si="12"/>
        <v>75600</v>
      </c>
      <c r="AE77" s="46">
        <f t="shared" si="13"/>
        <v>0</v>
      </c>
      <c r="AF77" s="46">
        <v>75600</v>
      </c>
      <c r="AG77" s="46"/>
      <c r="AH77" s="46">
        <v>75600</v>
      </c>
      <c r="AI77" s="46"/>
      <c r="AJ77" s="49"/>
      <c r="AK77" s="46"/>
      <c r="AL77" s="49"/>
      <c r="AM77" s="46"/>
      <c r="AN77" s="49"/>
      <c r="AO77" s="46"/>
      <c r="AP77" s="49"/>
      <c r="AQ77" s="46"/>
      <c r="AR77" s="49"/>
      <c r="AS77" s="46"/>
      <c r="AT77" s="49"/>
      <c r="AU77" s="46"/>
      <c r="AV77" s="49"/>
      <c r="AW77" s="46"/>
      <c r="AX77" s="49"/>
      <c r="AY77" s="46">
        <f t="shared" si="14"/>
        <v>0</v>
      </c>
      <c r="AZ77" s="46">
        <f t="shared" si="15"/>
        <v>0</v>
      </c>
      <c r="BA77" s="46"/>
      <c r="BB77" s="46"/>
      <c r="BC77" s="46">
        <v>0</v>
      </c>
      <c r="BD77" s="46"/>
      <c r="BE77" s="49"/>
      <c r="BF77" s="46"/>
      <c r="BG77" s="49"/>
      <c r="BH77" s="46"/>
      <c r="BI77" s="49"/>
      <c r="BJ77" s="46"/>
      <c r="BK77" s="49"/>
      <c r="BL77" s="46"/>
      <c r="BM77" s="49"/>
      <c r="BN77" s="46"/>
      <c r="BO77" s="49"/>
      <c r="BP77" s="46"/>
      <c r="BQ77" s="49"/>
      <c r="BR77" s="46"/>
      <c r="BS77" s="49"/>
      <c r="BT77" s="46">
        <f t="shared" si="16"/>
        <v>0</v>
      </c>
      <c r="BU77" s="46">
        <f t="shared" si="17"/>
        <v>0</v>
      </c>
      <c r="BV77" s="46"/>
      <c r="BW77" s="46"/>
      <c r="BX77" s="46">
        <v>0</v>
      </c>
      <c r="BY77" s="46"/>
      <c r="BZ77" s="49"/>
      <c r="CA77" s="46"/>
      <c r="CB77" s="49"/>
      <c r="CC77" s="46"/>
      <c r="CD77" s="49"/>
      <c r="CE77" s="46"/>
      <c r="CF77" s="49"/>
      <c r="CG77" s="46"/>
      <c r="CH77" s="49"/>
      <c r="CI77" s="46"/>
      <c r="CJ77" s="49"/>
      <c r="CK77" s="46"/>
      <c r="CL77" s="49"/>
      <c r="CM77" s="46"/>
      <c r="CN77" s="49"/>
      <c r="CO77" s="46">
        <f t="shared" si="18"/>
        <v>0</v>
      </c>
      <c r="CP77" s="46">
        <f t="shared" si="19"/>
        <v>0</v>
      </c>
      <c r="CQ77" s="46">
        <v>0</v>
      </c>
    </row>
    <row r="78" spans="1:95" ht="45">
      <c r="A78" s="51" t="s">
        <v>204</v>
      </c>
      <c r="B78" s="51" t="s">
        <v>205</v>
      </c>
      <c r="C78" t="s">
        <v>27</v>
      </c>
      <c r="D78" t="s">
        <v>28</v>
      </c>
      <c r="E78" t="s">
        <v>29</v>
      </c>
      <c r="F78" t="str">
        <f t="shared" si="11"/>
        <v>Нот.Акт</v>
      </c>
      <c r="G78" t="str">
        <f t="shared" si="10"/>
        <v>Без СМР</v>
      </c>
      <c r="H78" t="s">
        <v>65</v>
      </c>
      <c r="I78" s="46">
        <v>69791.34</v>
      </c>
      <c r="J78" t="s">
        <v>31</v>
      </c>
      <c r="K78" s="46"/>
      <c r="L78" s="46">
        <v>69791.34</v>
      </c>
      <c r="M78" s="46">
        <v>-69791.34</v>
      </c>
      <c r="N78" s="46"/>
      <c r="O78" s="49"/>
      <c r="P78" s="46"/>
      <c r="Q78" s="49"/>
      <c r="R78" s="46"/>
      <c r="S78" s="49"/>
      <c r="T78" s="46"/>
      <c r="U78" s="49"/>
      <c r="V78" s="46"/>
      <c r="W78" s="49"/>
      <c r="X78" s="46"/>
      <c r="Y78" s="49"/>
      <c r="Z78" s="46">
        <v>69791.34</v>
      </c>
      <c r="AA78" s="49">
        <v>45544</v>
      </c>
      <c r="AB78" s="46"/>
      <c r="AC78" s="49"/>
      <c r="AD78" s="46">
        <f t="shared" si="12"/>
        <v>69791.34</v>
      </c>
      <c r="AE78" s="46">
        <f t="shared" si="13"/>
        <v>0</v>
      </c>
      <c r="AF78" s="46">
        <v>69791.34</v>
      </c>
      <c r="AG78" s="46"/>
      <c r="AH78" s="46">
        <v>69791.34</v>
      </c>
      <c r="AI78" s="46"/>
      <c r="AJ78" s="49"/>
      <c r="AK78" s="46"/>
      <c r="AL78" s="49"/>
      <c r="AM78" s="46"/>
      <c r="AN78" s="49"/>
      <c r="AO78" s="46"/>
      <c r="AP78" s="49"/>
      <c r="AQ78" s="46"/>
      <c r="AR78" s="49"/>
      <c r="AS78" s="46"/>
      <c r="AT78" s="49"/>
      <c r="AU78" s="46"/>
      <c r="AV78" s="49"/>
      <c r="AW78" s="46"/>
      <c r="AX78" s="49"/>
      <c r="AY78" s="46">
        <f t="shared" si="14"/>
        <v>0</v>
      </c>
      <c r="AZ78" s="46">
        <f t="shared" si="15"/>
        <v>0</v>
      </c>
      <c r="BA78" s="46"/>
      <c r="BB78" s="46"/>
      <c r="BC78" s="46">
        <v>0</v>
      </c>
      <c r="BD78" s="46"/>
      <c r="BE78" s="49"/>
      <c r="BF78" s="46"/>
      <c r="BG78" s="49"/>
      <c r="BH78" s="46"/>
      <c r="BI78" s="49"/>
      <c r="BJ78" s="46"/>
      <c r="BK78" s="49"/>
      <c r="BL78" s="46"/>
      <c r="BM78" s="49"/>
      <c r="BN78" s="46"/>
      <c r="BO78" s="49"/>
      <c r="BP78" s="46"/>
      <c r="BQ78" s="49"/>
      <c r="BR78" s="46"/>
      <c r="BS78" s="49"/>
      <c r="BT78" s="46">
        <f t="shared" si="16"/>
        <v>0</v>
      </c>
      <c r="BU78" s="46">
        <f t="shared" si="17"/>
        <v>0</v>
      </c>
      <c r="BV78" s="46"/>
      <c r="BW78" s="46"/>
      <c r="BX78" s="46">
        <v>0</v>
      </c>
      <c r="BY78" s="46"/>
      <c r="BZ78" s="49"/>
      <c r="CA78" s="46"/>
      <c r="CB78" s="49"/>
      <c r="CC78" s="46"/>
      <c r="CD78" s="49"/>
      <c r="CE78" s="46"/>
      <c r="CF78" s="49"/>
      <c r="CG78" s="46"/>
      <c r="CH78" s="49"/>
      <c r="CI78" s="46"/>
      <c r="CJ78" s="49"/>
      <c r="CK78" s="46"/>
      <c r="CL78" s="49"/>
      <c r="CM78" s="46"/>
      <c r="CN78" s="49"/>
      <c r="CO78" s="46">
        <f t="shared" si="18"/>
        <v>0</v>
      </c>
      <c r="CP78" s="46">
        <f t="shared" si="19"/>
        <v>0</v>
      </c>
      <c r="CQ78" s="46">
        <v>0</v>
      </c>
    </row>
    <row r="79" spans="1:95" ht="60">
      <c r="A79" s="51" t="s">
        <v>206</v>
      </c>
      <c r="B79" s="51" t="s">
        <v>207</v>
      </c>
      <c r="C79" t="s">
        <v>27</v>
      </c>
      <c r="D79" t="s">
        <v>28</v>
      </c>
      <c r="E79" t="s">
        <v>29</v>
      </c>
      <c r="F79" t="str">
        <f t="shared" si="11"/>
        <v>Нот.Акт</v>
      </c>
      <c r="G79" t="str">
        <f t="shared" si="10"/>
        <v>Без СМР</v>
      </c>
      <c r="H79" t="s">
        <v>65</v>
      </c>
      <c r="I79" s="46">
        <v>20000</v>
      </c>
      <c r="J79" t="s">
        <v>31</v>
      </c>
      <c r="K79" s="46"/>
      <c r="L79" s="46">
        <v>20000</v>
      </c>
      <c r="M79" s="46">
        <v>-20000</v>
      </c>
      <c r="N79" s="46"/>
      <c r="O79" s="49"/>
      <c r="P79" s="46"/>
      <c r="Q79" s="49"/>
      <c r="R79" s="46"/>
      <c r="S79" s="49"/>
      <c r="T79" s="46"/>
      <c r="U79" s="49"/>
      <c r="V79" s="46"/>
      <c r="W79" s="49"/>
      <c r="X79" s="46"/>
      <c r="Y79" s="49"/>
      <c r="Z79" s="46">
        <v>20000</v>
      </c>
      <c r="AA79" s="49">
        <v>45544</v>
      </c>
      <c r="AB79" s="46"/>
      <c r="AC79" s="49"/>
      <c r="AD79" s="46">
        <f t="shared" si="12"/>
        <v>20000</v>
      </c>
      <c r="AE79" s="46">
        <f t="shared" si="13"/>
        <v>0</v>
      </c>
      <c r="AF79" s="46">
        <v>20000</v>
      </c>
      <c r="AG79" s="46"/>
      <c r="AH79" s="46">
        <v>20000</v>
      </c>
      <c r="AI79" s="46"/>
      <c r="AJ79" s="49"/>
      <c r="AK79" s="46"/>
      <c r="AL79" s="49"/>
      <c r="AM79" s="46"/>
      <c r="AN79" s="49"/>
      <c r="AO79" s="46"/>
      <c r="AP79" s="49"/>
      <c r="AQ79" s="46"/>
      <c r="AR79" s="49"/>
      <c r="AS79" s="46"/>
      <c r="AT79" s="49"/>
      <c r="AU79" s="46"/>
      <c r="AV79" s="49"/>
      <c r="AW79" s="46"/>
      <c r="AX79" s="49"/>
      <c r="AY79" s="46">
        <f t="shared" si="14"/>
        <v>0</v>
      </c>
      <c r="AZ79" s="46">
        <f t="shared" si="15"/>
        <v>0</v>
      </c>
      <c r="BA79" s="46"/>
      <c r="BB79" s="46"/>
      <c r="BC79" s="46">
        <v>0</v>
      </c>
      <c r="BD79" s="46"/>
      <c r="BE79" s="49"/>
      <c r="BF79" s="46"/>
      <c r="BG79" s="49"/>
      <c r="BH79" s="46"/>
      <c r="BI79" s="49"/>
      <c r="BJ79" s="46"/>
      <c r="BK79" s="49"/>
      <c r="BL79" s="46"/>
      <c r="BM79" s="49"/>
      <c r="BN79" s="46"/>
      <c r="BO79" s="49"/>
      <c r="BP79" s="46"/>
      <c r="BQ79" s="49"/>
      <c r="BR79" s="46"/>
      <c r="BS79" s="49"/>
      <c r="BT79" s="46">
        <f t="shared" si="16"/>
        <v>0</v>
      </c>
      <c r="BU79" s="46">
        <f t="shared" si="17"/>
        <v>0</v>
      </c>
      <c r="BV79" s="46"/>
      <c r="BW79" s="46"/>
      <c r="BX79" s="46">
        <v>0</v>
      </c>
      <c r="BY79" s="46"/>
      <c r="BZ79" s="49"/>
      <c r="CA79" s="46"/>
      <c r="CB79" s="49"/>
      <c r="CC79" s="46"/>
      <c r="CD79" s="49"/>
      <c r="CE79" s="46"/>
      <c r="CF79" s="49"/>
      <c r="CG79" s="46"/>
      <c r="CH79" s="49"/>
      <c r="CI79" s="46"/>
      <c r="CJ79" s="49"/>
      <c r="CK79" s="46"/>
      <c r="CL79" s="49"/>
      <c r="CM79" s="46"/>
      <c r="CN79" s="49"/>
      <c r="CO79" s="46">
        <f t="shared" si="18"/>
        <v>0</v>
      </c>
      <c r="CP79" s="46">
        <f t="shared" si="19"/>
        <v>0</v>
      </c>
      <c r="CQ79" s="46">
        <v>0</v>
      </c>
    </row>
    <row r="80" spans="1:95" ht="75">
      <c r="A80" s="51" t="s">
        <v>208</v>
      </c>
      <c r="B80" s="51" t="s">
        <v>209</v>
      </c>
      <c r="C80" t="s">
        <v>55</v>
      </c>
      <c r="D80" t="s">
        <v>28</v>
      </c>
      <c r="E80" t="s">
        <v>29</v>
      </c>
      <c r="F80" t="str">
        <f t="shared" si="11"/>
        <v>Нот.Акт</v>
      </c>
      <c r="G80" t="str">
        <f t="shared" si="10"/>
        <v>Без СМР</v>
      </c>
      <c r="H80" t="s">
        <v>65</v>
      </c>
      <c r="I80" s="46">
        <v>84000.14</v>
      </c>
      <c r="J80" t="s">
        <v>31</v>
      </c>
      <c r="K80" s="46"/>
      <c r="L80" s="46">
        <v>84000.14</v>
      </c>
      <c r="M80" s="46">
        <v>-84000.14</v>
      </c>
      <c r="N80" s="46"/>
      <c r="O80" s="49"/>
      <c r="P80" s="46"/>
      <c r="Q80" s="49"/>
      <c r="R80" s="46"/>
      <c r="S80" s="49"/>
      <c r="T80" s="46"/>
      <c r="U80" s="49"/>
      <c r="V80" s="46"/>
      <c r="W80" s="49"/>
      <c r="X80" s="46"/>
      <c r="Y80" s="49"/>
      <c r="Z80" s="46">
        <v>84000.14</v>
      </c>
      <c r="AA80" s="49">
        <v>45544</v>
      </c>
      <c r="AB80" s="46"/>
      <c r="AC80" s="49"/>
      <c r="AD80" s="46">
        <f t="shared" si="12"/>
        <v>84000.14</v>
      </c>
      <c r="AE80" s="46">
        <f t="shared" si="13"/>
        <v>0</v>
      </c>
      <c r="AF80" s="46">
        <v>84000.14</v>
      </c>
      <c r="AG80" s="46"/>
      <c r="AH80" s="46">
        <v>84000.14</v>
      </c>
      <c r="AI80" s="46"/>
      <c r="AJ80" s="49"/>
      <c r="AK80" s="46"/>
      <c r="AL80" s="49"/>
      <c r="AM80" s="46"/>
      <c r="AN80" s="49"/>
      <c r="AO80" s="46"/>
      <c r="AP80" s="49"/>
      <c r="AQ80" s="46"/>
      <c r="AR80" s="49"/>
      <c r="AS80" s="46"/>
      <c r="AT80" s="49"/>
      <c r="AU80" s="46"/>
      <c r="AV80" s="49"/>
      <c r="AW80" s="46"/>
      <c r="AX80" s="49"/>
      <c r="AY80" s="46">
        <f t="shared" si="14"/>
        <v>0</v>
      </c>
      <c r="AZ80" s="46">
        <f t="shared" si="15"/>
        <v>0</v>
      </c>
      <c r="BA80" s="46"/>
      <c r="BB80" s="46"/>
      <c r="BC80" s="46">
        <v>0</v>
      </c>
      <c r="BD80" s="46"/>
      <c r="BE80" s="49"/>
      <c r="BF80" s="46"/>
      <c r="BG80" s="49"/>
      <c r="BH80" s="46"/>
      <c r="BI80" s="49"/>
      <c r="BJ80" s="46"/>
      <c r="BK80" s="49"/>
      <c r="BL80" s="46"/>
      <c r="BM80" s="49"/>
      <c r="BN80" s="46"/>
      <c r="BO80" s="49"/>
      <c r="BP80" s="46"/>
      <c r="BQ80" s="49"/>
      <c r="BR80" s="46"/>
      <c r="BS80" s="49"/>
      <c r="BT80" s="46">
        <f t="shared" si="16"/>
        <v>0</v>
      </c>
      <c r="BU80" s="46">
        <f t="shared" si="17"/>
        <v>0</v>
      </c>
      <c r="BV80" s="46"/>
      <c r="BW80" s="46"/>
      <c r="BX80" s="46">
        <v>0</v>
      </c>
      <c r="BY80" s="46"/>
      <c r="BZ80" s="49"/>
      <c r="CA80" s="46"/>
      <c r="CB80" s="49"/>
      <c r="CC80" s="46"/>
      <c r="CD80" s="49"/>
      <c r="CE80" s="46"/>
      <c r="CF80" s="49"/>
      <c r="CG80" s="46"/>
      <c r="CH80" s="49"/>
      <c r="CI80" s="46"/>
      <c r="CJ80" s="49"/>
      <c r="CK80" s="46"/>
      <c r="CL80" s="49"/>
      <c r="CM80" s="46"/>
      <c r="CN80" s="49"/>
      <c r="CO80" s="46">
        <f t="shared" si="18"/>
        <v>0</v>
      </c>
      <c r="CP80" s="46">
        <f t="shared" si="19"/>
        <v>0</v>
      </c>
      <c r="CQ80" s="46">
        <v>0</v>
      </c>
    </row>
    <row r="81" spans="1:95" ht="60">
      <c r="A81" s="51" t="s">
        <v>210</v>
      </c>
      <c r="B81" s="51" t="s">
        <v>211</v>
      </c>
      <c r="C81" t="s">
        <v>27</v>
      </c>
      <c r="D81" t="s">
        <v>28</v>
      </c>
      <c r="E81" t="s">
        <v>29</v>
      </c>
      <c r="F81" t="str">
        <f t="shared" si="11"/>
        <v>Нот.Акт</v>
      </c>
      <c r="G81" t="str">
        <f t="shared" si="10"/>
        <v>Без СМР</v>
      </c>
      <c r="H81" t="s">
        <v>65</v>
      </c>
      <c r="I81" s="46">
        <v>84000</v>
      </c>
      <c r="J81" t="s">
        <v>31</v>
      </c>
      <c r="K81" s="46"/>
      <c r="L81" s="46">
        <v>84000</v>
      </c>
      <c r="M81" s="46">
        <v>-84000</v>
      </c>
      <c r="N81" s="46"/>
      <c r="O81" s="49"/>
      <c r="P81" s="46"/>
      <c r="Q81" s="49"/>
      <c r="R81" s="46"/>
      <c r="S81" s="49"/>
      <c r="T81" s="46"/>
      <c r="U81" s="49"/>
      <c r="V81" s="46"/>
      <c r="W81" s="49"/>
      <c r="X81" s="46"/>
      <c r="Y81" s="49"/>
      <c r="Z81" s="46">
        <v>84000</v>
      </c>
      <c r="AA81" s="49">
        <v>45544</v>
      </c>
      <c r="AB81" s="46"/>
      <c r="AC81" s="49"/>
      <c r="AD81" s="46">
        <f t="shared" si="12"/>
        <v>84000</v>
      </c>
      <c r="AE81" s="46">
        <f t="shared" si="13"/>
        <v>0</v>
      </c>
      <c r="AF81" s="46">
        <v>84000</v>
      </c>
      <c r="AG81" s="46"/>
      <c r="AH81" s="46">
        <v>84000</v>
      </c>
      <c r="AI81" s="46"/>
      <c r="AJ81" s="49"/>
      <c r="AK81" s="46"/>
      <c r="AL81" s="49"/>
      <c r="AM81" s="46"/>
      <c r="AN81" s="49"/>
      <c r="AO81" s="46"/>
      <c r="AP81" s="49"/>
      <c r="AQ81" s="46"/>
      <c r="AR81" s="49"/>
      <c r="AS81" s="46"/>
      <c r="AT81" s="49"/>
      <c r="AU81" s="46"/>
      <c r="AV81" s="49"/>
      <c r="AW81" s="46"/>
      <c r="AX81" s="49"/>
      <c r="AY81" s="46">
        <f t="shared" si="14"/>
        <v>0</v>
      </c>
      <c r="AZ81" s="46">
        <f t="shared" si="15"/>
        <v>0</v>
      </c>
      <c r="BA81" s="46"/>
      <c r="BB81" s="46"/>
      <c r="BC81" s="46">
        <v>0</v>
      </c>
      <c r="BD81" s="46"/>
      <c r="BE81" s="49"/>
      <c r="BF81" s="46"/>
      <c r="BG81" s="49"/>
      <c r="BH81" s="46"/>
      <c r="BI81" s="49"/>
      <c r="BJ81" s="46"/>
      <c r="BK81" s="49"/>
      <c r="BL81" s="46"/>
      <c r="BM81" s="49"/>
      <c r="BN81" s="46"/>
      <c r="BO81" s="49"/>
      <c r="BP81" s="46"/>
      <c r="BQ81" s="49"/>
      <c r="BR81" s="46"/>
      <c r="BS81" s="49"/>
      <c r="BT81" s="46">
        <f t="shared" si="16"/>
        <v>0</v>
      </c>
      <c r="BU81" s="46">
        <f t="shared" si="17"/>
        <v>0</v>
      </c>
      <c r="BV81" s="46"/>
      <c r="BW81" s="46"/>
      <c r="BX81" s="46">
        <v>0</v>
      </c>
      <c r="BY81" s="46"/>
      <c r="BZ81" s="49"/>
      <c r="CA81" s="46"/>
      <c r="CB81" s="49"/>
      <c r="CC81" s="46"/>
      <c r="CD81" s="49"/>
      <c r="CE81" s="46"/>
      <c r="CF81" s="49"/>
      <c r="CG81" s="46"/>
      <c r="CH81" s="49"/>
      <c r="CI81" s="46"/>
      <c r="CJ81" s="49"/>
      <c r="CK81" s="46"/>
      <c r="CL81" s="49"/>
      <c r="CM81" s="46"/>
      <c r="CN81" s="49"/>
      <c r="CO81" s="46">
        <f t="shared" si="18"/>
        <v>0</v>
      </c>
      <c r="CP81" s="46">
        <f t="shared" si="19"/>
        <v>0</v>
      </c>
      <c r="CQ81" s="46">
        <v>0</v>
      </c>
    </row>
    <row r="82" spans="1:95" ht="45">
      <c r="A82" s="51" t="s">
        <v>212</v>
      </c>
      <c r="B82" s="51" t="s">
        <v>213</v>
      </c>
      <c r="C82" t="s">
        <v>27</v>
      </c>
      <c r="D82" t="s">
        <v>28</v>
      </c>
      <c r="E82" t="s">
        <v>29</v>
      </c>
      <c r="F82" t="str">
        <f t="shared" si="11"/>
        <v>Нот.Акт</v>
      </c>
      <c r="G82" t="str">
        <f t="shared" si="10"/>
        <v>Без СМР</v>
      </c>
      <c r="H82" t="s">
        <v>65</v>
      </c>
      <c r="I82" s="46">
        <v>99616</v>
      </c>
      <c r="J82" t="s">
        <v>31</v>
      </c>
      <c r="K82" s="46"/>
      <c r="L82" s="46">
        <v>99616</v>
      </c>
      <c r="M82" s="46">
        <v>-99616</v>
      </c>
      <c r="N82" s="46"/>
      <c r="O82" s="49"/>
      <c r="P82" s="46"/>
      <c r="Q82" s="49"/>
      <c r="R82" s="46"/>
      <c r="S82" s="49"/>
      <c r="T82" s="46"/>
      <c r="U82" s="49"/>
      <c r="V82" s="46"/>
      <c r="W82" s="49"/>
      <c r="X82" s="46"/>
      <c r="Y82" s="49"/>
      <c r="Z82" s="46">
        <v>99616</v>
      </c>
      <c r="AA82" s="49">
        <v>45544</v>
      </c>
      <c r="AB82" s="46"/>
      <c r="AC82" s="49"/>
      <c r="AD82" s="46">
        <f t="shared" si="12"/>
        <v>99616</v>
      </c>
      <c r="AE82" s="46">
        <f t="shared" si="13"/>
        <v>0</v>
      </c>
      <c r="AF82" s="46">
        <v>99616</v>
      </c>
      <c r="AG82" s="46"/>
      <c r="AH82" s="46">
        <v>99616</v>
      </c>
      <c r="AI82" s="46"/>
      <c r="AJ82" s="49"/>
      <c r="AK82" s="46"/>
      <c r="AL82" s="49"/>
      <c r="AM82" s="46"/>
      <c r="AN82" s="49"/>
      <c r="AO82" s="46"/>
      <c r="AP82" s="49"/>
      <c r="AQ82" s="46"/>
      <c r="AR82" s="49"/>
      <c r="AS82" s="46"/>
      <c r="AT82" s="49"/>
      <c r="AU82" s="46"/>
      <c r="AV82" s="49"/>
      <c r="AW82" s="46"/>
      <c r="AX82" s="49"/>
      <c r="AY82" s="46">
        <f t="shared" si="14"/>
        <v>0</v>
      </c>
      <c r="AZ82" s="46">
        <f t="shared" si="15"/>
        <v>0</v>
      </c>
      <c r="BA82" s="46"/>
      <c r="BB82" s="46"/>
      <c r="BC82" s="46">
        <v>0</v>
      </c>
      <c r="BD82" s="46"/>
      <c r="BE82" s="49"/>
      <c r="BF82" s="46"/>
      <c r="BG82" s="49"/>
      <c r="BH82" s="46"/>
      <c r="BI82" s="49"/>
      <c r="BJ82" s="46"/>
      <c r="BK82" s="49"/>
      <c r="BL82" s="46"/>
      <c r="BM82" s="49"/>
      <c r="BN82" s="46"/>
      <c r="BO82" s="49"/>
      <c r="BP82" s="46"/>
      <c r="BQ82" s="49"/>
      <c r="BR82" s="46"/>
      <c r="BS82" s="49"/>
      <c r="BT82" s="46">
        <f t="shared" si="16"/>
        <v>0</v>
      </c>
      <c r="BU82" s="46">
        <f t="shared" si="17"/>
        <v>0</v>
      </c>
      <c r="BV82" s="46"/>
      <c r="BW82" s="46"/>
      <c r="BX82" s="46">
        <v>0</v>
      </c>
      <c r="BY82" s="46"/>
      <c r="BZ82" s="49"/>
      <c r="CA82" s="46"/>
      <c r="CB82" s="49"/>
      <c r="CC82" s="46"/>
      <c r="CD82" s="49"/>
      <c r="CE82" s="46"/>
      <c r="CF82" s="49"/>
      <c r="CG82" s="46"/>
      <c r="CH82" s="49"/>
      <c r="CI82" s="46"/>
      <c r="CJ82" s="49"/>
      <c r="CK82" s="46"/>
      <c r="CL82" s="49"/>
      <c r="CM82" s="46"/>
      <c r="CN82" s="49"/>
      <c r="CO82" s="46">
        <f t="shared" si="18"/>
        <v>0</v>
      </c>
      <c r="CP82" s="46">
        <f t="shared" si="19"/>
        <v>0</v>
      </c>
      <c r="CQ82" s="46">
        <v>0</v>
      </c>
    </row>
    <row r="83" spans="1:95" ht="60">
      <c r="A83" s="51" t="s">
        <v>214</v>
      </c>
      <c r="B83" s="51" t="s">
        <v>215</v>
      </c>
      <c r="C83" t="s">
        <v>27</v>
      </c>
      <c r="D83" t="s">
        <v>28</v>
      </c>
      <c r="E83" t="s">
        <v>29</v>
      </c>
      <c r="F83" t="str">
        <f t="shared" si="11"/>
        <v>Нот.Акт</v>
      </c>
      <c r="G83" t="str">
        <f t="shared" si="10"/>
        <v>Без СМР</v>
      </c>
      <c r="H83" t="s">
        <v>65</v>
      </c>
      <c r="I83" s="46">
        <v>102258.38</v>
      </c>
      <c r="J83" t="s">
        <v>31</v>
      </c>
      <c r="K83" s="46"/>
      <c r="L83" s="46">
        <v>102300</v>
      </c>
      <c r="M83" s="46">
        <v>-102300</v>
      </c>
      <c r="N83" s="46"/>
      <c r="O83" s="49"/>
      <c r="P83" s="46"/>
      <c r="Q83" s="49"/>
      <c r="R83" s="46"/>
      <c r="S83" s="49"/>
      <c r="T83" s="46"/>
      <c r="U83" s="49"/>
      <c r="V83" s="46"/>
      <c r="W83" s="49"/>
      <c r="X83" s="46">
        <v>102258.38</v>
      </c>
      <c r="Y83" s="49">
        <v>45532</v>
      </c>
      <c r="Z83" s="46">
        <v>41.62</v>
      </c>
      <c r="AA83" s="49">
        <v>45544</v>
      </c>
      <c r="AB83" s="46"/>
      <c r="AC83" s="49"/>
      <c r="AD83" s="46">
        <f t="shared" si="12"/>
        <v>102300</v>
      </c>
      <c r="AE83" s="46">
        <f t="shared" si="13"/>
        <v>0</v>
      </c>
      <c r="AF83" s="46">
        <v>102258.38</v>
      </c>
      <c r="AG83" s="46"/>
      <c r="AH83" s="46">
        <v>102258.38</v>
      </c>
      <c r="AI83" s="46"/>
      <c r="AJ83" s="49"/>
      <c r="AK83" s="46"/>
      <c r="AL83" s="49"/>
      <c r="AM83" s="46"/>
      <c r="AN83" s="49"/>
      <c r="AO83" s="46"/>
      <c r="AP83" s="49"/>
      <c r="AQ83" s="46"/>
      <c r="AR83" s="49"/>
      <c r="AS83" s="46"/>
      <c r="AT83" s="49"/>
      <c r="AU83" s="46"/>
      <c r="AV83" s="49"/>
      <c r="AW83" s="46"/>
      <c r="AX83" s="49"/>
      <c r="AY83" s="46">
        <f t="shared" si="14"/>
        <v>0</v>
      </c>
      <c r="AZ83" s="46">
        <f t="shared" si="15"/>
        <v>0</v>
      </c>
      <c r="BA83" s="46"/>
      <c r="BB83" s="46"/>
      <c r="BC83" s="46">
        <v>0</v>
      </c>
      <c r="BD83" s="46"/>
      <c r="BE83" s="49"/>
      <c r="BF83" s="46"/>
      <c r="BG83" s="49"/>
      <c r="BH83" s="46"/>
      <c r="BI83" s="49"/>
      <c r="BJ83" s="46"/>
      <c r="BK83" s="49"/>
      <c r="BL83" s="46"/>
      <c r="BM83" s="49"/>
      <c r="BN83" s="46"/>
      <c r="BO83" s="49"/>
      <c r="BP83" s="46"/>
      <c r="BQ83" s="49"/>
      <c r="BR83" s="46"/>
      <c r="BS83" s="49"/>
      <c r="BT83" s="46">
        <f t="shared" si="16"/>
        <v>0</v>
      </c>
      <c r="BU83" s="46">
        <f t="shared" si="17"/>
        <v>0</v>
      </c>
      <c r="BV83" s="46"/>
      <c r="BW83" s="46"/>
      <c r="BX83" s="46">
        <v>0</v>
      </c>
      <c r="BY83" s="46"/>
      <c r="BZ83" s="49"/>
      <c r="CA83" s="46"/>
      <c r="CB83" s="49"/>
      <c r="CC83" s="46"/>
      <c r="CD83" s="49"/>
      <c r="CE83" s="46"/>
      <c r="CF83" s="49"/>
      <c r="CG83" s="46"/>
      <c r="CH83" s="49"/>
      <c r="CI83" s="46"/>
      <c r="CJ83" s="49"/>
      <c r="CK83" s="46"/>
      <c r="CL83" s="49"/>
      <c r="CM83" s="46"/>
      <c r="CN83" s="49"/>
      <c r="CO83" s="46">
        <f t="shared" si="18"/>
        <v>0</v>
      </c>
      <c r="CP83" s="46">
        <f t="shared" si="19"/>
        <v>0</v>
      </c>
      <c r="CQ83" s="46">
        <v>-41.62</v>
      </c>
    </row>
    <row r="84" spans="1:95" ht="75">
      <c r="A84" s="51" t="s">
        <v>216</v>
      </c>
      <c r="B84" s="51" t="s">
        <v>217</v>
      </c>
      <c r="C84" t="s">
        <v>27</v>
      </c>
      <c r="D84" t="s">
        <v>28</v>
      </c>
      <c r="E84" t="s">
        <v>122</v>
      </c>
      <c r="F84" t="str">
        <f t="shared" si="11"/>
        <v>Нот.Акт</v>
      </c>
      <c r="G84" t="str">
        <f t="shared" si="10"/>
        <v>Без СМР</v>
      </c>
      <c r="H84" t="s">
        <v>65</v>
      </c>
      <c r="I84" s="46">
        <v>61355.03</v>
      </c>
      <c r="J84" t="s">
        <v>31</v>
      </c>
      <c r="K84" s="46"/>
      <c r="L84" s="46">
        <v>61355.03</v>
      </c>
      <c r="M84" s="46">
        <v>-61355.03</v>
      </c>
      <c r="N84" s="46"/>
      <c r="O84" s="49"/>
      <c r="P84" s="46"/>
      <c r="Q84" s="49"/>
      <c r="R84" s="46"/>
      <c r="S84" s="49"/>
      <c r="T84" s="46"/>
      <c r="U84" s="49"/>
      <c r="V84" s="46"/>
      <c r="W84" s="49"/>
      <c r="X84" s="46"/>
      <c r="Y84" s="49"/>
      <c r="Z84" s="46">
        <v>61355.03</v>
      </c>
      <c r="AA84" s="49">
        <v>45544</v>
      </c>
      <c r="AB84" s="46"/>
      <c r="AC84" s="49"/>
      <c r="AD84" s="46">
        <f t="shared" si="12"/>
        <v>61355.03</v>
      </c>
      <c r="AE84" s="46">
        <f t="shared" si="13"/>
        <v>0</v>
      </c>
      <c r="AF84" s="46">
        <v>61355.03</v>
      </c>
      <c r="AG84" s="46"/>
      <c r="AH84" s="46">
        <v>61355.03</v>
      </c>
      <c r="AI84" s="46"/>
      <c r="AJ84" s="49"/>
      <c r="AK84" s="46"/>
      <c r="AL84" s="49"/>
      <c r="AM84" s="46"/>
      <c r="AN84" s="49"/>
      <c r="AO84" s="46"/>
      <c r="AP84" s="49"/>
      <c r="AQ84" s="46"/>
      <c r="AR84" s="49"/>
      <c r="AS84" s="46"/>
      <c r="AT84" s="49"/>
      <c r="AU84" s="46"/>
      <c r="AV84" s="49"/>
      <c r="AW84" s="46"/>
      <c r="AX84" s="49"/>
      <c r="AY84" s="46">
        <f t="shared" si="14"/>
        <v>0</v>
      </c>
      <c r="AZ84" s="46">
        <f t="shared" si="15"/>
        <v>0</v>
      </c>
      <c r="BA84" s="46"/>
      <c r="BB84" s="46"/>
      <c r="BC84" s="46">
        <v>0</v>
      </c>
      <c r="BD84" s="46"/>
      <c r="BE84" s="49"/>
      <c r="BF84" s="46"/>
      <c r="BG84" s="49"/>
      <c r="BH84" s="46"/>
      <c r="BI84" s="49"/>
      <c r="BJ84" s="46"/>
      <c r="BK84" s="49"/>
      <c r="BL84" s="46"/>
      <c r="BM84" s="49"/>
      <c r="BN84" s="46"/>
      <c r="BO84" s="49"/>
      <c r="BP84" s="46"/>
      <c r="BQ84" s="49"/>
      <c r="BR84" s="46"/>
      <c r="BS84" s="49"/>
      <c r="BT84" s="46">
        <f t="shared" si="16"/>
        <v>0</v>
      </c>
      <c r="BU84" s="46">
        <f t="shared" si="17"/>
        <v>0</v>
      </c>
      <c r="BV84" s="46"/>
      <c r="BW84" s="46"/>
      <c r="BX84" s="46">
        <v>0</v>
      </c>
      <c r="BY84" s="46"/>
      <c r="BZ84" s="49"/>
      <c r="CA84" s="46"/>
      <c r="CB84" s="49"/>
      <c r="CC84" s="46"/>
      <c r="CD84" s="49"/>
      <c r="CE84" s="46"/>
      <c r="CF84" s="49"/>
      <c r="CG84" s="46"/>
      <c r="CH84" s="49"/>
      <c r="CI84" s="46"/>
      <c r="CJ84" s="49"/>
      <c r="CK84" s="46"/>
      <c r="CL84" s="49"/>
      <c r="CM84" s="46"/>
      <c r="CN84" s="49"/>
      <c r="CO84" s="46">
        <f t="shared" si="18"/>
        <v>0</v>
      </c>
      <c r="CP84" s="46">
        <f t="shared" si="19"/>
        <v>0</v>
      </c>
      <c r="CQ84" s="46">
        <v>0</v>
      </c>
    </row>
    <row r="85" spans="1:95" ht="45">
      <c r="A85" s="51" t="s">
        <v>218</v>
      </c>
      <c r="B85" s="51" t="s">
        <v>219</v>
      </c>
      <c r="C85" t="s">
        <v>56</v>
      </c>
      <c r="D85" t="s">
        <v>28</v>
      </c>
      <c r="E85" t="s">
        <v>122</v>
      </c>
      <c r="F85" t="str">
        <f t="shared" si="11"/>
        <v>Нот.Акт</v>
      </c>
      <c r="G85" t="str">
        <f t="shared" si="10"/>
        <v>Без СМР</v>
      </c>
      <c r="H85" t="s">
        <v>65</v>
      </c>
      <c r="I85" s="46">
        <v>104649.68</v>
      </c>
      <c r="J85" t="s">
        <v>31</v>
      </c>
      <c r="K85" s="46"/>
      <c r="L85" s="46">
        <v>104649.68</v>
      </c>
      <c r="M85" s="46">
        <v>-104649.68</v>
      </c>
      <c r="N85" s="46"/>
      <c r="O85" s="49"/>
      <c r="P85" s="46"/>
      <c r="Q85" s="49"/>
      <c r="R85" s="46"/>
      <c r="S85" s="49"/>
      <c r="T85" s="46"/>
      <c r="U85" s="49"/>
      <c r="V85" s="46"/>
      <c r="W85" s="49"/>
      <c r="X85" s="46"/>
      <c r="Y85" s="49"/>
      <c r="Z85" s="46">
        <v>104649.68</v>
      </c>
      <c r="AA85" s="49">
        <v>45544</v>
      </c>
      <c r="AB85" s="46"/>
      <c r="AC85" s="49"/>
      <c r="AD85" s="46">
        <f t="shared" si="12"/>
        <v>104649.68</v>
      </c>
      <c r="AE85" s="46">
        <f t="shared" si="13"/>
        <v>0</v>
      </c>
      <c r="AF85" s="46">
        <v>104649.68</v>
      </c>
      <c r="AG85" s="46"/>
      <c r="AH85" s="46">
        <v>104649.68</v>
      </c>
      <c r="AI85" s="46"/>
      <c r="AJ85" s="49"/>
      <c r="AK85" s="46"/>
      <c r="AL85" s="49"/>
      <c r="AM85" s="46"/>
      <c r="AN85" s="49"/>
      <c r="AO85" s="46"/>
      <c r="AP85" s="49"/>
      <c r="AQ85" s="46"/>
      <c r="AR85" s="49"/>
      <c r="AS85" s="46"/>
      <c r="AT85" s="49"/>
      <c r="AU85" s="46"/>
      <c r="AV85" s="49"/>
      <c r="AW85" s="46"/>
      <c r="AX85" s="49"/>
      <c r="AY85" s="46">
        <f t="shared" si="14"/>
        <v>0</v>
      </c>
      <c r="AZ85" s="46">
        <f t="shared" si="15"/>
        <v>0</v>
      </c>
      <c r="BA85" s="46"/>
      <c r="BB85" s="46"/>
      <c r="BC85" s="46">
        <v>0</v>
      </c>
      <c r="BD85" s="46"/>
      <c r="BE85" s="49"/>
      <c r="BF85" s="46"/>
      <c r="BG85" s="49"/>
      <c r="BH85" s="46"/>
      <c r="BI85" s="49"/>
      <c r="BJ85" s="46"/>
      <c r="BK85" s="49"/>
      <c r="BL85" s="46"/>
      <c r="BM85" s="49"/>
      <c r="BN85" s="46"/>
      <c r="BO85" s="49"/>
      <c r="BP85" s="46"/>
      <c r="BQ85" s="49"/>
      <c r="BR85" s="46"/>
      <c r="BS85" s="49"/>
      <c r="BT85" s="46">
        <f t="shared" si="16"/>
        <v>0</v>
      </c>
      <c r="BU85" s="46">
        <f t="shared" si="17"/>
        <v>0</v>
      </c>
      <c r="BV85" s="46"/>
      <c r="BW85" s="46"/>
      <c r="BX85" s="46">
        <v>0</v>
      </c>
      <c r="BY85" s="46"/>
      <c r="BZ85" s="49"/>
      <c r="CA85" s="46"/>
      <c r="CB85" s="49"/>
      <c r="CC85" s="46"/>
      <c r="CD85" s="49"/>
      <c r="CE85" s="46"/>
      <c r="CF85" s="49"/>
      <c r="CG85" s="46"/>
      <c r="CH85" s="49"/>
      <c r="CI85" s="46"/>
      <c r="CJ85" s="49"/>
      <c r="CK85" s="46"/>
      <c r="CL85" s="49"/>
      <c r="CM85" s="46"/>
      <c r="CN85" s="49"/>
      <c r="CO85" s="46">
        <f t="shared" si="18"/>
        <v>0</v>
      </c>
      <c r="CP85" s="46">
        <f t="shared" si="19"/>
        <v>0</v>
      </c>
      <c r="CQ85" s="46">
        <v>0</v>
      </c>
    </row>
    <row r="86" spans="1:95" ht="75">
      <c r="A86" s="51" t="s">
        <v>220</v>
      </c>
      <c r="B86" s="51" t="s">
        <v>221</v>
      </c>
      <c r="C86" t="s">
        <v>27</v>
      </c>
      <c r="D86" t="s">
        <v>28</v>
      </c>
      <c r="E86" t="s">
        <v>122</v>
      </c>
      <c r="F86" t="str">
        <f t="shared" si="11"/>
        <v>Нот.Акт</v>
      </c>
      <c r="G86" t="str">
        <f t="shared" si="10"/>
        <v>Без СМР</v>
      </c>
      <c r="H86" t="s">
        <v>65</v>
      </c>
      <c r="I86" s="46">
        <v>126499.74</v>
      </c>
      <c r="J86" t="s">
        <v>31</v>
      </c>
      <c r="K86" s="46"/>
      <c r="L86" s="46">
        <v>126499.74</v>
      </c>
      <c r="M86" s="46">
        <v>-126499.74</v>
      </c>
      <c r="N86" s="46"/>
      <c r="O86" s="49"/>
      <c r="P86" s="46"/>
      <c r="Q86" s="49"/>
      <c r="R86" s="46"/>
      <c r="S86" s="49"/>
      <c r="T86" s="46"/>
      <c r="U86" s="49"/>
      <c r="V86" s="46"/>
      <c r="W86" s="49"/>
      <c r="X86" s="46"/>
      <c r="Y86" s="49"/>
      <c r="Z86" s="46">
        <v>126499.74</v>
      </c>
      <c r="AA86" s="49">
        <v>45544</v>
      </c>
      <c r="AB86" s="46"/>
      <c r="AC86" s="49"/>
      <c r="AD86" s="46">
        <f t="shared" si="12"/>
        <v>126499.74</v>
      </c>
      <c r="AE86" s="46">
        <f t="shared" si="13"/>
        <v>0</v>
      </c>
      <c r="AF86" s="46">
        <v>126499.74</v>
      </c>
      <c r="AG86" s="46"/>
      <c r="AH86" s="46">
        <v>126499.74</v>
      </c>
      <c r="AI86" s="46"/>
      <c r="AJ86" s="49"/>
      <c r="AK86" s="46"/>
      <c r="AL86" s="49"/>
      <c r="AM86" s="46"/>
      <c r="AN86" s="49"/>
      <c r="AO86" s="46"/>
      <c r="AP86" s="49"/>
      <c r="AQ86" s="46"/>
      <c r="AR86" s="49"/>
      <c r="AS86" s="46"/>
      <c r="AT86" s="49"/>
      <c r="AU86" s="46"/>
      <c r="AV86" s="49"/>
      <c r="AW86" s="46"/>
      <c r="AX86" s="49"/>
      <c r="AY86" s="46">
        <f t="shared" si="14"/>
        <v>0</v>
      </c>
      <c r="AZ86" s="46">
        <f t="shared" si="15"/>
        <v>0</v>
      </c>
      <c r="BA86" s="46"/>
      <c r="BB86" s="46"/>
      <c r="BC86" s="46">
        <v>0</v>
      </c>
      <c r="BD86" s="46"/>
      <c r="BE86" s="49"/>
      <c r="BF86" s="46"/>
      <c r="BG86" s="49"/>
      <c r="BH86" s="46"/>
      <c r="BI86" s="49"/>
      <c r="BJ86" s="46"/>
      <c r="BK86" s="49"/>
      <c r="BL86" s="46"/>
      <c r="BM86" s="49"/>
      <c r="BN86" s="46"/>
      <c r="BO86" s="49"/>
      <c r="BP86" s="46"/>
      <c r="BQ86" s="49"/>
      <c r="BR86" s="46"/>
      <c r="BS86" s="49"/>
      <c r="BT86" s="46">
        <f t="shared" si="16"/>
        <v>0</v>
      </c>
      <c r="BU86" s="46">
        <f t="shared" si="17"/>
        <v>0</v>
      </c>
      <c r="BV86" s="46"/>
      <c r="BW86" s="46"/>
      <c r="BX86" s="46">
        <v>0</v>
      </c>
      <c r="BY86" s="46"/>
      <c r="BZ86" s="49"/>
      <c r="CA86" s="46"/>
      <c r="CB86" s="49"/>
      <c r="CC86" s="46"/>
      <c r="CD86" s="49"/>
      <c r="CE86" s="46"/>
      <c r="CF86" s="49"/>
      <c r="CG86" s="46"/>
      <c r="CH86" s="49"/>
      <c r="CI86" s="46"/>
      <c r="CJ86" s="49"/>
      <c r="CK86" s="46"/>
      <c r="CL86" s="49"/>
      <c r="CM86" s="46"/>
      <c r="CN86" s="49"/>
      <c r="CO86" s="46">
        <f t="shared" si="18"/>
        <v>0</v>
      </c>
      <c r="CP86" s="46">
        <f t="shared" si="19"/>
        <v>0</v>
      </c>
      <c r="CQ86" s="46">
        <v>0</v>
      </c>
    </row>
    <row r="87" spans="1:95" ht="90">
      <c r="A87" s="51" t="s">
        <v>222</v>
      </c>
      <c r="B87" s="51" t="s">
        <v>223</v>
      </c>
      <c r="C87" t="s">
        <v>27</v>
      </c>
      <c r="D87" t="s">
        <v>28</v>
      </c>
      <c r="E87" t="s">
        <v>122</v>
      </c>
      <c r="F87" t="str">
        <f t="shared" si="11"/>
        <v>Нот.Акт</v>
      </c>
      <c r="G87" t="str">
        <f t="shared" si="10"/>
        <v>Без СМР</v>
      </c>
      <c r="H87" t="s">
        <v>65</v>
      </c>
      <c r="I87" s="46">
        <v>85257.919999999998</v>
      </c>
      <c r="J87" t="s">
        <v>31</v>
      </c>
      <c r="K87" s="46"/>
      <c r="L87" s="46">
        <v>85257.919999999998</v>
      </c>
      <c r="M87" s="46">
        <v>-85257.919999999998</v>
      </c>
      <c r="N87" s="46"/>
      <c r="O87" s="49"/>
      <c r="P87" s="46"/>
      <c r="Q87" s="49"/>
      <c r="R87" s="46"/>
      <c r="S87" s="49"/>
      <c r="T87" s="46"/>
      <c r="U87" s="49"/>
      <c r="V87" s="46"/>
      <c r="W87" s="49"/>
      <c r="X87" s="46"/>
      <c r="Y87" s="49"/>
      <c r="Z87" s="46">
        <v>85257.919999999998</v>
      </c>
      <c r="AA87" s="49">
        <v>45544</v>
      </c>
      <c r="AB87" s="46"/>
      <c r="AC87" s="49"/>
      <c r="AD87" s="46">
        <f t="shared" si="12"/>
        <v>85257.919999999998</v>
      </c>
      <c r="AE87" s="46">
        <f t="shared" si="13"/>
        <v>0</v>
      </c>
      <c r="AF87" s="46">
        <v>85257.919999999998</v>
      </c>
      <c r="AG87" s="46"/>
      <c r="AH87" s="46">
        <v>85257.919999999998</v>
      </c>
      <c r="AI87" s="46"/>
      <c r="AJ87" s="49"/>
      <c r="AK87" s="46"/>
      <c r="AL87" s="49"/>
      <c r="AM87" s="46"/>
      <c r="AN87" s="49"/>
      <c r="AO87" s="46"/>
      <c r="AP87" s="49"/>
      <c r="AQ87" s="46"/>
      <c r="AR87" s="49"/>
      <c r="AS87" s="46"/>
      <c r="AT87" s="49"/>
      <c r="AU87" s="46"/>
      <c r="AV87" s="49"/>
      <c r="AW87" s="46"/>
      <c r="AX87" s="49"/>
      <c r="AY87" s="46">
        <f t="shared" si="14"/>
        <v>0</v>
      </c>
      <c r="AZ87" s="46">
        <f t="shared" si="15"/>
        <v>0</v>
      </c>
      <c r="BA87" s="46"/>
      <c r="BB87" s="46"/>
      <c r="BC87" s="46">
        <v>0</v>
      </c>
      <c r="BD87" s="46"/>
      <c r="BE87" s="49"/>
      <c r="BF87" s="46"/>
      <c r="BG87" s="49"/>
      <c r="BH87" s="46"/>
      <c r="BI87" s="49"/>
      <c r="BJ87" s="46"/>
      <c r="BK87" s="49"/>
      <c r="BL87" s="46"/>
      <c r="BM87" s="49"/>
      <c r="BN87" s="46"/>
      <c r="BO87" s="49"/>
      <c r="BP87" s="46"/>
      <c r="BQ87" s="49"/>
      <c r="BR87" s="46"/>
      <c r="BS87" s="49"/>
      <c r="BT87" s="46">
        <f t="shared" si="16"/>
        <v>0</v>
      </c>
      <c r="BU87" s="46">
        <f t="shared" si="17"/>
        <v>0</v>
      </c>
      <c r="BV87" s="46"/>
      <c r="BW87" s="46"/>
      <c r="BX87" s="46">
        <v>0</v>
      </c>
      <c r="BY87" s="46"/>
      <c r="BZ87" s="49"/>
      <c r="CA87" s="46"/>
      <c r="CB87" s="49"/>
      <c r="CC87" s="46"/>
      <c r="CD87" s="49"/>
      <c r="CE87" s="46"/>
      <c r="CF87" s="49"/>
      <c r="CG87" s="46"/>
      <c r="CH87" s="49"/>
      <c r="CI87" s="46"/>
      <c r="CJ87" s="49"/>
      <c r="CK87" s="46"/>
      <c r="CL87" s="49"/>
      <c r="CM87" s="46"/>
      <c r="CN87" s="49"/>
      <c r="CO87" s="46">
        <f t="shared" si="18"/>
        <v>0</v>
      </c>
      <c r="CP87" s="46">
        <f t="shared" si="19"/>
        <v>0</v>
      </c>
      <c r="CQ87" s="46">
        <v>0</v>
      </c>
    </row>
    <row r="88" spans="1:95" ht="60">
      <c r="A88" s="51" t="s">
        <v>224</v>
      </c>
      <c r="B88" s="51" t="s">
        <v>225</v>
      </c>
      <c r="D88" t="s">
        <v>28</v>
      </c>
      <c r="E88" t="s">
        <v>122</v>
      </c>
      <c r="F88" t="str">
        <f t="shared" si="11"/>
        <v>Нот.Акт</v>
      </c>
      <c r="G88" t="str">
        <f t="shared" si="10"/>
        <v>Без СМР</v>
      </c>
      <c r="H88" t="s">
        <v>65</v>
      </c>
      <c r="I88" s="46">
        <v>102258.38</v>
      </c>
      <c r="J88" t="s">
        <v>31</v>
      </c>
      <c r="K88" s="46"/>
      <c r="L88" s="46">
        <v>102258.38</v>
      </c>
      <c r="M88" s="46">
        <v>-102258.38</v>
      </c>
      <c r="N88" s="46"/>
      <c r="O88" s="49"/>
      <c r="P88" s="46"/>
      <c r="Q88" s="49"/>
      <c r="R88" s="46"/>
      <c r="S88" s="49"/>
      <c r="T88" s="46"/>
      <c r="U88" s="49"/>
      <c r="V88" s="46"/>
      <c r="W88" s="49"/>
      <c r="X88" s="46"/>
      <c r="Y88" s="49"/>
      <c r="Z88" s="46">
        <v>102258.38</v>
      </c>
      <c r="AA88" s="49">
        <v>45544</v>
      </c>
      <c r="AB88" s="46"/>
      <c r="AC88" s="49"/>
      <c r="AD88" s="46">
        <f t="shared" si="12"/>
        <v>102258.38</v>
      </c>
      <c r="AE88" s="46">
        <f t="shared" si="13"/>
        <v>0</v>
      </c>
      <c r="AF88" s="46">
        <v>102258.38</v>
      </c>
      <c r="AG88" s="46"/>
      <c r="AH88" s="46">
        <v>102258.38</v>
      </c>
      <c r="AI88" s="46"/>
      <c r="AJ88" s="49"/>
      <c r="AK88" s="46"/>
      <c r="AL88" s="49"/>
      <c r="AM88" s="46"/>
      <c r="AN88" s="49"/>
      <c r="AO88" s="46"/>
      <c r="AP88" s="49"/>
      <c r="AQ88" s="46"/>
      <c r="AR88" s="49"/>
      <c r="AS88" s="46"/>
      <c r="AT88" s="49"/>
      <c r="AU88" s="46"/>
      <c r="AV88" s="49"/>
      <c r="AW88" s="46"/>
      <c r="AX88" s="49"/>
      <c r="AY88" s="46">
        <f t="shared" si="14"/>
        <v>0</v>
      </c>
      <c r="AZ88" s="46">
        <f t="shared" si="15"/>
        <v>0</v>
      </c>
      <c r="BA88" s="46"/>
      <c r="BB88" s="46"/>
      <c r="BC88" s="46">
        <v>0</v>
      </c>
      <c r="BD88" s="46"/>
      <c r="BE88" s="49"/>
      <c r="BF88" s="46"/>
      <c r="BG88" s="49"/>
      <c r="BH88" s="46"/>
      <c r="BI88" s="49"/>
      <c r="BJ88" s="46"/>
      <c r="BK88" s="49"/>
      <c r="BL88" s="46"/>
      <c r="BM88" s="49"/>
      <c r="BN88" s="46"/>
      <c r="BO88" s="49"/>
      <c r="BP88" s="46"/>
      <c r="BQ88" s="49"/>
      <c r="BR88" s="46"/>
      <c r="BS88" s="49"/>
      <c r="BT88" s="46">
        <f t="shared" si="16"/>
        <v>0</v>
      </c>
      <c r="BU88" s="46">
        <f t="shared" si="17"/>
        <v>0</v>
      </c>
      <c r="BV88" s="46"/>
      <c r="BW88" s="46"/>
      <c r="BX88" s="46">
        <v>0</v>
      </c>
      <c r="BY88" s="46"/>
      <c r="BZ88" s="49"/>
      <c r="CA88" s="46"/>
      <c r="CB88" s="49"/>
      <c r="CC88" s="46"/>
      <c r="CD88" s="49"/>
      <c r="CE88" s="46"/>
      <c r="CF88" s="49"/>
      <c r="CG88" s="46"/>
      <c r="CH88" s="49"/>
      <c r="CI88" s="46"/>
      <c r="CJ88" s="49"/>
      <c r="CK88" s="46"/>
      <c r="CL88" s="49"/>
      <c r="CM88" s="46"/>
      <c r="CN88" s="49"/>
      <c r="CO88" s="46">
        <f t="shared" si="18"/>
        <v>0</v>
      </c>
      <c r="CP88" s="46">
        <f t="shared" si="19"/>
        <v>0</v>
      </c>
      <c r="CQ88" s="46">
        <v>0</v>
      </c>
    </row>
    <row r="89" spans="1:95" ht="60">
      <c r="A89" s="51" t="s">
        <v>226</v>
      </c>
      <c r="B89" s="51" t="s">
        <v>227</v>
      </c>
      <c r="C89" t="s">
        <v>27</v>
      </c>
      <c r="D89" t="s">
        <v>28</v>
      </c>
      <c r="E89" t="s">
        <v>122</v>
      </c>
      <c r="F89" t="str">
        <f t="shared" si="11"/>
        <v>Нот.Акт</v>
      </c>
      <c r="G89" t="str">
        <f t="shared" si="10"/>
        <v>Без СМР</v>
      </c>
      <c r="H89" t="s">
        <v>65</v>
      </c>
      <c r="I89" s="46">
        <v>82502.06</v>
      </c>
      <c r="J89" t="s">
        <v>31</v>
      </c>
      <c r="K89" s="46"/>
      <c r="L89" s="46">
        <v>82502.06</v>
      </c>
      <c r="M89" s="46">
        <v>-82502.06</v>
      </c>
      <c r="N89" s="46"/>
      <c r="O89" s="49"/>
      <c r="P89" s="46"/>
      <c r="Q89" s="49"/>
      <c r="R89" s="46"/>
      <c r="S89" s="49"/>
      <c r="T89" s="46"/>
      <c r="U89" s="49"/>
      <c r="V89" s="46"/>
      <c r="W89" s="49"/>
      <c r="X89" s="46"/>
      <c r="Y89" s="49"/>
      <c r="Z89" s="46">
        <v>82502.06</v>
      </c>
      <c r="AA89" s="49">
        <v>45544</v>
      </c>
      <c r="AB89" s="46"/>
      <c r="AC89" s="49"/>
      <c r="AD89" s="46">
        <f t="shared" si="12"/>
        <v>82502.06</v>
      </c>
      <c r="AE89" s="46">
        <f t="shared" si="13"/>
        <v>0</v>
      </c>
      <c r="AF89" s="46">
        <v>82502.06</v>
      </c>
      <c r="AG89" s="46"/>
      <c r="AH89" s="46">
        <v>82502.06</v>
      </c>
      <c r="AI89" s="46"/>
      <c r="AJ89" s="49"/>
      <c r="AK89" s="46"/>
      <c r="AL89" s="49"/>
      <c r="AM89" s="46"/>
      <c r="AN89" s="49"/>
      <c r="AO89" s="46"/>
      <c r="AP89" s="49"/>
      <c r="AQ89" s="46"/>
      <c r="AR89" s="49"/>
      <c r="AS89" s="46"/>
      <c r="AT89" s="49"/>
      <c r="AU89" s="46"/>
      <c r="AV89" s="49"/>
      <c r="AW89" s="46"/>
      <c r="AX89" s="49"/>
      <c r="AY89" s="46">
        <f t="shared" si="14"/>
        <v>0</v>
      </c>
      <c r="AZ89" s="46">
        <f t="shared" si="15"/>
        <v>0</v>
      </c>
      <c r="BA89" s="46"/>
      <c r="BB89" s="46"/>
      <c r="BC89" s="46">
        <v>0</v>
      </c>
      <c r="BD89" s="46"/>
      <c r="BE89" s="49"/>
      <c r="BF89" s="46"/>
      <c r="BG89" s="49"/>
      <c r="BH89" s="46"/>
      <c r="BI89" s="49"/>
      <c r="BJ89" s="46"/>
      <c r="BK89" s="49"/>
      <c r="BL89" s="46"/>
      <c r="BM89" s="49"/>
      <c r="BN89" s="46"/>
      <c r="BO89" s="49"/>
      <c r="BP89" s="46"/>
      <c r="BQ89" s="49"/>
      <c r="BR89" s="46"/>
      <c r="BS89" s="49"/>
      <c r="BT89" s="46">
        <f t="shared" si="16"/>
        <v>0</v>
      </c>
      <c r="BU89" s="46">
        <f t="shared" si="17"/>
        <v>0</v>
      </c>
      <c r="BV89" s="46"/>
      <c r="BW89" s="46"/>
      <c r="BX89" s="46">
        <v>0</v>
      </c>
      <c r="BY89" s="46"/>
      <c r="BZ89" s="49"/>
      <c r="CA89" s="46"/>
      <c r="CB89" s="49"/>
      <c r="CC89" s="46"/>
      <c r="CD89" s="49"/>
      <c r="CE89" s="46"/>
      <c r="CF89" s="49"/>
      <c r="CG89" s="46"/>
      <c r="CH89" s="49"/>
      <c r="CI89" s="46"/>
      <c r="CJ89" s="49"/>
      <c r="CK89" s="46"/>
      <c r="CL89" s="49"/>
      <c r="CM89" s="46"/>
      <c r="CN89" s="49"/>
      <c r="CO89" s="46">
        <f t="shared" si="18"/>
        <v>0</v>
      </c>
      <c r="CP89" s="46">
        <f t="shared" si="19"/>
        <v>0</v>
      </c>
      <c r="CQ89" s="46">
        <v>0</v>
      </c>
    </row>
    <row r="90" spans="1:95" ht="75">
      <c r="A90" s="51" t="s">
        <v>228</v>
      </c>
      <c r="B90" s="51" t="s">
        <v>229</v>
      </c>
      <c r="C90" t="s">
        <v>27</v>
      </c>
      <c r="D90" t="s">
        <v>28</v>
      </c>
      <c r="E90" t="s">
        <v>122</v>
      </c>
      <c r="F90" t="str">
        <f t="shared" si="11"/>
        <v>Нот.Акт</v>
      </c>
      <c r="G90" t="str">
        <f t="shared" si="10"/>
        <v>СМР кеш</v>
      </c>
      <c r="H90" t="s">
        <v>65</v>
      </c>
      <c r="I90" s="46">
        <v>20451.68</v>
      </c>
      <c r="J90" t="s">
        <v>31</v>
      </c>
      <c r="K90" s="46"/>
      <c r="L90" s="46">
        <v>30451.68</v>
      </c>
      <c r="M90" s="46">
        <v>-30451.68</v>
      </c>
      <c r="N90" s="46"/>
      <c r="O90" s="49"/>
      <c r="P90" s="46"/>
      <c r="Q90" s="49"/>
      <c r="R90" s="46"/>
      <c r="S90" s="49"/>
      <c r="T90" s="46">
        <v>10000</v>
      </c>
      <c r="U90" s="49">
        <v>45842</v>
      </c>
      <c r="V90" s="46"/>
      <c r="W90" s="49"/>
      <c r="X90" s="46"/>
      <c r="Y90" s="49"/>
      <c r="Z90" s="46">
        <v>20451.68</v>
      </c>
      <c r="AA90" s="49">
        <v>45544</v>
      </c>
      <c r="AB90" s="46"/>
      <c r="AC90" s="49"/>
      <c r="AD90" s="46">
        <f t="shared" si="12"/>
        <v>30451.68</v>
      </c>
      <c r="AE90" s="46">
        <f t="shared" si="13"/>
        <v>0</v>
      </c>
      <c r="AF90" s="46">
        <v>20451.68</v>
      </c>
      <c r="AG90" s="46"/>
      <c r="AH90" s="46">
        <v>20451.68</v>
      </c>
      <c r="AI90" s="46"/>
      <c r="AJ90" s="49"/>
      <c r="AK90" s="46"/>
      <c r="AL90" s="49"/>
      <c r="AM90" s="46"/>
      <c r="AN90" s="49"/>
      <c r="AO90" s="46"/>
      <c r="AP90" s="49"/>
      <c r="AQ90" s="46"/>
      <c r="AR90" s="49"/>
      <c r="AS90" s="46"/>
      <c r="AT90" s="49"/>
      <c r="AU90" s="46"/>
      <c r="AV90" s="49"/>
      <c r="AW90" s="46"/>
      <c r="AX90" s="49"/>
      <c r="AY90" s="46">
        <f t="shared" si="14"/>
        <v>0</v>
      </c>
      <c r="AZ90" s="46">
        <f t="shared" si="15"/>
        <v>0</v>
      </c>
      <c r="BA90" s="46"/>
      <c r="BB90" s="46"/>
      <c r="BC90" s="46">
        <v>0</v>
      </c>
      <c r="BD90" s="46"/>
      <c r="BE90" s="49"/>
      <c r="BF90" s="46"/>
      <c r="BG90" s="49"/>
      <c r="BH90" s="46"/>
      <c r="BI90" s="49"/>
      <c r="BJ90" s="46"/>
      <c r="BK90" s="49"/>
      <c r="BL90" s="46"/>
      <c r="BM90" s="49"/>
      <c r="BN90" s="46"/>
      <c r="BO90" s="49"/>
      <c r="BP90" s="46"/>
      <c r="BQ90" s="49"/>
      <c r="BR90" s="46"/>
      <c r="BS90" s="49"/>
      <c r="BT90" s="46">
        <f t="shared" si="16"/>
        <v>0</v>
      </c>
      <c r="BU90" s="46">
        <f t="shared" si="17"/>
        <v>0</v>
      </c>
      <c r="BV90" s="46"/>
      <c r="BW90" s="46"/>
      <c r="BX90" s="46">
        <v>0</v>
      </c>
      <c r="BY90" s="46"/>
      <c r="BZ90" s="49"/>
      <c r="CA90" s="46"/>
      <c r="CB90" s="49"/>
      <c r="CC90" s="46"/>
      <c r="CD90" s="49"/>
      <c r="CE90" s="46"/>
      <c r="CF90" s="49"/>
      <c r="CG90" s="46"/>
      <c r="CH90" s="49"/>
      <c r="CI90" s="46"/>
      <c r="CJ90" s="49"/>
      <c r="CK90" s="46"/>
      <c r="CL90" s="49"/>
      <c r="CM90" s="46"/>
      <c r="CN90" s="49"/>
      <c r="CO90" s="46">
        <f t="shared" si="18"/>
        <v>0</v>
      </c>
      <c r="CP90" s="46">
        <f t="shared" si="19"/>
        <v>0</v>
      </c>
      <c r="CQ90" s="46">
        <v>-10000</v>
      </c>
    </row>
    <row r="91" spans="1:95" ht="60">
      <c r="A91" s="51" t="s">
        <v>230</v>
      </c>
      <c r="B91" s="51" t="s">
        <v>231</v>
      </c>
      <c r="D91" t="s">
        <v>28</v>
      </c>
      <c r="E91" t="s">
        <v>122</v>
      </c>
      <c r="F91" t="str">
        <f t="shared" si="11"/>
        <v/>
      </c>
      <c r="G91" t="str">
        <f t="shared" si="10"/>
        <v>Без СМР</v>
      </c>
      <c r="H91" t="s">
        <v>65</v>
      </c>
      <c r="I91" s="46">
        <v>102258.38</v>
      </c>
      <c r="J91" t="s">
        <v>31</v>
      </c>
      <c r="K91" s="46"/>
      <c r="L91" s="46"/>
      <c r="M91" s="46">
        <v>0</v>
      </c>
      <c r="N91" s="46"/>
      <c r="O91" s="49"/>
      <c r="P91" s="46"/>
      <c r="Q91" s="49"/>
      <c r="R91" s="46"/>
      <c r="S91" s="49"/>
      <c r="T91" s="46"/>
      <c r="U91" s="49"/>
      <c r="V91" s="46"/>
      <c r="W91" s="49"/>
      <c r="X91" s="46"/>
      <c r="Y91" s="49"/>
      <c r="Z91" s="46"/>
      <c r="AA91" s="49"/>
      <c r="AB91" s="46"/>
      <c r="AC91" s="49"/>
      <c r="AD91" s="46">
        <f t="shared" si="12"/>
        <v>0</v>
      </c>
      <c r="AE91" s="46">
        <f t="shared" si="13"/>
        <v>0</v>
      </c>
      <c r="AF91" s="46">
        <v>102258.38</v>
      </c>
      <c r="AG91" s="46"/>
      <c r="AH91" s="46">
        <v>102258.38</v>
      </c>
      <c r="AI91" s="46"/>
      <c r="AJ91" s="49"/>
      <c r="AK91" s="46"/>
      <c r="AL91" s="49"/>
      <c r="AM91" s="46"/>
      <c r="AN91" s="49"/>
      <c r="AO91" s="46"/>
      <c r="AP91" s="49"/>
      <c r="AQ91" s="46"/>
      <c r="AR91" s="49"/>
      <c r="AS91" s="46"/>
      <c r="AT91" s="49"/>
      <c r="AU91" s="46"/>
      <c r="AV91" s="49"/>
      <c r="AW91" s="46"/>
      <c r="AX91" s="49"/>
      <c r="AY91" s="46">
        <f t="shared" si="14"/>
        <v>0</v>
      </c>
      <c r="AZ91" s="46">
        <f t="shared" si="15"/>
        <v>0</v>
      </c>
      <c r="BA91" s="46"/>
      <c r="BB91" s="46"/>
      <c r="BC91" s="46">
        <v>0</v>
      </c>
      <c r="BD91" s="46"/>
      <c r="BE91" s="49"/>
      <c r="BF91" s="46"/>
      <c r="BG91" s="49"/>
      <c r="BH91" s="46"/>
      <c r="BI91" s="49"/>
      <c r="BJ91" s="46"/>
      <c r="BK91" s="49"/>
      <c r="BL91" s="46"/>
      <c r="BM91" s="49"/>
      <c r="BN91" s="46"/>
      <c r="BO91" s="49"/>
      <c r="BP91" s="46"/>
      <c r="BQ91" s="49"/>
      <c r="BR91" s="46"/>
      <c r="BS91" s="49"/>
      <c r="BT91" s="46">
        <f t="shared" si="16"/>
        <v>0</v>
      </c>
      <c r="BU91" s="46">
        <f t="shared" si="17"/>
        <v>0</v>
      </c>
      <c r="BV91" s="46"/>
      <c r="BW91" s="46"/>
      <c r="BX91" s="46">
        <v>0</v>
      </c>
      <c r="BY91" s="46"/>
      <c r="BZ91" s="49"/>
      <c r="CA91" s="46"/>
      <c r="CB91" s="49"/>
      <c r="CC91" s="46"/>
      <c r="CD91" s="49"/>
      <c r="CE91" s="46"/>
      <c r="CF91" s="49"/>
      <c r="CG91" s="46"/>
      <c r="CH91" s="49"/>
      <c r="CI91" s="46"/>
      <c r="CJ91" s="49"/>
      <c r="CK91" s="46"/>
      <c r="CL91" s="49"/>
      <c r="CM91" s="46"/>
      <c r="CN91" s="49"/>
      <c r="CO91" s="46">
        <f t="shared" si="18"/>
        <v>0</v>
      </c>
      <c r="CP91" s="46">
        <f t="shared" si="19"/>
        <v>0</v>
      </c>
      <c r="CQ91" s="46">
        <v>102258.38</v>
      </c>
    </row>
    <row r="92" spans="1:95" ht="75">
      <c r="A92" s="51" t="s">
        <v>232</v>
      </c>
      <c r="B92" s="51" t="s">
        <v>233</v>
      </c>
      <c r="C92" t="s">
        <v>27</v>
      </c>
      <c r="D92" t="s">
        <v>28</v>
      </c>
      <c r="E92" t="s">
        <v>122</v>
      </c>
      <c r="F92" t="str">
        <f t="shared" si="11"/>
        <v>Нот.Акт</v>
      </c>
      <c r="G92" t="str">
        <f t="shared" si="10"/>
        <v>Без СМР</v>
      </c>
      <c r="H92" t="s">
        <v>65</v>
      </c>
      <c r="I92" s="46">
        <v>77000.05</v>
      </c>
      <c r="J92" t="s">
        <v>31</v>
      </c>
      <c r="K92" s="46"/>
      <c r="L92" s="46">
        <v>77000.05</v>
      </c>
      <c r="M92" s="46">
        <v>-77000.05</v>
      </c>
      <c r="N92" s="46"/>
      <c r="O92" s="49"/>
      <c r="P92" s="46"/>
      <c r="Q92" s="49"/>
      <c r="R92" s="46"/>
      <c r="S92" s="49"/>
      <c r="T92" s="46"/>
      <c r="U92" s="49"/>
      <c r="V92" s="46"/>
      <c r="W92" s="49"/>
      <c r="X92" s="46"/>
      <c r="Y92" s="49"/>
      <c r="Z92" s="46">
        <v>77000.05</v>
      </c>
      <c r="AA92" s="49">
        <v>45544</v>
      </c>
      <c r="AB92" s="46"/>
      <c r="AC92" s="49"/>
      <c r="AD92" s="46">
        <f t="shared" si="12"/>
        <v>77000.05</v>
      </c>
      <c r="AE92" s="46">
        <f t="shared" si="13"/>
        <v>0</v>
      </c>
      <c r="AF92" s="46">
        <v>77000.05</v>
      </c>
      <c r="AG92" s="46"/>
      <c r="AH92" s="46">
        <v>77000.05</v>
      </c>
      <c r="AI92" s="46"/>
      <c r="AJ92" s="49"/>
      <c r="AK92" s="46"/>
      <c r="AL92" s="49"/>
      <c r="AM92" s="46"/>
      <c r="AN92" s="49"/>
      <c r="AO92" s="46"/>
      <c r="AP92" s="49"/>
      <c r="AQ92" s="46"/>
      <c r="AR92" s="49"/>
      <c r="AS92" s="46"/>
      <c r="AT92" s="49"/>
      <c r="AU92" s="46"/>
      <c r="AV92" s="49"/>
      <c r="AW92" s="46"/>
      <c r="AX92" s="49"/>
      <c r="AY92" s="46">
        <f t="shared" si="14"/>
        <v>0</v>
      </c>
      <c r="AZ92" s="46">
        <f t="shared" si="15"/>
        <v>0</v>
      </c>
      <c r="BA92" s="46"/>
      <c r="BB92" s="46"/>
      <c r="BC92" s="46">
        <v>0</v>
      </c>
      <c r="BD92" s="46"/>
      <c r="BE92" s="49"/>
      <c r="BF92" s="46"/>
      <c r="BG92" s="49"/>
      <c r="BH92" s="46"/>
      <c r="BI92" s="49"/>
      <c r="BJ92" s="46"/>
      <c r="BK92" s="49"/>
      <c r="BL92" s="46"/>
      <c r="BM92" s="49"/>
      <c r="BN92" s="46"/>
      <c r="BO92" s="49"/>
      <c r="BP92" s="46"/>
      <c r="BQ92" s="49"/>
      <c r="BR92" s="46"/>
      <c r="BS92" s="49"/>
      <c r="BT92" s="46">
        <f t="shared" si="16"/>
        <v>0</v>
      </c>
      <c r="BU92" s="46">
        <f t="shared" si="17"/>
        <v>0</v>
      </c>
      <c r="BV92" s="46"/>
      <c r="BW92" s="46"/>
      <c r="BX92" s="46">
        <v>0</v>
      </c>
      <c r="BY92" s="46"/>
      <c r="BZ92" s="49"/>
      <c r="CA92" s="46"/>
      <c r="CB92" s="49"/>
      <c r="CC92" s="46"/>
      <c r="CD92" s="49"/>
      <c r="CE92" s="46"/>
      <c r="CF92" s="49"/>
      <c r="CG92" s="46"/>
      <c r="CH92" s="49"/>
      <c r="CI92" s="46"/>
      <c r="CJ92" s="49"/>
      <c r="CK92" s="46"/>
      <c r="CL92" s="49"/>
      <c r="CM92" s="46"/>
      <c r="CN92" s="49"/>
      <c r="CO92" s="46">
        <f t="shared" si="18"/>
        <v>0</v>
      </c>
      <c r="CP92" s="46">
        <f t="shared" si="19"/>
        <v>0</v>
      </c>
      <c r="CQ92" s="46">
        <v>0</v>
      </c>
    </row>
    <row r="93" spans="1:95" ht="60">
      <c r="A93" s="51" t="s">
        <v>234</v>
      </c>
      <c r="B93" s="51" t="s">
        <v>235</v>
      </c>
      <c r="D93" t="s">
        <v>28</v>
      </c>
      <c r="E93" t="s">
        <v>122</v>
      </c>
      <c r="F93" t="str">
        <f t="shared" si="11"/>
        <v>Нот.Акт</v>
      </c>
      <c r="G93" t="str">
        <f t="shared" si="10"/>
        <v>Без СМР</v>
      </c>
      <c r="H93" t="s">
        <v>30</v>
      </c>
      <c r="I93" s="46">
        <v>74137.33</v>
      </c>
      <c r="J93" t="s">
        <v>31</v>
      </c>
      <c r="K93" s="46"/>
      <c r="L93" s="46">
        <v>74137.33</v>
      </c>
      <c r="M93" s="46">
        <v>-74137.33</v>
      </c>
      <c r="N93" s="46"/>
      <c r="O93" s="49"/>
      <c r="P93" s="46"/>
      <c r="Q93" s="49"/>
      <c r="R93" s="46"/>
      <c r="S93" s="49"/>
      <c r="T93" s="46"/>
      <c r="U93" s="49"/>
      <c r="V93" s="46"/>
      <c r="W93" s="49"/>
      <c r="X93" s="46"/>
      <c r="Y93" s="49"/>
      <c r="Z93" s="46">
        <v>74137.33</v>
      </c>
      <c r="AA93" s="49">
        <v>45544</v>
      </c>
      <c r="AB93" s="46"/>
      <c r="AC93" s="49"/>
      <c r="AD93" s="46">
        <f t="shared" si="12"/>
        <v>74137.33</v>
      </c>
      <c r="AE93" s="46">
        <f t="shared" si="13"/>
        <v>0</v>
      </c>
      <c r="AF93" s="46">
        <v>74137.33</v>
      </c>
      <c r="AG93" s="46"/>
      <c r="AH93" s="46">
        <v>74137.33</v>
      </c>
      <c r="AI93" s="46"/>
      <c r="AJ93" s="49"/>
      <c r="AK93" s="46"/>
      <c r="AL93" s="49"/>
      <c r="AM93" s="46"/>
      <c r="AN93" s="49"/>
      <c r="AO93" s="46"/>
      <c r="AP93" s="49"/>
      <c r="AQ93" s="46"/>
      <c r="AR93" s="49"/>
      <c r="AS93" s="46"/>
      <c r="AT93" s="49"/>
      <c r="AU93" s="46"/>
      <c r="AV93" s="49"/>
      <c r="AW93" s="46"/>
      <c r="AX93" s="49"/>
      <c r="AY93" s="46">
        <f t="shared" si="14"/>
        <v>0</v>
      </c>
      <c r="AZ93" s="46">
        <f t="shared" si="15"/>
        <v>0</v>
      </c>
      <c r="BA93" s="46"/>
      <c r="BB93" s="46"/>
      <c r="BC93" s="46">
        <v>0</v>
      </c>
      <c r="BD93" s="46"/>
      <c r="BE93" s="49"/>
      <c r="BF93" s="46"/>
      <c r="BG93" s="49"/>
      <c r="BH93" s="46"/>
      <c r="BI93" s="49"/>
      <c r="BJ93" s="46"/>
      <c r="BK93" s="49"/>
      <c r="BL93" s="46"/>
      <c r="BM93" s="49"/>
      <c r="BN93" s="46"/>
      <c r="BO93" s="49"/>
      <c r="BP93" s="46"/>
      <c r="BQ93" s="49"/>
      <c r="BR93" s="46"/>
      <c r="BS93" s="49"/>
      <c r="BT93" s="46">
        <f t="shared" si="16"/>
        <v>0</v>
      </c>
      <c r="BU93" s="46">
        <f t="shared" si="17"/>
        <v>0</v>
      </c>
      <c r="BV93" s="46"/>
      <c r="BW93" s="46"/>
      <c r="BX93" s="46">
        <v>0</v>
      </c>
      <c r="BY93" s="46"/>
      <c r="BZ93" s="49"/>
      <c r="CA93" s="46"/>
      <c r="CB93" s="49"/>
      <c r="CC93" s="46"/>
      <c r="CD93" s="49"/>
      <c r="CE93" s="46"/>
      <c r="CF93" s="49"/>
      <c r="CG93" s="46"/>
      <c r="CH93" s="49"/>
      <c r="CI93" s="46"/>
      <c r="CJ93" s="49"/>
      <c r="CK93" s="46"/>
      <c r="CL93" s="49"/>
      <c r="CM93" s="46"/>
      <c r="CN93" s="49"/>
      <c r="CO93" s="46">
        <f t="shared" si="18"/>
        <v>0</v>
      </c>
      <c r="CP93" s="46">
        <f t="shared" si="19"/>
        <v>0</v>
      </c>
      <c r="CQ93" s="46">
        <v>0</v>
      </c>
    </row>
    <row r="94" spans="1:95" ht="60">
      <c r="A94" s="51" t="s">
        <v>237</v>
      </c>
      <c r="B94" s="51" t="s">
        <v>238</v>
      </c>
      <c r="C94" t="s">
        <v>27</v>
      </c>
      <c r="D94" t="s">
        <v>28</v>
      </c>
      <c r="E94" t="s">
        <v>29</v>
      </c>
      <c r="F94" t="str">
        <f t="shared" si="11"/>
        <v>Нот.Акт</v>
      </c>
      <c r="G94" t="str">
        <f t="shared" si="10"/>
        <v>Без СМР</v>
      </c>
      <c r="H94" t="s">
        <v>65</v>
      </c>
      <c r="I94" s="46">
        <v>77000</v>
      </c>
      <c r="J94" t="s">
        <v>31</v>
      </c>
      <c r="K94" s="46"/>
      <c r="L94" s="46">
        <v>77000</v>
      </c>
      <c r="M94" s="46">
        <v>-77000</v>
      </c>
      <c r="N94" s="46"/>
      <c r="O94" s="49"/>
      <c r="P94" s="46"/>
      <c r="Q94" s="49"/>
      <c r="R94" s="46"/>
      <c r="S94" s="49"/>
      <c r="T94" s="46"/>
      <c r="U94" s="49"/>
      <c r="V94" s="46"/>
      <c r="W94" s="49"/>
      <c r="X94" s="46"/>
      <c r="Y94" s="49"/>
      <c r="Z94" s="46">
        <v>77000</v>
      </c>
      <c r="AA94" s="49">
        <v>45544</v>
      </c>
      <c r="AB94" s="46"/>
      <c r="AC94" s="49"/>
      <c r="AD94" s="46">
        <f t="shared" si="12"/>
        <v>77000</v>
      </c>
      <c r="AE94" s="46">
        <f t="shared" si="13"/>
        <v>0</v>
      </c>
      <c r="AF94" s="46">
        <v>77000</v>
      </c>
      <c r="AG94" s="46"/>
      <c r="AH94" s="46">
        <v>77000</v>
      </c>
      <c r="AI94" s="46"/>
      <c r="AJ94" s="49"/>
      <c r="AK94" s="46"/>
      <c r="AL94" s="49"/>
      <c r="AM94" s="46"/>
      <c r="AN94" s="49"/>
      <c r="AO94" s="46"/>
      <c r="AP94" s="49"/>
      <c r="AQ94" s="46"/>
      <c r="AR94" s="49"/>
      <c r="AS94" s="46"/>
      <c r="AT94" s="49"/>
      <c r="AU94" s="46"/>
      <c r="AV94" s="49"/>
      <c r="AW94" s="46"/>
      <c r="AX94" s="49"/>
      <c r="AY94" s="46">
        <f t="shared" si="14"/>
        <v>0</v>
      </c>
      <c r="AZ94" s="46">
        <f t="shared" si="15"/>
        <v>0</v>
      </c>
      <c r="BA94" s="46"/>
      <c r="BB94" s="46"/>
      <c r="BC94" s="46">
        <v>0</v>
      </c>
      <c r="BD94" s="46"/>
      <c r="BE94" s="49"/>
      <c r="BF94" s="46"/>
      <c r="BG94" s="49"/>
      <c r="BH94" s="46"/>
      <c r="BI94" s="49"/>
      <c r="BJ94" s="46"/>
      <c r="BK94" s="49"/>
      <c r="BL94" s="46"/>
      <c r="BM94" s="49"/>
      <c r="BN94" s="46"/>
      <c r="BO94" s="49"/>
      <c r="BP94" s="46"/>
      <c r="BQ94" s="49"/>
      <c r="BR94" s="46"/>
      <c r="BS94" s="49"/>
      <c r="BT94" s="46">
        <f t="shared" si="16"/>
        <v>0</v>
      </c>
      <c r="BU94" s="46">
        <f t="shared" si="17"/>
        <v>0</v>
      </c>
      <c r="BV94" s="46"/>
      <c r="BW94" s="46"/>
      <c r="BX94" s="46">
        <v>0</v>
      </c>
      <c r="BY94" s="46"/>
      <c r="BZ94" s="49"/>
      <c r="CA94" s="46"/>
      <c r="CB94" s="49"/>
      <c r="CC94" s="46"/>
      <c r="CD94" s="49"/>
      <c r="CE94" s="46"/>
      <c r="CF94" s="49"/>
      <c r="CG94" s="46"/>
      <c r="CH94" s="49"/>
      <c r="CI94" s="46"/>
      <c r="CJ94" s="49"/>
      <c r="CK94" s="46"/>
      <c r="CL94" s="49"/>
      <c r="CM94" s="46"/>
      <c r="CN94" s="49"/>
      <c r="CO94" s="46">
        <f t="shared" si="18"/>
        <v>0</v>
      </c>
      <c r="CP94" s="46">
        <f t="shared" si="19"/>
        <v>0</v>
      </c>
      <c r="CQ94" s="46">
        <v>0</v>
      </c>
    </row>
    <row r="95" spans="1:95" ht="75">
      <c r="A95" s="51" t="s">
        <v>239</v>
      </c>
      <c r="B95" s="51" t="s">
        <v>240</v>
      </c>
      <c r="C95" t="s">
        <v>27</v>
      </c>
      <c r="D95" t="s">
        <v>28</v>
      </c>
      <c r="E95" t="s">
        <v>29</v>
      </c>
      <c r="F95" t="str">
        <f t="shared" si="11"/>
        <v>Нот.Акт</v>
      </c>
      <c r="G95" t="str">
        <f t="shared" si="10"/>
        <v>Без СМР</v>
      </c>
      <c r="H95" t="s">
        <v>65</v>
      </c>
      <c r="I95" s="46">
        <v>102927</v>
      </c>
      <c r="J95" t="s">
        <v>31</v>
      </c>
      <c r="K95" s="46"/>
      <c r="L95" s="46">
        <v>102927</v>
      </c>
      <c r="M95" s="46">
        <v>-102927</v>
      </c>
      <c r="N95" s="46"/>
      <c r="O95" s="49"/>
      <c r="P95" s="46"/>
      <c r="Q95" s="49"/>
      <c r="R95" s="46"/>
      <c r="S95" s="49"/>
      <c r="T95" s="46"/>
      <c r="U95" s="49"/>
      <c r="V95" s="46"/>
      <c r="W95" s="49"/>
      <c r="X95" s="46"/>
      <c r="Y95" s="49"/>
      <c r="Z95" s="46">
        <v>102927</v>
      </c>
      <c r="AA95" s="49">
        <v>45544</v>
      </c>
      <c r="AB95" s="46"/>
      <c r="AC95" s="49"/>
      <c r="AD95" s="46">
        <f t="shared" si="12"/>
        <v>102927</v>
      </c>
      <c r="AE95" s="46">
        <f t="shared" si="13"/>
        <v>0</v>
      </c>
      <c r="AF95" s="46">
        <v>102927</v>
      </c>
      <c r="AG95" s="46"/>
      <c r="AH95" s="46">
        <v>102927</v>
      </c>
      <c r="AI95" s="46"/>
      <c r="AJ95" s="49"/>
      <c r="AK95" s="46"/>
      <c r="AL95" s="49"/>
      <c r="AM95" s="46"/>
      <c r="AN95" s="49"/>
      <c r="AO95" s="46"/>
      <c r="AP95" s="49"/>
      <c r="AQ95" s="46"/>
      <c r="AR95" s="49"/>
      <c r="AS95" s="46"/>
      <c r="AT95" s="49"/>
      <c r="AU95" s="46"/>
      <c r="AV95" s="49"/>
      <c r="AW95" s="46"/>
      <c r="AX95" s="49"/>
      <c r="AY95" s="46">
        <f t="shared" si="14"/>
        <v>0</v>
      </c>
      <c r="AZ95" s="46">
        <f t="shared" si="15"/>
        <v>0</v>
      </c>
      <c r="BA95" s="46"/>
      <c r="BB95" s="46"/>
      <c r="BC95" s="46">
        <v>0</v>
      </c>
      <c r="BD95" s="46"/>
      <c r="BE95" s="49"/>
      <c r="BF95" s="46"/>
      <c r="BG95" s="49"/>
      <c r="BH95" s="46"/>
      <c r="BI95" s="49"/>
      <c r="BJ95" s="46"/>
      <c r="BK95" s="49"/>
      <c r="BL95" s="46"/>
      <c r="BM95" s="49"/>
      <c r="BN95" s="46"/>
      <c r="BO95" s="49"/>
      <c r="BP95" s="46"/>
      <c r="BQ95" s="49"/>
      <c r="BR95" s="46"/>
      <c r="BS95" s="49"/>
      <c r="BT95" s="46">
        <f t="shared" si="16"/>
        <v>0</v>
      </c>
      <c r="BU95" s="46">
        <f t="shared" si="17"/>
        <v>0</v>
      </c>
      <c r="BV95" s="46"/>
      <c r="BW95" s="46"/>
      <c r="BX95" s="46">
        <v>0</v>
      </c>
      <c r="BY95" s="46"/>
      <c r="BZ95" s="49"/>
      <c r="CA95" s="46"/>
      <c r="CB95" s="49"/>
      <c r="CC95" s="46"/>
      <c r="CD95" s="49"/>
      <c r="CE95" s="46"/>
      <c r="CF95" s="49"/>
      <c r="CG95" s="46"/>
      <c r="CH95" s="49"/>
      <c r="CI95" s="46"/>
      <c r="CJ95" s="49"/>
      <c r="CK95" s="46"/>
      <c r="CL95" s="49"/>
      <c r="CM95" s="46"/>
      <c r="CN95" s="49"/>
      <c r="CO95" s="46">
        <f t="shared" si="18"/>
        <v>0</v>
      </c>
      <c r="CP95" s="46">
        <f t="shared" si="19"/>
        <v>0</v>
      </c>
      <c r="CQ95" s="46">
        <v>0</v>
      </c>
    </row>
    <row r="96" spans="1:95" ht="75">
      <c r="A96" s="51" t="s">
        <v>241</v>
      </c>
      <c r="B96" s="51" t="s">
        <v>242</v>
      </c>
      <c r="D96" t="s">
        <v>28</v>
      </c>
      <c r="E96" t="s">
        <v>71</v>
      </c>
      <c r="F96" t="str">
        <f t="shared" si="11"/>
        <v>Нот.Акт</v>
      </c>
      <c r="G96" t="str">
        <f t="shared" si="10"/>
        <v>Без СМР</v>
      </c>
      <c r="H96" t="s">
        <v>100</v>
      </c>
      <c r="I96" s="46">
        <v>368130.13</v>
      </c>
      <c r="J96" t="s">
        <v>31</v>
      </c>
      <c r="K96" s="46"/>
      <c r="L96" s="46">
        <v>368130.13</v>
      </c>
      <c r="M96" s="46">
        <v>-368130.13</v>
      </c>
      <c r="N96" s="46"/>
      <c r="O96" s="49"/>
      <c r="P96" s="46"/>
      <c r="Q96" s="49"/>
      <c r="R96" s="46"/>
      <c r="S96" s="49"/>
      <c r="T96" s="46"/>
      <c r="U96" s="49"/>
      <c r="V96" s="46"/>
      <c r="W96" s="49"/>
      <c r="X96" s="46"/>
      <c r="Y96" s="49"/>
      <c r="Z96" s="46">
        <v>368130.13</v>
      </c>
      <c r="AA96" s="49">
        <v>45544</v>
      </c>
      <c r="AB96" s="46"/>
      <c r="AC96" s="49"/>
      <c r="AD96" s="46">
        <f t="shared" si="12"/>
        <v>368130.13</v>
      </c>
      <c r="AE96" s="46">
        <f t="shared" si="13"/>
        <v>0</v>
      </c>
      <c r="AF96" s="46">
        <v>368130.13</v>
      </c>
      <c r="AG96" s="46"/>
      <c r="AH96" s="46">
        <v>368130.13</v>
      </c>
      <c r="AI96" s="46"/>
      <c r="AJ96" s="49"/>
      <c r="AK96" s="46"/>
      <c r="AL96" s="49"/>
      <c r="AM96" s="46"/>
      <c r="AN96" s="49"/>
      <c r="AO96" s="46"/>
      <c r="AP96" s="49"/>
      <c r="AQ96" s="46"/>
      <c r="AR96" s="49"/>
      <c r="AS96" s="46"/>
      <c r="AT96" s="49"/>
      <c r="AU96" s="46"/>
      <c r="AV96" s="49"/>
      <c r="AW96" s="46"/>
      <c r="AX96" s="49"/>
      <c r="AY96" s="46">
        <f t="shared" si="14"/>
        <v>0</v>
      </c>
      <c r="AZ96" s="46">
        <f t="shared" si="15"/>
        <v>0</v>
      </c>
      <c r="BA96" s="46"/>
      <c r="BB96" s="46"/>
      <c r="BC96" s="46">
        <v>0</v>
      </c>
      <c r="BD96" s="46"/>
      <c r="BE96" s="49"/>
      <c r="BF96" s="46"/>
      <c r="BG96" s="49"/>
      <c r="BH96" s="46"/>
      <c r="BI96" s="49"/>
      <c r="BJ96" s="46"/>
      <c r="BK96" s="49"/>
      <c r="BL96" s="46"/>
      <c r="BM96" s="49"/>
      <c r="BN96" s="46"/>
      <c r="BO96" s="49"/>
      <c r="BP96" s="46"/>
      <c r="BQ96" s="49"/>
      <c r="BR96" s="46"/>
      <c r="BS96" s="49"/>
      <c r="BT96" s="46">
        <f t="shared" si="16"/>
        <v>0</v>
      </c>
      <c r="BU96" s="46">
        <f t="shared" si="17"/>
        <v>0</v>
      </c>
      <c r="BV96" s="46"/>
      <c r="BW96" s="46"/>
      <c r="BX96" s="46">
        <v>0</v>
      </c>
      <c r="BY96" s="46"/>
      <c r="BZ96" s="49"/>
      <c r="CA96" s="46"/>
      <c r="CB96" s="49"/>
      <c r="CC96" s="46"/>
      <c r="CD96" s="49"/>
      <c r="CE96" s="46"/>
      <c r="CF96" s="49"/>
      <c r="CG96" s="46"/>
      <c r="CH96" s="49"/>
      <c r="CI96" s="46"/>
      <c r="CJ96" s="49"/>
      <c r="CK96" s="46"/>
      <c r="CL96" s="49"/>
      <c r="CM96" s="46"/>
      <c r="CN96" s="49"/>
      <c r="CO96" s="46">
        <f t="shared" si="18"/>
        <v>0</v>
      </c>
      <c r="CP96" s="46">
        <f t="shared" si="19"/>
        <v>0</v>
      </c>
      <c r="CQ96" s="46">
        <v>0</v>
      </c>
    </row>
    <row r="97" spans="1:95" ht="60">
      <c r="A97" s="51" t="s">
        <v>243</v>
      </c>
      <c r="B97" s="51" t="s">
        <v>244</v>
      </c>
      <c r="D97" t="s">
        <v>28</v>
      </c>
      <c r="E97" t="s">
        <v>122</v>
      </c>
      <c r="F97" t="str">
        <f t="shared" si="11"/>
        <v>Нот.Акт</v>
      </c>
      <c r="G97" t="str">
        <f t="shared" si="10"/>
        <v>Без СМР</v>
      </c>
      <c r="H97" t="s">
        <v>65</v>
      </c>
      <c r="I97" s="46">
        <v>82151.67</v>
      </c>
      <c r="J97" t="s">
        <v>31</v>
      </c>
      <c r="K97" s="46"/>
      <c r="L97" s="46">
        <v>20451.669999999998</v>
      </c>
      <c r="M97" s="46">
        <v>-20451.669999999998</v>
      </c>
      <c r="N97" s="46"/>
      <c r="O97" s="49"/>
      <c r="P97" s="46"/>
      <c r="Q97" s="49"/>
      <c r="R97" s="46"/>
      <c r="S97" s="49"/>
      <c r="T97" s="46"/>
      <c r="U97" s="49"/>
      <c r="V97" s="46"/>
      <c r="W97" s="49"/>
      <c r="X97" s="46"/>
      <c r="Y97" s="49"/>
      <c r="Z97" s="46">
        <v>20451.669999999998</v>
      </c>
      <c r="AA97" s="49">
        <v>45544</v>
      </c>
      <c r="AB97" s="46"/>
      <c r="AC97" s="49"/>
      <c r="AD97" s="46">
        <f t="shared" si="12"/>
        <v>20451.669999999998</v>
      </c>
      <c r="AE97" s="46">
        <f t="shared" si="13"/>
        <v>0</v>
      </c>
      <c r="AF97" s="46">
        <v>20451.669999999998</v>
      </c>
      <c r="AG97" s="46"/>
      <c r="AH97" s="46">
        <v>20451.669999999998</v>
      </c>
      <c r="AI97" s="46"/>
      <c r="AJ97" s="49"/>
      <c r="AK97" s="46"/>
      <c r="AL97" s="49"/>
      <c r="AM97" s="46"/>
      <c r="AN97" s="49"/>
      <c r="AO97" s="46"/>
      <c r="AP97" s="49"/>
      <c r="AQ97" s="46"/>
      <c r="AR97" s="49"/>
      <c r="AS97" s="46"/>
      <c r="AT97" s="49"/>
      <c r="AU97" s="46"/>
      <c r="AV97" s="49"/>
      <c r="AW97" s="46"/>
      <c r="AX97" s="49"/>
      <c r="AY97" s="46">
        <f t="shared" si="14"/>
        <v>0</v>
      </c>
      <c r="AZ97" s="46">
        <f t="shared" si="15"/>
        <v>0</v>
      </c>
      <c r="BA97" s="46"/>
      <c r="BB97" s="46"/>
      <c r="BC97" s="46">
        <v>0</v>
      </c>
      <c r="BD97" s="46"/>
      <c r="BE97" s="49"/>
      <c r="BF97" s="46"/>
      <c r="BG97" s="49"/>
      <c r="BH97" s="46"/>
      <c r="BI97" s="49"/>
      <c r="BJ97" s="46"/>
      <c r="BK97" s="49"/>
      <c r="BL97" s="46"/>
      <c r="BM97" s="49"/>
      <c r="BN97" s="46"/>
      <c r="BO97" s="49"/>
      <c r="BP97" s="46"/>
      <c r="BQ97" s="49"/>
      <c r="BR97" s="46"/>
      <c r="BS97" s="49"/>
      <c r="BT97" s="46">
        <f t="shared" si="16"/>
        <v>0</v>
      </c>
      <c r="BU97" s="46">
        <f t="shared" si="17"/>
        <v>0</v>
      </c>
      <c r="BV97" s="46"/>
      <c r="BW97" s="46"/>
      <c r="BX97" s="46">
        <v>0</v>
      </c>
      <c r="BY97" s="46"/>
      <c r="BZ97" s="49"/>
      <c r="CA97" s="46"/>
      <c r="CB97" s="49"/>
      <c r="CC97" s="46"/>
      <c r="CD97" s="49"/>
      <c r="CE97" s="46"/>
      <c r="CF97" s="49"/>
      <c r="CG97" s="46"/>
      <c r="CH97" s="49"/>
      <c r="CI97" s="46"/>
      <c r="CJ97" s="49"/>
      <c r="CK97" s="46"/>
      <c r="CL97" s="49"/>
      <c r="CM97" s="46"/>
      <c r="CN97" s="49"/>
      <c r="CO97" s="46">
        <f t="shared" si="18"/>
        <v>0</v>
      </c>
      <c r="CP97" s="46">
        <f t="shared" si="19"/>
        <v>0</v>
      </c>
      <c r="CQ97" s="46">
        <v>0</v>
      </c>
    </row>
    <row r="98" spans="1:95" ht="75">
      <c r="A98" s="51" t="s">
        <v>245</v>
      </c>
      <c r="B98" s="51" t="s">
        <v>246</v>
      </c>
      <c r="C98" t="s">
        <v>57</v>
      </c>
      <c r="D98" t="s">
        <v>28</v>
      </c>
      <c r="E98" t="s">
        <v>29</v>
      </c>
      <c r="F98" t="str">
        <f t="shared" si="11"/>
        <v>ДГ+ПД</v>
      </c>
      <c r="G98" t="str">
        <f t="shared" si="10"/>
        <v>Без СМР</v>
      </c>
      <c r="H98" t="s">
        <v>30</v>
      </c>
      <c r="I98" s="46">
        <v>147000</v>
      </c>
      <c r="J98" t="s">
        <v>31</v>
      </c>
      <c r="K98" s="46">
        <v>44100</v>
      </c>
      <c r="L98" s="46">
        <v>44100</v>
      </c>
      <c r="M98" s="46">
        <v>0</v>
      </c>
      <c r="N98" s="46">
        <v>2556.46</v>
      </c>
      <c r="O98" s="49">
        <v>45716</v>
      </c>
      <c r="P98" s="46">
        <v>41543.54</v>
      </c>
      <c r="Q98" s="49">
        <v>45740</v>
      </c>
      <c r="R98" s="46"/>
      <c r="S98" s="49"/>
      <c r="T98" s="46"/>
      <c r="U98" s="49"/>
      <c r="V98" s="46"/>
      <c r="W98" s="49"/>
      <c r="X98" s="46"/>
      <c r="Y98" s="49"/>
      <c r="Z98" s="46"/>
      <c r="AA98" s="49"/>
      <c r="AB98" s="46"/>
      <c r="AC98" s="49"/>
      <c r="AD98" s="46">
        <f t="shared" si="12"/>
        <v>44100</v>
      </c>
      <c r="AE98" s="46">
        <f t="shared" si="13"/>
        <v>0</v>
      </c>
      <c r="AF98" s="46">
        <v>73500</v>
      </c>
      <c r="AG98" s="46">
        <v>73500</v>
      </c>
      <c r="AH98" s="46">
        <v>0</v>
      </c>
      <c r="AI98" s="46"/>
      <c r="AJ98" s="49"/>
      <c r="AK98" s="46">
        <v>73500</v>
      </c>
      <c r="AL98" s="49">
        <v>46112</v>
      </c>
      <c r="AM98" s="46"/>
      <c r="AN98" s="49"/>
      <c r="AO98" s="46"/>
      <c r="AP98" s="49"/>
      <c r="AQ98" s="46"/>
      <c r="AR98" s="49"/>
      <c r="AS98" s="46"/>
      <c r="AT98" s="49"/>
      <c r="AU98" s="46"/>
      <c r="AV98" s="49"/>
      <c r="AW98" s="46"/>
      <c r="AX98" s="49"/>
      <c r="AY98" s="46">
        <f t="shared" si="14"/>
        <v>73500</v>
      </c>
      <c r="AZ98" s="46">
        <f t="shared" si="15"/>
        <v>0</v>
      </c>
      <c r="BA98" s="46">
        <v>14700</v>
      </c>
      <c r="BB98" s="46"/>
      <c r="BC98" s="46">
        <v>14700</v>
      </c>
      <c r="BD98" s="46"/>
      <c r="BE98" s="49"/>
      <c r="BF98" s="46"/>
      <c r="BG98" s="49"/>
      <c r="BH98" s="46"/>
      <c r="BI98" s="49"/>
      <c r="BJ98" s="46"/>
      <c r="BK98" s="49"/>
      <c r="BL98" s="46"/>
      <c r="BM98" s="49"/>
      <c r="BN98" s="46"/>
      <c r="BO98" s="49"/>
      <c r="BP98" s="46"/>
      <c r="BQ98" s="49"/>
      <c r="BR98" s="46"/>
      <c r="BS98" s="49"/>
      <c r="BT98" s="46">
        <f t="shared" si="16"/>
        <v>0</v>
      </c>
      <c r="BU98" s="46">
        <f t="shared" si="17"/>
        <v>0</v>
      </c>
      <c r="BV98" s="46">
        <v>14700</v>
      </c>
      <c r="BW98" s="46"/>
      <c r="BX98" s="46">
        <v>14700</v>
      </c>
      <c r="BY98" s="46"/>
      <c r="BZ98" s="49"/>
      <c r="CA98" s="46"/>
      <c r="CB98" s="49"/>
      <c r="CC98" s="46"/>
      <c r="CD98" s="49"/>
      <c r="CE98" s="46"/>
      <c r="CF98" s="49"/>
      <c r="CG98" s="46"/>
      <c r="CH98" s="49"/>
      <c r="CI98" s="46"/>
      <c r="CJ98" s="49"/>
      <c r="CK98" s="46"/>
      <c r="CL98" s="49"/>
      <c r="CM98" s="46"/>
      <c r="CN98" s="49"/>
      <c r="CO98" s="46">
        <f t="shared" si="18"/>
        <v>0</v>
      </c>
      <c r="CP98" s="46">
        <f t="shared" si="19"/>
        <v>0</v>
      </c>
      <c r="CQ98" s="46">
        <v>29400</v>
      </c>
    </row>
    <row r="99" spans="1:95" ht="60">
      <c r="A99" s="51" t="s">
        <v>248</v>
      </c>
      <c r="B99" s="51" t="s">
        <v>249</v>
      </c>
      <c r="C99" t="s">
        <v>57</v>
      </c>
      <c r="D99" t="s">
        <v>28</v>
      </c>
      <c r="E99" t="s">
        <v>29</v>
      </c>
      <c r="F99" t="str">
        <f t="shared" si="11"/>
        <v>ДГ+ПД</v>
      </c>
      <c r="G99" t="str">
        <f t="shared" si="10"/>
        <v>Без СМР</v>
      </c>
      <c r="H99" t="s">
        <v>65</v>
      </c>
      <c r="I99" s="46">
        <v>70000</v>
      </c>
      <c r="J99" t="s">
        <v>31</v>
      </c>
      <c r="K99" s="46">
        <v>21000</v>
      </c>
      <c r="L99" s="46">
        <v>21000</v>
      </c>
      <c r="M99" s="46">
        <v>0</v>
      </c>
      <c r="N99" s="46">
        <v>5000</v>
      </c>
      <c r="O99" s="49">
        <v>45720</v>
      </c>
      <c r="P99" s="46">
        <v>16000</v>
      </c>
      <c r="Q99" s="49">
        <v>45744</v>
      </c>
      <c r="R99" s="46"/>
      <c r="S99" s="49"/>
      <c r="T99" s="46"/>
      <c r="U99" s="49"/>
      <c r="V99" s="46"/>
      <c r="W99" s="49"/>
      <c r="X99" s="46"/>
      <c r="Y99" s="49"/>
      <c r="Z99" s="46"/>
      <c r="AA99" s="49"/>
      <c r="AB99" s="46"/>
      <c r="AC99" s="49"/>
      <c r="AD99" s="46">
        <f t="shared" si="12"/>
        <v>21000</v>
      </c>
      <c r="AE99" s="46">
        <f t="shared" si="13"/>
        <v>0</v>
      </c>
      <c r="AF99" s="46">
        <v>35000</v>
      </c>
      <c r="AG99" s="46">
        <v>35000</v>
      </c>
      <c r="AH99" s="46">
        <v>0</v>
      </c>
      <c r="AI99" s="46"/>
      <c r="AJ99" s="49"/>
      <c r="AK99" s="46">
        <v>35000</v>
      </c>
      <c r="AL99" s="49">
        <v>46099</v>
      </c>
      <c r="AM99" s="46"/>
      <c r="AN99" s="49"/>
      <c r="AO99" s="46"/>
      <c r="AP99" s="49"/>
      <c r="AQ99" s="46"/>
      <c r="AR99" s="49"/>
      <c r="AS99" s="46"/>
      <c r="AT99" s="49"/>
      <c r="AU99" s="46"/>
      <c r="AV99" s="49"/>
      <c r="AW99" s="46"/>
      <c r="AX99" s="49"/>
      <c r="AY99" s="46">
        <f t="shared" si="14"/>
        <v>35000</v>
      </c>
      <c r="AZ99" s="46">
        <f t="shared" si="15"/>
        <v>0</v>
      </c>
      <c r="BA99" s="46">
        <v>7000</v>
      </c>
      <c r="BB99" s="46"/>
      <c r="BC99" s="46">
        <v>7000</v>
      </c>
      <c r="BD99" s="46"/>
      <c r="BE99" s="49"/>
      <c r="BF99" s="46"/>
      <c r="BG99" s="49"/>
      <c r="BH99" s="46"/>
      <c r="BI99" s="49"/>
      <c r="BJ99" s="46"/>
      <c r="BK99" s="49"/>
      <c r="BL99" s="46"/>
      <c r="BM99" s="49"/>
      <c r="BN99" s="46"/>
      <c r="BO99" s="49"/>
      <c r="BP99" s="46"/>
      <c r="BQ99" s="49"/>
      <c r="BR99" s="46"/>
      <c r="BS99" s="49"/>
      <c r="BT99" s="46">
        <f t="shared" si="16"/>
        <v>0</v>
      </c>
      <c r="BU99" s="46">
        <f t="shared" si="17"/>
        <v>0</v>
      </c>
      <c r="BV99" s="46">
        <v>7000</v>
      </c>
      <c r="BW99" s="46"/>
      <c r="BX99" s="46">
        <v>7000</v>
      </c>
      <c r="BY99" s="46"/>
      <c r="BZ99" s="49"/>
      <c r="CA99" s="46"/>
      <c r="CB99" s="49"/>
      <c r="CC99" s="46"/>
      <c r="CD99" s="49"/>
      <c r="CE99" s="46"/>
      <c r="CF99" s="49"/>
      <c r="CG99" s="46"/>
      <c r="CH99" s="49"/>
      <c r="CI99" s="46"/>
      <c r="CJ99" s="49"/>
      <c r="CK99" s="46"/>
      <c r="CL99" s="49"/>
      <c r="CM99" s="46"/>
      <c r="CN99" s="49"/>
      <c r="CO99" s="46">
        <f t="shared" si="18"/>
        <v>0</v>
      </c>
      <c r="CP99" s="46">
        <f t="shared" si="19"/>
        <v>0</v>
      </c>
      <c r="CQ99" s="46">
        <v>14000</v>
      </c>
    </row>
    <row r="100" spans="1:95" ht="75">
      <c r="A100" s="51" t="s">
        <v>250</v>
      </c>
      <c r="B100" s="51" t="s">
        <v>251</v>
      </c>
      <c r="C100" t="s">
        <v>56</v>
      </c>
      <c r="D100" t="s">
        <v>28</v>
      </c>
      <c r="E100" t="s">
        <v>29</v>
      </c>
      <c r="F100" t="str">
        <f t="shared" si="11"/>
        <v>ДГ+ПД</v>
      </c>
      <c r="G100" t="str">
        <f t="shared" si="10"/>
        <v>Без СМР</v>
      </c>
      <c r="H100" t="s">
        <v>30</v>
      </c>
      <c r="I100" s="46">
        <v>249000</v>
      </c>
      <c r="J100" t="s">
        <v>50</v>
      </c>
      <c r="K100" s="46">
        <v>74700</v>
      </c>
      <c r="L100" s="46">
        <v>74700</v>
      </c>
      <c r="M100" s="46">
        <v>0</v>
      </c>
      <c r="N100" s="46">
        <v>5000</v>
      </c>
      <c r="O100" s="49">
        <v>45722</v>
      </c>
      <c r="P100" s="46">
        <v>69700</v>
      </c>
      <c r="Q100" s="49">
        <v>45754</v>
      </c>
      <c r="R100" s="46"/>
      <c r="S100" s="49"/>
      <c r="T100" s="46"/>
      <c r="U100" s="49"/>
      <c r="V100" s="46"/>
      <c r="W100" s="49"/>
      <c r="X100" s="46"/>
      <c r="Y100" s="49"/>
      <c r="Z100" s="46"/>
      <c r="AA100" s="49"/>
      <c r="AB100" s="46"/>
      <c r="AC100" s="49"/>
      <c r="AD100" s="46">
        <f t="shared" si="12"/>
        <v>74700</v>
      </c>
      <c r="AE100" s="46">
        <f t="shared" si="13"/>
        <v>0</v>
      </c>
      <c r="AF100" s="46">
        <v>112050</v>
      </c>
      <c r="AG100" s="46"/>
      <c r="AH100" s="46">
        <v>112050</v>
      </c>
      <c r="AI100" s="46"/>
      <c r="AJ100" s="49"/>
      <c r="AK100" s="46"/>
      <c r="AL100" s="49"/>
      <c r="AM100" s="46"/>
      <c r="AN100" s="49"/>
      <c r="AO100" s="46"/>
      <c r="AP100" s="49"/>
      <c r="AQ100" s="46"/>
      <c r="AR100" s="49"/>
      <c r="AS100" s="46"/>
      <c r="AT100" s="49"/>
      <c r="AU100" s="46"/>
      <c r="AV100" s="49"/>
      <c r="AW100" s="46"/>
      <c r="AX100" s="49"/>
      <c r="AY100" s="46">
        <f t="shared" si="14"/>
        <v>0</v>
      </c>
      <c r="AZ100" s="46">
        <f t="shared" si="15"/>
        <v>0</v>
      </c>
      <c r="BA100" s="46">
        <v>31125</v>
      </c>
      <c r="BB100" s="46"/>
      <c r="BC100" s="46">
        <v>31125</v>
      </c>
      <c r="BD100" s="46"/>
      <c r="BE100" s="49"/>
      <c r="BF100" s="46"/>
      <c r="BG100" s="49"/>
      <c r="BH100" s="46"/>
      <c r="BI100" s="49"/>
      <c r="BJ100" s="46"/>
      <c r="BK100" s="49"/>
      <c r="BL100" s="46"/>
      <c r="BM100" s="49"/>
      <c r="BN100" s="46"/>
      <c r="BO100" s="49"/>
      <c r="BP100" s="46"/>
      <c r="BQ100" s="49"/>
      <c r="BR100" s="46"/>
      <c r="BS100" s="49"/>
      <c r="BT100" s="46">
        <f t="shared" si="16"/>
        <v>0</v>
      </c>
      <c r="BU100" s="46">
        <f t="shared" si="17"/>
        <v>0</v>
      </c>
      <c r="BV100" s="46">
        <v>31125</v>
      </c>
      <c r="BW100" s="46"/>
      <c r="BX100" s="46">
        <v>31125</v>
      </c>
      <c r="BY100" s="46"/>
      <c r="BZ100" s="49"/>
      <c r="CA100" s="46"/>
      <c r="CB100" s="49"/>
      <c r="CC100" s="46"/>
      <c r="CD100" s="49"/>
      <c r="CE100" s="46"/>
      <c r="CF100" s="49"/>
      <c r="CG100" s="46"/>
      <c r="CH100" s="49"/>
      <c r="CI100" s="46"/>
      <c r="CJ100" s="49"/>
      <c r="CK100" s="46"/>
      <c r="CL100" s="49"/>
      <c r="CM100" s="46"/>
      <c r="CN100" s="49"/>
      <c r="CO100" s="46">
        <f t="shared" si="18"/>
        <v>0</v>
      </c>
      <c r="CP100" s="46">
        <f t="shared" si="19"/>
        <v>0</v>
      </c>
      <c r="CQ100" s="46">
        <v>174300</v>
      </c>
    </row>
    <row r="101" spans="1:95" ht="45">
      <c r="A101" s="51" t="s">
        <v>252</v>
      </c>
      <c r="B101" s="51" t="s">
        <v>253</v>
      </c>
      <c r="C101" t="s">
        <v>27</v>
      </c>
      <c r="D101" t="s">
        <v>28</v>
      </c>
      <c r="E101" t="s">
        <v>29</v>
      </c>
      <c r="F101" t="str">
        <f t="shared" si="11"/>
        <v>ПД</v>
      </c>
      <c r="G101" t="str">
        <f t="shared" si="10"/>
        <v>Без СМР</v>
      </c>
      <c r="H101" t="s">
        <v>65</v>
      </c>
      <c r="I101" s="46">
        <v>143000</v>
      </c>
      <c r="J101" t="s">
        <v>31</v>
      </c>
      <c r="K101" s="46">
        <v>42900</v>
      </c>
      <c r="L101" s="46">
        <v>42900</v>
      </c>
      <c r="M101" s="46">
        <v>0</v>
      </c>
      <c r="N101" s="46"/>
      <c r="O101" s="49"/>
      <c r="P101" s="46">
        <v>42900</v>
      </c>
      <c r="Q101" s="49">
        <v>45734</v>
      </c>
      <c r="R101" s="46"/>
      <c r="S101" s="49"/>
      <c r="T101" s="46"/>
      <c r="U101" s="49"/>
      <c r="V101" s="46"/>
      <c r="W101" s="49"/>
      <c r="X101" s="46"/>
      <c r="Y101" s="49"/>
      <c r="Z101" s="46"/>
      <c r="AA101" s="49"/>
      <c r="AB101" s="46"/>
      <c r="AC101" s="49"/>
      <c r="AD101" s="46">
        <f t="shared" si="12"/>
        <v>42900</v>
      </c>
      <c r="AE101" s="46">
        <f t="shared" si="13"/>
        <v>0</v>
      </c>
      <c r="AF101" s="46">
        <v>71500</v>
      </c>
      <c r="AG101" s="46">
        <v>71500</v>
      </c>
      <c r="AH101" s="46">
        <v>0</v>
      </c>
      <c r="AI101" s="46"/>
      <c r="AJ101" s="49"/>
      <c r="AK101" s="46">
        <v>71500</v>
      </c>
      <c r="AL101" s="49">
        <v>46135</v>
      </c>
      <c r="AM101" s="46"/>
      <c r="AN101" s="49"/>
      <c r="AO101" s="46"/>
      <c r="AP101" s="49"/>
      <c r="AQ101" s="46"/>
      <c r="AR101" s="49"/>
      <c r="AS101" s="46"/>
      <c r="AT101" s="49"/>
      <c r="AU101" s="46"/>
      <c r="AV101" s="49"/>
      <c r="AW101" s="46"/>
      <c r="AX101" s="49"/>
      <c r="AY101" s="46">
        <f t="shared" si="14"/>
        <v>71500</v>
      </c>
      <c r="AZ101" s="46">
        <f t="shared" si="15"/>
        <v>0</v>
      </c>
      <c r="BA101" s="46">
        <v>14300</v>
      </c>
      <c r="BB101" s="46"/>
      <c r="BC101" s="46">
        <v>14300</v>
      </c>
      <c r="BD101" s="46"/>
      <c r="BE101" s="49"/>
      <c r="BF101" s="46"/>
      <c r="BG101" s="49"/>
      <c r="BH101" s="46"/>
      <c r="BI101" s="49"/>
      <c r="BJ101" s="46"/>
      <c r="BK101" s="49"/>
      <c r="BL101" s="46"/>
      <c r="BM101" s="49"/>
      <c r="BN101" s="46"/>
      <c r="BO101" s="49"/>
      <c r="BP101" s="46"/>
      <c r="BQ101" s="49"/>
      <c r="BR101" s="46"/>
      <c r="BS101" s="49"/>
      <c r="BT101" s="46">
        <f t="shared" si="16"/>
        <v>0</v>
      </c>
      <c r="BU101" s="46">
        <f t="shared" si="17"/>
        <v>0</v>
      </c>
      <c r="BV101" s="46">
        <v>14300</v>
      </c>
      <c r="BW101" s="46"/>
      <c r="BX101" s="46">
        <v>14300</v>
      </c>
      <c r="BY101" s="46"/>
      <c r="BZ101" s="49"/>
      <c r="CA101" s="46"/>
      <c r="CB101" s="49"/>
      <c r="CC101" s="46"/>
      <c r="CD101" s="49"/>
      <c r="CE101" s="46"/>
      <c r="CF101" s="49"/>
      <c r="CG101" s="46"/>
      <c r="CH101" s="49"/>
      <c r="CI101" s="46"/>
      <c r="CJ101" s="49"/>
      <c r="CK101" s="46"/>
      <c r="CL101" s="49"/>
      <c r="CM101" s="46"/>
      <c r="CN101" s="49"/>
      <c r="CO101" s="46">
        <f t="shared" si="18"/>
        <v>0</v>
      </c>
      <c r="CP101" s="46">
        <f t="shared" si="19"/>
        <v>0</v>
      </c>
      <c r="CQ101" s="46">
        <v>28600</v>
      </c>
    </row>
    <row r="102" spans="1:95" ht="45">
      <c r="A102" s="51" t="s">
        <v>254</v>
      </c>
      <c r="B102" s="51" t="s">
        <v>255</v>
      </c>
      <c r="C102" t="s">
        <v>55</v>
      </c>
      <c r="D102" t="s">
        <v>28</v>
      </c>
      <c r="E102" t="s">
        <v>71</v>
      </c>
      <c r="F102" t="str">
        <f t="shared" si="11"/>
        <v>ПД</v>
      </c>
      <c r="G102" t="str">
        <f t="shared" si="10"/>
        <v>СМР кеш</v>
      </c>
      <c r="H102" t="s">
        <v>100</v>
      </c>
      <c r="I102" s="46">
        <v>27000</v>
      </c>
      <c r="J102" t="s">
        <v>31</v>
      </c>
      <c r="K102" s="46">
        <v>27000</v>
      </c>
      <c r="L102" s="46">
        <v>13000</v>
      </c>
      <c r="M102" s="46">
        <v>14000</v>
      </c>
      <c r="N102" s="46"/>
      <c r="O102" s="49"/>
      <c r="P102" s="46">
        <v>10000</v>
      </c>
      <c r="Q102" s="49">
        <v>45736</v>
      </c>
      <c r="R102" s="46"/>
      <c r="S102" s="49"/>
      <c r="T102" s="46">
        <v>3000</v>
      </c>
      <c r="U102" s="49">
        <v>45727</v>
      </c>
      <c r="V102" s="46"/>
      <c r="W102" s="49"/>
      <c r="X102" s="46"/>
      <c r="Y102" s="49"/>
      <c r="Z102" s="46"/>
      <c r="AA102" s="49"/>
      <c r="AB102" s="46"/>
      <c r="AC102" s="49"/>
      <c r="AD102" s="46">
        <f t="shared" si="12"/>
        <v>13000</v>
      </c>
      <c r="AE102" s="46">
        <f t="shared" si="13"/>
        <v>0</v>
      </c>
      <c r="AF102" s="46"/>
      <c r="AG102" s="46">
        <v>14000</v>
      </c>
      <c r="AH102" s="46">
        <v>-14000</v>
      </c>
      <c r="AI102" s="46"/>
      <c r="AJ102" s="49"/>
      <c r="AK102" s="46"/>
      <c r="AL102" s="49"/>
      <c r="AM102" s="46"/>
      <c r="AN102" s="49"/>
      <c r="AO102" s="46">
        <v>14000</v>
      </c>
      <c r="AP102" s="49">
        <v>45728</v>
      </c>
      <c r="AQ102" s="46"/>
      <c r="AR102" s="49"/>
      <c r="AS102" s="46"/>
      <c r="AT102" s="49"/>
      <c r="AU102" s="46"/>
      <c r="AV102" s="49"/>
      <c r="AW102" s="46"/>
      <c r="AX102" s="49"/>
      <c r="AY102" s="46">
        <f t="shared" si="14"/>
        <v>14000</v>
      </c>
      <c r="AZ102" s="46">
        <f t="shared" si="15"/>
        <v>0</v>
      </c>
      <c r="BA102" s="46"/>
      <c r="BB102" s="46"/>
      <c r="BC102" s="46">
        <v>0</v>
      </c>
      <c r="BD102" s="46"/>
      <c r="BE102" s="49"/>
      <c r="BF102" s="46"/>
      <c r="BG102" s="49"/>
      <c r="BH102" s="46"/>
      <c r="BI102" s="49"/>
      <c r="BJ102" s="46"/>
      <c r="BK102" s="49"/>
      <c r="BL102" s="46"/>
      <c r="BM102" s="49"/>
      <c r="BN102" s="46"/>
      <c r="BO102" s="49"/>
      <c r="BP102" s="46"/>
      <c r="BQ102" s="49"/>
      <c r="BR102" s="46"/>
      <c r="BS102" s="49"/>
      <c r="BT102" s="46">
        <f t="shared" si="16"/>
        <v>0</v>
      </c>
      <c r="BU102" s="46">
        <f t="shared" si="17"/>
        <v>0</v>
      </c>
      <c r="BV102" s="46"/>
      <c r="BW102" s="46"/>
      <c r="BX102" s="46">
        <v>0</v>
      </c>
      <c r="BY102" s="46"/>
      <c r="BZ102" s="49"/>
      <c r="CA102" s="46"/>
      <c r="CB102" s="49"/>
      <c r="CC102" s="46"/>
      <c r="CD102" s="49"/>
      <c r="CE102" s="46"/>
      <c r="CF102" s="49"/>
      <c r="CG102" s="46"/>
      <c r="CH102" s="49"/>
      <c r="CI102" s="46"/>
      <c r="CJ102" s="49"/>
      <c r="CK102" s="46"/>
      <c r="CL102" s="49"/>
      <c r="CM102" s="46"/>
      <c r="CN102" s="49"/>
      <c r="CO102" s="46">
        <f t="shared" si="18"/>
        <v>0</v>
      </c>
      <c r="CP102" s="46">
        <f t="shared" si="19"/>
        <v>0</v>
      </c>
      <c r="CQ102" s="46">
        <v>0</v>
      </c>
    </row>
    <row r="103" spans="1:95" ht="75">
      <c r="A103" s="51" t="s">
        <v>256</v>
      </c>
      <c r="B103" s="51" t="s">
        <v>257</v>
      </c>
      <c r="C103" t="s">
        <v>55</v>
      </c>
      <c r="D103" t="s">
        <v>28</v>
      </c>
      <c r="E103" t="s">
        <v>29</v>
      </c>
      <c r="F103" t="str">
        <f t="shared" si="11"/>
        <v>ДГ+ПД</v>
      </c>
      <c r="G103" t="str">
        <f t="shared" si="10"/>
        <v>Без СМР</v>
      </c>
      <c r="H103" t="s">
        <v>65</v>
      </c>
      <c r="I103" s="46">
        <v>72383</v>
      </c>
      <c r="J103" t="s">
        <v>50</v>
      </c>
      <c r="K103" s="46">
        <v>21715</v>
      </c>
      <c r="L103" s="46">
        <v>21715</v>
      </c>
      <c r="M103" s="46">
        <v>0</v>
      </c>
      <c r="N103" s="46">
        <v>3000</v>
      </c>
      <c r="O103" s="49">
        <v>45733</v>
      </c>
      <c r="P103" s="46">
        <v>18715</v>
      </c>
      <c r="Q103" s="49">
        <v>45758</v>
      </c>
      <c r="R103" s="46"/>
      <c r="S103" s="49"/>
      <c r="T103" s="46"/>
      <c r="U103" s="49"/>
      <c r="V103" s="46"/>
      <c r="W103" s="49"/>
      <c r="X103" s="46"/>
      <c r="Y103" s="49"/>
      <c r="Z103" s="46"/>
      <c r="AA103" s="49"/>
      <c r="AB103" s="46"/>
      <c r="AC103" s="49"/>
      <c r="AD103" s="46">
        <f t="shared" si="12"/>
        <v>21715</v>
      </c>
      <c r="AE103" s="46">
        <f t="shared" si="13"/>
        <v>0</v>
      </c>
      <c r="AF103" s="46">
        <v>36192</v>
      </c>
      <c r="AG103" s="46"/>
      <c r="AH103" s="46">
        <v>36192</v>
      </c>
      <c r="AI103" s="46"/>
      <c r="AJ103" s="49"/>
      <c r="AK103" s="46"/>
      <c r="AL103" s="49"/>
      <c r="AM103" s="46"/>
      <c r="AN103" s="49"/>
      <c r="AO103" s="46"/>
      <c r="AP103" s="49"/>
      <c r="AQ103" s="46"/>
      <c r="AR103" s="49"/>
      <c r="AS103" s="46"/>
      <c r="AT103" s="49"/>
      <c r="AU103" s="46"/>
      <c r="AV103" s="49"/>
      <c r="AW103" s="46"/>
      <c r="AX103" s="49"/>
      <c r="AY103" s="46">
        <f t="shared" si="14"/>
        <v>0</v>
      </c>
      <c r="AZ103" s="46">
        <f t="shared" si="15"/>
        <v>0</v>
      </c>
      <c r="BA103" s="46">
        <v>7238</v>
      </c>
      <c r="BB103" s="46"/>
      <c r="BC103" s="46">
        <v>7238</v>
      </c>
      <c r="BD103" s="46"/>
      <c r="BE103" s="49"/>
      <c r="BF103" s="46"/>
      <c r="BG103" s="49"/>
      <c r="BH103" s="46"/>
      <c r="BI103" s="49"/>
      <c r="BJ103" s="46"/>
      <c r="BK103" s="49"/>
      <c r="BL103" s="46"/>
      <c r="BM103" s="49"/>
      <c r="BN103" s="46"/>
      <c r="BO103" s="49"/>
      <c r="BP103" s="46"/>
      <c r="BQ103" s="49"/>
      <c r="BR103" s="46"/>
      <c r="BS103" s="49"/>
      <c r="BT103" s="46">
        <f t="shared" si="16"/>
        <v>0</v>
      </c>
      <c r="BU103" s="46">
        <f t="shared" si="17"/>
        <v>0</v>
      </c>
      <c r="BV103" s="46">
        <v>7238</v>
      </c>
      <c r="BW103" s="46"/>
      <c r="BX103" s="46">
        <v>7238</v>
      </c>
      <c r="BY103" s="46"/>
      <c r="BZ103" s="49"/>
      <c r="CA103" s="46"/>
      <c r="CB103" s="49"/>
      <c r="CC103" s="46"/>
      <c r="CD103" s="49"/>
      <c r="CE103" s="46"/>
      <c r="CF103" s="49"/>
      <c r="CG103" s="46"/>
      <c r="CH103" s="49"/>
      <c r="CI103" s="46"/>
      <c r="CJ103" s="49"/>
      <c r="CK103" s="46"/>
      <c r="CL103" s="49"/>
      <c r="CM103" s="46"/>
      <c r="CN103" s="49"/>
      <c r="CO103" s="46">
        <f t="shared" si="18"/>
        <v>0</v>
      </c>
      <c r="CP103" s="46">
        <f t="shared" si="19"/>
        <v>0</v>
      </c>
      <c r="CQ103" s="46">
        <v>50668</v>
      </c>
    </row>
    <row r="104" spans="1:95" ht="60">
      <c r="A104" s="51" t="s">
        <v>258</v>
      </c>
      <c r="B104" s="51" t="s">
        <v>257</v>
      </c>
      <c r="C104" t="s">
        <v>55</v>
      </c>
      <c r="D104" t="s">
        <v>28</v>
      </c>
      <c r="E104" t="s">
        <v>71</v>
      </c>
      <c r="F104" t="str">
        <f t="shared" si="11"/>
        <v>ДГ+ПД</v>
      </c>
      <c r="G104" t="str">
        <f t="shared" si="10"/>
        <v>Без СМР</v>
      </c>
      <c r="H104" t="s">
        <v>72</v>
      </c>
      <c r="I104" s="46">
        <v>18000</v>
      </c>
      <c r="J104" t="s">
        <v>50</v>
      </c>
      <c r="K104" s="46">
        <v>5400</v>
      </c>
      <c r="L104" s="46">
        <v>5400</v>
      </c>
      <c r="M104" s="46">
        <v>0</v>
      </c>
      <c r="N104" s="46">
        <v>1000</v>
      </c>
      <c r="O104" s="49">
        <v>45733</v>
      </c>
      <c r="P104" s="46">
        <v>4400</v>
      </c>
      <c r="Q104" s="49">
        <v>45757</v>
      </c>
      <c r="R104" s="46"/>
      <c r="S104" s="49"/>
      <c r="T104" s="46"/>
      <c r="U104" s="49"/>
      <c r="V104" s="46"/>
      <c r="W104" s="49"/>
      <c r="X104" s="46"/>
      <c r="Y104" s="49"/>
      <c r="Z104" s="46"/>
      <c r="AA104" s="49"/>
      <c r="AB104" s="46"/>
      <c r="AC104" s="49"/>
      <c r="AD104" s="46">
        <f t="shared" si="12"/>
        <v>5400</v>
      </c>
      <c r="AE104" s="46">
        <f t="shared" si="13"/>
        <v>0</v>
      </c>
      <c r="AF104" s="46">
        <v>9000</v>
      </c>
      <c r="AG104" s="46"/>
      <c r="AH104" s="46">
        <v>9000</v>
      </c>
      <c r="AI104" s="46"/>
      <c r="AJ104" s="49"/>
      <c r="AK104" s="46"/>
      <c r="AL104" s="49"/>
      <c r="AM104" s="46"/>
      <c r="AN104" s="49"/>
      <c r="AO104" s="46"/>
      <c r="AP104" s="49"/>
      <c r="AQ104" s="46"/>
      <c r="AR104" s="49"/>
      <c r="AS104" s="46"/>
      <c r="AT104" s="49"/>
      <c r="AU104" s="46"/>
      <c r="AV104" s="49"/>
      <c r="AW104" s="46"/>
      <c r="AX104" s="49"/>
      <c r="AY104" s="46">
        <f t="shared" si="14"/>
        <v>0</v>
      </c>
      <c r="AZ104" s="46">
        <f t="shared" si="15"/>
        <v>0</v>
      </c>
      <c r="BA104" s="46">
        <v>1800</v>
      </c>
      <c r="BB104" s="46"/>
      <c r="BC104" s="46">
        <v>1800</v>
      </c>
      <c r="BD104" s="46"/>
      <c r="BE104" s="49"/>
      <c r="BF104" s="46"/>
      <c r="BG104" s="49"/>
      <c r="BH104" s="46"/>
      <c r="BI104" s="49"/>
      <c r="BJ104" s="46"/>
      <c r="BK104" s="49"/>
      <c r="BL104" s="46"/>
      <c r="BM104" s="49"/>
      <c r="BN104" s="46"/>
      <c r="BO104" s="49"/>
      <c r="BP104" s="46"/>
      <c r="BQ104" s="49"/>
      <c r="BR104" s="46"/>
      <c r="BS104" s="49"/>
      <c r="BT104" s="46">
        <f t="shared" si="16"/>
        <v>0</v>
      </c>
      <c r="BU104" s="46">
        <f t="shared" si="17"/>
        <v>0</v>
      </c>
      <c r="BV104" s="46">
        <v>1800</v>
      </c>
      <c r="BW104" s="46"/>
      <c r="BX104" s="46">
        <v>1800</v>
      </c>
      <c r="BY104" s="46"/>
      <c r="BZ104" s="49"/>
      <c r="CA104" s="46"/>
      <c r="CB104" s="49"/>
      <c r="CC104" s="46"/>
      <c r="CD104" s="49"/>
      <c r="CE104" s="46"/>
      <c r="CF104" s="49"/>
      <c r="CG104" s="46"/>
      <c r="CH104" s="49"/>
      <c r="CI104" s="46"/>
      <c r="CJ104" s="49"/>
      <c r="CK104" s="46"/>
      <c r="CL104" s="49"/>
      <c r="CM104" s="46"/>
      <c r="CN104" s="49"/>
      <c r="CO104" s="46">
        <f t="shared" si="18"/>
        <v>0</v>
      </c>
      <c r="CP104" s="46">
        <f t="shared" si="19"/>
        <v>0</v>
      </c>
      <c r="CQ104" s="46">
        <v>12600</v>
      </c>
    </row>
    <row r="105" spans="1:95" ht="60">
      <c r="A105" s="51" t="s">
        <v>259</v>
      </c>
      <c r="B105" s="51" t="s">
        <v>260</v>
      </c>
      <c r="C105" t="s">
        <v>27</v>
      </c>
      <c r="D105" t="s">
        <v>28</v>
      </c>
      <c r="E105" t="s">
        <v>71</v>
      </c>
      <c r="F105" t="str">
        <f t="shared" si="11"/>
        <v>ПД</v>
      </c>
      <c r="G105" t="str">
        <f t="shared" si="10"/>
        <v>Без СМР</v>
      </c>
      <c r="H105" t="s">
        <v>100</v>
      </c>
      <c r="I105" s="46">
        <v>22000</v>
      </c>
      <c r="J105" t="s">
        <v>31</v>
      </c>
      <c r="K105" s="46">
        <v>6600</v>
      </c>
      <c r="L105" s="46">
        <v>6600</v>
      </c>
      <c r="M105" s="46">
        <v>0</v>
      </c>
      <c r="N105" s="46"/>
      <c r="O105" s="49"/>
      <c r="P105" s="46">
        <v>6600</v>
      </c>
      <c r="Q105" s="49">
        <v>45734</v>
      </c>
      <c r="R105" s="46"/>
      <c r="S105" s="49"/>
      <c r="T105" s="46"/>
      <c r="U105" s="49"/>
      <c r="V105" s="46"/>
      <c r="W105" s="49"/>
      <c r="X105" s="46"/>
      <c r="Y105" s="49"/>
      <c r="Z105" s="46"/>
      <c r="AA105" s="49"/>
      <c r="AB105" s="46"/>
      <c r="AC105" s="49"/>
      <c r="AD105" s="46">
        <f t="shared" si="12"/>
        <v>6600</v>
      </c>
      <c r="AE105" s="46">
        <f t="shared" si="13"/>
        <v>0</v>
      </c>
      <c r="AF105" s="46">
        <v>11000</v>
      </c>
      <c r="AG105" s="46">
        <v>11000</v>
      </c>
      <c r="AH105" s="46">
        <v>0</v>
      </c>
      <c r="AI105" s="46"/>
      <c r="AJ105" s="49"/>
      <c r="AK105" s="46">
        <v>11000</v>
      </c>
      <c r="AL105" s="49">
        <v>46099</v>
      </c>
      <c r="AM105" s="46"/>
      <c r="AN105" s="49"/>
      <c r="AO105" s="46"/>
      <c r="AP105" s="49"/>
      <c r="AQ105" s="46"/>
      <c r="AR105" s="49"/>
      <c r="AS105" s="46"/>
      <c r="AT105" s="49"/>
      <c r="AU105" s="46"/>
      <c r="AV105" s="49"/>
      <c r="AW105" s="46"/>
      <c r="AX105" s="49"/>
      <c r="AY105" s="46">
        <f t="shared" si="14"/>
        <v>11000</v>
      </c>
      <c r="AZ105" s="46">
        <f t="shared" si="15"/>
        <v>0</v>
      </c>
      <c r="BA105" s="46">
        <v>2200</v>
      </c>
      <c r="BB105" s="46"/>
      <c r="BC105" s="46">
        <v>2200</v>
      </c>
      <c r="BD105" s="46"/>
      <c r="BE105" s="49"/>
      <c r="BF105" s="46"/>
      <c r="BG105" s="49"/>
      <c r="BH105" s="46"/>
      <c r="BI105" s="49"/>
      <c r="BJ105" s="46"/>
      <c r="BK105" s="49"/>
      <c r="BL105" s="46"/>
      <c r="BM105" s="49"/>
      <c r="BN105" s="46"/>
      <c r="BO105" s="49"/>
      <c r="BP105" s="46"/>
      <c r="BQ105" s="49"/>
      <c r="BR105" s="46"/>
      <c r="BS105" s="49"/>
      <c r="BT105" s="46">
        <f t="shared" si="16"/>
        <v>0</v>
      </c>
      <c r="BU105" s="46">
        <f t="shared" si="17"/>
        <v>0</v>
      </c>
      <c r="BV105" s="46">
        <v>2200</v>
      </c>
      <c r="BW105" s="46"/>
      <c r="BX105" s="46">
        <v>2200</v>
      </c>
      <c r="BY105" s="46"/>
      <c r="BZ105" s="49"/>
      <c r="CA105" s="46"/>
      <c r="CB105" s="49"/>
      <c r="CC105" s="46"/>
      <c r="CD105" s="49"/>
      <c r="CE105" s="46"/>
      <c r="CF105" s="49"/>
      <c r="CG105" s="46"/>
      <c r="CH105" s="49"/>
      <c r="CI105" s="46"/>
      <c r="CJ105" s="49"/>
      <c r="CK105" s="46"/>
      <c r="CL105" s="49"/>
      <c r="CM105" s="46"/>
      <c r="CN105" s="49"/>
      <c r="CO105" s="46">
        <f t="shared" si="18"/>
        <v>0</v>
      </c>
      <c r="CP105" s="46">
        <f t="shared" si="19"/>
        <v>0</v>
      </c>
      <c r="CQ105" s="46">
        <v>4400</v>
      </c>
    </row>
    <row r="106" spans="1:95" ht="60">
      <c r="A106" s="51" t="s">
        <v>261</v>
      </c>
      <c r="B106" s="51" t="s">
        <v>262</v>
      </c>
      <c r="C106" t="s">
        <v>57</v>
      </c>
      <c r="D106" t="s">
        <v>28</v>
      </c>
      <c r="E106" t="s">
        <v>29</v>
      </c>
      <c r="F106" t="str">
        <f t="shared" si="11"/>
        <v>ДГ+ПД</v>
      </c>
      <c r="G106" t="str">
        <f t="shared" si="10"/>
        <v>Без СМР</v>
      </c>
      <c r="H106" t="s">
        <v>65</v>
      </c>
      <c r="I106" s="46">
        <v>75980</v>
      </c>
      <c r="J106" t="s">
        <v>31</v>
      </c>
      <c r="K106" s="46">
        <v>22794</v>
      </c>
      <c r="L106" s="46">
        <v>22794</v>
      </c>
      <c r="M106" s="46">
        <v>0</v>
      </c>
      <c r="N106" s="46">
        <v>5000</v>
      </c>
      <c r="O106" s="49">
        <v>45730</v>
      </c>
      <c r="P106" s="46">
        <v>17794</v>
      </c>
      <c r="Q106" s="49">
        <v>45737</v>
      </c>
      <c r="R106" s="46"/>
      <c r="S106" s="49"/>
      <c r="T106" s="46"/>
      <c r="U106" s="49"/>
      <c r="V106" s="46"/>
      <c r="W106" s="49"/>
      <c r="X106" s="46"/>
      <c r="Y106" s="49"/>
      <c r="Z106" s="46"/>
      <c r="AA106" s="49"/>
      <c r="AB106" s="46"/>
      <c r="AC106" s="49"/>
      <c r="AD106" s="46">
        <f t="shared" si="12"/>
        <v>22794</v>
      </c>
      <c r="AE106" s="46">
        <f t="shared" si="13"/>
        <v>0</v>
      </c>
      <c r="AF106" s="46">
        <v>37990</v>
      </c>
      <c r="AG106" s="46">
        <v>37990</v>
      </c>
      <c r="AH106" s="46">
        <v>0</v>
      </c>
      <c r="AI106" s="46"/>
      <c r="AJ106" s="49"/>
      <c r="AK106" s="46">
        <v>37990</v>
      </c>
      <c r="AL106" s="49">
        <v>46099</v>
      </c>
      <c r="AM106" s="46"/>
      <c r="AN106" s="49"/>
      <c r="AO106" s="46"/>
      <c r="AP106" s="49"/>
      <c r="AQ106" s="46"/>
      <c r="AR106" s="49"/>
      <c r="AS106" s="46"/>
      <c r="AT106" s="49"/>
      <c r="AU106" s="46"/>
      <c r="AV106" s="49"/>
      <c r="AW106" s="46"/>
      <c r="AX106" s="49"/>
      <c r="AY106" s="46">
        <f t="shared" si="14"/>
        <v>37990</v>
      </c>
      <c r="AZ106" s="46">
        <f t="shared" si="15"/>
        <v>0</v>
      </c>
      <c r="BA106" s="46">
        <v>7598</v>
      </c>
      <c r="BB106" s="46"/>
      <c r="BC106" s="46">
        <v>7598</v>
      </c>
      <c r="BD106" s="46"/>
      <c r="BE106" s="49"/>
      <c r="BF106" s="46"/>
      <c r="BG106" s="49"/>
      <c r="BH106" s="46"/>
      <c r="BI106" s="49"/>
      <c r="BJ106" s="46"/>
      <c r="BK106" s="49"/>
      <c r="BL106" s="46"/>
      <c r="BM106" s="49"/>
      <c r="BN106" s="46"/>
      <c r="BO106" s="49"/>
      <c r="BP106" s="46"/>
      <c r="BQ106" s="49"/>
      <c r="BR106" s="46"/>
      <c r="BS106" s="49"/>
      <c r="BT106" s="46">
        <f t="shared" si="16"/>
        <v>0</v>
      </c>
      <c r="BU106" s="46">
        <f t="shared" si="17"/>
        <v>0</v>
      </c>
      <c r="BV106" s="46">
        <v>7598</v>
      </c>
      <c r="BW106" s="46"/>
      <c r="BX106" s="46">
        <v>7598</v>
      </c>
      <c r="BY106" s="46"/>
      <c r="BZ106" s="49"/>
      <c r="CA106" s="46"/>
      <c r="CB106" s="49"/>
      <c r="CC106" s="46"/>
      <c r="CD106" s="49"/>
      <c r="CE106" s="46"/>
      <c r="CF106" s="49"/>
      <c r="CG106" s="46"/>
      <c r="CH106" s="49"/>
      <c r="CI106" s="46"/>
      <c r="CJ106" s="49"/>
      <c r="CK106" s="46"/>
      <c r="CL106" s="49"/>
      <c r="CM106" s="46"/>
      <c r="CN106" s="49"/>
      <c r="CO106" s="46">
        <f t="shared" si="18"/>
        <v>0</v>
      </c>
      <c r="CP106" s="46">
        <f t="shared" si="19"/>
        <v>0</v>
      </c>
      <c r="CQ106" s="46">
        <v>15196</v>
      </c>
    </row>
    <row r="107" spans="1:95" ht="60">
      <c r="A107" s="51" t="s">
        <v>263</v>
      </c>
      <c r="B107" s="51" t="s">
        <v>264</v>
      </c>
      <c r="C107" t="s">
        <v>27</v>
      </c>
      <c r="D107" t="s">
        <v>28</v>
      </c>
      <c r="E107" t="s">
        <v>71</v>
      </c>
      <c r="F107" t="str">
        <f t="shared" si="11"/>
        <v>ПД</v>
      </c>
      <c r="G107" t="str">
        <f t="shared" si="10"/>
        <v>Без СМР</v>
      </c>
      <c r="H107" t="s">
        <v>100</v>
      </c>
      <c r="I107" s="46">
        <v>22000</v>
      </c>
      <c r="J107" t="s">
        <v>31</v>
      </c>
      <c r="K107" s="46">
        <v>6600</v>
      </c>
      <c r="L107" s="46">
        <v>6600</v>
      </c>
      <c r="M107" s="46">
        <v>0</v>
      </c>
      <c r="N107" s="46"/>
      <c r="O107" s="49"/>
      <c r="P107" s="46">
        <v>6600</v>
      </c>
      <c r="Q107" s="49">
        <v>45734</v>
      </c>
      <c r="R107" s="46"/>
      <c r="S107" s="49"/>
      <c r="T107" s="46"/>
      <c r="U107" s="49"/>
      <c r="V107" s="46"/>
      <c r="W107" s="49"/>
      <c r="X107" s="46"/>
      <c r="Y107" s="49"/>
      <c r="Z107" s="46"/>
      <c r="AA107" s="49"/>
      <c r="AB107" s="46"/>
      <c r="AC107" s="49"/>
      <c r="AD107" s="46">
        <f t="shared" si="12"/>
        <v>6600</v>
      </c>
      <c r="AE107" s="46">
        <f t="shared" si="13"/>
        <v>0</v>
      </c>
      <c r="AF107" s="46">
        <v>11000</v>
      </c>
      <c r="AG107" s="46">
        <v>11000</v>
      </c>
      <c r="AH107" s="46">
        <v>0</v>
      </c>
      <c r="AI107" s="46"/>
      <c r="AJ107" s="49"/>
      <c r="AK107" s="46">
        <v>11000</v>
      </c>
      <c r="AL107" s="49">
        <v>46120</v>
      </c>
      <c r="AM107" s="46"/>
      <c r="AN107" s="49"/>
      <c r="AO107" s="46"/>
      <c r="AP107" s="49"/>
      <c r="AQ107" s="46"/>
      <c r="AR107" s="49"/>
      <c r="AS107" s="46"/>
      <c r="AT107" s="49"/>
      <c r="AU107" s="46"/>
      <c r="AV107" s="49"/>
      <c r="AW107" s="46"/>
      <c r="AX107" s="49"/>
      <c r="AY107" s="46">
        <f t="shared" si="14"/>
        <v>11000</v>
      </c>
      <c r="AZ107" s="46">
        <f t="shared" si="15"/>
        <v>0</v>
      </c>
      <c r="BA107" s="46">
        <v>2200</v>
      </c>
      <c r="BB107" s="46"/>
      <c r="BC107" s="46">
        <v>2200</v>
      </c>
      <c r="BD107" s="46"/>
      <c r="BE107" s="49"/>
      <c r="BF107" s="46"/>
      <c r="BG107" s="49"/>
      <c r="BH107" s="46"/>
      <c r="BI107" s="49"/>
      <c r="BJ107" s="46"/>
      <c r="BK107" s="49"/>
      <c r="BL107" s="46"/>
      <c r="BM107" s="49"/>
      <c r="BN107" s="46"/>
      <c r="BO107" s="49"/>
      <c r="BP107" s="46"/>
      <c r="BQ107" s="49"/>
      <c r="BR107" s="46"/>
      <c r="BS107" s="49"/>
      <c r="BT107" s="46">
        <f t="shared" si="16"/>
        <v>0</v>
      </c>
      <c r="BU107" s="46">
        <f t="shared" si="17"/>
        <v>0</v>
      </c>
      <c r="BV107" s="46">
        <v>2200</v>
      </c>
      <c r="BW107" s="46"/>
      <c r="BX107" s="46">
        <v>2200</v>
      </c>
      <c r="BY107" s="46"/>
      <c r="BZ107" s="49"/>
      <c r="CA107" s="46"/>
      <c r="CB107" s="49"/>
      <c r="CC107" s="46"/>
      <c r="CD107" s="49"/>
      <c r="CE107" s="46"/>
      <c r="CF107" s="49"/>
      <c r="CG107" s="46"/>
      <c r="CH107" s="49"/>
      <c r="CI107" s="46"/>
      <c r="CJ107" s="49"/>
      <c r="CK107" s="46"/>
      <c r="CL107" s="49"/>
      <c r="CM107" s="46"/>
      <c r="CN107" s="49"/>
      <c r="CO107" s="46">
        <f t="shared" si="18"/>
        <v>0</v>
      </c>
      <c r="CP107" s="46">
        <f t="shared" si="19"/>
        <v>0</v>
      </c>
      <c r="CQ107" s="46">
        <v>4400</v>
      </c>
    </row>
    <row r="108" spans="1:95" ht="90">
      <c r="A108" s="51" t="s">
        <v>265</v>
      </c>
      <c r="B108" s="51" t="s">
        <v>266</v>
      </c>
      <c r="C108" t="s">
        <v>56</v>
      </c>
      <c r="D108" t="s">
        <v>28</v>
      </c>
      <c r="E108" t="s">
        <v>29</v>
      </c>
      <c r="F108" t="str">
        <f t="shared" si="11"/>
        <v>ДГ+ПД</v>
      </c>
      <c r="G108" t="str">
        <f t="shared" si="10"/>
        <v>Без СМР</v>
      </c>
      <c r="H108" t="s">
        <v>30</v>
      </c>
      <c r="I108" s="46">
        <v>270000</v>
      </c>
      <c r="J108" t="s">
        <v>50</v>
      </c>
      <c r="K108" s="46">
        <v>54000</v>
      </c>
      <c r="L108" s="46">
        <v>54000</v>
      </c>
      <c r="M108" s="46">
        <v>0</v>
      </c>
      <c r="N108" s="46">
        <v>5000</v>
      </c>
      <c r="O108" s="49">
        <v>45750</v>
      </c>
      <c r="P108" s="46">
        <v>49000</v>
      </c>
      <c r="Q108" s="49">
        <v>45776</v>
      </c>
      <c r="R108" s="46"/>
      <c r="S108" s="49"/>
      <c r="T108" s="46"/>
      <c r="U108" s="49"/>
      <c r="V108" s="46"/>
      <c r="W108" s="49"/>
      <c r="X108" s="46"/>
      <c r="Y108" s="49"/>
      <c r="Z108" s="46"/>
      <c r="AA108" s="49"/>
      <c r="AB108" s="46"/>
      <c r="AC108" s="49"/>
      <c r="AD108" s="46">
        <f t="shared" si="12"/>
        <v>54000</v>
      </c>
      <c r="AE108" s="46">
        <f t="shared" si="13"/>
        <v>0</v>
      </c>
      <c r="AF108" s="46">
        <v>162000</v>
      </c>
      <c r="AG108" s="46"/>
      <c r="AH108" s="46">
        <v>162000</v>
      </c>
      <c r="AI108" s="46"/>
      <c r="AJ108" s="49"/>
      <c r="AK108" s="46"/>
      <c r="AL108" s="49"/>
      <c r="AM108" s="46"/>
      <c r="AN108" s="49"/>
      <c r="AO108" s="46"/>
      <c r="AP108" s="49"/>
      <c r="AQ108" s="46"/>
      <c r="AR108" s="49"/>
      <c r="AS108" s="46"/>
      <c r="AT108" s="49"/>
      <c r="AU108" s="46"/>
      <c r="AV108" s="49"/>
      <c r="AW108" s="46"/>
      <c r="AX108" s="49"/>
      <c r="AY108" s="46">
        <f t="shared" si="14"/>
        <v>0</v>
      </c>
      <c r="AZ108" s="46">
        <f t="shared" si="15"/>
        <v>0</v>
      </c>
      <c r="BA108" s="46">
        <v>27000</v>
      </c>
      <c r="BB108" s="46"/>
      <c r="BC108" s="46">
        <v>27000</v>
      </c>
      <c r="BD108" s="46"/>
      <c r="BE108" s="49"/>
      <c r="BF108" s="46"/>
      <c r="BG108" s="49"/>
      <c r="BH108" s="46"/>
      <c r="BI108" s="49"/>
      <c r="BJ108" s="46"/>
      <c r="BK108" s="49"/>
      <c r="BL108" s="46"/>
      <c r="BM108" s="49"/>
      <c r="BN108" s="46"/>
      <c r="BO108" s="49"/>
      <c r="BP108" s="46"/>
      <c r="BQ108" s="49"/>
      <c r="BR108" s="46"/>
      <c r="BS108" s="49"/>
      <c r="BT108" s="46">
        <f t="shared" si="16"/>
        <v>0</v>
      </c>
      <c r="BU108" s="46">
        <f t="shared" si="17"/>
        <v>0</v>
      </c>
      <c r="BV108" s="46">
        <v>27000</v>
      </c>
      <c r="BW108" s="46"/>
      <c r="BX108" s="46">
        <v>27000</v>
      </c>
      <c r="BY108" s="46"/>
      <c r="BZ108" s="49"/>
      <c r="CA108" s="46"/>
      <c r="CB108" s="49"/>
      <c r="CC108" s="46"/>
      <c r="CD108" s="49"/>
      <c r="CE108" s="46"/>
      <c r="CF108" s="49"/>
      <c r="CG108" s="46"/>
      <c r="CH108" s="49"/>
      <c r="CI108" s="46"/>
      <c r="CJ108" s="49"/>
      <c r="CK108" s="46"/>
      <c r="CL108" s="49"/>
      <c r="CM108" s="46"/>
      <c r="CN108" s="49"/>
      <c r="CO108" s="46">
        <f t="shared" si="18"/>
        <v>0</v>
      </c>
      <c r="CP108" s="46">
        <f t="shared" si="19"/>
        <v>0</v>
      </c>
      <c r="CQ108" s="46">
        <v>216000</v>
      </c>
    </row>
    <row r="109" spans="1:95" ht="30">
      <c r="A109" s="51" t="s">
        <v>267</v>
      </c>
      <c r="B109" s="51" t="s">
        <v>262</v>
      </c>
      <c r="C109" t="s">
        <v>57</v>
      </c>
      <c r="D109" t="s">
        <v>28</v>
      </c>
      <c r="E109" t="s">
        <v>71</v>
      </c>
      <c r="F109" t="str">
        <f t="shared" si="11"/>
        <v>ПД</v>
      </c>
      <c r="G109" t="str">
        <f t="shared" si="10"/>
        <v>Без СМР</v>
      </c>
      <c r="H109" t="s">
        <v>100</v>
      </c>
      <c r="I109" s="46">
        <v>22800</v>
      </c>
      <c r="J109" t="s">
        <v>31</v>
      </c>
      <c r="K109" s="46">
        <v>6840</v>
      </c>
      <c r="L109" s="46">
        <v>6840</v>
      </c>
      <c r="M109" s="46">
        <v>0</v>
      </c>
      <c r="N109" s="46"/>
      <c r="O109" s="49"/>
      <c r="P109" s="46">
        <v>6840</v>
      </c>
      <c r="Q109" s="49">
        <v>45751</v>
      </c>
      <c r="R109" s="46"/>
      <c r="S109" s="49"/>
      <c r="T109" s="46"/>
      <c r="U109" s="49"/>
      <c r="V109" s="46"/>
      <c r="W109" s="49"/>
      <c r="X109" s="46"/>
      <c r="Y109" s="49"/>
      <c r="Z109" s="46"/>
      <c r="AA109" s="49"/>
      <c r="AB109" s="46"/>
      <c r="AC109" s="49"/>
      <c r="AD109" s="46">
        <f t="shared" si="12"/>
        <v>6840</v>
      </c>
      <c r="AE109" s="46">
        <f t="shared" si="13"/>
        <v>0</v>
      </c>
      <c r="AF109" s="46">
        <v>11400</v>
      </c>
      <c r="AG109" s="46">
        <v>11400</v>
      </c>
      <c r="AH109" s="46">
        <v>0</v>
      </c>
      <c r="AI109" s="46"/>
      <c r="AJ109" s="49"/>
      <c r="AK109" s="46">
        <v>11400</v>
      </c>
      <c r="AL109" s="49">
        <v>46099</v>
      </c>
      <c r="AM109" s="46"/>
      <c r="AN109" s="49"/>
      <c r="AO109" s="46"/>
      <c r="AP109" s="49"/>
      <c r="AQ109" s="46"/>
      <c r="AR109" s="49"/>
      <c r="AS109" s="46"/>
      <c r="AT109" s="49"/>
      <c r="AU109" s="46"/>
      <c r="AV109" s="49"/>
      <c r="AW109" s="46"/>
      <c r="AX109" s="49"/>
      <c r="AY109" s="46">
        <f t="shared" si="14"/>
        <v>11400</v>
      </c>
      <c r="AZ109" s="46">
        <f t="shared" si="15"/>
        <v>0</v>
      </c>
      <c r="BA109" s="46">
        <v>2280</v>
      </c>
      <c r="BB109" s="46"/>
      <c r="BC109" s="46">
        <v>2280</v>
      </c>
      <c r="BD109" s="46"/>
      <c r="BE109" s="49"/>
      <c r="BF109" s="46"/>
      <c r="BG109" s="49"/>
      <c r="BH109" s="46"/>
      <c r="BI109" s="49"/>
      <c r="BJ109" s="46"/>
      <c r="BK109" s="49"/>
      <c r="BL109" s="46"/>
      <c r="BM109" s="49"/>
      <c r="BN109" s="46"/>
      <c r="BO109" s="49"/>
      <c r="BP109" s="46"/>
      <c r="BQ109" s="49"/>
      <c r="BR109" s="46"/>
      <c r="BS109" s="49"/>
      <c r="BT109" s="46">
        <f t="shared" si="16"/>
        <v>0</v>
      </c>
      <c r="BU109" s="46">
        <f t="shared" si="17"/>
        <v>0</v>
      </c>
      <c r="BV109" s="46">
        <v>2280</v>
      </c>
      <c r="BW109" s="46"/>
      <c r="BX109" s="46">
        <v>2280</v>
      </c>
      <c r="BY109" s="46"/>
      <c r="BZ109" s="49"/>
      <c r="CA109" s="46"/>
      <c r="CB109" s="49"/>
      <c r="CC109" s="46"/>
      <c r="CD109" s="49"/>
      <c r="CE109" s="46"/>
      <c r="CF109" s="49"/>
      <c r="CG109" s="46"/>
      <c r="CH109" s="49"/>
      <c r="CI109" s="46"/>
      <c r="CJ109" s="49"/>
      <c r="CK109" s="46"/>
      <c r="CL109" s="49"/>
      <c r="CM109" s="46"/>
      <c r="CN109" s="49"/>
      <c r="CO109" s="46">
        <f t="shared" si="18"/>
        <v>0</v>
      </c>
      <c r="CP109" s="46">
        <f t="shared" si="19"/>
        <v>0</v>
      </c>
      <c r="CQ109" s="46">
        <v>4560</v>
      </c>
    </row>
    <row r="110" spans="1:95" ht="30">
      <c r="A110" s="51" t="s">
        <v>268</v>
      </c>
      <c r="B110" s="51" t="s">
        <v>244</v>
      </c>
      <c r="D110" t="s">
        <v>28</v>
      </c>
      <c r="E110" t="s">
        <v>71</v>
      </c>
      <c r="F110" t="str">
        <f t="shared" si="11"/>
        <v>Нот.Акт</v>
      </c>
      <c r="G110" t="str">
        <f t="shared" si="10"/>
        <v>Без СМР</v>
      </c>
      <c r="H110" t="s">
        <v>100</v>
      </c>
      <c r="I110" s="46">
        <v>6000</v>
      </c>
      <c r="J110" t="s">
        <v>31</v>
      </c>
      <c r="K110" s="46">
        <v>6000</v>
      </c>
      <c r="L110" s="46">
        <v>6000</v>
      </c>
      <c r="M110" s="46">
        <v>0</v>
      </c>
      <c r="N110" s="46"/>
      <c r="O110" s="49"/>
      <c r="P110" s="46"/>
      <c r="Q110" s="49"/>
      <c r="R110" s="46"/>
      <c r="S110" s="49"/>
      <c r="T110" s="46"/>
      <c r="U110" s="49"/>
      <c r="V110" s="46"/>
      <c r="W110" s="49"/>
      <c r="X110" s="46"/>
      <c r="Y110" s="49"/>
      <c r="Z110" s="46">
        <v>6000</v>
      </c>
      <c r="AA110" s="49">
        <v>45743</v>
      </c>
      <c r="AB110" s="46"/>
      <c r="AC110" s="49"/>
      <c r="AD110" s="46">
        <f t="shared" si="12"/>
        <v>6000</v>
      </c>
      <c r="AE110" s="46">
        <f t="shared" si="13"/>
        <v>0</v>
      </c>
      <c r="AF110" s="46"/>
      <c r="AG110" s="46"/>
      <c r="AH110" s="46">
        <v>0</v>
      </c>
      <c r="AI110" s="46"/>
      <c r="AJ110" s="49"/>
      <c r="AK110" s="46"/>
      <c r="AL110" s="49"/>
      <c r="AM110" s="46"/>
      <c r="AN110" s="49"/>
      <c r="AO110" s="46"/>
      <c r="AP110" s="49"/>
      <c r="AQ110" s="46"/>
      <c r="AR110" s="49"/>
      <c r="AS110" s="46"/>
      <c r="AT110" s="49"/>
      <c r="AU110" s="46"/>
      <c r="AV110" s="49"/>
      <c r="AW110" s="46"/>
      <c r="AX110" s="49"/>
      <c r="AY110" s="46">
        <f t="shared" si="14"/>
        <v>0</v>
      </c>
      <c r="AZ110" s="46">
        <f t="shared" si="15"/>
        <v>0</v>
      </c>
      <c r="BA110" s="46"/>
      <c r="BB110" s="46"/>
      <c r="BC110" s="46">
        <v>0</v>
      </c>
      <c r="BD110" s="46"/>
      <c r="BE110" s="49"/>
      <c r="BF110" s="46"/>
      <c r="BG110" s="49"/>
      <c r="BH110" s="46"/>
      <c r="BI110" s="49"/>
      <c r="BJ110" s="46"/>
      <c r="BK110" s="49"/>
      <c r="BL110" s="46"/>
      <c r="BM110" s="49"/>
      <c r="BN110" s="46"/>
      <c r="BO110" s="49"/>
      <c r="BP110" s="46"/>
      <c r="BQ110" s="49"/>
      <c r="BR110" s="46"/>
      <c r="BS110" s="49"/>
      <c r="BT110" s="46">
        <f t="shared" si="16"/>
        <v>0</v>
      </c>
      <c r="BU110" s="46">
        <f t="shared" si="17"/>
        <v>0</v>
      </c>
      <c r="BV110" s="46"/>
      <c r="BW110" s="46"/>
      <c r="BX110" s="46">
        <v>0</v>
      </c>
      <c r="BY110" s="46"/>
      <c r="BZ110" s="49"/>
      <c r="CA110" s="46"/>
      <c r="CB110" s="49"/>
      <c r="CC110" s="46"/>
      <c r="CD110" s="49"/>
      <c r="CE110" s="46"/>
      <c r="CF110" s="49"/>
      <c r="CG110" s="46"/>
      <c r="CH110" s="49"/>
      <c r="CI110" s="46"/>
      <c r="CJ110" s="49"/>
      <c r="CK110" s="46"/>
      <c r="CL110" s="49"/>
      <c r="CM110" s="46"/>
      <c r="CN110" s="49"/>
      <c r="CO110" s="46">
        <f t="shared" si="18"/>
        <v>0</v>
      </c>
      <c r="CP110" s="46">
        <f t="shared" si="19"/>
        <v>0</v>
      </c>
      <c r="CQ110" s="46">
        <v>0</v>
      </c>
    </row>
    <row r="111" spans="1:95" ht="90">
      <c r="A111" s="51" t="s">
        <v>269</v>
      </c>
      <c r="B111" s="51" t="s">
        <v>177</v>
      </c>
      <c r="C111" t="s">
        <v>56</v>
      </c>
      <c r="D111" t="s">
        <v>28</v>
      </c>
      <c r="E111" t="s">
        <v>71</v>
      </c>
      <c r="F111" t="str">
        <f t="shared" si="11"/>
        <v>ПД</v>
      </c>
      <c r="G111" t="str">
        <f t="shared" si="10"/>
        <v>СМР кеш</v>
      </c>
      <c r="H111" t="s">
        <v>100</v>
      </c>
      <c r="I111" s="46">
        <v>22000</v>
      </c>
      <c r="J111" t="s">
        <v>31</v>
      </c>
      <c r="K111" s="46">
        <v>11000</v>
      </c>
      <c r="L111" s="46">
        <v>11000</v>
      </c>
      <c r="M111" s="46">
        <v>0</v>
      </c>
      <c r="N111" s="46"/>
      <c r="O111" s="49"/>
      <c r="P111" s="46">
        <v>5500</v>
      </c>
      <c r="Q111" s="49">
        <v>45758</v>
      </c>
      <c r="R111" s="46"/>
      <c r="S111" s="49"/>
      <c r="T111" s="46">
        <v>5500</v>
      </c>
      <c r="U111" s="49">
        <v>45757</v>
      </c>
      <c r="V111" s="46"/>
      <c r="W111" s="49"/>
      <c r="X111" s="46"/>
      <c r="Y111" s="49"/>
      <c r="Z111" s="46"/>
      <c r="AA111" s="49"/>
      <c r="AB111" s="46"/>
      <c r="AC111" s="49"/>
      <c r="AD111" s="46">
        <f t="shared" si="12"/>
        <v>11000</v>
      </c>
      <c r="AE111" s="46">
        <f t="shared" si="13"/>
        <v>0</v>
      </c>
      <c r="AF111" s="46">
        <v>6600</v>
      </c>
      <c r="AG111" s="46">
        <v>6600</v>
      </c>
      <c r="AH111" s="46">
        <v>0</v>
      </c>
      <c r="AI111" s="46"/>
      <c r="AJ111" s="49"/>
      <c r="AK111" s="46">
        <v>3300</v>
      </c>
      <c r="AL111" s="49">
        <v>46069</v>
      </c>
      <c r="AM111" s="46"/>
      <c r="AN111" s="49"/>
      <c r="AO111" s="46">
        <v>3300</v>
      </c>
      <c r="AP111" s="49">
        <v>46066</v>
      </c>
      <c r="AQ111" s="46"/>
      <c r="AR111" s="49"/>
      <c r="AS111" s="46"/>
      <c r="AT111" s="49"/>
      <c r="AU111" s="46"/>
      <c r="AV111" s="49"/>
      <c r="AW111" s="46"/>
      <c r="AX111" s="49"/>
      <c r="AY111" s="46">
        <f t="shared" si="14"/>
        <v>6600</v>
      </c>
      <c r="AZ111" s="46">
        <f t="shared" si="15"/>
        <v>0</v>
      </c>
      <c r="BA111" s="46">
        <v>2200</v>
      </c>
      <c r="BB111" s="46"/>
      <c r="BC111" s="46">
        <v>2200</v>
      </c>
      <c r="BD111" s="46"/>
      <c r="BE111" s="49"/>
      <c r="BF111" s="46"/>
      <c r="BG111" s="49"/>
      <c r="BH111" s="46"/>
      <c r="BI111" s="49"/>
      <c r="BJ111" s="46"/>
      <c r="BK111" s="49"/>
      <c r="BL111" s="46"/>
      <c r="BM111" s="49"/>
      <c r="BN111" s="46"/>
      <c r="BO111" s="49"/>
      <c r="BP111" s="46"/>
      <c r="BQ111" s="49"/>
      <c r="BR111" s="46"/>
      <c r="BS111" s="49"/>
      <c r="BT111" s="46">
        <f t="shared" si="16"/>
        <v>0</v>
      </c>
      <c r="BU111" s="46">
        <f t="shared" si="17"/>
        <v>0</v>
      </c>
      <c r="BV111" s="46">
        <v>2200</v>
      </c>
      <c r="BW111" s="46"/>
      <c r="BX111" s="46">
        <v>2200</v>
      </c>
      <c r="BY111" s="46"/>
      <c r="BZ111" s="49"/>
      <c r="CA111" s="46"/>
      <c r="CB111" s="49"/>
      <c r="CC111" s="46"/>
      <c r="CD111" s="49"/>
      <c r="CE111" s="46"/>
      <c r="CF111" s="49"/>
      <c r="CG111" s="46"/>
      <c r="CH111" s="49"/>
      <c r="CI111" s="46"/>
      <c r="CJ111" s="49"/>
      <c r="CK111" s="46"/>
      <c r="CL111" s="49"/>
      <c r="CM111" s="46"/>
      <c r="CN111" s="49"/>
      <c r="CO111" s="46">
        <f t="shared" si="18"/>
        <v>0</v>
      </c>
      <c r="CP111" s="46">
        <f t="shared" si="19"/>
        <v>0</v>
      </c>
      <c r="CQ111" s="46">
        <v>4400</v>
      </c>
    </row>
    <row r="112" spans="1:95" ht="45">
      <c r="A112" s="51" t="s">
        <v>270</v>
      </c>
      <c r="B112" s="51" t="s">
        <v>271</v>
      </c>
      <c r="C112" t="s">
        <v>57</v>
      </c>
      <c r="D112" t="s">
        <v>28</v>
      </c>
      <c r="E112" t="s">
        <v>71</v>
      </c>
      <c r="F112" t="str">
        <f t="shared" si="11"/>
        <v>ПД</v>
      </c>
      <c r="G112" t="str">
        <f t="shared" si="10"/>
        <v>СМР кеш</v>
      </c>
      <c r="H112" t="s">
        <v>100</v>
      </c>
      <c r="I112" s="46">
        <v>23000</v>
      </c>
      <c r="J112" t="s">
        <v>31</v>
      </c>
      <c r="K112" s="46">
        <v>6900</v>
      </c>
      <c r="L112" s="46">
        <v>6902.44</v>
      </c>
      <c r="M112" s="46">
        <v>-2.44</v>
      </c>
      <c r="N112" s="46"/>
      <c r="O112" s="49"/>
      <c r="P112" s="46"/>
      <c r="Q112" s="49"/>
      <c r="R112" s="46"/>
      <c r="S112" s="49"/>
      <c r="T112" s="46">
        <v>6902.44</v>
      </c>
      <c r="U112" s="49">
        <v>45757</v>
      </c>
      <c r="V112" s="46"/>
      <c r="W112" s="49"/>
      <c r="X112" s="46"/>
      <c r="Y112" s="49"/>
      <c r="Z112" s="46"/>
      <c r="AA112" s="49"/>
      <c r="AB112" s="46"/>
      <c r="AC112" s="49"/>
      <c r="AD112" s="46">
        <f t="shared" si="12"/>
        <v>6902.44</v>
      </c>
      <c r="AE112" s="46">
        <f t="shared" si="13"/>
        <v>0</v>
      </c>
      <c r="AF112" s="46">
        <v>11500</v>
      </c>
      <c r="AG112" s="46">
        <v>11500</v>
      </c>
      <c r="AH112" s="46">
        <v>0</v>
      </c>
      <c r="AI112" s="46"/>
      <c r="AJ112" s="49"/>
      <c r="AK112" s="46">
        <v>11500</v>
      </c>
      <c r="AL112" s="49">
        <v>46114</v>
      </c>
      <c r="AM112" s="46"/>
      <c r="AN112" s="49"/>
      <c r="AO112" s="46"/>
      <c r="AP112" s="49"/>
      <c r="AQ112" s="46"/>
      <c r="AR112" s="49"/>
      <c r="AS112" s="46"/>
      <c r="AT112" s="49"/>
      <c r="AU112" s="46"/>
      <c r="AV112" s="49"/>
      <c r="AW112" s="46"/>
      <c r="AX112" s="49"/>
      <c r="AY112" s="46">
        <f t="shared" si="14"/>
        <v>11500</v>
      </c>
      <c r="AZ112" s="46">
        <f t="shared" si="15"/>
        <v>0</v>
      </c>
      <c r="BA112" s="46">
        <v>2300</v>
      </c>
      <c r="BB112" s="46"/>
      <c r="BC112" s="46">
        <v>2300</v>
      </c>
      <c r="BD112" s="46"/>
      <c r="BE112" s="49"/>
      <c r="BF112" s="46"/>
      <c r="BG112" s="49"/>
      <c r="BH112" s="46"/>
      <c r="BI112" s="49"/>
      <c r="BJ112" s="46"/>
      <c r="BK112" s="49"/>
      <c r="BL112" s="46"/>
      <c r="BM112" s="49"/>
      <c r="BN112" s="46"/>
      <c r="BO112" s="49"/>
      <c r="BP112" s="46"/>
      <c r="BQ112" s="49"/>
      <c r="BR112" s="46"/>
      <c r="BS112" s="49"/>
      <c r="BT112" s="46">
        <f t="shared" si="16"/>
        <v>0</v>
      </c>
      <c r="BU112" s="46">
        <f t="shared" si="17"/>
        <v>0</v>
      </c>
      <c r="BV112" s="46">
        <v>2300</v>
      </c>
      <c r="BW112" s="46"/>
      <c r="BX112" s="46">
        <v>2300</v>
      </c>
      <c r="BY112" s="46"/>
      <c r="BZ112" s="49"/>
      <c r="CA112" s="46"/>
      <c r="CB112" s="49"/>
      <c r="CC112" s="46"/>
      <c r="CD112" s="49"/>
      <c r="CE112" s="46"/>
      <c r="CF112" s="49"/>
      <c r="CG112" s="46"/>
      <c r="CH112" s="49"/>
      <c r="CI112" s="46"/>
      <c r="CJ112" s="49"/>
      <c r="CK112" s="46"/>
      <c r="CL112" s="49"/>
      <c r="CM112" s="46"/>
      <c r="CN112" s="49"/>
      <c r="CO112" s="46">
        <f t="shared" si="18"/>
        <v>0</v>
      </c>
      <c r="CP112" s="46">
        <f t="shared" si="19"/>
        <v>0</v>
      </c>
      <c r="CQ112" s="46">
        <v>4597.5600000000004</v>
      </c>
    </row>
    <row r="113" spans="1:95" ht="75">
      <c r="A113" s="51" t="s">
        <v>272</v>
      </c>
      <c r="B113" s="51" t="s">
        <v>273</v>
      </c>
      <c r="C113" t="s">
        <v>27</v>
      </c>
      <c r="D113" t="s">
        <v>28</v>
      </c>
      <c r="E113" t="s">
        <v>29</v>
      </c>
      <c r="F113" t="str">
        <f t="shared" si="11"/>
        <v>ДГ+ПД</v>
      </c>
      <c r="G113" t="str">
        <f t="shared" si="10"/>
        <v>Без СМР</v>
      </c>
      <c r="H113" t="s">
        <v>30</v>
      </c>
      <c r="I113" s="46">
        <v>263500</v>
      </c>
      <c r="J113" t="s">
        <v>50</v>
      </c>
      <c r="K113" s="46">
        <v>131750</v>
      </c>
      <c r="L113" s="46">
        <v>131749.99</v>
      </c>
      <c r="M113" s="46">
        <v>0.01</v>
      </c>
      <c r="N113" s="46">
        <v>4982.54</v>
      </c>
      <c r="O113" s="49">
        <v>45772</v>
      </c>
      <c r="P113" s="46">
        <v>126767.45</v>
      </c>
      <c r="Q113" s="49">
        <v>45804</v>
      </c>
      <c r="R113" s="46"/>
      <c r="S113" s="49"/>
      <c r="T113" s="46"/>
      <c r="U113" s="49"/>
      <c r="V113" s="46"/>
      <c r="W113" s="49"/>
      <c r="X113" s="46"/>
      <c r="Y113" s="49"/>
      <c r="Z113" s="46"/>
      <c r="AA113" s="49"/>
      <c r="AB113" s="46"/>
      <c r="AC113" s="49"/>
      <c r="AD113" s="46">
        <f t="shared" si="12"/>
        <v>131749.99</v>
      </c>
      <c r="AE113" s="46">
        <f t="shared" si="13"/>
        <v>0</v>
      </c>
      <c r="AF113" s="46">
        <v>79050</v>
      </c>
      <c r="AG113" s="46"/>
      <c r="AH113" s="46">
        <v>79050</v>
      </c>
      <c r="AI113" s="46"/>
      <c r="AJ113" s="49"/>
      <c r="AK113" s="46"/>
      <c r="AL113" s="49"/>
      <c r="AM113" s="46"/>
      <c r="AN113" s="49"/>
      <c r="AO113" s="46"/>
      <c r="AP113" s="49"/>
      <c r="AQ113" s="46"/>
      <c r="AR113" s="49"/>
      <c r="AS113" s="46"/>
      <c r="AT113" s="49"/>
      <c r="AU113" s="46"/>
      <c r="AV113" s="49"/>
      <c r="AW113" s="46"/>
      <c r="AX113" s="49"/>
      <c r="AY113" s="46">
        <f t="shared" si="14"/>
        <v>0</v>
      </c>
      <c r="AZ113" s="46">
        <f t="shared" si="15"/>
        <v>0</v>
      </c>
      <c r="BA113" s="46">
        <v>26350</v>
      </c>
      <c r="BB113" s="46"/>
      <c r="BC113" s="46">
        <v>26350</v>
      </c>
      <c r="BD113" s="46"/>
      <c r="BE113" s="49"/>
      <c r="BF113" s="46"/>
      <c r="BG113" s="49"/>
      <c r="BH113" s="46"/>
      <c r="BI113" s="49"/>
      <c r="BJ113" s="46"/>
      <c r="BK113" s="49"/>
      <c r="BL113" s="46"/>
      <c r="BM113" s="49"/>
      <c r="BN113" s="46"/>
      <c r="BO113" s="49"/>
      <c r="BP113" s="46"/>
      <c r="BQ113" s="49"/>
      <c r="BR113" s="46"/>
      <c r="BS113" s="49"/>
      <c r="BT113" s="46">
        <f t="shared" si="16"/>
        <v>0</v>
      </c>
      <c r="BU113" s="46">
        <f t="shared" si="17"/>
        <v>0</v>
      </c>
      <c r="BV113" s="46">
        <v>26350</v>
      </c>
      <c r="BW113" s="46"/>
      <c r="BX113" s="46">
        <v>26350</v>
      </c>
      <c r="BY113" s="46"/>
      <c r="BZ113" s="49"/>
      <c r="CA113" s="46"/>
      <c r="CB113" s="49"/>
      <c r="CC113" s="46"/>
      <c r="CD113" s="49"/>
      <c r="CE113" s="46"/>
      <c r="CF113" s="49"/>
      <c r="CG113" s="46"/>
      <c r="CH113" s="49"/>
      <c r="CI113" s="46"/>
      <c r="CJ113" s="49"/>
      <c r="CK113" s="46"/>
      <c r="CL113" s="49"/>
      <c r="CM113" s="46"/>
      <c r="CN113" s="49"/>
      <c r="CO113" s="46">
        <f t="shared" si="18"/>
        <v>0</v>
      </c>
      <c r="CP113" s="46">
        <f t="shared" si="19"/>
        <v>0</v>
      </c>
      <c r="CQ113" s="46">
        <v>131750.01</v>
      </c>
    </row>
    <row r="114" spans="1:95" ht="75">
      <c r="A114" s="51" t="s">
        <v>274</v>
      </c>
      <c r="B114" s="51" t="s">
        <v>275</v>
      </c>
      <c r="C114" t="s">
        <v>55</v>
      </c>
      <c r="D114" t="s">
        <v>28</v>
      </c>
      <c r="E114" t="s">
        <v>29</v>
      </c>
      <c r="F114" t="str">
        <f t="shared" si="11"/>
        <v>ДГ+ПД</v>
      </c>
      <c r="G114" t="str">
        <f t="shared" si="10"/>
        <v>Без СМР</v>
      </c>
      <c r="H114" t="s">
        <v>65</v>
      </c>
      <c r="I114" s="46">
        <v>72383</v>
      </c>
      <c r="J114" t="s">
        <v>31</v>
      </c>
      <c r="K114" s="46">
        <v>14477</v>
      </c>
      <c r="L114" s="46">
        <v>14477</v>
      </c>
      <c r="M114" s="46">
        <v>0</v>
      </c>
      <c r="N114" s="46">
        <v>5000</v>
      </c>
      <c r="O114" s="49">
        <v>45777</v>
      </c>
      <c r="P114" s="46">
        <v>9477</v>
      </c>
      <c r="Q114" s="49">
        <v>45785</v>
      </c>
      <c r="R114" s="46"/>
      <c r="S114" s="49"/>
      <c r="T114" s="46"/>
      <c r="U114" s="49"/>
      <c r="V114" s="46"/>
      <c r="W114" s="49"/>
      <c r="X114" s="46"/>
      <c r="Y114" s="49"/>
      <c r="Z114" s="46"/>
      <c r="AA114" s="49"/>
      <c r="AB114" s="46"/>
      <c r="AC114" s="49"/>
      <c r="AD114" s="46">
        <f t="shared" si="12"/>
        <v>14477</v>
      </c>
      <c r="AE114" s="46">
        <f t="shared" si="13"/>
        <v>0</v>
      </c>
      <c r="AF114" s="46">
        <v>43430</v>
      </c>
      <c r="AG114" s="46">
        <v>43430</v>
      </c>
      <c r="AH114" s="46">
        <v>0</v>
      </c>
      <c r="AI114" s="46"/>
      <c r="AJ114" s="49"/>
      <c r="AK114" s="46">
        <v>43430</v>
      </c>
      <c r="AL114" s="49">
        <v>46107</v>
      </c>
      <c r="AM114" s="46"/>
      <c r="AN114" s="49"/>
      <c r="AO114" s="46"/>
      <c r="AP114" s="49"/>
      <c r="AQ114" s="46"/>
      <c r="AR114" s="49"/>
      <c r="AS114" s="46"/>
      <c r="AT114" s="49"/>
      <c r="AU114" s="46"/>
      <c r="AV114" s="49"/>
      <c r="AW114" s="46"/>
      <c r="AX114" s="49"/>
      <c r="AY114" s="46">
        <f t="shared" si="14"/>
        <v>43430</v>
      </c>
      <c r="AZ114" s="46">
        <f t="shared" si="15"/>
        <v>0</v>
      </c>
      <c r="BA114" s="46">
        <v>7238</v>
      </c>
      <c r="BB114" s="46"/>
      <c r="BC114" s="46">
        <v>7238</v>
      </c>
      <c r="BD114" s="46"/>
      <c r="BE114" s="49"/>
      <c r="BF114" s="46"/>
      <c r="BG114" s="49"/>
      <c r="BH114" s="46"/>
      <c r="BI114" s="49"/>
      <c r="BJ114" s="46"/>
      <c r="BK114" s="49"/>
      <c r="BL114" s="46"/>
      <c r="BM114" s="49"/>
      <c r="BN114" s="46"/>
      <c r="BO114" s="49"/>
      <c r="BP114" s="46"/>
      <c r="BQ114" s="49"/>
      <c r="BR114" s="46"/>
      <c r="BS114" s="49"/>
      <c r="BT114" s="46">
        <f t="shared" si="16"/>
        <v>0</v>
      </c>
      <c r="BU114" s="46">
        <f t="shared" si="17"/>
        <v>0</v>
      </c>
      <c r="BV114" s="46">
        <v>7238</v>
      </c>
      <c r="BW114" s="46"/>
      <c r="BX114" s="46">
        <v>7238</v>
      </c>
      <c r="BY114" s="46"/>
      <c r="BZ114" s="49"/>
      <c r="CA114" s="46"/>
      <c r="CB114" s="49"/>
      <c r="CC114" s="46"/>
      <c r="CD114" s="49"/>
      <c r="CE114" s="46"/>
      <c r="CF114" s="49"/>
      <c r="CG114" s="46"/>
      <c r="CH114" s="49"/>
      <c r="CI114" s="46"/>
      <c r="CJ114" s="49"/>
      <c r="CK114" s="46"/>
      <c r="CL114" s="49"/>
      <c r="CM114" s="46"/>
      <c r="CN114" s="49"/>
      <c r="CO114" s="46">
        <f t="shared" si="18"/>
        <v>0</v>
      </c>
      <c r="CP114" s="46">
        <f t="shared" si="19"/>
        <v>0</v>
      </c>
      <c r="CQ114" s="46">
        <v>14476</v>
      </c>
    </row>
    <row r="115" spans="1:95" ht="75">
      <c r="A115" s="51" t="s">
        <v>276</v>
      </c>
      <c r="B115" s="51" t="s">
        <v>277</v>
      </c>
      <c r="C115" t="s">
        <v>55</v>
      </c>
      <c r="D115" t="s">
        <v>28</v>
      </c>
      <c r="E115" t="s">
        <v>29</v>
      </c>
      <c r="F115" t="str">
        <f t="shared" si="11"/>
        <v/>
      </c>
      <c r="G115" t="str">
        <f t="shared" si="10"/>
        <v>СМР кеш</v>
      </c>
      <c r="H115" t="s">
        <v>65</v>
      </c>
      <c r="I115" s="46">
        <v>106231</v>
      </c>
      <c r="J115" t="s">
        <v>31</v>
      </c>
      <c r="K115" s="46">
        <v>21246</v>
      </c>
      <c r="L115" s="46">
        <v>21246</v>
      </c>
      <c r="M115" s="46">
        <v>0</v>
      </c>
      <c r="N115" s="46"/>
      <c r="O115" s="49"/>
      <c r="P115" s="46"/>
      <c r="Q115" s="49"/>
      <c r="R115" s="46"/>
      <c r="S115" s="49"/>
      <c r="T115" s="46">
        <v>21246</v>
      </c>
      <c r="U115" s="49">
        <v>45777</v>
      </c>
      <c r="V115" s="46"/>
      <c r="W115" s="49"/>
      <c r="X115" s="46"/>
      <c r="Y115" s="49"/>
      <c r="Z115" s="46"/>
      <c r="AA115" s="49"/>
      <c r="AB115" s="46"/>
      <c r="AC115" s="49"/>
      <c r="AD115" s="46">
        <f t="shared" si="12"/>
        <v>21246</v>
      </c>
      <c r="AE115" s="46">
        <f t="shared" si="13"/>
        <v>0</v>
      </c>
      <c r="AF115" s="46">
        <v>63739</v>
      </c>
      <c r="AG115" s="46"/>
      <c r="AH115" s="46">
        <v>63739</v>
      </c>
      <c r="AI115" s="46"/>
      <c r="AJ115" s="49"/>
      <c r="AK115" s="46"/>
      <c r="AL115" s="49"/>
      <c r="AM115" s="46"/>
      <c r="AN115" s="49"/>
      <c r="AO115" s="46"/>
      <c r="AP115" s="49"/>
      <c r="AQ115" s="46"/>
      <c r="AR115" s="49"/>
      <c r="AS115" s="46"/>
      <c r="AT115" s="49"/>
      <c r="AU115" s="46"/>
      <c r="AV115" s="49"/>
      <c r="AW115" s="46"/>
      <c r="AX115" s="49"/>
      <c r="AY115" s="46">
        <f t="shared" si="14"/>
        <v>0</v>
      </c>
      <c r="AZ115" s="46">
        <f t="shared" si="15"/>
        <v>0</v>
      </c>
      <c r="BA115" s="46">
        <v>10623</v>
      </c>
      <c r="BB115" s="46"/>
      <c r="BC115" s="46">
        <v>10623</v>
      </c>
      <c r="BD115" s="46"/>
      <c r="BE115" s="49"/>
      <c r="BF115" s="46"/>
      <c r="BG115" s="49"/>
      <c r="BH115" s="46"/>
      <c r="BI115" s="49"/>
      <c r="BJ115" s="46"/>
      <c r="BK115" s="49"/>
      <c r="BL115" s="46"/>
      <c r="BM115" s="49"/>
      <c r="BN115" s="46"/>
      <c r="BO115" s="49"/>
      <c r="BP115" s="46"/>
      <c r="BQ115" s="49"/>
      <c r="BR115" s="46"/>
      <c r="BS115" s="49"/>
      <c r="BT115" s="46">
        <f t="shared" si="16"/>
        <v>0</v>
      </c>
      <c r="BU115" s="46">
        <f t="shared" si="17"/>
        <v>0</v>
      </c>
      <c r="BV115" s="46">
        <v>10623</v>
      </c>
      <c r="BW115" s="46"/>
      <c r="BX115" s="46">
        <v>10623</v>
      </c>
      <c r="BY115" s="46"/>
      <c r="BZ115" s="49"/>
      <c r="CA115" s="46"/>
      <c r="CB115" s="49"/>
      <c r="CC115" s="46"/>
      <c r="CD115" s="49"/>
      <c r="CE115" s="46"/>
      <c r="CF115" s="49"/>
      <c r="CG115" s="46"/>
      <c r="CH115" s="49"/>
      <c r="CI115" s="46"/>
      <c r="CJ115" s="49"/>
      <c r="CK115" s="46"/>
      <c r="CL115" s="49"/>
      <c r="CM115" s="46"/>
      <c r="CN115" s="49"/>
      <c r="CO115" s="46">
        <f t="shared" si="18"/>
        <v>0</v>
      </c>
      <c r="CP115" s="46">
        <f t="shared" si="19"/>
        <v>0</v>
      </c>
      <c r="CQ115" s="46">
        <v>84985</v>
      </c>
    </row>
    <row r="116" spans="1:95" ht="75">
      <c r="A116" s="51" t="s">
        <v>278</v>
      </c>
      <c r="B116" s="51" t="s">
        <v>279</v>
      </c>
      <c r="C116" t="s">
        <v>56</v>
      </c>
      <c r="D116" t="s">
        <v>28</v>
      </c>
      <c r="E116" t="s">
        <v>29</v>
      </c>
      <c r="F116" t="str">
        <f t="shared" si="11"/>
        <v>ПД</v>
      </c>
      <c r="G116" t="str">
        <f t="shared" si="10"/>
        <v>Без СМР</v>
      </c>
      <c r="H116" t="s">
        <v>65</v>
      </c>
      <c r="I116" s="46">
        <v>72383</v>
      </c>
      <c r="J116" t="s">
        <v>31</v>
      </c>
      <c r="K116" s="46">
        <v>14476.6</v>
      </c>
      <c r="L116" s="46">
        <v>14476.6</v>
      </c>
      <c r="M116" s="46">
        <v>0</v>
      </c>
      <c r="N116" s="46"/>
      <c r="O116" s="49"/>
      <c r="P116" s="46">
        <v>14476.6</v>
      </c>
      <c r="Q116" s="49">
        <v>45779</v>
      </c>
      <c r="R116" s="46"/>
      <c r="S116" s="49"/>
      <c r="T116" s="46"/>
      <c r="U116" s="49"/>
      <c r="V116" s="46"/>
      <c r="W116" s="49"/>
      <c r="X116" s="46"/>
      <c r="Y116" s="49"/>
      <c r="Z116" s="46"/>
      <c r="AA116" s="49"/>
      <c r="AB116" s="46"/>
      <c r="AC116" s="49"/>
      <c r="AD116" s="46">
        <f t="shared" si="12"/>
        <v>14476.6</v>
      </c>
      <c r="AE116" s="46">
        <f t="shared" si="13"/>
        <v>0</v>
      </c>
      <c r="AF116" s="46">
        <v>43429.8</v>
      </c>
      <c r="AG116" s="46">
        <v>43429.8</v>
      </c>
      <c r="AH116" s="46">
        <v>0</v>
      </c>
      <c r="AI116" s="46"/>
      <c r="AJ116" s="49"/>
      <c r="AK116" s="46">
        <v>43429.8</v>
      </c>
      <c r="AL116" s="49">
        <v>46104</v>
      </c>
      <c r="AM116" s="46"/>
      <c r="AN116" s="49"/>
      <c r="AO116" s="46"/>
      <c r="AP116" s="49"/>
      <c r="AQ116" s="46"/>
      <c r="AR116" s="49"/>
      <c r="AS116" s="46"/>
      <c r="AT116" s="49"/>
      <c r="AU116" s="46"/>
      <c r="AV116" s="49"/>
      <c r="AW116" s="46"/>
      <c r="AX116" s="49"/>
      <c r="AY116" s="46">
        <f t="shared" si="14"/>
        <v>43429.8</v>
      </c>
      <c r="AZ116" s="46">
        <f t="shared" si="15"/>
        <v>0</v>
      </c>
      <c r="BA116" s="46">
        <v>7238.3</v>
      </c>
      <c r="BB116" s="46"/>
      <c r="BC116" s="46">
        <v>7238.3</v>
      </c>
      <c r="BD116" s="46"/>
      <c r="BE116" s="49"/>
      <c r="BF116" s="46"/>
      <c r="BG116" s="49"/>
      <c r="BH116" s="46"/>
      <c r="BI116" s="49"/>
      <c r="BJ116" s="46"/>
      <c r="BK116" s="49"/>
      <c r="BL116" s="46"/>
      <c r="BM116" s="49"/>
      <c r="BN116" s="46"/>
      <c r="BO116" s="49"/>
      <c r="BP116" s="46"/>
      <c r="BQ116" s="49"/>
      <c r="BR116" s="46"/>
      <c r="BS116" s="49"/>
      <c r="BT116" s="46">
        <f t="shared" si="16"/>
        <v>0</v>
      </c>
      <c r="BU116" s="46">
        <f t="shared" si="17"/>
        <v>0</v>
      </c>
      <c r="BV116" s="46">
        <v>7238.3</v>
      </c>
      <c r="BW116" s="46"/>
      <c r="BX116" s="46">
        <v>7238.3</v>
      </c>
      <c r="BY116" s="46"/>
      <c r="BZ116" s="49"/>
      <c r="CA116" s="46"/>
      <c r="CB116" s="49"/>
      <c r="CC116" s="46"/>
      <c r="CD116" s="49"/>
      <c r="CE116" s="46"/>
      <c r="CF116" s="49"/>
      <c r="CG116" s="46"/>
      <c r="CH116" s="49"/>
      <c r="CI116" s="46"/>
      <c r="CJ116" s="49"/>
      <c r="CK116" s="46"/>
      <c r="CL116" s="49"/>
      <c r="CM116" s="46"/>
      <c r="CN116" s="49"/>
      <c r="CO116" s="46">
        <f t="shared" si="18"/>
        <v>0</v>
      </c>
      <c r="CP116" s="46">
        <f t="shared" si="19"/>
        <v>0</v>
      </c>
      <c r="CQ116" s="46">
        <v>14476.6</v>
      </c>
    </row>
    <row r="117" spans="1:95" ht="105">
      <c r="A117" s="51" t="s">
        <v>280</v>
      </c>
      <c r="B117" s="51" t="s">
        <v>281</v>
      </c>
      <c r="C117" t="s">
        <v>55</v>
      </c>
      <c r="D117" t="s">
        <v>28</v>
      </c>
      <c r="E117" t="s">
        <v>29</v>
      </c>
      <c r="F117" t="str">
        <f t="shared" si="11"/>
        <v>ДГ+ПД</v>
      </c>
      <c r="G117" t="str">
        <f t="shared" si="10"/>
        <v>Без СМР</v>
      </c>
      <c r="H117" t="s">
        <v>65</v>
      </c>
      <c r="I117" s="46">
        <v>80833</v>
      </c>
      <c r="J117" t="s">
        <v>50</v>
      </c>
      <c r="K117" s="46">
        <v>24249.9</v>
      </c>
      <c r="L117" s="46">
        <v>24249.93</v>
      </c>
      <c r="M117" s="46">
        <v>-0.03</v>
      </c>
      <c r="N117" s="46">
        <v>5000</v>
      </c>
      <c r="O117" s="49">
        <v>45789</v>
      </c>
      <c r="P117" s="46">
        <v>19249.93</v>
      </c>
      <c r="Q117" s="49">
        <v>45804</v>
      </c>
      <c r="R117" s="46"/>
      <c r="S117" s="49"/>
      <c r="T117" s="46"/>
      <c r="U117" s="49"/>
      <c r="V117" s="46"/>
      <c r="W117" s="49"/>
      <c r="X117" s="46"/>
      <c r="Y117" s="49"/>
      <c r="Z117" s="46"/>
      <c r="AA117" s="49"/>
      <c r="AB117" s="46"/>
      <c r="AC117" s="49"/>
      <c r="AD117" s="46">
        <f t="shared" si="12"/>
        <v>24249.93</v>
      </c>
      <c r="AE117" s="46">
        <f t="shared" si="13"/>
        <v>0</v>
      </c>
      <c r="AF117" s="46">
        <v>40416.5</v>
      </c>
      <c r="AG117" s="46"/>
      <c r="AH117" s="46">
        <v>40416.5</v>
      </c>
      <c r="AI117" s="46"/>
      <c r="AJ117" s="49"/>
      <c r="AK117" s="46"/>
      <c r="AL117" s="49"/>
      <c r="AM117" s="46"/>
      <c r="AN117" s="49"/>
      <c r="AO117" s="46"/>
      <c r="AP117" s="49"/>
      <c r="AQ117" s="46"/>
      <c r="AR117" s="49"/>
      <c r="AS117" s="46"/>
      <c r="AT117" s="49"/>
      <c r="AU117" s="46"/>
      <c r="AV117" s="49"/>
      <c r="AW117" s="46"/>
      <c r="AX117" s="49"/>
      <c r="AY117" s="46">
        <f t="shared" si="14"/>
        <v>0</v>
      </c>
      <c r="AZ117" s="46">
        <f t="shared" si="15"/>
        <v>0</v>
      </c>
      <c r="BA117" s="46">
        <v>8083.3</v>
      </c>
      <c r="BB117" s="46"/>
      <c r="BC117" s="46">
        <v>8083.3</v>
      </c>
      <c r="BD117" s="46"/>
      <c r="BE117" s="49"/>
      <c r="BF117" s="46"/>
      <c r="BG117" s="49"/>
      <c r="BH117" s="46"/>
      <c r="BI117" s="49"/>
      <c r="BJ117" s="46"/>
      <c r="BK117" s="49"/>
      <c r="BL117" s="46"/>
      <c r="BM117" s="49"/>
      <c r="BN117" s="46"/>
      <c r="BO117" s="49"/>
      <c r="BP117" s="46"/>
      <c r="BQ117" s="49"/>
      <c r="BR117" s="46"/>
      <c r="BS117" s="49"/>
      <c r="BT117" s="46">
        <f t="shared" si="16"/>
        <v>0</v>
      </c>
      <c r="BU117" s="46">
        <f t="shared" si="17"/>
        <v>0</v>
      </c>
      <c r="BV117" s="46">
        <v>8083.3</v>
      </c>
      <c r="BW117" s="46"/>
      <c r="BX117" s="46">
        <v>8083.3</v>
      </c>
      <c r="BY117" s="46"/>
      <c r="BZ117" s="49"/>
      <c r="CA117" s="46"/>
      <c r="CB117" s="49"/>
      <c r="CC117" s="46"/>
      <c r="CD117" s="49"/>
      <c r="CE117" s="46"/>
      <c r="CF117" s="49"/>
      <c r="CG117" s="46"/>
      <c r="CH117" s="49"/>
      <c r="CI117" s="46"/>
      <c r="CJ117" s="49"/>
      <c r="CK117" s="46"/>
      <c r="CL117" s="49"/>
      <c r="CM117" s="46"/>
      <c r="CN117" s="49"/>
      <c r="CO117" s="46">
        <f t="shared" si="18"/>
        <v>0</v>
      </c>
      <c r="CP117" s="46">
        <f t="shared" si="19"/>
        <v>0</v>
      </c>
      <c r="CQ117" s="46">
        <v>56583.07</v>
      </c>
    </row>
    <row r="118" spans="1:95" ht="60">
      <c r="A118" s="51" t="s">
        <v>282</v>
      </c>
      <c r="B118" s="51" t="s">
        <v>283</v>
      </c>
      <c r="C118" t="s">
        <v>57</v>
      </c>
      <c r="D118" t="s">
        <v>28</v>
      </c>
      <c r="E118" t="s">
        <v>71</v>
      </c>
      <c r="F118" t="str">
        <f t="shared" si="11"/>
        <v>ПД</v>
      </c>
      <c r="G118" t="str">
        <f t="shared" si="10"/>
        <v>Без СМР</v>
      </c>
      <c r="H118" t="s">
        <v>100</v>
      </c>
      <c r="I118" s="46">
        <v>25798</v>
      </c>
      <c r="J118" t="s">
        <v>31</v>
      </c>
      <c r="K118" s="46">
        <v>7739.4</v>
      </c>
      <c r="L118" s="46">
        <v>7739.4</v>
      </c>
      <c r="M118" s="46">
        <v>0</v>
      </c>
      <c r="N118" s="46"/>
      <c r="O118" s="49"/>
      <c r="P118" s="46">
        <v>7739.4</v>
      </c>
      <c r="Q118" s="49">
        <v>45790</v>
      </c>
      <c r="R118" s="46"/>
      <c r="S118" s="49"/>
      <c r="T118" s="46"/>
      <c r="U118" s="49"/>
      <c r="V118" s="46"/>
      <c r="W118" s="49"/>
      <c r="X118" s="46"/>
      <c r="Y118" s="49"/>
      <c r="Z118" s="46"/>
      <c r="AA118" s="49"/>
      <c r="AB118" s="46"/>
      <c r="AC118" s="49"/>
      <c r="AD118" s="46">
        <f t="shared" si="12"/>
        <v>7739.4</v>
      </c>
      <c r="AE118" s="46">
        <f t="shared" si="13"/>
        <v>0</v>
      </c>
      <c r="AF118" s="46">
        <v>12899</v>
      </c>
      <c r="AG118" s="46">
        <v>12899</v>
      </c>
      <c r="AH118" s="46">
        <v>0</v>
      </c>
      <c r="AI118" s="46"/>
      <c r="AJ118" s="49"/>
      <c r="AK118" s="46">
        <v>12899</v>
      </c>
      <c r="AL118" s="49">
        <v>46111</v>
      </c>
      <c r="AM118" s="46"/>
      <c r="AN118" s="49"/>
      <c r="AO118" s="46"/>
      <c r="AP118" s="49"/>
      <c r="AQ118" s="46"/>
      <c r="AR118" s="49"/>
      <c r="AS118" s="46"/>
      <c r="AT118" s="49"/>
      <c r="AU118" s="46"/>
      <c r="AV118" s="49"/>
      <c r="AW118" s="46"/>
      <c r="AX118" s="49"/>
      <c r="AY118" s="46">
        <f t="shared" si="14"/>
        <v>12899</v>
      </c>
      <c r="AZ118" s="46">
        <f t="shared" si="15"/>
        <v>0</v>
      </c>
      <c r="BA118" s="46">
        <v>2579.8000000000002</v>
      </c>
      <c r="BB118" s="46"/>
      <c r="BC118" s="46">
        <v>2579.8000000000002</v>
      </c>
      <c r="BD118" s="46"/>
      <c r="BE118" s="49"/>
      <c r="BF118" s="46"/>
      <c r="BG118" s="49"/>
      <c r="BH118" s="46"/>
      <c r="BI118" s="49"/>
      <c r="BJ118" s="46"/>
      <c r="BK118" s="49"/>
      <c r="BL118" s="46"/>
      <c r="BM118" s="49"/>
      <c r="BN118" s="46"/>
      <c r="BO118" s="49"/>
      <c r="BP118" s="46"/>
      <c r="BQ118" s="49"/>
      <c r="BR118" s="46"/>
      <c r="BS118" s="49"/>
      <c r="BT118" s="46">
        <f t="shared" si="16"/>
        <v>0</v>
      </c>
      <c r="BU118" s="46">
        <f t="shared" si="17"/>
        <v>0</v>
      </c>
      <c r="BV118" s="46">
        <v>2579.8000000000002</v>
      </c>
      <c r="BW118" s="46"/>
      <c r="BX118" s="46">
        <v>2579.8000000000002</v>
      </c>
      <c r="BY118" s="46"/>
      <c r="BZ118" s="49"/>
      <c r="CA118" s="46"/>
      <c r="CB118" s="49"/>
      <c r="CC118" s="46"/>
      <c r="CD118" s="49"/>
      <c r="CE118" s="46"/>
      <c r="CF118" s="49"/>
      <c r="CG118" s="46"/>
      <c r="CH118" s="49"/>
      <c r="CI118" s="46"/>
      <c r="CJ118" s="49"/>
      <c r="CK118" s="46"/>
      <c r="CL118" s="49"/>
      <c r="CM118" s="46"/>
      <c r="CN118" s="49"/>
      <c r="CO118" s="46">
        <f t="shared" si="18"/>
        <v>0</v>
      </c>
      <c r="CP118" s="46">
        <f t="shared" si="19"/>
        <v>0</v>
      </c>
      <c r="CQ118" s="46">
        <v>5159.6000000000004</v>
      </c>
    </row>
    <row r="119" spans="1:95" ht="90">
      <c r="A119" s="51" t="s">
        <v>284</v>
      </c>
      <c r="B119" s="51" t="s">
        <v>285</v>
      </c>
      <c r="C119" t="s">
        <v>56</v>
      </c>
      <c r="D119" t="s">
        <v>28</v>
      </c>
      <c r="E119" t="s">
        <v>29</v>
      </c>
      <c r="F119" t="str">
        <f t="shared" si="11"/>
        <v>ПД</v>
      </c>
      <c r="G119" t="str">
        <f t="shared" si="10"/>
        <v>Без СМР</v>
      </c>
      <c r="H119" t="s">
        <v>60</v>
      </c>
      <c r="I119" s="46">
        <v>195800</v>
      </c>
      <c r="J119" t="s">
        <v>50</v>
      </c>
      <c r="K119" s="46">
        <v>58740</v>
      </c>
      <c r="L119" s="46">
        <v>58740</v>
      </c>
      <c r="M119" s="46">
        <v>0</v>
      </c>
      <c r="N119" s="46"/>
      <c r="O119" s="49"/>
      <c r="P119" s="46">
        <v>58740</v>
      </c>
      <c r="Q119" s="49">
        <v>45810</v>
      </c>
      <c r="R119" s="46"/>
      <c r="S119" s="49"/>
      <c r="T119" s="46"/>
      <c r="U119" s="49"/>
      <c r="V119" s="46"/>
      <c r="W119" s="49"/>
      <c r="X119" s="46"/>
      <c r="Y119" s="49"/>
      <c r="Z119" s="46"/>
      <c r="AA119" s="49"/>
      <c r="AB119" s="46"/>
      <c r="AC119" s="49"/>
      <c r="AD119" s="46">
        <f t="shared" si="12"/>
        <v>58740</v>
      </c>
      <c r="AE119" s="46">
        <f t="shared" si="13"/>
        <v>0</v>
      </c>
      <c r="AF119" s="46">
        <v>97900</v>
      </c>
      <c r="AG119" s="46"/>
      <c r="AH119" s="46">
        <v>97900</v>
      </c>
      <c r="AI119" s="46"/>
      <c r="AJ119" s="49"/>
      <c r="AK119" s="46"/>
      <c r="AL119" s="49"/>
      <c r="AM119" s="46"/>
      <c r="AN119" s="49"/>
      <c r="AO119" s="46"/>
      <c r="AP119" s="49"/>
      <c r="AQ119" s="46"/>
      <c r="AR119" s="49"/>
      <c r="AS119" s="46"/>
      <c r="AT119" s="49"/>
      <c r="AU119" s="46"/>
      <c r="AV119" s="49"/>
      <c r="AW119" s="46"/>
      <c r="AX119" s="49"/>
      <c r="AY119" s="46">
        <f t="shared" si="14"/>
        <v>0</v>
      </c>
      <c r="AZ119" s="46">
        <f t="shared" si="15"/>
        <v>0</v>
      </c>
      <c r="BA119" s="46">
        <v>19580</v>
      </c>
      <c r="BB119" s="46"/>
      <c r="BC119" s="46">
        <v>19580</v>
      </c>
      <c r="BD119" s="46"/>
      <c r="BE119" s="49"/>
      <c r="BF119" s="46"/>
      <c r="BG119" s="49"/>
      <c r="BH119" s="46"/>
      <c r="BI119" s="49"/>
      <c r="BJ119" s="46"/>
      <c r="BK119" s="49"/>
      <c r="BL119" s="46"/>
      <c r="BM119" s="49"/>
      <c r="BN119" s="46"/>
      <c r="BO119" s="49"/>
      <c r="BP119" s="46"/>
      <c r="BQ119" s="49"/>
      <c r="BR119" s="46"/>
      <c r="BS119" s="49"/>
      <c r="BT119" s="46">
        <f t="shared" si="16"/>
        <v>0</v>
      </c>
      <c r="BU119" s="46">
        <f t="shared" si="17"/>
        <v>0</v>
      </c>
      <c r="BV119" s="46">
        <v>19580</v>
      </c>
      <c r="BW119" s="46"/>
      <c r="BX119" s="46">
        <v>19580</v>
      </c>
      <c r="BY119" s="46"/>
      <c r="BZ119" s="49"/>
      <c r="CA119" s="46"/>
      <c r="CB119" s="49"/>
      <c r="CC119" s="46"/>
      <c r="CD119" s="49"/>
      <c r="CE119" s="46"/>
      <c r="CF119" s="49"/>
      <c r="CG119" s="46"/>
      <c r="CH119" s="49"/>
      <c r="CI119" s="46"/>
      <c r="CJ119" s="49"/>
      <c r="CK119" s="46"/>
      <c r="CL119" s="49"/>
      <c r="CM119" s="46"/>
      <c r="CN119" s="49"/>
      <c r="CO119" s="46">
        <f t="shared" si="18"/>
        <v>0</v>
      </c>
      <c r="CP119" s="46">
        <f t="shared" si="19"/>
        <v>0</v>
      </c>
      <c r="CQ119" s="46">
        <v>137060</v>
      </c>
    </row>
    <row r="120" spans="1:95" ht="75">
      <c r="A120" s="51" t="s">
        <v>286</v>
      </c>
      <c r="B120" s="51" t="s">
        <v>287</v>
      </c>
      <c r="C120" t="s">
        <v>56</v>
      </c>
      <c r="D120" t="s">
        <v>28</v>
      </c>
      <c r="E120" t="s">
        <v>29</v>
      </c>
      <c r="F120" t="str">
        <f t="shared" si="11"/>
        <v>ПД</v>
      </c>
      <c r="G120" t="str">
        <f t="shared" si="10"/>
        <v>СМР кеш</v>
      </c>
      <c r="H120" t="s">
        <v>30</v>
      </c>
      <c r="I120" s="46">
        <v>287600</v>
      </c>
      <c r="J120" t="s">
        <v>31</v>
      </c>
      <c r="K120" s="46">
        <v>86280</v>
      </c>
      <c r="L120" s="46">
        <v>91280.43</v>
      </c>
      <c r="M120" s="46">
        <v>-5000.43</v>
      </c>
      <c r="N120" s="46"/>
      <c r="O120" s="49"/>
      <c r="P120" s="46">
        <v>86280</v>
      </c>
      <c r="Q120" s="49">
        <v>45876</v>
      </c>
      <c r="R120" s="46"/>
      <c r="S120" s="49"/>
      <c r="T120" s="46">
        <v>5000.43</v>
      </c>
      <c r="U120" s="49">
        <v>45804</v>
      </c>
      <c r="V120" s="46"/>
      <c r="W120" s="49"/>
      <c r="X120" s="46"/>
      <c r="Y120" s="49"/>
      <c r="Z120" s="46"/>
      <c r="AA120" s="49"/>
      <c r="AB120" s="46"/>
      <c r="AC120" s="49"/>
      <c r="AD120" s="46">
        <f t="shared" si="12"/>
        <v>91280.43</v>
      </c>
      <c r="AE120" s="46">
        <f t="shared" si="13"/>
        <v>0</v>
      </c>
      <c r="AF120" s="46">
        <v>143800</v>
      </c>
      <c r="AG120" s="46">
        <v>143800</v>
      </c>
      <c r="AH120" s="46">
        <v>0</v>
      </c>
      <c r="AI120" s="46"/>
      <c r="AJ120" s="49"/>
      <c r="AK120" s="46">
        <v>143800</v>
      </c>
      <c r="AL120" s="49">
        <v>46113</v>
      </c>
      <c r="AM120" s="46"/>
      <c r="AN120" s="49"/>
      <c r="AO120" s="46"/>
      <c r="AP120" s="49"/>
      <c r="AQ120" s="46"/>
      <c r="AR120" s="49"/>
      <c r="AS120" s="46"/>
      <c r="AT120" s="49"/>
      <c r="AU120" s="46"/>
      <c r="AV120" s="49"/>
      <c r="AW120" s="46"/>
      <c r="AX120" s="49"/>
      <c r="AY120" s="46">
        <f t="shared" si="14"/>
        <v>143800</v>
      </c>
      <c r="AZ120" s="46">
        <f t="shared" si="15"/>
        <v>0</v>
      </c>
      <c r="BA120" s="46">
        <v>28760</v>
      </c>
      <c r="BB120" s="46"/>
      <c r="BC120" s="46">
        <v>28760</v>
      </c>
      <c r="BD120" s="46"/>
      <c r="BE120" s="49"/>
      <c r="BF120" s="46"/>
      <c r="BG120" s="49"/>
      <c r="BH120" s="46"/>
      <c r="BI120" s="49"/>
      <c r="BJ120" s="46"/>
      <c r="BK120" s="49"/>
      <c r="BL120" s="46"/>
      <c r="BM120" s="49"/>
      <c r="BN120" s="46"/>
      <c r="BO120" s="49"/>
      <c r="BP120" s="46"/>
      <c r="BQ120" s="49"/>
      <c r="BR120" s="46"/>
      <c r="BS120" s="49"/>
      <c r="BT120" s="46">
        <f t="shared" si="16"/>
        <v>0</v>
      </c>
      <c r="BU120" s="46">
        <f t="shared" si="17"/>
        <v>0</v>
      </c>
      <c r="BV120" s="46">
        <v>28760</v>
      </c>
      <c r="BW120" s="46"/>
      <c r="BX120" s="46">
        <v>28760</v>
      </c>
      <c r="BY120" s="46"/>
      <c r="BZ120" s="49"/>
      <c r="CA120" s="46"/>
      <c r="CB120" s="49"/>
      <c r="CC120" s="46"/>
      <c r="CD120" s="49"/>
      <c r="CE120" s="46"/>
      <c r="CF120" s="49"/>
      <c r="CG120" s="46"/>
      <c r="CH120" s="49"/>
      <c r="CI120" s="46"/>
      <c r="CJ120" s="49"/>
      <c r="CK120" s="46"/>
      <c r="CL120" s="49"/>
      <c r="CM120" s="46"/>
      <c r="CN120" s="49"/>
      <c r="CO120" s="46">
        <f t="shared" si="18"/>
        <v>0</v>
      </c>
      <c r="CP120" s="46">
        <f t="shared" si="19"/>
        <v>0</v>
      </c>
      <c r="CQ120" s="46">
        <v>52519.57</v>
      </c>
    </row>
    <row r="121" spans="1:95" ht="45">
      <c r="A121" s="51" t="s">
        <v>288</v>
      </c>
      <c r="B121" s="51" t="s">
        <v>289</v>
      </c>
      <c r="C121" t="s">
        <v>57</v>
      </c>
      <c r="D121" t="s">
        <v>28</v>
      </c>
      <c r="E121" t="s">
        <v>71</v>
      </c>
      <c r="F121" t="str">
        <f t="shared" si="11"/>
        <v>ПД</v>
      </c>
      <c r="G121" t="str">
        <f t="shared" si="10"/>
        <v>Без СМР</v>
      </c>
      <c r="H121" t="s">
        <v>100</v>
      </c>
      <c r="I121" s="46">
        <v>45000</v>
      </c>
      <c r="J121" t="s">
        <v>31</v>
      </c>
      <c r="K121" s="46">
        <v>22500</v>
      </c>
      <c r="L121" s="46">
        <v>22500</v>
      </c>
      <c r="M121" s="46">
        <v>0</v>
      </c>
      <c r="N121" s="46"/>
      <c r="O121" s="49"/>
      <c r="P121" s="46">
        <v>22500</v>
      </c>
      <c r="Q121" s="49">
        <v>45799</v>
      </c>
      <c r="R121" s="46"/>
      <c r="S121" s="49"/>
      <c r="T121" s="46"/>
      <c r="U121" s="49"/>
      <c r="V121" s="46"/>
      <c r="W121" s="49"/>
      <c r="X121" s="46"/>
      <c r="Y121" s="49"/>
      <c r="Z121" s="46"/>
      <c r="AA121" s="49"/>
      <c r="AB121" s="46"/>
      <c r="AC121" s="49"/>
      <c r="AD121" s="46">
        <f t="shared" si="12"/>
        <v>22500</v>
      </c>
      <c r="AE121" s="46">
        <f t="shared" si="13"/>
        <v>0</v>
      </c>
      <c r="AF121" s="46">
        <v>13500</v>
      </c>
      <c r="AG121" s="46">
        <v>13500</v>
      </c>
      <c r="AH121" s="46">
        <v>0</v>
      </c>
      <c r="AI121" s="46"/>
      <c r="AJ121" s="49"/>
      <c r="AK121" s="46">
        <v>13500</v>
      </c>
      <c r="AL121" s="49">
        <v>46105</v>
      </c>
      <c r="AM121" s="46"/>
      <c r="AN121" s="49"/>
      <c r="AO121" s="46"/>
      <c r="AP121" s="49"/>
      <c r="AQ121" s="46"/>
      <c r="AR121" s="49"/>
      <c r="AS121" s="46"/>
      <c r="AT121" s="49"/>
      <c r="AU121" s="46"/>
      <c r="AV121" s="49"/>
      <c r="AW121" s="46"/>
      <c r="AX121" s="49"/>
      <c r="AY121" s="46">
        <f t="shared" si="14"/>
        <v>13500</v>
      </c>
      <c r="AZ121" s="46">
        <f t="shared" si="15"/>
        <v>0</v>
      </c>
      <c r="BA121" s="46">
        <v>4500</v>
      </c>
      <c r="BB121" s="46"/>
      <c r="BC121" s="46">
        <v>4500</v>
      </c>
      <c r="BD121" s="46"/>
      <c r="BE121" s="49"/>
      <c r="BF121" s="46"/>
      <c r="BG121" s="49"/>
      <c r="BH121" s="46"/>
      <c r="BI121" s="49"/>
      <c r="BJ121" s="46"/>
      <c r="BK121" s="49"/>
      <c r="BL121" s="46"/>
      <c r="BM121" s="49"/>
      <c r="BN121" s="46"/>
      <c r="BO121" s="49"/>
      <c r="BP121" s="46"/>
      <c r="BQ121" s="49"/>
      <c r="BR121" s="46"/>
      <c r="BS121" s="49"/>
      <c r="BT121" s="46">
        <f t="shared" si="16"/>
        <v>0</v>
      </c>
      <c r="BU121" s="46">
        <f t="shared" si="17"/>
        <v>0</v>
      </c>
      <c r="BV121" s="46">
        <v>4500</v>
      </c>
      <c r="BW121" s="46"/>
      <c r="BX121" s="46">
        <v>4500</v>
      </c>
      <c r="BY121" s="46"/>
      <c r="BZ121" s="49"/>
      <c r="CA121" s="46"/>
      <c r="CB121" s="49"/>
      <c r="CC121" s="46"/>
      <c r="CD121" s="49"/>
      <c r="CE121" s="46"/>
      <c r="CF121" s="49"/>
      <c r="CG121" s="46"/>
      <c r="CH121" s="49"/>
      <c r="CI121" s="46"/>
      <c r="CJ121" s="49"/>
      <c r="CK121" s="46"/>
      <c r="CL121" s="49"/>
      <c r="CM121" s="46"/>
      <c r="CN121" s="49"/>
      <c r="CO121" s="46">
        <f t="shared" si="18"/>
        <v>0</v>
      </c>
      <c r="CP121" s="46">
        <f t="shared" si="19"/>
        <v>0</v>
      </c>
      <c r="CQ121" s="46">
        <v>9000</v>
      </c>
    </row>
    <row r="122" spans="1:95" ht="60">
      <c r="A122" s="51" t="s">
        <v>290</v>
      </c>
      <c r="B122" s="51" t="s">
        <v>291</v>
      </c>
      <c r="C122" t="s">
        <v>57</v>
      </c>
      <c r="D122" t="s">
        <v>28</v>
      </c>
      <c r="E122" t="s">
        <v>29</v>
      </c>
      <c r="F122" t="str">
        <f t="shared" si="11"/>
        <v>ДГ+ПД</v>
      </c>
      <c r="G122" t="str">
        <f t="shared" si="10"/>
        <v>СМР кеш</v>
      </c>
      <c r="H122" t="s">
        <v>30</v>
      </c>
      <c r="I122" s="46">
        <v>247700</v>
      </c>
      <c r="J122" t="s">
        <v>50</v>
      </c>
      <c r="K122" s="46">
        <v>85000</v>
      </c>
      <c r="L122" s="46">
        <v>85000</v>
      </c>
      <c r="M122" s="46">
        <v>0</v>
      </c>
      <c r="N122" s="46">
        <v>4000</v>
      </c>
      <c r="O122" s="49">
        <v>45804</v>
      </c>
      <c r="P122" s="46">
        <v>31000</v>
      </c>
      <c r="Q122" s="49">
        <v>45833</v>
      </c>
      <c r="R122" s="46"/>
      <c r="S122" s="49"/>
      <c r="T122" s="46">
        <v>50000</v>
      </c>
      <c r="U122" s="49">
        <v>45832</v>
      </c>
      <c r="V122" s="46"/>
      <c r="W122" s="49"/>
      <c r="X122" s="46"/>
      <c r="Y122" s="49"/>
      <c r="Z122" s="46"/>
      <c r="AA122" s="49"/>
      <c r="AB122" s="46"/>
      <c r="AC122" s="49"/>
      <c r="AD122" s="46">
        <f t="shared" si="12"/>
        <v>85000</v>
      </c>
      <c r="AE122" s="46">
        <f t="shared" si="13"/>
        <v>0</v>
      </c>
      <c r="AF122" s="46">
        <v>114160</v>
      </c>
      <c r="AG122" s="46"/>
      <c r="AH122" s="46">
        <v>114160</v>
      </c>
      <c r="AI122" s="46"/>
      <c r="AJ122" s="49"/>
      <c r="AK122" s="46"/>
      <c r="AL122" s="49"/>
      <c r="AM122" s="46"/>
      <c r="AN122" s="49"/>
      <c r="AO122" s="46"/>
      <c r="AP122" s="49"/>
      <c r="AQ122" s="46"/>
      <c r="AR122" s="49"/>
      <c r="AS122" s="46"/>
      <c r="AT122" s="49"/>
      <c r="AU122" s="46"/>
      <c r="AV122" s="49"/>
      <c r="AW122" s="46"/>
      <c r="AX122" s="49"/>
      <c r="AY122" s="46">
        <f t="shared" si="14"/>
        <v>0</v>
      </c>
      <c r="AZ122" s="46">
        <f t="shared" si="15"/>
        <v>0</v>
      </c>
      <c r="BA122" s="46">
        <v>24270</v>
      </c>
      <c r="BB122" s="46"/>
      <c r="BC122" s="46">
        <v>24270</v>
      </c>
      <c r="BD122" s="46"/>
      <c r="BE122" s="49"/>
      <c r="BF122" s="46"/>
      <c r="BG122" s="49"/>
      <c r="BH122" s="46"/>
      <c r="BI122" s="49"/>
      <c r="BJ122" s="46"/>
      <c r="BK122" s="49"/>
      <c r="BL122" s="46"/>
      <c r="BM122" s="49"/>
      <c r="BN122" s="46"/>
      <c r="BO122" s="49"/>
      <c r="BP122" s="46"/>
      <c r="BQ122" s="49"/>
      <c r="BR122" s="46"/>
      <c r="BS122" s="49"/>
      <c r="BT122" s="46">
        <f t="shared" si="16"/>
        <v>0</v>
      </c>
      <c r="BU122" s="46">
        <f t="shared" si="17"/>
        <v>0</v>
      </c>
      <c r="BV122" s="46">
        <v>24270</v>
      </c>
      <c r="BW122" s="46"/>
      <c r="BX122" s="46">
        <v>24270</v>
      </c>
      <c r="BY122" s="46"/>
      <c r="BZ122" s="49"/>
      <c r="CA122" s="46"/>
      <c r="CB122" s="49"/>
      <c r="CC122" s="46"/>
      <c r="CD122" s="49"/>
      <c r="CE122" s="46"/>
      <c r="CF122" s="49"/>
      <c r="CG122" s="46"/>
      <c r="CH122" s="49"/>
      <c r="CI122" s="46"/>
      <c r="CJ122" s="49"/>
      <c r="CK122" s="46"/>
      <c r="CL122" s="49"/>
      <c r="CM122" s="46"/>
      <c r="CN122" s="49"/>
      <c r="CO122" s="46">
        <f t="shared" si="18"/>
        <v>0</v>
      </c>
      <c r="CP122" s="46">
        <f t="shared" si="19"/>
        <v>0</v>
      </c>
      <c r="CQ122" s="46">
        <v>162700</v>
      </c>
    </row>
    <row r="123" spans="1:95" ht="45">
      <c r="A123" s="51" t="s">
        <v>292</v>
      </c>
      <c r="B123" s="51" t="s">
        <v>291</v>
      </c>
      <c r="C123" t="s">
        <v>57</v>
      </c>
      <c r="D123" t="s">
        <v>28</v>
      </c>
      <c r="E123" t="s">
        <v>71</v>
      </c>
      <c r="F123" t="str">
        <f t="shared" si="11"/>
        <v>ДГ+ПД</v>
      </c>
      <c r="G123" t="str">
        <f t="shared" si="10"/>
        <v>СМР кеш</v>
      </c>
      <c r="H123" t="s">
        <v>72</v>
      </c>
      <c r="I123" s="46">
        <v>20000</v>
      </c>
      <c r="J123" t="s">
        <v>50</v>
      </c>
      <c r="K123" s="46">
        <v>15000</v>
      </c>
      <c r="L123" s="46">
        <v>15000</v>
      </c>
      <c r="M123" s="46">
        <v>0</v>
      </c>
      <c r="N123" s="46">
        <v>1000</v>
      </c>
      <c r="O123" s="49">
        <v>45804</v>
      </c>
      <c r="P123" s="46">
        <v>4000</v>
      </c>
      <c r="Q123" s="49">
        <v>45833</v>
      </c>
      <c r="R123" s="46"/>
      <c r="S123" s="49"/>
      <c r="T123" s="46">
        <v>10000</v>
      </c>
      <c r="U123" s="49">
        <v>45832</v>
      </c>
      <c r="V123" s="46"/>
      <c r="W123" s="49"/>
      <c r="X123" s="46"/>
      <c r="Y123" s="49"/>
      <c r="Z123" s="46"/>
      <c r="AA123" s="49"/>
      <c r="AB123" s="46"/>
      <c r="AC123" s="49"/>
      <c r="AD123" s="46">
        <f t="shared" si="12"/>
        <v>15000</v>
      </c>
      <c r="AE123" s="46">
        <f t="shared" si="13"/>
        <v>0</v>
      </c>
      <c r="AF123" s="46">
        <v>2500</v>
      </c>
      <c r="AG123" s="46"/>
      <c r="AH123" s="46">
        <v>2500</v>
      </c>
      <c r="AI123" s="46"/>
      <c r="AJ123" s="49"/>
      <c r="AK123" s="46"/>
      <c r="AL123" s="49"/>
      <c r="AM123" s="46"/>
      <c r="AN123" s="49"/>
      <c r="AO123" s="46"/>
      <c r="AP123" s="49"/>
      <c r="AQ123" s="46"/>
      <c r="AR123" s="49"/>
      <c r="AS123" s="46"/>
      <c r="AT123" s="49"/>
      <c r="AU123" s="46"/>
      <c r="AV123" s="49"/>
      <c r="AW123" s="46"/>
      <c r="AX123" s="49"/>
      <c r="AY123" s="46">
        <f t="shared" si="14"/>
        <v>0</v>
      </c>
      <c r="AZ123" s="46">
        <f t="shared" si="15"/>
        <v>0</v>
      </c>
      <c r="BA123" s="46">
        <v>1250</v>
      </c>
      <c r="BB123" s="46"/>
      <c r="BC123" s="46">
        <v>1250</v>
      </c>
      <c r="BD123" s="46"/>
      <c r="BE123" s="49"/>
      <c r="BF123" s="46"/>
      <c r="BG123" s="49"/>
      <c r="BH123" s="46"/>
      <c r="BI123" s="49"/>
      <c r="BJ123" s="46"/>
      <c r="BK123" s="49"/>
      <c r="BL123" s="46"/>
      <c r="BM123" s="49"/>
      <c r="BN123" s="46"/>
      <c r="BO123" s="49"/>
      <c r="BP123" s="46"/>
      <c r="BQ123" s="49"/>
      <c r="BR123" s="46"/>
      <c r="BS123" s="49"/>
      <c r="BT123" s="46">
        <f t="shared" si="16"/>
        <v>0</v>
      </c>
      <c r="BU123" s="46">
        <f t="shared" si="17"/>
        <v>0</v>
      </c>
      <c r="BV123" s="46">
        <v>1250</v>
      </c>
      <c r="BW123" s="46"/>
      <c r="BX123" s="46">
        <v>1250</v>
      </c>
      <c r="BY123" s="46"/>
      <c r="BZ123" s="49"/>
      <c r="CA123" s="46"/>
      <c r="CB123" s="49"/>
      <c r="CC123" s="46"/>
      <c r="CD123" s="49"/>
      <c r="CE123" s="46"/>
      <c r="CF123" s="49"/>
      <c r="CG123" s="46"/>
      <c r="CH123" s="49"/>
      <c r="CI123" s="46"/>
      <c r="CJ123" s="49"/>
      <c r="CK123" s="46"/>
      <c r="CL123" s="49"/>
      <c r="CM123" s="46"/>
      <c r="CN123" s="49"/>
      <c r="CO123" s="46">
        <f t="shared" si="18"/>
        <v>0</v>
      </c>
      <c r="CP123" s="46">
        <f t="shared" si="19"/>
        <v>0</v>
      </c>
      <c r="CQ123" s="46">
        <v>5000</v>
      </c>
    </row>
    <row r="124" spans="1:95" ht="60">
      <c r="A124" s="51" t="s">
        <v>293</v>
      </c>
      <c r="B124" s="51" t="s">
        <v>294</v>
      </c>
      <c r="C124" t="s">
        <v>55</v>
      </c>
      <c r="D124" t="s">
        <v>28</v>
      </c>
      <c r="E124" t="s">
        <v>29</v>
      </c>
      <c r="F124" t="str">
        <f t="shared" si="11"/>
        <v>ПД</v>
      </c>
      <c r="G124" t="str">
        <f t="shared" si="10"/>
        <v>Без СМР</v>
      </c>
      <c r="H124" t="s">
        <v>65</v>
      </c>
      <c r="I124" s="46">
        <v>85635</v>
      </c>
      <c r="J124" t="s">
        <v>31</v>
      </c>
      <c r="K124" s="46">
        <v>85635</v>
      </c>
      <c r="L124" s="46">
        <v>85635</v>
      </c>
      <c r="M124" s="46">
        <v>0</v>
      </c>
      <c r="N124" s="46"/>
      <c r="O124" s="49"/>
      <c r="P124" s="46">
        <v>85635</v>
      </c>
      <c r="Q124" s="49">
        <v>45806</v>
      </c>
      <c r="R124" s="46"/>
      <c r="S124" s="49"/>
      <c r="T124" s="46"/>
      <c r="U124" s="49"/>
      <c r="V124" s="46"/>
      <c r="W124" s="49"/>
      <c r="X124" s="46"/>
      <c r="Y124" s="49"/>
      <c r="Z124" s="46"/>
      <c r="AA124" s="49"/>
      <c r="AB124" s="46"/>
      <c r="AC124" s="49"/>
      <c r="AD124" s="46">
        <f t="shared" si="12"/>
        <v>85635</v>
      </c>
      <c r="AE124" s="46">
        <f t="shared" si="13"/>
        <v>0</v>
      </c>
      <c r="AF124" s="46"/>
      <c r="AG124" s="46"/>
      <c r="AH124" s="46">
        <v>0</v>
      </c>
      <c r="AI124" s="46"/>
      <c r="AJ124" s="49"/>
      <c r="AK124" s="46"/>
      <c r="AL124" s="49"/>
      <c r="AM124" s="46"/>
      <c r="AN124" s="49"/>
      <c r="AO124" s="46"/>
      <c r="AP124" s="49"/>
      <c r="AQ124" s="46"/>
      <c r="AR124" s="49"/>
      <c r="AS124" s="46"/>
      <c r="AT124" s="49"/>
      <c r="AU124" s="46"/>
      <c r="AV124" s="49"/>
      <c r="AW124" s="46"/>
      <c r="AX124" s="49"/>
      <c r="AY124" s="46">
        <f t="shared" si="14"/>
        <v>0</v>
      </c>
      <c r="AZ124" s="46">
        <f t="shared" si="15"/>
        <v>0</v>
      </c>
      <c r="BA124" s="46"/>
      <c r="BB124" s="46"/>
      <c r="BC124" s="46">
        <v>0</v>
      </c>
      <c r="BD124" s="46"/>
      <c r="BE124" s="49"/>
      <c r="BF124" s="46"/>
      <c r="BG124" s="49"/>
      <c r="BH124" s="46"/>
      <c r="BI124" s="49"/>
      <c r="BJ124" s="46"/>
      <c r="BK124" s="49"/>
      <c r="BL124" s="46"/>
      <c r="BM124" s="49"/>
      <c r="BN124" s="46"/>
      <c r="BO124" s="49"/>
      <c r="BP124" s="46"/>
      <c r="BQ124" s="49"/>
      <c r="BR124" s="46"/>
      <c r="BS124" s="49"/>
      <c r="BT124" s="46">
        <f t="shared" si="16"/>
        <v>0</v>
      </c>
      <c r="BU124" s="46">
        <f t="shared" si="17"/>
        <v>0</v>
      </c>
      <c r="BV124" s="46"/>
      <c r="BW124" s="46"/>
      <c r="BX124" s="46">
        <v>0</v>
      </c>
      <c r="BY124" s="46"/>
      <c r="BZ124" s="49"/>
      <c r="CA124" s="46"/>
      <c r="CB124" s="49"/>
      <c r="CC124" s="46"/>
      <c r="CD124" s="49"/>
      <c r="CE124" s="46"/>
      <c r="CF124" s="49"/>
      <c r="CG124" s="46"/>
      <c r="CH124" s="49"/>
      <c r="CI124" s="46"/>
      <c r="CJ124" s="49"/>
      <c r="CK124" s="46"/>
      <c r="CL124" s="49"/>
      <c r="CM124" s="46"/>
      <c r="CN124" s="49"/>
      <c r="CO124" s="46">
        <f t="shared" si="18"/>
        <v>0</v>
      </c>
      <c r="CP124" s="46">
        <f t="shared" si="19"/>
        <v>0</v>
      </c>
      <c r="CQ124" s="46">
        <v>0</v>
      </c>
    </row>
    <row r="125" spans="1:95" ht="45">
      <c r="A125" s="51" t="s">
        <v>295</v>
      </c>
      <c r="B125" s="51" t="s">
        <v>294</v>
      </c>
      <c r="C125" t="s">
        <v>55</v>
      </c>
      <c r="D125" t="s">
        <v>28</v>
      </c>
      <c r="E125" t="s">
        <v>71</v>
      </c>
      <c r="F125" t="str">
        <f t="shared" si="11"/>
        <v>ПД</v>
      </c>
      <c r="G125" t="str">
        <f t="shared" si="10"/>
        <v>Без СМР</v>
      </c>
      <c r="H125" t="s">
        <v>100</v>
      </c>
      <c r="I125" s="46">
        <v>22932</v>
      </c>
      <c r="J125" t="s">
        <v>31</v>
      </c>
      <c r="K125" s="46">
        <v>16623.37</v>
      </c>
      <c r="L125" s="46">
        <v>16623.37</v>
      </c>
      <c r="M125" s="46">
        <v>0</v>
      </c>
      <c r="N125" s="46"/>
      <c r="O125" s="49"/>
      <c r="P125" s="46">
        <v>16623.37</v>
      </c>
      <c r="Q125" s="49">
        <v>45806</v>
      </c>
      <c r="R125" s="46"/>
      <c r="S125" s="49"/>
      <c r="T125" s="46"/>
      <c r="U125" s="49"/>
      <c r="V125" s="46"/>
      <c r="W125" s="49"/>
      <c r="X125" s="46"/>
      <c r="Y125" s="49"/>
      <c r="Z125" s="46"/>
      <c r="AA125" s="49"/>
      <c r="AB125" s="46"/>
      <c r="AC125" s="49"/>
      <c r="AD125" s="46">
        <f t="shared" si="12"/>
        <v>16623.37</v>
      </c>
      <c r="AE125" s="46">
        <f t="shared" si="13"/>
        <v>0</v>
      </c>
      <c r="AF125" s="46"/>
      <c r="AG125" s="46"/>
      <c r="AH125" s="46">
        <v>0</v>
      </c>
      <c r="AI125" s="46"/>
      <c r="AJ125" s="49"/>
      <c r="AK125" s="46"/>
      <c r="AL125" s="49"/>
      <c r="AM125" s="46"/>
      <c r="AN125" s="49"/>
      <c r="AO125" s="46"/>
      <c r="AP125" s="49"/>
      <c r="AQ125" s="46"/>
      <c r="AR125" s="49"/>
      <c r="AS125" s="46"/>
      <c r="AT125" s="49"/>
      <c r="AU125" s="46"/>
      <c r="AV125" s="49"/>
      <c r="AW125" s="46"/>
      <c r="AX125" s="49"/>
      <c r="AY125" s="46">
        <f t="shared" si="14"/>
        <v>0</v>
      </c>
      <c r="AZ125" s="46">
        <f t="shared" si="15"/>
        <v>0</v>
      </c>
      <c r="BA125" s="46"/>
      <c r="BB125" s="46"/>
      <c r="BC125" s="46">
        <v>0</v>
      </c>
      <c r="BD125" s="46"/>
      <c r="BE125" s="49"/>
      <c r="BF125" s="46"/>
      <c r="BG125" s="49"/>
      <c r="BH125" s="46"/>
      <c r="BI125" s="49"/>
      <c r="BJ125" s="46"/>
      <c r="BK125" s="49"/>
      <c r="BL125" s="46"/>
      <c r="BM125" s="49"/>
      <c r="BN125" s="46"/>
      <c r="BO125" s="49"/>
      <c r="BP125" s="46"/>
      <c r="BQ125" s="49"/>
      <c r="BR125" s="46"/>
      <c r="BS125" s="49"/>
      <c r="BT125" s="46">
        <f t="shared" si="16"/>
        <v>0</v>
      </c>
      <c r="BU125" s="46">
        <f t="shared" si="17"/>
        <v>0</v>
      </c>
      <c r="BV125" s="46">
        <v>6308.63</v>
      </c>
      <c r="BW125" s="46"/>
      <c r="BX125" s="46">
        <v>6308.63</v>
      </c>
      <c r="BY125" s="46"/>
      <c r="BZ125" s="49"/>
      <c r="CA125" s="46"/>
      <c r="CB125" s="49"/>
      <c r="CC125" s="46"/>
      <c r="CD125" s="49"/>
      <c r="CE125" s="46"/>
      <c r="CF125" s="49"/>
      <c r="CG125" s="46"/>
      <c r="CH125" s="49"/>
      <c r="CI125" s="46"/>
      <c r="CJ125" s="49"/>
      <c r="CK125" s="46"/>
      <c r="CL125" s="49"/>
      <c r="CM125" s="46"/>
      <c r="CN125" s="49"/>
      <c r="CO125" s="46">
        <f t="shared" si="18"/>
        <v>0</v>
      </c>
      <c r="CP125" s="46">
        <f t="shared" si="19"/>
        <v>0</v>
      </c>
      <c r="CQ125" s="46">
        <v>6308.63</v>
      </c>
    </row>
    <row r="126" spans="1:95" ht="60">
      <c r="A126" s="51" t="s">
        <v>296</v>
      </c>
      <c r="B126" s="51" t="s">
        <v>196</v>
      </c>
      <c r="C126" t="s">
        <v>55</v>
      </c>
      <c r="D126" t="s">
        <v>28</v>
      </c>
      <c r="E126" t="s">
        <v>71</v>
      </c>
      <c r="F126" t="str">
        <f t="shared" si="11"/>
        <v/>
      </c>
      <c r="G126" t="str">
        <f t="shared" si="10"/>
        <v>СМР кеш</v>
      </c>
      <c r="H126" t="s">
        <v>100</v>
      </c>
      <c r="I126" s="46">
        <v>24700</v>
      </c>
      <c r="J126" t="s">
        <v>50</v>
      </c>
      <c r="K126" s="46">
        <v>4940</v>
      </c>
      <c r="L126" s="46">
        <v>4939.6899999999996</v>
      </c>
      <c r="M126" s="46">
        <v>0.31</v>
      </c>
      <c r="N126" s="46"/>
      <c r="O126" s="49"/>
      <c r="P126" s="46"/>
      <c r="Q126" s="49"/>
      <c r="R126" s="46"/>
      <c r="S126" s="49"/>
      <c r="T126" s="46">
        <v>4939.6899999999996</v>
      </c>
      <c r="U126" s="49">
        <v>45813</v>
      </c>
      <c r="V126" s="46"/>
      <c r="W126" s="49"/>
      <c r="X126" s="46"/>
      <c r="Y126" s="49"/>
      <c r="Z126" s="46"/>
      <c r="AA126" s="49"/>
      <c r="AB126" s="46"/>
      <c r="AC126" s="49"/>
      <c r="AD126" s="46">
        <f t="shared" si="12"/>
        <v>4939.6899999999996</v>
      </c>
      <c r="AE126" s="46">
        <f t="shared" si="13"/>
        <v>0</v>
      </c>
      <c r="AF126" s="46">
        <v>14820</v>
      </c>
      <c r="AG126" s="46"/>
      <c r="AH126" s="46">
        <v>14820</v>
      </c>
      <c r="AI126" s="46"/>
      <c r="AJ126" s="49"/>
      <c r="AK126" s="46"/>
      <c r="AL126" s="49"/>
      <c r="AM126" s="46"/>
      <c r="AN126" s="49"/>
      <c r="AO126" s="46"/>
      <c r="AP126" s="49"/>
      <c r="AQ126" s="46"/>
      <c r="AR126" s="49"/>
      <c r="AS126" s="46"/>
      <c r="AT126" s="49"/>
      <c r="AU126" s="46"/>
      <c r="AV126" s="49"/>
      <c r="AW126" s="46"/>
      <c r="AX126" s="49"/>
      <c r="AY126" s="46">
        <f t="shared" si="14"/>
        <v>0</v>
      </c>
      <c r="AZ126" s="46">
        <f t="shared" si="15"/>
        <v>0</v>
      </c>
      <c r="BA126" s="46">
        <v>2470</v>
      </c>
      <c r="BB126" s="46"/>
      <c r="BC126" s="46">
        <v>2470</v>
      </c>
      <c r="BD126" s="46"/>
      <c r="BE126" s="49"/>
      <c r="BF126" s="46"/>
      <c r="BG126" s="49"/>
      <c r="BH126" s="46"/>
      <c r="BI126" s="49"/>
      <c r="BJ126" s="46"/>
      <c r="BK126" s="49"/>
      <c r="BL126" s="46"/>
      <c r="BM126" s="49"/>
      <c r="BN126" s="46"/>
      <c r="BO126" s="49"/>
      <c r="BP126" s="46"/>
      <c r="BQ126" s="49"/>
      <c r="BR126" s="46"/>
      <c r="BS126" s="49"/>
      <c r="BT126" s="46">
        <f t="shared" si="16"/>
        <v>0</v>
      </c>
      <c r="BU126" s="46">
        <f t="shared" si="17"/>
        <v>0</v>
      </c>
      <c r="BV126" s="46">
        <v>2470</v>
      </c>
      <c r="BW126" s="46"/>
      <c r="BX126" s="46">
        <v>2470</v>
      </c>
      <c r="BY126" s="46"/>
      <c r="BZ126" s="49"/>
      <c r="CA126" s="46"/>
      <c r="CB126" s="49"/>
      <c r="CC126" s="46"/>
      <c r="CD126" s="49"/>
      <c r="CE126" s="46"/>
      <c r="CF126" s="49"/>
      <c r="CG126" s="46"/>
      <c r="CH126" s="49"/>
      <c r="CI126" s="46"/>
      <c r="CJ126" s="49"/>
      <c r="CK126" s="46"/>
      <c r="CL126" s="49"/>
      <c r="CM126" s="46"/>
      <c r="CN126" s="49"/>
      <c r="CO126" s="46">
        <f t="shared" si="18"/>
        <v>0</v>
      </c>
      <c r="CP126" s="46">
        <f t="shared" si="19"/>
        <v>0</v>
      </c>
      <c r="CQ126" s="46">
        <v>19760.310000000001</v>
      </c>
    </row>
    <row r="127" spans="1:95" ht="60">
      <c r="A127" s="51" t="s">
        <v>297</v>
      </c>
      <c r="B127" s="51" t="s">
        <v>298</v>
      </c>
      <c r="C127" t="s">
        <v>55</v>
      </c>
      <c r="D127" t="s">
        <v>28</v>
      </c>
      <c r="E127" t="s">
        <v>29</v>
      </c>
      <c r="F127" t="str">
        <f t="shared" si="11"/>
        <v>ПД</v>
      </c>
      <c r="G127" t="str">
        <f t="shared" si="10"/>
        <v>Без СМР</v>
      </c>
      <c r="H127" t="s">
        <v>65</v>
      </c>
      <c r="I127" s="46">
        <v>119640</v>
      </c>
      <c r="J127" t="s">
        <v>50</v>
      </c>
      <c r="K127" s="46">
        <v>23928</v>
      </c>
      <c r="L127" s="46">
        <v>23928</v>
      </c>
      <c r="M127" s="46">
        <v>0</v>
      </c>
      <c r="N127" s="46"/>
      <c r="O127" s="49"/>
      <c r="P127" s="46">
        <v>23928</v>
      </c>
      <c r="Q127" s="49">
        <v>45820</v>
      </c>
      <c r="R127" s="46"/>
      <c r="S127" s="49"/>
      <c r="T127" s="46"/>
      <c r="U127" s="49"/>
      <c r="V127" s="46"/>
      <c r="W127" s="49"/>
      <c r="X127" s="46"/>
      <c r="Y127" s="49"/>
      <c r="Z127" s="46"/>
      <c r="AA127" s="49"/>
      <c r="AB127" s="46"/>
      <c r="AC127" s="49"/>
      <c r="AD127" s="46">
        <f t="shared" si="12"/>
        <v>23928</v>
      </c>
      <c r="AE127" s="46">
        <f t="shared" si="13"/>
        <v>0</v>
      </c>
      <c r="AF127" s="46">
        <v>71784</v>
      </c>
      <c r="AG127" s="46"/>
      <c r="AH127" s="46">
        <v>71784</v>
      </c>
      <c r="AI127" s="46"/>
      <c r="AJ127" s="49"/>
      <c r="AK127" s="46"/>
      <c r="AL127" s="49"/>
      <c r="AM127" s="46"/>
      <c r="AN127" s="49"/>
      <c r="AO127" s="46"/>
      <c r="AP127" s="49"/>
      <c r="AQ127" s="46"/>
      <c r="AR127" s="49"/>
      <c r="AS127" s="46"/>
      <c r="AT127" s="49"/>
      <c r="AU127" s="46"/>
      <c r="AV127" s="49"/>
      <c r="AW127" s="46"/>
      <c r="AX127" s="49"/>
      <c r="AY127" s="46">
        <f t="shared" si="14"/>
        <v>0</v>
      </c>
      <c r="AZ127" s="46">
        <f t="shared" si="15"/>
        <v>0</v>
      </c>
      <c r="BA127" s="46">
        <v>11964</v>
      </c>
      <c r="BB127" s="46"/>
      <c r="BC127" s="46">
        <v>11964</v>
      </c>
      <c r="BD127" s="46"/>
      <c r="BE127" s="49"/>
      <c r="BF127" s="46"/>
      <c r="BG127" s="49"/>
      <c r="BH127" s="46"/>
      <c r="BI127" s="49"/>
      <c r="BJ127" s="46"/>
      <c r="BK127" s="49"/>
      <c r="BL127" s="46"/>
      <c r="BM127" s="49"/>
      <c r="BN127" s="46"/>
      <c r="BO127" s="49"/>
      <c r="BP127" s="46"/>
      <c r="BQ127" s="49"/>
      <c r="BR127" s="46"/>
      <c r="BS127" s="49"/>
      <c r="BT127" s="46">
        <f t="shared" si="16"/>
        <v>0</v>
      </c>
      <c r="BU127" s="46">
        <f t="shared" si="17"/>
        <v>0</v>
      </c>
      <c r="BV127" s="46">
        <v>11964</v>
      </c>
      <c r="BW127" s="46"/>
      <c r="BX127" s="46">
        <v>11964</v>
      </c>
      <c r="BY127" s="46"/>
      <c r="BZ127" s="49"/>
      <c r="CA127" s="46"/>
      <c r="CB127" s="49"/>
      <c r="CC127" s="46"/>
      <c r="CD127" s="49"/>
      <c r="CE127" s="46"/>
      <c r="CF127" s="49"/>
      <c r="CG127" s="46"/>
      <c r="CH127" s="49"/>
      <c r="CI127" s="46"/>
      <c r="CJ127" s="49"/>
      <c r="CK127" s="46"/>
      <c r="CL127" s="49"/>
      <c r="CM127" s="46"/>
      <c r="CN127" s="49"/>
      <c r="CO127" s="46">
        <f t="shared" si="18"/>
        <v>0</v>
      </c>
      <c r="CP127" s="46">
        <f t="shared" si="19"/>
        <v>0</v>
      </c>
      <c r="CQ127" s="46">
        <v>95712</v>
      </c>
    </row>
    <row r="128" spans="1:95" ht="60">
      <c r="A128" s="51" t="s">
        <v>299</v>
      </c>
      <c r="B128" s="51" t="s">
        <v>300</v>
      </c>
      <c r="C128" t="s">
        <v>55</v>
      </c>
      <c r="D128" t="s">
        <v>28</v>
      </c>
      <c r="E128" t="s">
        <v>29</v>
      </c>
      <c r="F128" t="str">
        <f t="shared" si="11"/>
        <v>ДГ+ПД</v>
      </c>
      <c r="G128" t="str">
        <f t="shared" si="10"/>
        <v>Без СМР</v>
      </c>
      <c r="H128" t="s">
        <v>65</v>
      </c>
      <c r="I128" s="46">
        <v>185000</v>
      </c>
      <c r="J128" t="s">
        <v>31</v>
      </c>
      <c r="K128" s="46">
        <v>37000</v>
      </c>
      <c r="L128" s="46">
        <v>37000</v>
      </c>
      <c r="M128" s="46">
        <v>0</v>
      </c>
      <c r="N128" s="46">
        <v>4999.92</v>
      </c>
      <c r="O128" s="49">
        <v>45824</v>
      </c>
      <c r="P128" s="46">
        <v>32000.080000000002</v>
      </c>
      <c r="Q128" s="49">
        <v>45881</v>
      </c>
      <c r="R128" s="46"/>
      <c r="S128" s="49"/>
      <c r="T128" s="46"/>
      <c r="U128" s="49"/>
      <c r="V128" s="46"/>
      <c r="W128" s="49"/>
      <c r="X128" s="46"/>
      <c r="Y128" s="49"/>
      <c r="Z128" s="46"/>
      <c r="AA128" s="49"/>
      <c r="AB128" s="46"/>
      <c r="AC128" s="49"/>
      <c r="AD128" s="46">
        <f t="shared" si="12"/>
        <v>37000</v>
      </c>
      <c r="AE128" s="46">
        <f t="shared" si="13"/>
        <v>0</v>
      </c>
      <c r="AF128" s="46">
        <v>111000</v>
      </c>
      <c r="AG128" s="46"/>
      <c r="AH128" s="46">
        <v>111000</v>
      </c>
      <c r="AI128" s="46"/>
      <c r="AJ128" s="49"/>
      <c r="AK128" s="46"/>
      <c r="AL128" s="49"/>
      <c r="AM128" s="46"/>
      <c r="AN128" s="49"/>
      <c r="AO128" s="46"/>
      <c r="AP128" s="49"/>
      <c r="AQ128" s="46"/>
      <c r="AR128" s="49"/>
      <c r="AS128" s="46"/>
      <c r="AT128" s="49"/>
      <c r="AU128" s="46"/>
      <c r="AV128" s="49"/>
      <c r="AW128" s="46"/>
      <c r="AX128" s="49"/>
      <c r="AY128" s="46">
        <f t="shared" si="14"/>
        <v>0</v>
      </c>
      <c r="AZ128" s="46">
        <f t="shared" si="15"/>
        <v>0</v>
      </c>
      <c r="BA128" s="46">
        <v>18500</v>
      </c>
      <c r="BB128" s="46"/>
      <c r="BC128" s="46">
        <v>18500</v>
      </c>
      <c r="BD128" s="46"/>
      <c r="BE128" s="49"/>
      <c r="BF128" s="46"/>
      <c r="BG128" s="49"/>
      <c r="BH128" s="46"/>
      <c r="BI128" s="49"/>
      <c r="BJ128" s="46"/>
      <c r="BK128" s="49"/>
      <c r="BL128" s="46"/>
      <c r="BM128" s="49"/>
      <c r="BN128" s="46"/>
      <c r="BO128" s="49"/>
      <c r="BP128" s="46"/>
      <c r="BQ128" s="49"/>
      <c r="BR128" s="46"/>
      <c r="BS128" s="49"/>
      <c r="BT128" s="46">
        <f t="shared" si="16"/>
        <v>0</v>
      </c>
      <c r="BU128" s="46">
        <f t="shared" si="17"/>
        <v>0</v>
      </c>
      <c r="BV128" s="46">
        <v>18500</v>
      </c>
      <c r="BW128" s="46"/>
      <c r="BX128" s="46">
        <v>18500</v>
      </c>
      <c r="BY128" s="46"/>
      <c r="BZ128" s="49"/>
      <c r="CA128" s="46"/>
      <c r="CB128" s="49"/>
      <c r="CC128" s="46"/>
      <c r="CD128" s="49"/>
      <c r="CE128" s="46"/>
      <c r="CF128" s="49"/>
      <c r="CG128" s="46"/>
      <c r="CH128" s="49"/>
      <c r="CI128" s="46"/>
      <c r="CJ128" s="49"/>
      <c r="CK128" s="46"/>
      <c r="CL128" s="49"/>
      <c r="CM128" s="46"/>
      <c r="CN128" s="49"/>
      <c r="CO128" s="46">
        <f t="shared" si="18"/>
        <v>0</v>
      </c>
      <c r="CP128" s="46">
        <f t="shared" si="19"/>
        <v>0</v>
      </c>
      <c r="CQ128" s="46">
        <v>148000</v>
      </c>
    </row>
    <row r="129" spans="1:95" ht="75">
      <c r="A129" s="51" t="s">
        <v>301</v>
      </c>
      <c r="B129" s="51" t="s">
        <v>302</v>
      </c>
      <c r="C129" t="s">
        <v>55</v>
      </c>
      <c r="D129" t="s">
        <v>28</v>
      </c>
      <c r="E129" t="s">
        <v>122</v>
      </c>
      <c r="F129" t="str">
        <f t="shared" si="11"/>
        <v>ДГ+ПД</v>
      </c>
      <c r="G129" t="str">
        <f t="shared" si="10"/>
        <v>Без СМР</v>
      </c>
      <c r="H129" t="s">
        <v>30</v>
      </c>
      <c r="I129" s="46">
        <v>246000</v>
      </c>
      <c r="J129" t="s">
        <v>50</v>
      </c>
      <c r="K129" s="46">
        <v>49200</v>
      </c>
      <c r="L129" s="46">
        <v>49199.57</v>
      </c>
      <c r="M129" s="46">
        <v>0.43</v>
      </c>
      <c r="N129" s="46">
        <v>4999.92</v>
      </c>
      <c r="O129" s="49">
        <v>45824</v>
      </c>
      <c r="P129" s="46">
        <v>44199.65</v>
      </c>
      <c r="Q129" s="49">
        <v>45866</v>
      </c>
      <c r="R129" s="46"/>
      <c r="S129" s="49"/>
      <c r="T129" s="46"/>
      <c r="U129" s="49"/>
      <c r="V129" s="46"/>
      <c r="W129" s="49"/>
      <c r="X129" s="46"/>
      <c r="Y129" s="49"/>
      <c r="Z129" s="46"/>
      <c r="AA129" s="49"/>
      <c r="AB129" s="46"/>
      <c r="AC129" s="49"/>
      <c r="AD129" s="46">
        <f t="shared" si="12"/>
        <v>49199.57</v>
      </c>
      <c r="AE129" s="46">
        <f t="shared" si="13"/>
        <v>0</v>
      </c>
      <c r="AF129" s="46">
        <v>147600</v>
      </c>
      <c r="AG129" s="46"/>
      <c r="AH129" s="46">
        <v>147600</v>
      </c>
      <c r="AI129" s="46"/>
      <c r="AJ129" s="49"/>
      <c r="AK129" s="46"/>
      <c r="AL129" s="49"/>
      <c r="AM129" s="46"/>
      <c r="AN129" s="49"/>
      <c r="AO129" s="46"/>
      <c r="AP129" s="49"/>
      <c r="AQ129" s="46"/>
      <c r="AR129" s="49"/>
      <c r="AS129" s="46"/>
      <c r="AT129" s="49"/>
      <c r="AU129" s="46"/>
      <c r="AV129" s="49"/>
      <c r="AW129" s="46"/>
      <c r="AX129" s="49"/>
      <c r="AY129" s="46">
        <f t="shared" si="14"/>
        <v>0</v>
      </c>
      <c r="AZ129" s="46">
        <f t="shared" si="15"/>
        <v>0</v>
      </c>
      <c r="BA129" s="46">
        <v>24600</v>
      </c>
      <c r="BB129" s="46"/>
      <c r="BC129" s="46">
        <v>24600</v>
      </c>
      <c r="BD129" s="46"/>
      <c r="BE129" s="49"/>
      <c r="BF129" s="46"/>
      <c r="BG129" s="49"/>
      <c r="BH129" s="46"/>
      <c r="BI129" s="49"/>
      <c r="BJ129" s="46"/>
      <c r="BK129" s="49"/>
      <c r="BL129" s="46"/>
      <c r="BM129" s="49"/>
      <c r="BN129" s="46"/>
      <c r="BO129" s="49"/>
      <c r="BP129" s="46"/>
      <c r="BQ129" s="49"/>
      <c r="BR129" s="46"/>
      <c r="BS129" s="49"/>
      <c r="BT129" s="46">
        <f t="shared" si="16"/>
        <v>0</v>
      </c>
      <c r="BU129" s="46">
        <f t="shared" si="17"/>
        <v>0</v>
      </c>
      <c r="BV129" s="46">
        <v>24600</v>
      </c>
      <c r="BW129" s="46"/>
      <c r="BX129" s="46">
        <v>24600</v>
      </c>
      <c r="BY129" s="46"/>
      <c r="BZ129" s="49"/>
      <c r="CA129" s="46"/>
      <c r="CB129" s="49"/>
      <c r="CC129" s="46"/>
      <c r="CD129" s="49"/>
      <c r="CE129" s="46"/>
      <c r="CF129" s="49"/>
      <c r="CG129" s="46"/>
      <c r="CH129" s="49"/>
      <c r="CI129" s="46"/>
      <c r="CJ129" s="49"/>
      <c r="CK129" s="46"/>
      <c r="CL129" s="49"/>
      <c r="CM129" s="46"/>
      <c r="CN129" s="49"/>
      <c r="CO129" s="46">
        <f t="shared" si="18"/>
        <v>0</v>
      </c>
      <c r="CP129" s="46">
        <f t="shared" si="19"/>
        <v>0</v>
      </c>
      <c r="CQ129" s="46">
        <v>196800.43</v>
      </c>
    </row>
    <row r="130" spans="1:95" ht="45">
      <c r="A130" s="51" t="s">
        <v>303</v>
      </c>
      <c r="B130" s="51" t="s">
        <v>298</v>
      </c>
      <c r="D130" t="s">
        <v>28</v>
      </c>
      <c r="E130" t="s">
        <v>71</v>
      </c>
      <c r="F130" t="str">
        <f t="shared" si="11"/>
        <v>ПД</v>
      </c>
      <c r="G130" t="str">
        <f t="shared" ref="G130:G193" si="20">_xlfn.LET(_xlpm.b,N(R130)+N(AM130)+N(BH130)+N(CC130),_xlpm.k,N(T130)+N(AO130)+N(BJ130)+N(CE130),IF(AND(_xlpm.b&gt;0,_xlpm.k&gt;0),"СМР Комбиниран",IF(_xlpm.b&gt;0,"СМР банка",IF(_xlpm.k&gt;0,"СМР кеш","Без СМР"))))</f>
        <v>Без СМР</v>
      </c>
      <c r="H130" t="s">
        <v>100</v>
      </c>
      <c r="I130" s="46">
        <v>22000</v>
      </c>
      <c r="J130" t="s">
        <v>50</v>
      </c>
      <c r="K130" s="46">
        <v>4400</v>
      </c>
      <c r="L130" s="46">
        <v>4400</v>
      </c>
      <c r="M130" s="46">
        <v>0</v>
      </c>
      <c r="N130" s="46"/>
      <c r="O130" s="49"/>
      <c r="P130" s="46">
        <v>4400</v>
      </c>
      <c r="Q130" s="49">
        <v>45828</v>
      </c>
      <c r="R130" s="46"/>
      <c r="S130" s="49"/>
      <c r="T130" s="46"/>
      <c r="U130" s="49"/>
      <c r="V130" s="46"/>
      <c r="W130" s="49"/>
      <c r="X130" s="46"/>
      <c r="Y130" s="49"/>
      <c r="Z130" s="46"/>
      <c r="AA130" s="49"/>
      <c r="AB130" s="46"/>
      <c r="AC130" s="49"/>
      <c r="AD130" s="46">
        <f t="shared" si="12"/>
        <v>4400</v>
      </c>
      <c r="AE130" s="46">
        <f t="shared" si="13"/>
        <v>0</v>
      </c>
      <c r="AF130" s="46">
        <v>13200</v>
      </c>
      <c r="AG130" s="46"/>
      <c r="AH130" s="46">
        <v>13200</v>
      </c>
      <c r="AI130" s="46"/>
      <c r="AJ130" s="49"/>
      <c r="AK130" s="46"/>
      <c r="AL130" s="49"/>
      <c r="AM130" s="46"/>
      <c r="AN130" s="49"/>
      <c r="AO130" s="46"/>
      <c r="AP130" s="49"/>
      <c r="AQ130" s="46"/>
      <c r="AR130" s="49"/>
      <c r="AS130" s="46"/>
      <c r="AT130" s="49"/>
      <c r="AU130" s="46"/>
      <c r="AV130" s="49"/>
      <c r="AW130" s="46"/>
      <c r="AX130" s="49"/>
      <c r="AY130" s="46">
        <f t="shared" si="14"/>
        <v>0</v>
      </c>
      <c r="AZ130" s="46">
        <f t="shared" si="15"/>
        <v>0</v>
      </c>
      <c r="BA130" s="46">
        <v>2200</v>
      </c>
      <c r="BB130" s="46"/>
      <c r="BC130" s="46">
        <v>2200</v>
      </c>
      <c r="BD130" s="46"/>
      <c r="BE130" s="49"/>
      <c r="BF130" s="46"/>
      <c r="BG130" s="49"/>
      <c r="BH130" s="46"/>
      <c r="BI130" s="49"/>
      <c r="BJ130" s="46"/>
      <c r="BK130" s="49"/>
      <c r="BL130" s="46"/>
      <c r="BM130" s="49"/>
      <c r="BN130" s="46"/>
      <c r="BO130" s="49"/>
      <c r="BP130" s="46"/>
      <c r="BQ130" s="49"/>
      <c r="BR130" s="46"/>
      <c r="BS130" s="49"/>
      <c r="BT130" s="46">
        <f t="shared" si="16"/>
        <v>0</v>
      </c>
      <c r="BU130" s="46">
        <f t="shared" si="17"/>
        <v>0</v>
      </c>
      <c r="BV130" s="46">
        <v>2200</v>
      </c>
      <c r="BW130" s="46"/>
      <c r="BX130" s="46">
        <v>2200</v>
      </c>
      <c r="BY130" s="46"/>
      <c r="BZ130" s="49"/>
      <c r="CA130" s="46"/>
      <c r="CB130" s="49"/>
      <c r="CC130" s="46"/>
      <c r="CD130" s="49"/>
      <c r="CE130" s="46"/>
      <c r="CF130" s="49"/>
      <c r="CG130" s="46"/>
      <c r="CH130" s="49"/>
      <c r="CI130" s="46"/>
      <c r="CJ130" s="49"/>
      <c r="CK130" s="46"/>
      <c r="CL130" s="49"/>
      <c r="CM130" s="46"/>
      <c r="CN130" s="49"/>
      <c r="CO130" s="46">
        <f t="shared" si="18"/>
        <v>0</v>
      </c>
      <c r="CP130" s="46">
        <f t="shared" si="19"/>
        <v>0</v>
      </c>
      <c r="CQ130" s="46">
        <v>17600</v>
      </c>
    </row>
    <row r="131" spans="1:95" ht="75">
      <c r="A131" s="51" t="s">
        <v>304</v>
      </c>
      <c r="B131" s="51" t="s">
        <v>305</v>
      </c>
      <c r="C131" t="s">
        <v>57</v>
      </c>
      <c r="D131" t="s">
        <v>28</v>
      </c>
      <c r="E131" t="s">
        <v>29</v>
      </c>
      <c r="F131" t="str">
        <f t="shared" ref="F131:F194" si="21">_xlfn.LET(_xlpm.dg,(O131&lt;&gt;"")+(AJ131&lt;&gt;"")+(BE131&lt;&gt;"")+(BZ131&lt;&gt;""),_xlpm.pd,(Q131&lt;&gt;"")+(AL131&lt;&gt;"")+(BG131&lt;&gt;"")+(CB131&lt;&gt;""),_xlpm.na,(Z131&lt;&gt;"")+(AU131&lt;&gt;"")+(BP131&lt;&gt;"")+(CK131&lt;&gt;""),_xlpm.parts,_xlfn.TEXTJOIN("+",TRUE,IF(_xlpm.dg&gt;0,"ДГ",""),IF(_xlpm.pd&gt;0,"ПД",""),IF(_xlpm.na&gt;0,"Нот.Акт","")),_xlpm.parts)</f>
        <v>ПД</v>
      </c>
      <c r="G131" t="str">
        <f t="shared" si="20"/>
        <v>Без СМР</v>
      </c>
      <c r="H131" t="s">
        <v>65</v>
      </c>
      <c r="I131" s="46">
        <v>77880</v>
      </c>
      <c r="J131" t="s">
        <v>31</v>
      </c>
      <c r="K131" s="46">
        <v>23364</v>
      </c>
      <c r="L131" s="46">
        <v>23364</v>
      </c>
      <c r="M131" s="46">
        <v>0</v>
      </c>
      <c r="N131" s="46"/>
      <c r="O131" s="49"/>
      <c r="P131" s="46">
        <v>23364</v>
      </c>
      <c r="Q131" s="49">
        <v>45833</v>
      </c>
      <c r="R131" s="46"/>
      <c r="S131" s="49"/>
      <c r="T131" s="46"/>
      <c r="U131" s="49"/>
      <c r="V131" s="46"/>
      <c r="W131" s="49"/>
      <c r="X131" s="46"/>
      <c r="Y131" s="49"/>
      <c r="Z131" s="46"/>
      <c r="AA131" s="49"/>
      <c r="AB131" s="46"/>
      <c r="AC131" s="49"/>
      <c r="AD131" s="46">
        <f t="shared" ref="AD131:AD194" si="22">N131+P131+R131+T131+V131+X131+Z131+AB131</f>
        <v>23364</v>
      </c>
      <c r="AE131" s="46">
        <f t="shared" ref="AE131:AE194" si="23">AD131-L131</f>
        <v>0</v>
      </c>
      <c r="AF131" s="46">
        <v>38940</v>
      </c>
      <c r="AG131" s="46">
        <v>30000</v>
      </c>
      <c r="AH131" s="46">
        <v>8940</v>
      </c>
      <c r="AI131" s="46"/>
      <c r="AJ131" s="49"/>
      <c r="AK131" s="46">
        <v>30000</v>
      </c>
      <c r="AL131" s="49">
        <v>46129</v>
      </c>
      <c r="AM131" s="46"/>
      <c r="AN131" s="49"/>
      <c r="AO131" s="46"/>
      <c r="AP131" s="49"/>
      <c r="AQ131" s="46"/>
      <c r="AR131" s="49"/>
      <c r="AS131" s="46"/>
      <c r="AT131" s="49"/>
      <c r="AU131" s="46"/>
      <c r="AV131" s="49"/>
      <c r="AW131" s="46"/>
      <c r="AX131" s="49"/>
      <c r="AY131" s="46">
        <f t="shared" ref="AY131:AY194" si="24">AI131+AK131+AM131+AO131+AQ131+AS131+AU131+AW131</f>
        <v>30000</v>
      </c>
      <c r="AZ131" s="46">
        <f t="shared" ref="AZ131:AZ194" si="25">AY131-AG131</f>
        <v>0</v>
      </c>
      <c r="BA131" s="46">
        <v>7788</v>
      </c>
      <c r="BB131" s="46"/>
      <c r="BC131" s="46">
        <v>7788</v>
      </c>
      <c r="BD131" s="46"/>
      <c r="BE131" s="49"/>
      <c r="BF131" s="46"/>
      <c r="BG131" s="49"/>
      <c r="BH131" s="46"/>
      <c r="BI131" s="49"/>
      <c r="BJ131" s="46"/>
      <c r="BK131" s="49"/>
      <c r="BL131" s="46"/>
      <c r="BM131" s="49"/>
      <c r="BN131" s="46"/>
      <c r="BO131" s="49"/>
      <c r="BP131" s="46"/>
      <c r="BQ131" s="49"/>
      <c r="BR131" s="46"/>
      <c r="BS131" s="49"/>
      <c r="BT131" s="46">
        <f t="shared" ref="BT131:BT194" si="26">BD131+BF131+BH131+BJ131+BL131+BN131+BP131+BR131</f>
        <v>0</v>
      </c>
      <c r="BU131" s="46">
        <f t="shared" ref="BU131:BU194" si="27">BT131-BB131</f>
        <v>0</v>
      </c>
      <c r="BV131" s="46">
        <v>7788</v>
      </c>
      <c r="BW131" s="46"/>
      <c r="BX131" s="46">
        <v>7788</v>
      </c>
      <c r="BY131" s="46"/>
      <c r="BZ131" s="49"/>
      <c r="CA131" s="46"/>
      <c r="CB131" s="49"/>
      <c r="CC131" s="46"/>
      <c r="CD131" s="49"/>
      <c r="CE131" s="46"/>
      <c r="CF131" s="49"/>
      <c r="CG131" s="46"/>
      <c r="CH131" s="49"/>
      <c r="CI131" s="46"/>
      <c r="CJ131" s="49"/>
      <c r="CK131" s="46"/>
      <c r="CL131" s="49"/>
      <c r="CM131" s="46"/>
      <c r="CN131" s="49"/>
      <c r="CO131" s="46">
        <f t="shared" ref="CO131:CO194" si="28">BY131+CA131+CC131+CE131+CG131+CI131+CK131+CM131</f>
        <v>0</v>
      </c>
      <c r="CP131" s="46">
        <f t="shared" ref="CP131:CP194" si="29">CO131-BW131</f>
        <v>0</v>
      </c>
      <c r="CQ131" s="46">
        <v>24516</v>
      </c>
    </row>
    <row r="132" spans="1:95" ht="45">
      <c r="A132" s="51" t="s">
        <v>306</v>
      </c>
      <c r="B132" s="51" t="s">
        <v>307</v>
      </c>
      <c r="C132" t="s">
        <v>55</v>
      </c>
      <c r="D132" t="s">
        <v>28</v>
      </c>
      <c r="E132" t="s">
        <v>29</v>
      </c>
      <c r="F132" t="str">
        <f t="shared" si="21"/>
        <v>ПД</v>
      </c>
      <c r="G132" t="str">
        <f t="shared" si="20"/>
        <v>Без СМР</v>
      </c>
      <c r="H132" t="s">
        <v>65</v>
      </c>
      <c r="I132" s="46">
        <v>271000</v>
      </c>
      <c r="J132" t="s">
        <v>31</v>
      </c>
      <c r="K132" s="46">
        <v>16125</v>
      </c>
      <c r="L132" s="46">
        <v>16125</v>
      </c>
      <c r="M132" s="46">
        <v>0</v>
      </c>
      <c r="N132" s="46"/>
      <c r="O132" s="49"/>
      <c r="P132" s="46">
        <v>16125</v>
      </c>
      <c r="Q132" s="49">
        <v>45891</v>
      </c>
      <c r="R132" s="46"/>
      <c r="S132" s="49"/>
      <c r="T132" s="46"/>
      <c r="U132" s="49"/>
      <c r="V132" s="46"/>
      <c r="W132" s="49"/>
      <c r="X132" s="46"/>
      <c r="Y132" s="49"/>
      <c r="Z132" s="46"/>
      <c r="AA132" s="49"/>
      <c r="AB132" s="46"/>
      <c r="AC132" s="49"/>
      <c r="AD132" s="46">
        <f t="shared" si="22"/>
        <v>16125</v>
      </c>
      <c r="AE132" s="46">
        <f t="shared" si="23"/>
        <v>0</v>
      </c>
      <c r="AF132" s="46"/>
      <c r="AG132" s="46"/>
      <c r="AH132" s="46">
        <v>0</v>
      </c>
      <c r="AI132" s="46"/>
      <c r="AJ132" s="49"/>
      <c r="AK132" s="46"/>
      <c r="AL132" s="49"/>
      <c r="AM132" s="46"/>
      <c r="AN132" s="49"/>
      <c r="AO132" s="46"/>
      <c r="AP132" s="49"/>
      <c r="AQ132" s="46"/>
      <c r="AR132" s="49"/>
      <c r="AS132" s="46"/>
      <c r="AT132" s="49"/>
      <c r="AU132" s="46"/>
      <c r="AV132" s="49"/>
      <c r="AW132" s="46"/>
      <c r="AX132" s="49"/>
      <c r="AY132" s="46">
        <f t="shared" si="24"/>
        <v>0</v>
      </c>
      <c r="AZ132" s="46">
        <f t="shared" si="25"/>
        <v>0</v>
      </c>
      <c r="BA132" s="46"/>
      <c r="BB132" s="46"/>
      <c r="BC132" s="46">
        <v>0</v>
      </c>
      <c r="BD132" s="46"/>
      <c r="BE132" s="49"/>
      <c r="BF132" s="46"/>
      <c r="BG132" s="49"/>
      <c r="BH132" s="46"/>
      <c r="BI132" s="49"/>
      <c r="BJ132" s="46"/>
      <c r="BK132" s="49"/>
      <c r="BL132" s="46"/>
      <c r="BM132" s="49"/>
      <c r="BN132" s="46"/>
      <c r="BO132" s="49"/>
      <c r="BP132" s="46"/>
      <c r="BQ132" s="49"/>
      <c r="BR132" s="46"/>
      <c r="BS132" s="49"/>
      <c r="BT132" s="46">
        <f t="shared" si="26"/>
        <v>0</v>
      </c>
      <c r="BU132" s="46">
        <f t="shared" si="27"/>
        <v>0</v>
      </c>
      <c r="BV132" s="46">
        <v>64875</v>
      </c>
      <c r="BW132" s="46"/>
      <c r="BX132" s="46">
        <v>64875</v>
      </c>
      <c r="BY132" s="46"/>
      <c r="BZ132" s="49"/>
      <c r="CA132" s="46"/>
      <c r="CB132" s="49"/>
      <c r="CC132" s="46"/>
      <c r="CD132" s="49"/>
      <c r="CE132" s="46"/>
      <c r="CF132" s="49"/>
      <c r="CG132" s="46"/>
      <c r="CH132" s="49"/>
      <c r="CI132" s="46"/>
      <c r="CJ132" s="49"/>
      <c r="CK132" s="46"/>
      <c r="CL132" s="49"/>
      <c r="CM132" s="46"/>
      <c r="CN132" s="49"/>
      <c r="CO132" s="46">
        <f t="shared" si="28"/>
        <v>0</v>
      </c>
      <c r="CP132" s="46">
        <f t="shared" si="29"/>
        <v>0</v>
      </c>
      <c r="CQ132" s="46">
        <v>64875</v>
      </c>
    </row>
    <row r="133" spans="1:95" ht="30">
      <c r="A133" s="51" t="s">
        <v>308</v>
      </c>
      <c r="B133" s="51" t="s">
        <v>307</v>
      </c>
      <c r="C133" t="s">
        <v>55</v>
      </c>
      <c r="D133" t="s">
        <v>28</v>
      </c>
      <c r="E133" t="s">
        <v>71</v>
      </c>
      <c r="F133" t="str">
        <f t="shared" si="21"/>
        <v/>
      </c>
      <c r="G133" t="str">
        <f t="shared" si="20"/>
        <v>Без СМР</v>
      </c>
      <c r="H133" t="s">
        <v>100</v>
      </c>
      <c r="I133" s="46">
        <v>28000</v>
      </c>
      <c r="J133" t="s">
        <v>31</v>
      </c>
      <c r="K133" s="46"/>
      <c r="L133" s="46"/>
      <c r="M133" s="46">
        <v>0</v>
      </c>
      <c r="N133" s="46"/>
      <c r="O133" s="49"/>
      <c r="P133" s="46"/>
      <c r="Q133" s="49"/>
      <c r="R133" s="46"/>
      <c r="S133" s="49"/>
      <c r="T133" s="46"/>
      <c r="U133" s="49"/>
      <c r="V133" s="46"/>
      <c r="W133" s="49"/>
      <c r="X133" s="46"/>
      <c r="Y133" s="49"/>
      <c r="Z133" s="46"/>
      <c r="AA133" s="49"/>
      <c r="AB133" s="46"/>
      <c r="AC133" s="49"/>
      <c r="AD133" s="46">
        <f t="shared" si="22"/>
        <v>0</v>
      </c>
      <c r="AE133" s="46">
        <f t="shared" si="23"/>
        <v>0</v>
      </c>
      <c r="AF133" s="46"/>
      <c r="AG133" s="46"/>
      <c r="AH133" s="46">
        <v>0</v>
      </c>
      <c r="AI133" s="46"/>
      <c r="AJ133" s="49"/>
      <c r="AK133" s="46"/>
      <c r="AL133" s="49"/>
      <c r="AM133" s="46"/>
      <c r="AN133" s="49"/>
      <c r="AO133" s="46"/>
      <c r="AP133" s="49"/>
      <c r="AQ133" s="46"/>
      <c r="AR133" s="49"/>
      <c r="AS133" s="46"/>
      <c r="AT133" s="49"/>
      <c r="AU133" s="46"/>
      <c r="AV133" s="49"/>
      <c r="AW133" s="46"/>
      <c r="AX133" s="49"/>
      <c r="AY133" s="46">
        <f t="shared" si="24"/>
        <v>0</v>
      </c>
      <c r="AZ133" s="46">
        <f t="shared" si="25"/>
        <v>0</v>
      </c>
      <c r="BA133" s="46"/>
      <c r="BB133" s="46"/>
      <c r="BC133" s="46">
        <v>0</v>
      </c>
      <c r="BD133" s="46"/>
      <c r="BE133" s="49"/>
      <c r="BF133" s="46"/>
      <c r="BG133" s="49"/>
      <c r="BH133" s="46"/>
      <c r="BI133" s="49"/>
      <c r="BJ133" s="46"/>
      <c r="BK133" s="49"/>
      <c r="BL133" s="46"/>
      <c r="BM133" s="49"/>
      <c r="BN133" s="46"/>
      <c r="BO133" s="49"/>
      <c r="BP133" s="46"/>
      <c r="BQ133" s="49"/>
      <c r="BR133" s="46"/>
      <c r="BS133" s="49"/>
      <c r="BT133" s="46">
        <f t="shared" si="26"/>
        <v>0</v>
      </c>
      <c r="BU133" s="46">
        <f t="shared" si="27"/>
        <v>0</v>
      </c>
      <c r="BV133" s="46">
        <v>28000</v>
      </c>
      <c r="BW133" s="46"/>
      <c r="BX133" s="46">
        <v>28000</v>
      </c>
      <c r="BY133" s="46"/>
      <c r="BZ133" s="49"/>
      <c r="CA133" s="46"/>
      <c r="CB133" s="49"/>
      <c r="CC133" s="46"/>
      <c r="CD133" s="49"/>
      <c r="CE133" s="46"/>
      <c r="CF133" s="49"/>
      <c r="CG133" s="46"/>
      <c r="CH133" s="49"/>
      <c r="CI133" s="46"/>
      <c r="CJ133" s="49"/>
      <c r="CK133" s="46"/>
      <c r="CL133" s="49"/>
      <c r="CM133" s="46"/>
      <c r="CN133" s="49"/>
      <c r="CO133" s="46">
        <f t="shared" si="28"/>
        <v>0</v>
      </c>
      <c r="CP133" s="46">
        <f t="shared" si="29"/>
        <v>0</v>
      </c>
      <c r="CQ133" s="46">
        <v>28000</v>
      </c>
    </row>
    <row r="134" spans="1:95" ht="45">
      <c r="A134" s="51" t="s">
        <v>309</v>
      </c>
      <c r="B134" s="51" t="s">
        <v>307</v>
      </c>
      <c r="C134" t="s">
        <v>55</v>
      </c>
      <c r="D134" t="s">
        <v>28</v>
      </c>
      <c r="E134" t="s">
        <v>71</v>
      </c>
      <c r="F134" t="str">
        <f t="shared" si="21"/>
        <v/>
      </c>
      <c r="G134" t="str">
        <f t="shared" si="20"/>
        <v>Без СМР</v>
      </c>
      <c r="H134" t="s">
        <v>72</v>
      </c>
      <c r="I134" s="46">
        <v>17000</v>
      </c>
      <c r="J134" t="s">
        <v>31</v>
      </c>
      <c r="K134" s="46"/>
      <c r="L134" s="46"/>
      <c r="M134" s="46">
        <v>0</v>
      </c>
      <c r="N134" s="46"/>
      <c r="O134" s="49"/>
      <c r="P134" s="46"/>
      <c r="Q134" s="49"/>
      <c r="R134" s="46"/>
      <c r="S134" s="49"/>
      <c r="T134" s="46"/>
      <c r="U134" s="49"/>
      <c r="V134" s="46"/>
      <c r="W134" s="49"/>
      <c r="X134" s="46"/>
      <c r="Y134" s="49"/>
      <c r="Z134" s="46"/>
      <c r="AA134" s="49"/>
      <c r="AB134" s="46"/>
      <c r="AC134" s="49"/>
      <c r="AD134" s="46">
        <f t="shared" si="22"/>
        <v>0</v>
      </c>
      <c r="AE134" s="46">
        <f t="shared" si="23"/>
        <v>0</v>
      </c>
      <c r="AF134" s="46"/>
      <c r="AG134" s="46"/>
      <c r="AH134" s="46">
        <v>0</v>
      </c>
      <c r="AI134" s="46"/>
      <c r="AJ134" s="49"/>
      <c r="AK134" s="46"/>
      <c r="AL134" s="49"/>
      <c r="AM134" s="46"/>
      <c r="AN134" s="49"/>
      <c r="AO134" s="46"/>
      <c r="AP134" s="49"/>
      <c r="AQ134" s="46"/>
      <c r="AR134" s="49"/>
      <c r="AS134" s="46"/>
      <c r="AT134" s="49"/>
      <c r="AU134" s="46"/>
      <c r="AV134" s="49"/>
      <c r="AW134" s="46"/>
      <c r="AX134" s="49"/>
      <c r="AY134" s="46">
        <f t="shared" si="24"/>
        <v>0</v>
      </c>
      <c r="AZ134" s="46">
        <f t="shared" si="25"/>
        <v>0</v>
      </c>
      <c r="BA134" s="46"/>
      <c r="BB134" s="46"/>
      <c r="BC134" s="46">
        <v>0</v>
      </c>
      <c r="BD134" s="46"/>
      <c r="BE134" s="49"/>
      <c r="BF134" s="46"/>
      <c r="BG134" s="49"/>
      <c r="BH134" s="46"/>
      <c r="BI134" s="49"/>
      <c r="BJ134" s="46"/>
      <c r="BK134" s="49"/>
      <c r="BL134" s="46"/>
      <c r="BM134" s="49"/>
      <c r="BN134" s="46"/>
      <c r="BO134" s="49"/>
      <c r="BP134" s="46"/>
      <c r="BQ134" s="49"/>
      <c r="BR134" s="46"/>
      <c r="BS134" s="49"/>
      <c r="BT134" s="46">
        <f t="shared" si="26"/>
        <v>0</v>
      </c>
      <c r="BU134" s="46">
        <f t="shared" si="27"/>
        <v>0</v>
      </c>
      <c r="BV134" s="46">
        <v>17000</v>
      </c>
      <c r="BW134" s="46"/>
      <c r="BX134" s="46">
        <v>17000</v>
      </c>
      <c r="BY134" s="46"/>
      <c r="BZ134" s="49"/>
      <c r="CA134" s="46"/>
      <c r="CB134" s="49"/>
      <c r="CC134" s="46"/>
      <c r="CD134" s="49"/>
      <c r="CE134" s="46"/>
      <c r="CF134" s="49"/>
      <c r="CG134" s="46"/>
      <c r="CH134" s="49"/>
      <c r="CI134" s="46"/>
      <c r="CJ134" s="49"/>
      <c r="CK134" s="46"/>
      <c r="CL134" s="49"/>
      <c r="CM134" s="46"/>
      <c r="CN134" s="49"/>
      <c r="CO134" s="46">
        <f t="shared" si="28"/>
        <v>0</v>
      </c>
      <c r="CP134" s="46">
        <f t="shared" si="29"/>
        <v>0</v>
      </c>
      <c r="CQ134" s="46">
        <v>17000</v>
      </c>
    </row>
    <row r="135" spans="1:95" ht="60">
      <c r="A135" s="51" t="s">
        <v>310</v>
      </c>
      <c r="B135" s="51" t="s">
        <v>311</v>
      </c>
      <c r="C135" t="s">
        <v>27</v>
      </c>
      <c r="D135" t="s">
        <v>28</v>
      </c>
      <c r="E135" t="s">
        <v>29</v>
      </c>
      <c r="F135" t="str">
        <f t="shared" si="21"/>
        <v>ПД</v>
      </c>
      <c r="G135" t="str">
        <f t="shared" si="20"/>
        <v>Без СМР</v>
      </c>
      <c r="H135" t="s">
        <v>65</v>
      </c>
      <c r="I135" s="46">
        <v>82569</v>
      </c>
      <c r="J135" t="s">
        <v>31</v>
      </c>
      <c r="K135" s="46">
        <v>24770</v>
      </c>
      <c r="L135" s="46">
        <v>24770</v>
      </c>
      <c r="M135" s="46">
        <v>0</v>
      </c>
      <c r="N135" s="46"/>
      <c r="O135" s="49"/>
      <c r="P135" s="46">
        <v>24770</v>
      </c>
      <c r="Q135" s="49">
        <v>45839</v>
      </c>
      <c r="R135" s="46"/>
      <c r="S135" s="49"/>
      <c r="T135" s="46"/>
      <c r="U135" s="49"/>
      <c r="V135" s="46"/>
      <c r="W135" s="49"/>
      <c r="X135" s="46"/>
      <c r="Y135" s="49"/>
      <c r="Z135" s="46"/>
      <c r="AA135" s="49"/>
      <c r="AB135" s="46"/>
      <c r="AC135" s="49"/>
      <c r="AD135" s="46">
        <f t="shared" si="22"/>
        <v>24770</v>
      </c>
      <c r="AE135" s="46">
        <f t="shared" si="23"/>
        <v>0</v>
      </c>
      <c r="AF135" s="46">
        <v>41285</v>
      </c>
      <c r="AG135" s="46">
        <v>41285</v>
      </c>
      <c r="AH135" s="46">
        <v>0</v>
      </c>
      <c r="AI135" s="46"/>
      <c r="AJ135" s="49"/>
      <c r="AK135" s="46">
        <v>41285</v>
      </c>
      <c r="AL135" s="49">
        <v>46112</v>
      </c>
      <c r="AM135" s="46"/>
      <c r="AN135" s="49"/>
      <c r="AO135" s="46"/>
      <c r="AP135" s="49"/>
      <c r="AQ135" s="46"/>
      <c r="AR135" s="49"/>
      <c r="AS135" s="46"/>
      <c r="AT135" s="49"/>
      <c r="AU135" s="46"/>
      <c r="AV135" s="49"/>
      <c r="AW135" s="46"/>
      <c r="AX135" s="49"/>
      <c r="AY135" s="46">
        <f t="shared" si="24"/>
        <v>41285</v>
      </c>
      <c r="AZ135" s="46">
        <f t="shared" si="25"/>
        <v>0</v>
      </c>
      <c r="BA135" s="46">
        <v>8257</v>
      </c>
      <c r="BB135" s="46"/>
      <c r="BC135" s="46">
        <v>8257</v>
      </c>
      <c r="BD135" s="46"/>
      <c r="BE135" s="49"/>
      <c r="BF135" s="46"/>
      <c r="BG135" s="49"/>
      <c r="BH135" s="46"/>
      <c r="BI135" s="49"/>
      <c r="BJ135" s="46"/>
      <c r="BK135" s="49"/>
      <c r="BL135" s="46"/>
      <c r="BM135" s="49"/>
      <c r="BN135" s="46"/>
      <c r="BO135" s="49"/>
      <c r="BP135" s="46"/>
      <c r="BQ135" s="49"/>
      <c r="BR135" s="46"/>
      <c r="BS135" s="49"/>
      <c r="BT135" s="46">
        <f t="shared" si="26"/>
        <v>0</v>
      </c>
      <c r="BU135" s="46">
        <f t="shared" si="27"/>
        <v>0</v>
      </c>
      <c r="BV135" s="46">
        <v>8257</v>
      </c>
      <c r="BW135" s="46"/>
      <c r="BX135" s="46">
        <v>8257</v>
      </c>
      <c r="BY135" s="46"/>
      <c r="BZ135" s="49"/>
      <c r="CA135" s="46"/>
      <c r="CB135" s="49"/>
      <c r="CC135" s="46"/>
      <c r="CD135" s="49"/>
      <c r="CE135" s="46"/>
      <c r="CF135" s="49"/>
      <c r="CG135" s="46"/>
      <c r="CH135" s="49"/>
      <c r="CI135" s="46"/>
      <c r="CJ135" s="49"/>
      <c r="CK135" s="46"/>
      <c r="CL135" s="49"/>
      <c r="CM135" s="46"/>
      <c r="CN135" s="49"/>
      <c r="CO135" s="46">
        <f t="shared" si="28"/>
        <v>0</v>
      </c>
      <c r="CP135" s="46">
        <f t="shared" si="29"/>
        <v>0</v>
      </c>
      <c r="CQ135" s="46">
        <v>16514</v>
      </c>
    </row>
    <row r="136" spans="1:95" ht="60">
      <c r="A136" s="51" t="s">
        <v>312</v>
      </c>
      <c r="B136" s="51" t="s">
        <v>146</v>
      </c>
      <c r="C136" t="s">
        <v>55</v>
      </c>
      <c r="D136" t="s">
        <v>28</v>
      </c>
      <c r="E136" t="s">
        <v>71</v>
      </c>
      <c r="F136" t="str">
        <f t="shared" si="21"/>
        <v>ПД</v>
      </c>
      <c r="G136" t="str">
        <f t="shared" si="20"/>
        <v>СМР кеш</v>
      </c>
      <c r="H136" t="s">
        <v>100</v>
      </c>
      <c r="I136" s="46">
        <v>26500</v>
      </c>
      <c r="J136" t="s">
        <v>31</v>
      </c>
      <c r="K136" s="46">
        <v>13250</v>
      </c>
      <c r="L136" s="46">
        <v>13250</v>
      </c>
      <c r="M136" s="46">
        <v>0</v>
      </c>
      <c r="N136" s="46"/>
      <c r="O136" s="49"/>
      <c r="P136" s="46"/>
      <c r="Q136" s="49"/>
      <c r="R136" s="46"/>
      <c r="S136" s="49"/>
      <c r="T136" s="46">
        <v>13250</v>
      </c>
      <c r="U136" s="49">
        <v>45846</v>
      </c>
      <c r="V136" s="46"/>
      <c r="W136" s="49"/>
      <c r="X136" s="46"/>
      <c r="Y136" s="49"/>
      <c r="Z136" s="46"/>
      <c r="AA136" s="49"/>
      <c r="AB136" s="46"/>
      <c r="AC136" s="49"/>
      <c r="AD136" s="46">
        <f t="shared" si="22"/>
        <v>13250</v>
      </c>
      <c r="AE136" s="46">
        <f t="shared" si="23"/>
        <v>0</v>
      </c>
      <c r="AF136" s="46">
        <v>13250</v>
      </c>
      <c r="AG136" s="46">
        <v>13250</v>
      </c>
      <c r="AH136" s="46">
        <v>0</v>
      </c>
      <c r="AI136" s="46"/>
      <c r="AJ136" s="49"/>
      <c r="AK136" s="46">
        <v>13250</v>
      </c>
      <c r="AL136" s="49">
        <v>46115</v>
      </c>
      <c r="AM136" s="46"/>
      <c r="AN136" s="49"/>
      <c r="AO136" s="46"/>
      <c r="AP136" s="49"/>
      <c r="AQ136" s="46"/>
      <c r="AR136" s="49"/>
      <c r="AS136" s="46"/>
      <c r="AT136" s="49"/>
      <c r="AU136" s="46"/>
      <c r="AV136" s="49"/>
      <c r="AW136" s="46"/>
      <c r="AX136" s="49"/>
      <c r="AY136" s="46">
        <f t="shared" si="24"/>
        <v>13250</v>
      </c>
      <c r="AZ136" s="46">
        <f t="shared" si="25"/>
        <v>0</v>
      </c>
      <c r="BA136" s="46"/>
      <c r="BB136" s="46"/>
      <c r="BC136" s="46">
        <v>0</v>
      </c>
      <c r="BD136" s="46"/>
      <c r="BE136" s="49"/>
      <c r="BF136" s="46"/>
      <c r="BG136" s="49"/>
      <c r="BH136" s="46"/>
      <c r="BI136" s="49"/>
      <c r="BJ136" s="46"/>
      <c r="BK136" s="49"/>
      <c r="BL136" s="46"/>
      <c r="BM136" s="49"/>
      <c r="BN136" s="46"/>
      <c r="BO136" s="49"/>
      <c r="BP136" s="46"/>
      <c r="BQ136" s="49"/>
      <c r="BR136" s="46"/>
      <c r="BS136" s="49"/>
      <c r="BT136" s="46">
        <f t="shared" si="26"/>
        <v>0</v>
      </c>
      <c r="BU136" s="46">
        <f t="shared" si="27"/>
        <v>0</v>
      </c>
      <c r="BV136" s="46"/>
      <c r="BW136" s="46"/>
      <c r="BX136" s="46">
        <v>0</v>
      </c>
      <c r="BY136" s="46"/>
      <c r="BZ136" s="49"/>
      <c r="CA136" s="46"/>
      <c r="CB136" s="49"/>
      <c r="CC136" s="46"/>
      <c r="CD136" s="49"/>
      <c r="CE136" s="46"/>
      <c r="CF136" s="49"/>
      <c r="CG136" s="46"/>
      <c r="CH136" s="49"/>
      <c r="CI136" s="46"/>
      <c r="CJ136" s="49"/>
      <c r="CK136" s="46"/>
      <c r="CL136" s="49"/>
      <c r="CM136" s="46"/>
      <c r="CN136" s="49"/>
      <c r="CO136" s="46">
        <f t="shared" si="28"/>
        <v>0</v>
      </c>
      <c r="CP136" s="46">
        <f t="shared" si="29"/>
        <v>0</v>
      </c>
      <c r="CQ136" s="46">
        <v>0</v>
      </c>
    </row>
    <row r="137" spans="1:95" ht="45">
      <c r="A137" s="51" t="s">
        <v>313</v>
      </c>
      <c r="B137" s="51" t="s">
        <v>311</v>
      </c>
      <c r="C137" t="s">
        <v>27</v>
      </c>
      <c r="D137" t="s">
        <v>28</v>
      </c>
      <c r="E137" t="s">
        <v>71</v>
      </c>
      <c r="F137" t="str">
        <f t="shared" si="21"/>
        <v>ПД</v>
      </c>
      <c r="G137" t="str">
        <f t="shared" si="20"/>
        <v>Без СМР</v>
      </c>
      <c r="H137" t="s">
        <v>100</v>
      </c>
      <c r="I137" s="46">
        <v>23000</v>
      </c>
      <c r="J137" t="s">
        <v>31</v>
      </c>
      <c r="K137" s="46">
        <v>6900</v>
      </c>
      <c r="L137" s="46">
        <v>6900</v>
      </c>
      <c r="M137" s="46">
        <v>0</v>
      </c>
      <c r="N137" s="46"/>
      <c r="O137" s="49"/>
      <c r="P137" s="46">
        <v>6900</v>
      </c>
      <c r="Q137" s="49">
        <v>45882</v>
      </c>
      <c r="R137" s="46"/>
      <c r="S137" s="49"/>
      <c r="T137" s="46"/>
      <c r="U137" s="49"/>
      <c r="V137" s="46"/>
      <c r="W137" s="49"/>
      <c r="X137" s="46"/>
      <c r="Y137" s="49"/>
      <c r="Z137" s="46"/>
      <c r="AA137" s="49"/>
      <c r="AB137" s="46"/>
      <c r="AC137" s="49"/>
      <c r="AD137" s="46">
        <f t="shared" si="22"/>
        <v>6900</v>
      </c>
      <c r="AE137" s="46">
        <f t="shared" si="23"/>
        <v>0</v>
      </c>
      <c r="AF137" s="46">
        <v>11500</v>
      </c>
      <c r="AG137" s="46">
        <v>11500</v>
      </c>
      <c r="AH137" s="46">
        <v>0</v>
      </c>
      <c r="AI137" s="46"/>
      <c r="AJ137" s="49"/>
      <c r="AK137" s="46">
        <v>11500</v>
      </c>
      <c r="AL137" s="49">
        <v>46112</v>
      </c>
      <c r="AM137" s="46"/>
      <c r="AN137" s="49"/>
      <c r="AO137" s="46"/>
      <c r="AP137" s="49"/>
      <c r="AQ137" s="46"/>
      <c r="AR137" s="49"/>
      <c r="AS137" s="46"/>
      <c r="AT137" s="49"/>
      <c r="AU137" s="46"/>
      <c r="AV137" s="49"/>
      <c r="AW137" s="46"/>
      <c r="AX137" s="49"/>
      <c r="AY137" s="46">
        <f t="shared" si="24"/>
        <v>11500</v>
      </c>
      <c r="AZ137" s="46">
        <f t="shared" si="25"/>
        <v>0</v>
      </c>
      <c r="BA137" s="46">
        <v>2300</v>
      </c>
      <c r="BB137" s="46"/>
      <c r="BC137" s="46">
        <v>2300</v>
      </c>
      <c r="BD137" s="46"/>
      <c r="BE137" s="49"/>
      <c r="BF137" s="46"/>
      <c r="BG137" s="49"/>
      <c r="BH137" s="46"/>
      <c r="BI137" s="49"/>
      <c r="BJ137" s="46"/>
      <c r="BK137" s="49"/>
      <c r="BL137" s="46"/>
      <c r="BM137" s="49"/>
      <c r="BN137" s="46"/>
      <c r="BO137" s="49"/>
      <c r="BP137" s="46"/>
      <c r="BQ137" s="49"/>
      <c r="BR137" s="46"/>
      <c r="BS137" s="49"/>
      <c r="BT137" s="46">
        <f t="shared" si="26"/>
        <v>0</v>
      </c>
      <c r="BU137" s="46">
        <f t="shared" si="27"/>
        <v>0</v>
      </c>
      <c r="BV137" s="46">
        <v>2300</v>
      </c>
      <c r="BW137" s="46"/>
      <c r="BX137" s="46">
        <v>2300</v>
      </c>
      <c r="BY137" s="46"/>
      <c r="BZ137" s="49"/>
      <c r="CA137" s="46"/>
      <c r="CB137" s="49"/>
      <c r="CC137" s="46"/>
      <c r="CD137" s="49"/>
      <c r="CE137" s="46"/>
      <c r="CF137" s="49"/>
      <c r="CG137" s="46"/>
      <c r="CH137" s="49"/>
      <c r="CI137" s="46"/>
      <c r="CJ137" s="49"/>
      <c r="CK137" s="46"/>
      <c r="CL137" s="49"/>
      <c r="CM137" s="46"/>
      <c r="CN137" s="49"/>
      <c r="CO137" s="46">
        <f t="shared" si="28"/>
        <v>0</v>
      </c>
      <c r="CP137" s="46">
        <f t="shared" si="29"/>
        <v>0</v>
      </c>
      <c r="CQ137" s="46">
        <v>4600</v>
      </c>
    </row>
    <row r="138" spans="1:95" ht="60">
      <c r="A138" s="51" t="s">
        <v>314</v>
      </c>
      <c r="B138" s="51" t="s">
        <v>131</v>
      </c>
      <c r="C138" t="s">
        <v>57</v>
      </c>
      <c r="D138" t="s">
        <v>28</v>
      </c>
      <c r="E138" t="s">
        <v>71</v>
      </c>
      <c r="F138" t="str">
        <f t="shared" si="21"/>
        <v>ПД</v>
      </c>
      <c r="G138" t="str">
        <f t="shared" si="20"/>
        <v>СМР кеш</v>
      </c>
      <c r="H138" t="s">
        <v>100</v>
      </c>
      <c r="I138" s="46">
        <v>22600</v>
      </c>
      <c r="J138" t="s">
        <v>31</v>
      </c>
      <c r="K138" s="46">
        <v>7080</v>
      </c>
      <c r="L138" s="46">
        <v>7083.25</v>
      </c>
      <c r="M138" s="46">
        <v>-3.25</v>
      </c>
      <c r="N138" s="46"/>
      <c r="O138" s="49"/>
      <c r="P138" s="46">
        <v>3543.25</v>
      </c>
      <c r="Q138" s="49">
        <v>45860</v>
      </c>
      <c r="R138" s="46"/>
      <c r="S138" s="49"/>
      <c r="T138" s="46">
        <v>3540</v>
      </c>
      <c r="U138" s="49">
        <v>45848</v>
      </c>
      <c r="V138" s="46"/>
      <c r="W138" s="49"/>
      <c r="X138" s="46"/>
      <c r="Y138" s="49"/>
      <c r="Z138" s="46"/>
      <c r="AA138" s="49"/>
      <c r="AB138" s="46"/>
      <c r="AC138" s="49"/>
      <c r="AD138" s="46">
        <f t="shared" si="22"/>
        <v>7083.25</v>
      </c>
      <c r="AE138" s="46">
        <f t="shared" si="23"/>
        <v>0</v>
      </c>
      <c r="AF138" s="46">
        <v>10800</v>
      </c>
      <c r="AG138" s="46">
        <v>7760</v>
      </c>
      <c r="AH138" s="46">
        <v>3040</v>
      </c>
      <c r="AI138" s="46"/>
      <c r="AJ138" s="49"/>
      <c r="AK138" s="46"/>
      <c r="AL138" s="49"/>
      <c r="AM138" s="46"/>
      <c r="AN138" s="49"/>
      <c r="AO138" s="46">
        <v>7760</v>
      </c>
      <c r="AP138" s="49">
        <v>46120</v>
      </c>
      <c r="AQ138" s="46"/>
      <c r="AR138" s="49"/>
      <c r="AS138" s="46"/>
      <c r="AT138" s="49"/>
      <c r="AU138" s="46"/>
      <c r="AV138" s="49"/>
      <c r="AW138" s="46"/>
      <c r="AX138" s="49"/>
      <c r="AY138" s="46">
        <f t="shared" si="24"/>
        <v>7760</v>
      </c>
      <c r="AZ138" s="46">
        <f t="shared" si="25"/>
        <v>0</v>
      </c>
      <c r="BA138" s="46">
        <v>2360</v>
      </c>
      <c r="BB138" s="46"/>
      <c r="BC138" s="46">
        <v>2360</v>
      </c>
      <c r="BD138" s="46"/>
      <c r="BE138" s="49"/>
      <c r="BF138" s="46"/>
      <c r="BG138" s="49"/>
      <c r="BH138" s="46"/>
      <c r="BI138" s="49"/>
      <c r="BJ138" s="46"/>
      <c r="BK138" s="49"/>
      <c r="BL138" s="46"/>
      <c r="BM138" s="49"/>
      <c r="BN138" s="46"/>
      <c r="BO138" s="49"/>
      <c r="BP138" s="46"/>
      <c r="BQ138" s="49"/>
      <c r="BR138" s="46"/>
      <c r="BS138" s="49"/>
      <c r="BT138" s="46">
        <f t="shared" si="26"/>
        <v>0</v>
      </c>
      <c r="BU138" s="46">
        <f t="shared" si="27"/>
        <v>0</v>
      </c>
      <c r="BV138" s="46">
        <v>2360</v>
      </c>
      <c r="BW138" s="46"/>
      <c r="BX138" s="46">
        <v>2360</v>
      </c>
      <c r="BY138" s="46"/>
      <c r="BZ138" s="49"/>
      <c r="CA138" s="46"/>
      <c r="CB138" s="49"/>
      <c r="CC138" s="46"/>
      <c r="CD138" s="49"/>
      <c r="CE138" s="46"/>
      <c r="CF138" s="49"/>
      <c r="CG138" s="46"/>
      <c r="CH138" s="49"/>
      <c r="CI138" s="46"/>
      <c r="CJ138" s="49"/>
      <c r="CK138" s="46"/>
      <c r="CL138" s="49"/>
      <c r="CM138" s="46"/>
      <c r="CN138" s="49"/>
      <c r="CO138" s="46">
        <f t="shared" si="28"/>
        <v>0</v>
      </c>
      <c r="CP138" s="46">
        <f t="shared" si="29"/>
        <v>0</v>
      </c>
      <c r="CQ138" s="46">
        <v>7756.75</v>
      </c>
    </row>
    <row r="139" spans="1:95" ht="60">
      <c r="A139" s="51" t="s">
        <v>315</v>
      </c>
      <c r="B139" s="51" t="s">
        <v>316</v>
      </c>
      <c r="C139" t="s">
        <v>57</v>
      </c>
      <c r="D139" t="s">
        <v>28</v>
      </c>
      <c r="E139" t="s">
        <v>122</v>
      </c>
      <c r="F139" t="str">
        <f t="shared" si="21"/>
        <v>ДГ+ПД</v>
      </c>
      <c r="G139" t="str">
        <f t="shared" si="20"/>
        <v>Без СМР</v>
      </c>
      <c r="H139" t="s">
        <v>65</v>
      </c>
      <c r="I139" s="46">
        <v>190700</v>
      </c>
      <c r="J139" t="s">
        <v>31</v>
      </c>
      <c r="K139" s="46">
        <v>57210</v>
      </c>
      <c r="L139" s="46">
        <v>57210</v>
      </c>
      <c r="M139" s="46">
        <v>0</v>
      </c>
      <c r="N139" s="46">
        <v>3500</v>
      </c>
      <c r="O139" s="49">
        <v>45859</v>
      </c>
      <c r="P139" s="46">
        <v>53710</v>
      </c>
      <c r="Q139" s="49">
        <v>45875</v>
      </c>
      <c r="R139" s="46"/>
      <c r="S139" s="49"/>
      <c r="T139" s="46"/>
      <c r="U139" s="49"/>
      <c r="V139" s="46"/>
      <c r="W139" s="49"/>
      <c r="X139" s="46"/>
      <c r="Y139" s="49"/>
      <c r="Z139" s="46"/>
      <c r="AA139" s="49"/>
      <c r="AB139" s="46"/>
      <c r="AC139" s="49"/>
      <c r="AD139" s="46">
        <f t="shared" si="22"/>
        <v>57210</v>
      </c>
      <c r="AE139" s="46">
        <f t="shared" si="23"/>
        <v>0</v>
      </c>
      <c r="AF139" s="46">
        <v>95350</v>
      </c>
      <c r="AG139" s="46">
        <v>95350</v>
      </c>
      <c r="AH139" s="46">
        <v>0</v>
      </c>
      <c r="AI139" s="46"/>
      <c r="AJ139" s="49"/>
      <c r="AK139" s="46">
        <v>95350</v>
      </c>
      <c r="AL139" s="49">
        <v>46099</v>
      </c>
      <c r="AM139" s="46"/>
      <c r="AN139" s="49"/>
      <c r="AO139" s="46"/>
      <c r="AP139" s="49"/>
      <c r="AQ139" s="46"/>
      <c r="AR139" s="49"/>
      <c r="AS139" s="46"/>
      <c r="AT139" s="49"/>
      <c r="AU139" s="46"/>
      <c r="AV139" s="49"/>
      <c r="AW139" s="46"/>
      <c r="AX139" s="49"/>
      <c r="AY139" s="46">
        <f t="shared" si="24"/>
        <v>95350</v>
      </c>
      <c r="AZ139" s="46">
        <f t="shared" si="25"/>
        <v>0</v>
      </c>
      <c r="BA139" s="46">
        <v>19070</v>
      </c>
      <c r="BB139" s="46"/>
      <c r="BC139" s="46">
        <v>19070</v>
      </c>
      <c r="BD139" s="46"/>
      <c r="BE139" s="49"/>
      <c r="BF139" s="46"/>
      <c r="BG139" s="49"/>
      <c r="BH139" s="46"/>
      <c r="BI139" s="49"/>
      <c r="BJ139" s="46"/>
      <c r="BK139" s="49"/>
      <c r="BL139" s="46"/>
      <c r="BM139" s="49"/>
      <c r="BN139" s="46"/>
      <c r="BO139" s="49"/>
      <c r="BP139" s="46"/>
      <c r="BQ139" s="49"/>
      <c r="BR139" s="46"/>
      <c r="BS139" s="49"/>
      <c r="BT139" s="46">
        <f t="shared" si="26"/>
        <v>0</v>
      </c>
      <c r="BU139" s="46">
        <f t="shared" si="27"/>
        <v>0</v>
      </c>
      <c r="BV139" s="46">
        <v>19070</v>
      </c>
      <c r="BW139" s="46"/>
      <c r="BX139" s="46">
        <v>19070</v>
      </c>
      <c r="BY139" s="46"/>
      <c r="BZ139" s="49"/>
      <c r="CA139" s="46"/>
      <c r="CB139" s="49"/>
      <c r="CC139" s="46"/>
      <c r="CD139" s="49"/>
      <c r="CE139" s="46"/>
      <c r="CF139" s="49"/>
      <c r="CG139" s="46"/>
      <c r="CH139" s="49"/>
      <c r="CI139" s="46"/>
      <c r="CJ139" s="49"/>
      <c r="CK139" s="46"/>
      <c r="CL139" s="49"/>
      <c r="CM139" s="46"/>
      <c r="CN139" s="49"/>
      <c r="CO139" s="46">
        <f t="shared" si="28"/>
        <v>0</v>
      </c>
      <c r="CP139" s="46">
        <f t="shared" si="29"/>
        <v>0</v>
      </c>
      <c r="CQ139" s="46">
        <v>38140</v>
      </c>
    </row>
    <row r="140" spans="1:95" ht="75">
      <c r="A140" s="51" t="s">
        <v>317</v>
      </c>
      <c r="B140" s="51" t="s">
        <v>318</v>
      </c>
      <c r="C140" t="s">
        <v>57</v>
      </c>
      <c r="D140" t="s">
        <v>28</v>
      </c>
      <c r="E140" t="s">
        <v>29</v>
      </c>
      <c r="F140" t="str">
        <f t="shared" si="21"/>
        <v>ДГ+ПД</v>
      </c>
      <c r="G140" t="str">
        <f t="shared" si="20"/>
        <v>Без СМР</v>
      </c>
      <c r="H140" t="s">
        <v>65</v>
      </c>
      <c r="I140" s="46">
        <v>81300</v>
      </c>
      <c r="J140" t="s">
        <v>50</v>
      </c>
      <c r="K140" s="46">
        <v>24390</v>
      </c>
      <c r="L140" s="46">
        <v>24390</v>
      </c>
      <c r="M140" s="46">
        <v>0</v>
      </c>
      <c r="N140" s="46">
        <v>5000</v>
      </c>
      <c r="O140" s="49">
        <v>45860</v>
      </c>
      <c r="P140" s="46">
        <v>19390</v>
      </c>
      <c r="Q140" s="49">
        <v>45880</v>
      </c>
      <c r="R140" s="46"/>
      <c r="S140" s="49"/>
      <c r="T140" s="46"/>
      <c r="U140" s="49"/>
      <c r="V140" s="46"/>
      <c r="W140" s="49"/>
      <c r="X140" s="46"/>
      <c r="Y140" s="49"/>
      <c r="Z140" s="46"/>
      <c r="AA140" s="49"/>
      <c r="AB140" s="46"/>
      <c r="AC140" s="49"/>
      <c r="AD140" s="46">
        <f t="shared" si="22"/>
        <v>24390</v>
      </c>
      <c r="AE140" s="46">
        <f t="shared" si="23"/>
        <v>0</v>
      </c>
      <c r="AF140" s="46">
        <v>40650</v>
      </c>
      <c r="AG140" s="46"/>
      <c r="AH140" s="46">
        <v>40650</v>
      </c>
      <c r="AI140" s="46"/>
      <c r="AJ140" s="49"/>
      <c r="AK140" s="46"/>
      <c r="AL140" s="49"/>
      <c r="AM140" s="46"/>
      <c r="AN140" s="49"/>
      <c r="AO140" s="46"/>
      <c r="AP140" s="49"/>
      <c r="AQ140" s="46"/>
      <c r="AR140" s="49"/>
      <c r="AS140" s="46"/>
      <c r="AT140" s="49"/>
      <c r="AU140" s="46"/>
      <c r="AV140" s="49"/>
      <c r="AW140" s="46"/>
      <c r="AX140" s="49"/>
      <c r="AY140" s="46">
        <f t="shared" si="24"/>
        <v>0</v>
      </c>
      <c r="AZ140" s="46">
        <f t="shared" si="25"/>
        <v>0</v>
      </c>
      <c r="BA140" s="46">
        <v>8130</v>
      </c>
      <c r="BB140" s="46"/>
      <c r="BC140" s="46">
        <v>8130</v>
      </c>
      <c r="BD140" s="46"/>
      <c r="BE140" s="49"/>
      <c r="BF140" s="46"/>
      <c r="BG140" s="49"/>
      <c r="BH140" s="46"/>
      <c r="BI140" s="49"/>
      <c r="BJ140" s="46"/>
      <c r="BK140" s="49"/>
      <c r="BL140" s="46"/>
      <c r="BM140" s="49"/>
      <c r="BN140" s="46"/>
      <c r="BO140" s="49"/>
      <c r="BP140" s="46"/>
      <c r="BQ140" s="49"/>
      <c r="BR140" s="46"/>
      <c r="BS140" s="49"/>
      <c r="BT140" s="46">
        <f t="shared" si="26"/>
        <v>0</v>
      </c>
      <c r="BU140" s="46">
        <f t="shared" si="27"/>
        <v>0</v>
      </c>
      <c r="BV140" s="46">
        <v>8130</v>
      </c>
      <c r="BW140" s="46"/>
      <c r="BX140" s="46">
        <v>8130</v>
      </c>
      <c r="BY140" s="46"/>
      <c r="BZ140" s="49"/>
      <c r="CA140" s="46"/>
      <c r="CB140" s="49"/>
      <c r="CC140" s="46"/>
      <c r="CD140" s="49"/>
      <c r="CE140" s="46"/>
      <c r="CF140" s="49"/>
      <c r="CG140" s="46"/>
      <c r="CH140" s="49"/>
      <c r="CI140" s="46"/>
      <c r="CJ140" s="49"/>
      <c r="CK140" s="46"/>
      <c r="CL140" s="49"/>
      <c r="CM140" s="46"/>
      <c r="CN140" s="49"/>
      <c r="CO140" s="46">
        <f t="shared" si="28"/>
        <v>0</v>
      </c>
      <c r="CP140" s="46">
        <f t="shared" si="29"/>
        <v>0</v>
      </c>
      <c r="CQ140" s="46">
        <v>56910</v>
      </c>
    </row>
    <row r="141" spans="1:95" ht="45">
      <c r="A141" s="51" t="s">
        <v>319</v>
      </c>
      <c r="B141" s="51" t="s">
        <v>320</v>
      </c>
      <c r="D141" t="s">
        <v>28</v>
      </c>
      <c r="E141" t="s">
        <v>122</v>
      </c>
      <c r="F141" t="str">
        <f t="shared" si="21"/>
        <v>ПД</v>
      </c>
      <c r="G141" t="str">
        <f t="shared" si="20"/>
        <v>Без СМР</v>
      </c>
      <c r="H141" t="s">
        <v>65</v>
      </c>
      <c r="I141" s="46">
        <v>244000</v>
      </c>
      <c r="J141" t="s">
        <v>31</v>
      </c>
      <c r="K141" s="46">
        <v>122000</v>
      </c>
      <c r="L141" s="46">
        <v>122000</v>
      </c>
      <c r="M141" s="46">
        <v>0</v>
      </c>
      <c r="N141" s="46"/>
      <c r="O141" s="49"/>
      <c r="P141" s="46">
        <v>122000</v>
      </c>
      <c r="Q141" s="49">
        <v>45869</v>
      </c>
      <c r="R141" s="46"/>
      <c r="S141" s="49"/>
      <c r="T141" s="46"/>
      <c r="U141" s="49"/>
      <c r="V141" s="46"/>
      <c r="W141" s="49"/>
      <c r="X141" s="46"/>
      <c r="Y141" s="49"/>
      <c r="Z141" s="46"/>
      <c r="AA141" s="49"/>
      <c r="AB141" s="46"/>
      <c r="AC141" s="49"/>
      <c r="AD141" s="46">
        <f t="shared" si="22"/>
        <v>122000</v>
      </c>
      <c r="AE141" s="46">
        <f t="shared" si="23"/>
        <v>0</v>
      </c>
      <c r="AF141" s="46"/>
      <c r="AG141" s="46">
        <v>115900</v>
      </c>
      <c r="AH141" s="46">
        <v>-115900</v>
      </c>
      <c r="AI141" s="46"/>
      <c r="AJ141" s="49"/>
      <c r="AK141" s="46">
        <v>115900</v>
      </c>
      <c r="AL141" s="49">
        <v>45950</v>
      </c>
      <c r="AM141" s="46"/>
      <c r="AN141" s="49"/>
      <c r="AO141" s="46"/>
      <c r="AP141" s="49"/>
      <c r="AQ141" s="46"/>
      <c r="AR141" s="49"/>
      <c r="AS141" s="46"/>
      <c r="AT141" s="49"/>
      <c r="AU141" s="46"/>
      <c r="AV141" s="49"/>
      <c r="AW141" s="46"/>
      <c r="AX141" s="49"/>
      <c r="AY141" s="46">
        <f t="shared" si="24"/>
        <v>115900</v>
      </c>
      <c r="AZ141" s="46">
        <f t="shared" si="25"/>
        <v>0</v>
      </c>
      <c r="BA141" s="46"/>
      <c r="BB141" s="46"/>
      <c r="BC141" s="46">
        <v>0</v>
      </c>
      <c r="BD141" s="46"/>
      <c r="BE141" s="49"/>
      <c r="BF141" s="46"/>
      <c r="BG141" s="49"/>
      <c r="BH141" s="46"/>
      <c r="BI141" s="49"/>
      <c r="BJ141" s="46"/>
      <c r="BK141" s="49"/>
      <c r="BL141" s="46"/>
      <c r="BM141" s="49"/>
      <c r="BN141" s="46"/>
      <c r="BO141" s="49"/>
      <c r="BP141" s="46"/>
      <c r="BQ141" s="49"/>
      <c r="BR141" s="46"/>
      <c r="BS141" s="49"/>
      <c r="BT141" s="46">
        <f t="shared" si="26"/>
        <v>0</v>
      </c>
      <c r="BU141" s="46">
        <f t="shared" si="27"/>
        <v>0</v>
      </c>
      <c r="BV141" s="46">
        <v>122000</v>
      </c>
      <c r="BW141" s="46"/>
      <c r="BX141" s="46">
        <v>122000</v>
      </c>
      <c r="BY141" s="46"/>
      <c r="BZ141" s="49"/>
      <c r="CA141" s="46"/>
      <c r="CB141" s="49"/>
      <c r="CC141" s="46"/>
      <c r="CD141" s="49"/>
      <c r="CE141" s="46"/>
      <c r="CF141" s="49"/>
      <c r="CG141" s="46"/>
      <c r="CH141" s="49"/>
      <c r="CI141" s="46"/>
      <c r="CJ141" s="49"/>
      <c r="CK141" s="46"/>
      <c r="CL141" s="49"/>
      <c r="CM141" s="46"/>
      <c r="CN141" s="49"/>
      <c r="CO141" s="46">
        <f t="shared" si="28"/>
        <v>0</v>
      </c>
      <c r="CP141" s="46">
        <f t="shared" si="29"/>
        <v>0</v>
      </c>
      <c r="CQ141" s="46">
        <v>6100</v>
      </c>
    </row>
    <row r="142" spans="1:95" ht="75">
      <c r="A142" s="51" t="s">
        <v>321</v>
      </c>
      <c r="B142" s="51" t="s">
        <v>322</v>
      </c>
      <c r="C142" t="s">
        <v>55</v>
      </c>
      <c r="D142" t="s">
        <v>28</v>
      </c>
      <c r="E142" t="s">
        <v>29</v>
      </c>
      <c r="F142" t="str">
        <f t="shared" si="21"/>
        <v>ПД</v>
      </c>
      <c r="G142" t="str">
        <f t="shared" si="20"/>
        <v>Без СМР</v>
      </c>
      <c r="H142" t="s">
        <v>30</v>
      </c>
      <c r="I142" s="46">
        <v>105230</v>
      </c>
      <c r="J142" t="s">
        <v>31</v>
      </c>
      <c r="K142" s="46">
        <v>31569</v>
      </c>
      <c r="L142" s="46">
        <v>31569</v>
      </c>
      <c r="M142" s="46">
        <v>0</v>
      </c>
      <c r="N142" s="46"/>
      <c r="O142" s="49"/>
      <c r="P142" s="46">
        <v>31569</v>
      </c>
      <c r="Q142" s="49">
        <v>45911</v>
      </c>
      <c r="R142" s="46"/>
      <c r="S142" s="49"/>
      <c r="T142" s="46"/>
      <c r="U142" s="49"/>
      <c r="V142" s="46"/>
      <c r="W142" s="49"/>
      <c r="X142" s="46"/>
      <c r="Y142" s="49"/>
      <c r="Z142" s="46"/>
      <c r="AA142" s="49"/>
      <c r="AB142" s="46"/>
      <c r="AC142" s="49"/>
      <c r="AD142" s="46">
        <f t="shared" si="22"/>
        <v>31569</v>
      </c>
      <c r="AE142" s="46">
        <f t="shared" si="23"/>
        <v>0</v>
      </c>
      <c r="AF142" s="46">
        <v>52615</v>
      </c>
      <c r="AG142" s="46">
        <v>52615</v>
      </c>
      <c r="AH142" s="46">
        <v>0</v>
      </c>
      <c r="AI142" s="46"/>
      <c r="AJ142" s="49"/>
      <c r="AK142" s="46">
        <v>52615</v>
      </c>
      <c r="AL142" s="49">
        <v>46099</v>
      </c>
      <c r="AM142" s="46"/>
      <c r="AN142" s="49"/>
      <c r="AO142" s="46"/>
      <c r="AP142" s="49"/>
      <c r="AQ142" s="46"/>
      <c r="AR142" s="49"/>
      <c r="AS142" s="46"/>
      <c r="AT142" s="49"/>
      <c r="AU142" s="46"/>
      <c r="AV142" s="49"/>
      <c r="AW142" s="46"/>
      <c r="AX142" s="49"/>
      <c r="AY142" s="46">
        <f t="shared" si="24"/>
        <v>52615</v>
      </c>
      <c r="AZ142" s="46">
        <f t="shared" si="25"/>
        <v>0</v>
      </c>
      <c r="BA142" s="46">
        <v>10523</v>
      </c>
      <c r="BB142" s="46"/>
      <c r="BC142" s="46">
        <v>10523</v>
      </c>
      <c r="BD142" s="46"/>
      <c r="BE142" s="49"/>
      <c r="BF142" s="46"/>
      <c r="BG142" s="49"/>
      <c r="BH142" s="46"/>
      <c r="BI142" s="49"/>
      <c r="BJ142" s="46"/>
      <c r="BK142" s="49"/>
      <c r="BL142" s="46"/>
      <c r="BM142" s="49"/>
      <c r="BN142" s="46"/>
      <c r="BO142" s="49"/>
      <c r="BP142" s="46"/>
      <c r="BQ142" s="49"/>
      <c r="BR142" s="46"/>
      <c r="BS142" s="49"/>
      <c r="BT142" s="46">
        <f t="shared" si="26"/>
        <v>0</v>
      </c>
      <c r="BU142" s="46">
        <f t="shared" si="27"/>
        <v>0</v>
      </c>
      <c r="BV142" s="46">
        <v>10523</v>
      </c>
      <c r="BW142" s="46"/>
      <c r="BX142" s="46">
        <v>10523</v>
      </c>
      <c r="BY142" s="46"/>
      <c r="BZ142" s="49"/>
      <c r="CA142" s="46"/>
      <c r="CB142" s="49"/>
      <c r="CC142" s="46"/>
      <c r="CD142" s="49"/>
      <c r="CE142" s="46"/>
      <c r="CF142" s="49"/>
      <c r="CG142" s="46"/>
      <c r="CH142" s="49"/>
      <c r="CI142" s="46"/>
      <c r="CJ142" s="49"/>
      <c r="CK142" s="46"/>
      <c r="CL142" s="49"/>
      <c r="CM142" s="46"/>
      <c r="CN142" s="49"/>
      <c r="CO142" s="46">
        <f t="shared" si="28"/>
        <v>0</v>
      </c>
      <c r="CP142" s="46">
        <f t="shared" si="29"/>
        <v>0</v>
      </c>
      <c r="CQ142" s="46">
        <v>21046</v>
      </c>
    </row>
    <row r="143" spans="1:95" ht="60">
      <c r="A143" s="51" t="s">
        <v>323</v>
      </c>
      <c r="B143" s="51" t="s">
        <v>324</v>
      </c>
      <c r="C143" t="s">
        <v>57</v>
      </c>
      <c r="D143" t="s">
        <v>28</v>
      </c>
      <c r="E143" t="s">
        <v>122</v>
      </c>
      <c r="F143" t="str">
        <f t="shared" si="21"/>
        <v>ПД</v>
      </c>
      <c r="G143" t="str">
        <f t="shared" si="20"/>
        <v>СМР кеш</v>
      </c>
      <c r="H143" t="s">
        <v>65</v>
      </c>
      <c r="I143" s="46">
        <v>130000</v>
      </c>
      <c r="J143" t="s">
        <v>31</v>
      </c>
      <c r="K143" s="46">
        <v>59000</v>
      </c>
      <c r="L143" s="46">
        <v>84800.52</v>
      </c>
      <c r="M143" s="46">
        <v>-25800.52</v>
      </c>
      <c r="N143" s="46"/>
      <c r="O143" s="49"/>
      <c r="P143" s="46">
        <v>58999.86</v>
      </c>
      <c r="Q143" s="49">
        <v>45894</v>
      </c>
      <c r="R143" s="46"/>
      <c r="S143" s="49"/>
      <c r="T143" s="46">
        <v>25800.66</v>
      </c>
      <c r="U143" s="49">
        <v>45888</v>
      </c>
      <c r="V143" s="46"/>
      <c r="W143" s="49"/>
      <c r="X143" s="46"/>
      <c r="Y143" s="49"/>
      <c r="Z143" s="46"/>
      <c r="AA143" s="49"/>
      <c r="AB143" s="46"/>
      <c r="AC143" s="49"/>
      <c r="AD143" s="46">
        <f t="shared" si="22"/>
        <v>84800.52</v>
      </c>
      <c r="AE143" s="46">
        <f t="shared" si="23"/>
        <v>0</v>
      </c>
      <c r="AF143" s="46">
        <v>25800</v>
      </c>
      <c r="AG143" s="46"/>
      <c r="AH143" s="46">
        <v>25800</v>
      </c>
      <c r="AI143" s="46"/>
      <c r="AJ143" s="49"/>
      <c r="AK143" s="46"/>
      <c r="AL143" s="49"/>
      <c r="AM143" s="46"/>
      <c r="AN143" s="49"/>
      <c r="AO143" s="46"/>
      <c r="AP143" s="49"/>
      <c r="AQ143" s="46"/>
      <c r="AR143" s="49"/>
      <c r="AS143" s="46"/>
      <c r="AT143" s="49"/>
      <c r="AU143" s="46"/>
      <c r="AV143" s="49"/>
      <c r="AW143" s="46"/>
      <c r="AX143" s="49"/>
      <c r="AY143" s="46">
        <f t="shared" si="24"/>
        <v>0</v>
      </c>
      <c r="AZ143" s="46">
        <f t="shared" si="25"/>
        <v>0</v>
      </c>
      <c r="BA143" s="46">
        <v>19900</v>
      </c>
      <c r="BB143" s="46"/>
      <c r="BC143" s="46">
        <v>19900</v>
      </c>
      <c r="BD143" s="46"/>
      <c r="BE143" s="49"/>
      <c r="BF143" s="46"/>
      <c r="BG143" s="49"/>
      <c r="BH143" s="46"/>
      <c r="BI143" s="49"/>
      <c r="BJ143" s="46"/>
      <c r="BK143" s="49"/>
      <c r="BL143" s="46"/>
      <c r="BM143" s="49"/>
      <c r="BN143" s="46"/>
      <c r="BO143" s="49"/>
      <c r="BP143" s="46"/>
      <c r="BQ143" s="49"/>
      <c r="BR143" s="46"/>
      <c r="BS143" s="49"/>
      <c r="BT143" s="46">
        <f t="shared" si="26"/>
        <v>0</v>
      </c>
      <c r="BU143" s="46">
        <f t="shared" si="27"/>
        <v>0</v>
      </c>
      <c r="BV143" s="46">
        <v>25300</v>
      </c>
      <c r="BW143" s="46"/>
      <c r="BX143" s="46">
        <v>25300</v>
      </c>
      <c r="BY143" s="46"/>
      <c r="BZ143" s="49"/>
      <c r="CA143" s="46"/>
      <c r="CB143" s="49"/>
      <c r="CC143" s="46"/>
      <c r="CD143" s="49"/>
      <c r="CE143" s="46"/>
      <c r="CF143" s="49"/>
      <c r="CG143" s="46"/>
      <c r="CH143" s="49"/>
      <c r="CI143" s="46"/>
      <c r="CJ143" s="49"/>
      <c r="CK143" s="46"/>
      <c r="CL143" s="49"/>
      <c r="CM143" s="46"/>
      <c r="CN143" s="49"/>
      <c r="CO143" s="46">
        <f t="shared" si="28"/>
        <v>0</v>
      </c>
      <c r="CP143" s="46">
        <f t="shared" si="29"/>
        <v>0</v>
      </c>
      <c r="CQ143" s="46">
        <v>45199.48</v>
      </c>
    </row>
    <row r="144" spans="1:95" ht="45">
      <c r="A144" s="51" t="s">
        <v>325</v>
      </c>
      <c r="B144" s="51" t="s">
        <v>324</v>
      </c>
      <c r="C144" t="s">
        <v>57</v>
      </c>
      <c r="D144" t="s">
        <v>28</v>
      </c>
      <c r="E144" t="s">
        <v>71</v>
      </c>
      <c r="F144" t="str">
        <f t="shared" si="21"/>
        <v>ПД</v>
      </c>
      <c r="G144" t="str">
        <f t="shared" si="20"/>
        <v>СМР кеш</v>
      </c>
      <c r="H144" t="s">
        <v>100</v>
      </c>
      <c r="I144" s="46">
        <v>22000</v>
      </c>
      <c r="J144" t="s">
        <v>31</v>
      </c>
      <c r="K144" s="46">
        <v>12000</v>
      </c>
      <c r="L144" s="46">
        <v>22000</v>
      </c>
      <c r="M144" s="46">
        <v>-10000</v>
      </c>
      <c r="N144" s="46"/>
      <c r="O144" s="49"/>
      <c r="P144" s="46">
        <v>12000</v>
      </c>
      <c r="Q144" s="49">
        <v>45889</v>
      </c>
      <c r="R144" s="46"/>
      <c r="S144" s="49"/>
      <c r="T144" s="46">
        <v>10000</v>
      </c>
      <c r="U144" s="49">
        <v>45888</v>
      </c>
      <c r="V144" s="46"/>
      <c r="W144" s="49"/>
      <c r="X144" s="46"/>
      <c r="Y144" s="49"/>
      <c r="Z144" s="46"/>
      <c r="AA144" s="49"/>
      <c r="AB144" s="46"/>
      <c r="AC144" s="49"/>
      <c r="AD144" s="46">
        <f t="shared" si="22"/>
        <v>22000</v>
      </c>
      <c r="AE144" s="46">
        <f t="shared" si="23"/>
        <v>0</v>
      </c>
      <c r="AF144" s="46">
        <v>10000</v>
      </c>
      <c r="AG144" s="46"/>
      <c r="AH144" s="46">
        <v>10000</v>
      </c>
      <c r="AI144" s="46"/>
      <c r="AJ144" s="49"/>
      <c r="AK144" s="46"/>
      <c r="AL144" s="49"/>
      <c r="AM144" s="46"/>
      <c r="AN144" s="49"/>
      <c r="AO144" s="46"/>
      <c r="AP144" s="49"/>
      <c r="AQ144" s="46"/>
      <c r="AR144" s="49"/>
      <c r="AS144" s="46"/>
      <c r="AT144" s="49"/>
      <c r="AU144" s="46"/>
      <c r="AV144" s="49"/>
      <c r="AW144" s="46"/>
      <c r="AX144" s="49"/>
      <c r="AY144" s="46">
        <f t="shared" si="24"/>
        <v>0</v>
      </c>
      <c r="AZ144" s="46">
        <f t="shared" si="25"/>
        <v>0</v>
      </c>
      <c r="BA144" s="46"/>
      <c r="BB144" s="46"/>
      <c r="BC144" s="46">
        <v>0</v>
      </c>
      <c r="BD144" s="46"/>
      <c r="BE144" s="49"/>
      <c r="BF144" s="46"/>
      <c r="BG144" s="49"/>
      <c r="BH144" s="46"/>
      <c r="BI144" s="49"/>
      <c r="BJ144" s="46"/>
      <c r="BK144" s="49"/>
      <c r="BL144" s="46"/>
      <c r="BM144" s="49"/>
      <c r="BN144" s="46"/>
      <c r="BO144" s="49"/>
      <c r="BP144" s="46"/>
      <c r="BQ144" s="49"/>
      <c r="BR144" s="46"/>
      <c r="BS144" s="49"/>
      <c r="BT144" s="46">
        <f t="shared" si="26"/>
        <v>0</v>
      </c>
      <c r="BU144" s="46">
        <f t="shared" si="27"/>
        <v>0</v>
      </c>
      <c r="BV144" s="46"/>
      <c r="BW144" s="46"/>
      <c r="BX144" s="46">
        <v>0</v>
      </c>
      <c r="BY144" s="46"/>
      <c r="BZ144" s="49"/>
      <c r="CA144" s="46"/>
      <c r="CB144" s="49"/>
      <c r="CC144" s="46"/>
      <c r="CD144" s="49"/>
      <c r="CE144" s="46"/>
      <c r="CF144" s="49"/>
      <c r="CG144" s="46"/>
      <c r="CH144" s="49"/>
      <c r="CI144" s="46"/>
      <c r="CJ144" s="49"/>
      <c r="CK144" s="46"/>
      <c r="CL144" s="49"/>
      <c r="CM144" s="46"/>
      <c r="CN144" s="49"/>
      <c r="CO144" s="46">
        <f t="shared" si="28"/>
        <v>0</v>
      </c>
      <c r="CP144" s="46">
        <f t="shared" si="29"/>
        <v>0</v>
      </c>
      <c r="CQ144" s="46">
        <v>0</v>
      </c>
    </row>
    <row r="145" spans="1:95" ht="90">
      <c r="A145" s="51" t="s">
        <v>326</v>
      </c>
      <c r="B145" s="51" t="s">
        <v>327</v>
      </c>
      <c r="C145" t="s">
        <v>55</v>
      </c>
      <c r="D145" t="s">
        <v>28</v>
      </c>
      <c r="E145" t="s">
        <v>29</v>
      </c>
      <c r="F145" t="str">
        <f t="shared" si="21"/>
        <v>ДГ+ПД</v>
      </c>
      <c r="G145" t="str">
        <f t="shared" si="20"/>
        <v>Без СМР</v>
      </c>
      <c r="H145" t="s">
        <v>65</v>
      </c>
      <c r="I145" s="46">
        <v>183980</v>
      </c>
      <c r="J145" t="s">
        <v>50</v>
      </c>
      <c r="K145" s="46">
        <v>36796</v>
      </c>
      <c r="L145" s="46">
        <v>36795.14</v>
      </c>
      <c r="M145" s="46">
        <v>0.86</v>
      </c>
      <c r="N145" s="46">
        <v>5000</v>
      </c>
      <c r="O145" s="49">
        <v>45890</v>
      </c>
      <c r="P145" s="46">
        <v>31795.14</v>
      </c>
      <c r="Q145" s="49">
        <v>45912</v>
      </c>
      <c r="R145" s="46"/>
      <c r="S145" s="49"/>
      <c r="T145" s="46"/>
      <c r="U145" s="49"/>
      <c r="V145" s="46"/>
      <c r="W145" s="49"/>
      <c r="X145" s="46"/>
      <c r="Y145" s="49"/>
      <c r="Z145" s="46"/>
      <c r="AA145" s="49"/>
      <c r="AB145" s="46"/>
      <c r="AC145" s="49"/>
      <c r="AD145" s="46">
        <f t="shared" si="22"/>
        <v>36795.14</v>
      </c>
      <c r="AE145" s="46">
        <f t="shared" si="23"/>
        <v>0</v>
      </c>
      <c r="AF145" s="46">
        <v>110388</v>
      </c>
      <c r="AG145" s="46"/>
      <c r="AH145" s="46">
        <v>110388</v>
      </c>
      <c r="AI145" s="46"/>
      <c r="AJ145" s="49"/>
      <c r="AK145" s="46"/>
      <c r="AL145" s="49"/>
      <c r="AM145" s="46"/>
      <c r="AN145" s="49"/>
      <c r="AO145" s="46"/>
      <c r="AP145" s="49"/>
      <c r="AQ145" s="46"/>
      <c r="AR145" s="49"/>
      <c r="AS145" s="46"/>
      <c r="AT145" s="49"/>
      <c r="AU145" s="46"/>
      <c r="AV145" s="49"/>
      <c r="AW145" s="46"/>
      <c r="AX145" s="49"/>
      <c r="AY145" s="46">
        <f t="shared" si="24"/>
        <v>0</v>
      </c>
      <c r="AZ145" s="46">
        <f t="shared" si="25"/>
        <v>0</v>
      </c>
      <c r="BA145" s="46">
        <v>18398</v>
      </c>
      <c r="BB145" s="46"/>
      <c r="BC145" s="46">
        <v>18398</v>
      </c>
      <c r="BD145" s="46"/>
      <c r="BE145" s="49"/>
      <c r="BF145" s="46"/>
      <c r="BG145" s="49"/>
      <c r="BH145" s="46"/>
      <c r="BI145" s="49"/>
      <c r="BJ145" s="46"/>
      <c r="BK145" s="49"/>
      <c r="BL145" s="46"/>
      <c r="BM145" s="49"/>
      <c r="BN145" s="46"/>
      <c r="BO145" s="49"/>
      <c r="BP145" s="46"/>
      <c r="BQ145" s="49"/>
      <c r="BR145" s="46"/>
      <c r="BS145" s="49"/>
      <c r="BT145" s="46">
        <f t="shared" si="26"/>
        <v>0</v>
      </c>
      <c r="BU145" s="46">
        <f t="shared" si="27"/>
        <v>0</v>
      </c>
      <c r="BV145" s="46">
        <v>18398</v>
      </c>
      <c r="BW145" s="46"/>
      <c r="BX145" s="46">
        <v>18398</v>
      </c>
      <c r="BY145" s="46"/>
      <c r="BZ145" s="49"/>
      <c r="CA145" s="46"/>
      <c r="CB145" s="49"/>
      <c r="CC145" s="46"/>
      <c r="CD145" s="49"/>
      <c r="CE145" s="46"/>
      <c r="CF145" s="49"/>
      <c r="CG145" s="46"/>
      <c r="CH145" s="49"/>
      <c r="CI145" s="46"/>
      <c r="CJ145" s="49"/>
      <c r="CK145" s="46"/>
      <c r="CL145" s="49"/>
      <c r="CM145" s="46"/>
      <c r="CN145" s="49"/>
      <c r="CO145" s="46">
        <f t="shared" si="28"/>
        <v>0</v>
      </c>
      <c r="CP145" s="46">
        <f t="shared" si="29"/>
        <v>0</v>
      </c>
      <c r="CQ145" s="46">
        <v>147184.85999999999</v>
      </c>
    </row>
    <row r="146" spans="1:95" ht="75">
      <c r="A146" s="51" t="s">
        <v>328</v>
      </c>
      <c r="B146" s="51" t="s">
        <v>329</v>
      </c>
      <c r="C146" t="s">
        <v>55</v>
      </c>
      <c r="D146" t="s">
        <v>28</v>
      </c>
      <c r="E146" t="s">
        <v>29</v>
      </c>
      <c r="F146" t="str">
        <f t="shared" si="21"/>
        <v>ДГ+ПД</v>
      </c>
      <c r="G146" t="str">
        <f t="shared" si="20"/>
        <v>СМР кеш</v>
      </c>
      <c r="H146" t="s">
        <v>30</v>
      </c>
      <c r="I146" s="46">
        <v>302475</v>
      </c>
      <c r="J146" t="s">
        <v>50</v>
      </c>
      <c r="K146" s="46">
        <v>81975</v>
      </c>
      <c r="L146" s="46">
        <v>82909.38</v>
      </c>
      <c r="M146" s="46">
        <v>-934.38</v>
      </c>
      <c r="N146" s="46">
        <v>4982.54</v>
      </c>
      <c r="O146" s="49">
        <v>45894</v>
      </c>
      <c r="P146" s="46">
        <v>19451.84</v>
      </c>
      <c r="Q146" s="49">
        <v>45929</v>
      </c>
      <c r="R146" s="46"/>
      <c r="S146" s="49"/>
      <c r="T146" s="46">
        <v>50000</v>
      </c>
      <c r="U146" s="49">
        <v>45926</v>
      </c>
      <c r="V146" s="46">
        <v>8475</v>
      </c>
      <c r="W146" s="49">
        <v>46080</v>
      </c>
      <c r="X146" s="46"/>
      <c r="Y146" s="49"/>
      <c r="Z146" s="46"/>
      <c r="AA146" s="49"/>
      <c r="AB146" s="46"/>
      <c r="AC146" s="49"/>
      <c r="AD146" s="46">
        <f t="shared" si="22"/>
        <v>82909.38</v>
      </c>
      <c r="AE146" s="46">
        <f t="shared" si="23"/>
        <v>0</v>
      </c>
      <c r="AF146" s="46">
        <v>161700</v>
      </c>
      <c r="AG146" s="46"/>
      <c r="AH146" s="46">
        <v>161700</v>
      </c>
      <c r="AI146" s="46"/>
      <c r="AJ146" s="49"/>
      <c r="AK146" s="46"/>
      <c r="AL146" s="49"/>
      <c r="AM146" s="46"/>
      <c r="AN146" s="49"/>
      <c r="AO146" s="46"/>
      <c r="AP146" s="49"/>
      <c r="AQ146" s="46"/>
      <c r="AR146" s="49"/>
      <c r="AS146" s="46"/>
      <c r="AT146" s="49"/>
      <c r="AU146" s="46"/>
      <c r="AV146" s="49"/>
      <c r="AW146" s="46"/>
      <c r="AX146" s="49"/>
      <c r="AY146" s="46">
        <f t="shared" si="24"/>
        <v>0</v>
      </c>
      <c r="AZ146" s="46">
        <f t="shared" si="25"/>
        <v>0</v>
      </c>
      <c r="BA146" s="46">
        <v>29400</v>
      </c>
      <c r="BB146" s="46"/>
      <c r="BC146" s="46">
        <v>29400</v>
      </c>
      <c r="BD146" s="46"/>
      <c r="BE146" s="49"/>
      <c r="BF146" s="46"/>
      <c r="BG146" s="49"/>
      <c r="BH146" s="46"/>
      <c r="BI146" s="49"/>
      <c r="BJ146" s="46"/>
      <c r="BK146" s="49"/>
      <c r="BL146" s="46"/>
      <c r="BM146" s="49"/>
      <c r="BN146" s="46"/>
      <c r="BO146" s="49"/>
      <c r="BP146" s="46"/>
      <c r="BQ146" s="49"/>
      <c r="BR146" s="46"/>
      <c r="BS146" s="49"/>
      <c r="BT146" s="46">
        <f t="shared" si="26"/>
        <v>0</v>
      </c>
      <c r="BU146" s="46">
        <f t="shared" si="27"/>
        <v>0</v>
      </c>
      <c r="BV146" s="46">
        <v>29400</v>
      </c>
      <c r="BW146" s="46"/>
      <c r="BX146" s="46">
        <v>29400</v>
      </c>
      <c r="BY146" s="46"/>
      <c r="BZ146" s="49"/>
      <c r="CA146" s="46"/>
      <c r="CB146" s="49"/>
      <c r="CC146" s="46"/>
      <c r="CD146" s="49"/>
      <c r="CE146" s="46"/>
      <c r="CF146" s="49"/>
      <c r="CG146" s="46"/>
      <c r="CH146" s="49"/>
      <c r="CI146" s="46"/>
      <c r="CJ146" s="49"/>
      <c r="CK146" s="46"/>
      <c r="CL146" s="49"/>
      <c r="CM146" s="46"/>
      <c r="CN146" s="49"/>
      <c r="CO146" s="46">
        <f t="shared" si="28"/>
        <v>0</v>
      </c>
      <c r="CP146" s="46">
        <f t="shared" si="29"/>
        <v>0</v>
      </c>
      <c r="CQ146" s="46">
        <v>219565.62</v>
      </c>
    </row>
    <row r="147" spans="1:95" ht="75">
      <c r="A147" s="51" t="s">
        <v>330</v>
      </c>
      <c r="B147" s="51" t="s">
        <v>331</v>
      </c>
      <c r="C147" t="s">
        <v>55</v>
      </c>
      <c r="D147" t="s">
        <v>28</v>
      </c>
      <c r="E147" t="s">
        <v>29</v>
      </c>
      <c r="F147" t="str">
        <f t="shared" si="21"/>
        <v>ДГ+ПД</v>
      </c>
      <c r="G147" t="str">
        <f t="shared" si="20"/>
        <v>Без СМР</v>
      </c>
      <c r="H147" t="s">
        <v>30</v>
      </c>
      <c r="I147" s="46">
        <v>148375</v>
      </c>
      <c r="J147" t="s">
        <v>50</v>
      </c>
      <c r="K147" s="46">
        <v>29675</v>
      </c>
      <c r="L147" s="46">
        <v>29714.240000000002</v>
      </c>
      <c r="M147" s="46">
        <v>-39.24</v>
      </c>
      <c r="N147" s="46">
        <v>5112.92</v>
      </c>
      <c r="O147" s="49">
        <v>45891</v>
      </c>
      <c r="P147" s="46">
        <v>24601.32</v>
      </c>
      <c r="Q147" s="49">
        <v>45911</v>
      </c>
      <c r="R147" s="46"/>
      <c r="S147" s="49"/>
      <c r="T147" s="46"/>
      <c r="U147" s="49"/>
      <c r="V147" s="46"/>
      <c r="W147" s="49"/>
      <c r="X147" s="46"/>
      <c r="Y147" s="49"/>
      <c r="Z147" s="46"/>
      <c r="AA147" s="49"/>
      <c r="AB147" s="46"/>
      <c r="AC147" s="49"/>
      <c r="AD147" s="46">
        <f t="shared" si="22"/>
        <v>29714.239999999998</v>
      </c>
      <c r="AE147" s="46">
        <f t="shared" si="23"/>
        <v>0</v>
      </c>
      <c r="AF147" s="46">
        <v>89025</v>
      </c>
      <c r="AG147" s="46"/>
      <c r="AH147" s="46">
        <v>89025</v>
      </c>
      <c r="AI147" s="46"/>
      <c r="AJ147" s="49"/>
      <c r="AK147" s="46"/>
      <c r="AL147" s="49"/>
      <c r="AM147" s="46"/>
      <c r="AN147" s="49"/>
      <c r="AO147" s="46"/>
      <c r="AP147" s="49"/>
      <c r="AQ147" s="46"/>
      <c r="AR147" s="49"/>
      <c r="AS147" s="46"/>
      <c r="AT147" s="49"/>
      <c r="AU147" s="46"/>
      <c r="AV147" s="49"/>
      <c r="AW147" s="46"/>
      <c r="AX147" s="49"/>
      <c r="AY147" s="46">
        <f t="shared" si="24"/>
        <v>0</v>
      </c>
      <c r="AZ147" s="46">
        <f t="shared" si="25"/>
        <v>0</v>
      </c>
      <c r="BA147" s="46">
        <v>14837.5</v>
      </c>
      <c r="BB147" s="46"/>
      <c r="BC147" s="46">
        <v>14837.5</v>
      </c>
      <c r="BD147" s="46"/>
      <c r="BE147" s="49"/>
      <c r="BF147" s="46"/>
      <c r="BG147" s="49"/>
      <c r="BH147" s="46"/>
      <c r="BI147" s="49"/>
      <c r="BJ147" s="46"/>
      <c r="BK147" s="49"/>
      <c r="BL147" s="46"/>
      <c r="BM147" s="49"/>
      <c r="BN147" s="46"/>
      <c r="BO147" s="49"/>
      <c r="BP147" s="46"/>
      <c r="BQ147" s="49"/>
      <c r="BR147" s="46"/>
      <c r="BS147" s="49"/>
      <c r="BT147" s="46">
        <f t="shared" si="26"/>
        <v>0</v>
      </c>
      <c r="BU147" s="46">
        <f t="shared" si="27"/>
        <v>0</v>
      </c>
      <c r="BV147" s="46">
        <v>14837.5</v>
      </c>
      <c r="BW147" s="46"/>
      <c r="BX147" s="46">
        <v>14837.5</v>
      </c>
      <c r="BY147" s="46"/>
      <c r="BZ147" s="49"/>
      <c r="CA147" s="46"/>
      <c r="CB147" s="49"/>
      <c r="CC147" s="46"/>
      <c r="CD147" s="49"/>
      <c r="CE147" s="46"/>
      <c r="CF147" s="49"/>
      <c r="CG147" s="46"/>
      <c r="CH147" s="49"/>
      <c r="CI147" s="46"/>
      <c r="CJ147" s="49"/>
      <c r="CK147" s="46"/>
      <c r="CL147" s="49"/>
      <c r="CM147" s="46"/>
      <c r="CN147" s="49"/>
      <c r="CO147" s="46">
        <f t="shared" si="28"/>
        <v>0</v>
      </c>
      <c r="CP147" s="46">
        <f t="shared" si="29"/>
        <v>0</v>
      </c>
      <c r="CQ147" s="46">
        <v>118660.76</v>
      </c>
    </row>
    <row r="148" spans="1:95" ht="45">
      <c r="A148" s="51" t="s">
        <v>332</v>
      </c>
      <c r="B148" s="51" t="s">
        <v>205</v>
      </c>
      <c r="C148" t="s">
        <v>27</v>
      </c>
      <c r="D148" t="s">
        <v>28</v>
      </c>
      <c r="E148" t="s">
        <v>71</v>
      </c>
      <c r="F148" t="str">
        <f t="shared" si="21"/>
        <v>ПД</v>
      </c>
      <c r="G148" t="str">
        <f t="shared" si="20"/>
        <v>СМР кеш</v>
      </c>
      <c r="H148" t="s">
        <v>72</v>
      </c>
      <c r="I148" s="46">
        <v>18000</v>
      </c>
      <c r="J148" t="s">
        <v>31</v>
      </c>
      <c r="K148" s="46">
        <v>18000</v>
      </c>
      <c r="L148" s="46">
        <v>18000</v>
      </c>
      <c r="M148" s="46">
        <v>0</v>
      </c>
      <c r="N148" s="46"/>
      <c r="O148" s="49"/>
      <c r="P148" s="46">
        <v>9000</v>
      </c>
      <c r="Q148" s="49">
        <v>45930</v>
      </c>
      <c r="R148" s="46"/>
      <c r="S148" s="49"/>
      <c r="T148" s="46">
        <v>9000</v>
      </c>
      <c r="U148" s="49">
        <v>45897</v>
      </c>
      <c r="V148" s="46"/>
      <c r="W148" s="49"/>
      <c r="X148" s="46"/>
      <c r="Y148" s="49"/>
      <c r="Z148" s="46"/>
      <c r="AA148" s="49"/>
      <c r="AB148" s="46"/>
      <c r="AC148" s="49"/>
      <c r="AD148" s="46">
        <f t="shared" si="22"/>
        <v>18000</v>
      </c>
      <c r="AE148" s="46">
        <f t="shared" si="23"/>
        <v>0</v>
      </c>
      <c r="AF148" s="46">
        <v>0</v>
      </c>
      <c r="AG148" s="46"/>
      <c r="AH148" s="46">
        <v>0</v>
      </c>
      <c r="AI148" s="46"/>
      <c r="AJ148" s="49"/>
      <c r="AK148" s="46"/>
      <c r="AL148" s="49"/>
      <c r="AM148" s="46"/>
      <c r="AN148" s="49"/>
      <c r="AO148" s="46"/>
      <c r="AP148" s="49"/>
      <c r="AQ148" s="46"/>
      <c r="AR148" s="49"/>
      <c r="AS148" s="46"/>
      <c r="AT148" s="49"/>
      <c r="AU148" s="46"/>
      <c r="AV148" s="49"/>
      <c r="AW148" s="46"/>
      <c r="AX148" s="49"/>
      <c r="AY148" s="46">
        <f t="shared" si="24"/>
        <v>0</v>
      </c>
      <c r="AZ148" s="46">
        <f t="shared" si="25"/>
        <v>0</v>
      </c>
      <c r="BA148" s="46">
        <v>0</v>
      </c>
      <c r="BB148" s="46"/>
      <c r="BC148" s="46">
        <v>0</v>
      </c>
      <c r="BD148" s="46"/>
      <c r="BE148" s="49"/>
      <c r="BF148" s="46"/>
      <c r="BG148" s="49"/>
      <c r="BH148" s="46"/>
      <c r="BI148" s="49"/>
      <c r="BJ148" s="46"/>
      <c r="BK148" s="49"/>
      <c r="BL148" s="46"/>
      <c r="BM148" s="49"/>
      <c r="BN148" s="46"/>
      <c r="BO148" s="49"/>
      <c r="BP148" s="46"/>
      <c r="BQ148" s="49"/>
      <c r="BR148" s="46"/>
      <c r="BS148" s="49"/>
      <c r="BT148" s="46">
        <f t="shared" si="26"/>
        <v>0</v>
      </c>
      <c r="BU148" s="46">
        <f t="shared" si="27"/>
        <v>0</v>
      </c>
      <c r="BV148" s="46">
        <v>0</v>
      </c>
      <c r="BW148" s="46"/>
      <c r="BX148" s="46">
        <v>0</v>
      </c>
      <c r="BY148" s="46"/>
      <c r="BZ148" s="49"/>
      <c r="CA148" s="46"/>
      <c r="CB148" s="49"/>
      <c r="CC148" s="46"/>
      <c r="CD148" s="49"/>
      <c r="CE148" s="46"/>
      <c r="CF148" s="49"/>
      <c r="CG148" s="46"/>
      <c r="CH148" s="49"/>
      <c r="CI148" s="46"/>
      <c r="CJ148" s="49"/>
      <c r="CK148" s="46"/>
      <c r="CL148" s="49"/>
      <c r="CM148" s="46"/>
      <c r="CN148" s="49"/>
      <c r="CO148" s="46">
        <f t="shared" si="28"/>
        <v>0</v>
      </c>
      <c r="CP148" s="46">
        <f t="shared" si="29"/>
        <v>0</v>
      </c>
      <c r="CQ148" s="46">
        <v>0</v>
      </c>
    </row>
    <row r="149" spans="1:95" ht="60">
      <c r="A149" s="51" t="s">
        <v>333</v>
      </c>
      <c r="B149" s="51" t="s">
        <v>334</v>
      </c>
      <c r="C149" t="s">
        <v>56</v>
      </c>
      <c r="D149" t="s">
        <v>28</v>
      </c>
      <c r="E149" t="s">
        <v>71</v>
      </c>
      <c r="F149" t="str">
        <f t="shared" si="21"/>
        <v>ПД</v>
      </c>
      <c r="G149" t="str">
        <f t="shared" si="20"/>
        <v>Без СМР</v>
      </c>
      <c r="H149" t="s">
        <v>100</v>
      </c>
      <c r="I149" s="46">
        <v>24588</v>
      </c>
      <c r="J149" t="s">
        <v>31</v>
      </c>
      <c r="K149" s="46">
        <v>7376.4</v>
      </c>
      <c r="L149" s="46">
        <v>7376.4</v>
      </c>
      <c r="M149" s="46">
        <v>0</v>
      </c>
      <c r="N149" s="46"/>
      <c r="O149" s="49"/>
      <c r="P149" s="46">
        <v>7376.4</v>
      </c>
      <c r="Q149" s="49">
        <v>45905</v>
      </c>
      <c r="R149" s="46"/>
      <c r="S149" s="49"/>
      <c r="T149" s="46"/>
      <c r="U149" s="49"/>
      <c r="V149" s="46"/>
      <c r="W149" s="49"/>
      <c r="X149" s="46"/>
      <c r="Y149" s="49"/>
      <c r="Z149" s="46"/>
      <c r="AA149" s="49"/>
      <c r="AB149" s="46"/>
      <c r="AC149" s="49"/>
      <c r="AD149" s="46">
        <f t="shared" si="22"/>
        <v>7376.4</v>
      </c>
      <c r="AE149" s="46">
        <f t="shared" si="23"/>
        <v>0</v>
      </c>
      <c r="AF149" s="46">
        <v>12294</v>
      </c>
      <c r="AG149" s="46">
        <v>12294</v>
      </c>
      <c r="AH149" s="46">
        <v>0</v>
      </c>
      <c r="AI149" s="46"/>
      <c r="AJ149" s="49"/>
      <c r="AK149" s="46">
        <v>12294</v>
      </c>
      <c r="AL149" s="49">
        <v>46091</v>
      </c>
      <c r="AM149" s="46"/>
      <c r="AN149" s="49"/>
      <c r="AO149" s="46"/>
      <c r="AP149" s="49"/>
      <c r="AQ149" s="46"/>
      <c r="AR149" s="49"/>
      <c r="AS149" s="46"/>
      <c r="AT149" s="49"/>
      <c r="AU149" s="46"/>
      <c r="AV149" s="49"/>
      <c r="AW149" s="46"/>
      <c r="AX149" s="49"/>
      <c r="AY149" s="46">
        <f t="shared" si="24"/>
        <v>12294</v>
      </c>
      <c r="AZ149" s="46">
        <f t="shared" si="25"/>
        <v>0</v>
      </c>
      <c r="BA149" s="46">
        <v>2458.8000000000002</v>
      </c>
      <c r="BB149" s="46"/>
      <c r="BC149" s="46">
        <v>2458.8000000000002</v>
      </c>
      <c r="BD149" s="46"/>
      <c r="BE149" s="49"/>
      <c r="BF149" s="46"/>
      <c r="BG149" s="49"/>
      <c r="BH149" s="46"/>
      <c r="BI149" s="49"/>
      <c r="BJ149" s="46"/>
      <c r="BK149" s="49"/>
      <c r="BL149" s="46"/>
      <c r="BM149" s="49"/>
      <c r="BN149" s="46"/>
      <c r="BO149" s="49"/>
      <c r="BP149" s="46"/>
      <c r="BQ149" s="49"/>
      <c r="BR149" s="46"/>
      <c r="BS149" s="49"/>
      <c r="BT149" s="46">
        <f t="shared" si="26"/>
        <v>0</v>
      </c>
      <c r="BU149" s="46">
        <f t="shared" si="27"/>
        <v>0</v>
      </c>
      <c r="BV149" s="46">
        <v>2458.8000000000002</v>
      </c>
      <c r="BW149" s="46"/>
      <c r="BX149" s="46">
        <v>2458.8000000000002</v>
      </c>
      <c r="BY149" s="46"/>
      <c r="BZ149" s="49"/>
      <c r="CA149" s="46"/>
      <c r="CB149" s="49"/>
      <c r="CC149" s="46"/>
      <c r="CD149" s="49"/>
      <c r="CE149" s="46"/>
      <c r="CF149" s="49"/>
      <c r="CG149" s="46"/>
      <c r="CH149" s="49"/>
      <c r="CI149" s="46"/>
      <c r="CJ149" s="49"/>
      <c r="CK149" s="46"/>
      <c r="CL149" s="49"/>
      <c r="CM149" s="46"/>
      <c r="CN149" s="49"/>
      <c r="CO149" s="46">
        <f t="shared" si="28"/>
        <v>0</v>
      </c>
      <c r="CP149" s="46">
        <f t="shared" si="29"/>
        <v>0</v>
      </c>
      <c r="CQ149" s="46">
        <v>4917.6000000000004</v>
      </c>
    </row>
    <row r="150" spans="1:95" ht="45">
      <c r="A150" s="51" t="s">
        <v>335</v>
      </c>
      <c r="B150" s="51" t="s">
        <v>316</v>
      </c>
      <c r="C150" t="s">
        <v>57</v>
      </c>
      <c r="D150" t="s">
        <v>28</v>
      </c>
      <c r="E150" t="s">
        <v>71</v>
      </c>
      <c r="F150" t="str">
        <f t="shared" si="21"/>
        <v>ПД</v>
      </c>
      <c r="G150" t="str">
        <f t="shared" si="20"/>
        <v>Без СМР</v>
      </c>
      <c r="H150" t="s">
        <v>100</v>
      </c>
      <c r="I150" s="46">
        <v>23000</v>
      </c>
      <c r="J150" t="s">
        <v>31</v>
      </c>
      <c r="K150" s="46">
        <v>6900</v>
      </c>
      <c r="L150" s="46">
        <v>6900</v>
      </c>
      <c r="M150" s="46">
        <v>0</v>
      </c>
      <c r="N150" s="46"/>
      <c r="O150" s="49"/>
      <c r="P150" s="46">
        <v>6900</v>
      </c>
      <c r="Q150" s="49">
        <v>45909</v>
      </c>
      <c r="R150" s="46"/>
      <c r="S150" s="49"/>
      <c r="T150" s="46"/>
      <c r="U150" s="49"/>
      <c r="V150" s="46"/>
      <c r="W150" s="49"/>
      <c r="X150" s="46"/>
      <c r="Y150" s="49"/>
      <c r="Z150" s="46"/>
      <c r="AA150" s="49"/>
      <c r="AB150" s="46"/>
      <c r="AC150" s="49"/>
      <c r="AD150" s="46">
        <f t="shared" si="22"/>
        <v>6900</v>
      </c>
      <c r="AE150" s="46">
        <f t="shared" si="23"/>
        <v>0</v>
      </c>
      <c r="AF150" s="46">
        <v>11500</v>
      </c>
      <c r="AG150" s="46">
        <v>11500</v>
      </c>
      <c r="AH150" s="46">
        <v>0</v>
      </c>
      <c r="AI150" s="46"/>
      <c r="AJ150" s="49"/>
      <c r="AK150" s="46">
        <v>11500</v>
      </c>
      <c r="AL150" s="49">
        <v>46099</v>
      </c>
      <c r="AM150" s="46"/>
      <c r="AN150" s="49"/>
      <c r="AO150" s="46"/>
      <c r="AP150" s="49"/>
      <c r="AQ150" s="46"/>
      <c r="AR150" s="49"/>
      <c r="AS150" s="46"/>
      <c r="AT150" s="49"/>
      <c r="AU150" s="46"/>
      <c r="AV150" s="49"/>
      <c r="AW150" s="46"/>
      <c r="AX150" s="49"/>
      <c r="AY150" s="46">
        <f t="shared" si="24"/>
        <v>11500</v>
      </c>
      <c r="AZ150" s="46">
        <f t="shared" si="25"/>
        <v>0</v>
      </c>
      <c r="BA150" s="46">
        <v>2300</v>
      </c>
      <c r="BB150" s="46"/>
      <c r="BC150" s="46">
        <v>2300</v>
      </c>
      <c r="BD150" s="46"/>
      <c r="BE150" s="49"/>
      <c r="BF150" s="46"/>
      <c r="BG150" s="49"/>
      <c r="BH150" s="46"/>
      <c r="BI150" s="49"/>
      <c r="BJ150" s="46"/>
      <c r="BK150" s="49"/>
      <c r="BL150" s="46"/>
      <c r="BM150" s="49"/>
      <c r="BN150" s="46"/>
      <c r="BO150" s="49"/>
      <c r="BP150" s="46"/>
      <c r="BQ150" s="49"/>
      <c r="BR150" s="46"/>
      <c r="BS150" s="49"/>
      <c r="BT150" s="46">
        <f t="shared" si="26"/>
        <v>0</v>
      </c>
      <c r="BU150" s="46">
        <f t="shared" si="27"/>
        <v>0</v>
      </c>
      <c r="BV150" s="46">
        <v>2300</v>
      </c>
      <c r="BW150" s="46"/>
      <c r="BX150" s="46">
        <v>2300</v>
      </c>
      <c r="BY150" s="46"/>
      <c r="BZ150" s="49"/>
      <c r="CA150" s="46"/>
      <c r="CB150" s="49"/>
      <c r="CC150" s="46"/>
      <c r="CD150" s="49"/>
      <c r="CE150" s="46"/>
      <c r="CF150" s="49"/>
      <c r="CG150" s="46"/>
      <c r="CH150" s="49"/>
      <c r="CI150" s="46"/>
      <c r="CJ150" s="49"/>
      <c r="CK150" s="46"/>
      <c r="CL150" s="49"/>
      <c r="CM150" s="46"/>
      <c r="CN150" s="49"/>
      <c r="CO150" s="46">
        <f t="shared" si="28"/>
        <v>0</v>
      </c>
      <c r="CP150" s="46">
        <f t="shared" si="29"/>
        <v>0</v>
      </c>
      <c r="CQ150" s="46">
        <v>4600</v>
      </c>
    </row>
    <row r="151" spans="1:95" ht="75">
      <c r="A151" s="51" t="s">
        <v>336</v>
      </c>
      <c r="B151" s="51" t="s">
        <v>337</v>
      </c>
      <c r="D151" t="s">
        <v>28</v>
      </c>
      <c r="E151" t="s">
        <v>29</v>
      </c>
      <c r="F151" t="str">
        <f t="shared" si="21"/>
        <v>ДГ</v>
      </c>
      <c r="G151" t="str">
        <f t="shared" si="20"/>
        <v>Без СМР</v>
      </c>
      <c r="H151" t="s">
        <v>65</v>
      </c>
      <c r="I151" s="46">
        <v>245000</v>
      </c>
      <c r="J151" t="s">
        <v>31</v>
      </c>
      <c r="K151" s="46">
        <v>0</v>
      </c>
      <c r="L151" s="46">
        <v>5000</v>
      </c>
      <c r="M151" s="46">
        <v>-5000</v>
      </c>
      <c r="N151" s="46">
        <v>5000</v>
      </c>
      <c r="O151" s="49">
        <v>45932</v>
      </c>
      <c r="P151" s="46"/>
      <c r="Q151" s="49"/>
      <c r="R151" s="46"/>
      <c r="S151" s="49"/>
      <c r="T151" s="46"/>
      <c r="U151" s="49"/>
      <c r="V151" s="46"/>
      <c r="W151" s="49"/>
      <c r="X151" s="46"/>
      <c r="Y151" s="49"/>
      <c r="Z151" s="46"/>
      <c r="AA151" s="49"/>
      <c r="AB151" s="46"/>
      <c r="AC151" s="49"/>
      <c r="AD151" s="46">
        <f t="shared" si="22"/>
        <v>5000</v>
      </c>
      <c r="AE151" s="46">
        <f t="shared" si="23"/>
        <v>0</v>
      </c>
      <c r="AF151" s="46">
        <v>0</v>
      </c>
      <c r="AG151" s="46"/>
      <c r="AH151" s="46">
        <v>0</v>
      </c>
      <c r="AI151" s="46"/>
      <c r="AJ151" s="49"/>
      <c r="AK151" s="46"/>
      <c r="AL151" s="49"/>
      <c r="AM151" s="46"/>
      <c r="AN151" s="49"/>
      <c r="AO151" s="46"/>
      <c r="AP151" s="49"/>
      <c r="AQ151" s="46"/>
      <c r="AR151" s="49"/>
      <c r="AS151" s="46"/>
      <c r="AT151" s="49"/>
      <c r="AU151" s="46"/>
      <c r="AV151" s="49"/>
      <c r="AW151" s="46"/>
      <c r="AX151" s="49"/>
      <c r="AY151" s="46">
        <f t="shared" si="24"/>
        <v>0</v>
      </c>
      <c r="AZ151" s="46">
        <f t="shared" si="25"/>
        <v>0</v>
      </c>
      <c r="BA151" s="46">
        <v>0</v>
      </c>
      <c r="BB151" s="46"/>
      <c r="BC151" s="46">
        <v>0</v>
      </c>
      <c r="BD151" s="46"/>
      <c r="BE151" s="49"/>
      <c r="BF151" s="46"/>
      <c r="BG151" s="49"/>
      <c r="BH151" s="46"/>
      <c r="BI151" s="49"/>
      <c r="BJ151" s="46"/>
      <c r="BK151" s="49"/>
      <c r="BL151" s="46"/>
      <c r="BM151" s="49"/>
      <c r="BN151" s="46"/>
      <c r="BO151" s="49"/>
      <c r="BP151" s="46"/>
      <c r="BQ151" s="49"/>
      <c r="BR151" s="46"/>
      <c r="BS151" s="49"/>
      <c r="BT151" s="46">
        <f t="shared" si="26"/>
        <v>0</v>
      </c>
      <c r="BU151" s="46">
        <f t="shared" si="27"/>
        <v>0</v>
      </c>
      <c r="BV151" s="46">
        <v>0</v>
      </c>
      <c r="BW151" s="46"/>
      <c r="BX151" s="46">
        <v>0</v>
      </c>
      <c r="BY151" s="46"/>
      <c r="BZ151" s="49"/>
      <c r="CA151" s="46"/>
      <c r="CB151" s="49"/>
      <c r="CC151" s="46"/>
      <c r="CD151" s="49"/>
      <c r="CE151" s="46"/>
      <c r="CF151" s="49"/>
      <c r="CG151" s="46"/>
      <c r="CH151" s="49"/>
      <c r="CI151" s="46"/>
      <c r="CJ151" s="49"/>
      <c r="CK151" s="46"/>
      <c r="CL151" s="49"/>
      <c r="CM151" s="46"/>
      <c r="CN151" s="49"/>
      <c r="CO151" s="46">
        <f t="shared" si="28"/>
        <v>0</v>
      </c>
      <c r="CP151" s="46">
        <f t="shared" si="29"/>
        <v>0</v>
      </c>
      <c r="CQ151" s="46">
        <v>-5000</v>
      </c>
    </row>
    <row r="152" spans="1:95" ht="75">
      <c r="A152" s="51" t="s">
        <v>338</v>
      </c>
      <c r="B152" s="51" t="s">
        <v>339</v>
      </c>
      <c r="C152" t="s">
        <v>57</v>
      </c>
      <c r="D152" t="s">
        <v>28</v>
      </c>
      <c r="E152" t="s">
        <v>71</v>
      </c>
      <c r="F152" t="str">
        <f t="shared" si="21"/>
        <v>ПД</v>
      </c>
      <c r="G152" t="str">
        <f t="shared" si="20"/>
        <v>Без СМР</v>
      </c>
      <c r="H152" t="s">
        <v>100</v>
      </c>
      <c r="I152" s="46">
        <v>27500</v>
      </c>
      <c r="J152" t="s">
        <v>31</v>
      </c>
      <c r="K152" s="46">
        <v>13750</v>
      </c>
      <c r="L152" s="46">
        <v>13750.17</v>
      </c>
      <c r="M152" s="46">
        <v>-0.17</v>
      </c>
      <c r="N152" s="46"/>
      <c r="O152" s="49"/>
      <c r="P152" s="46">
        <v>13750.17</v>
      </c>
      <c r="Q152" s="49">
        <v>45945</v>
      </c>
      <c r="R152" s="46"/>
      <c r="S152" s="49"/>
      <c r="T152" s="46"/>
      <c r="U152" s="49"/>
      <c r="V152" s="46"/>
      <c r="W152" s="49"/>
      <c r="X152" s="46"/>
      <c r="Y152" s="49"/>
      <c r="Z152" s="46"/>
      <c r="AA152" s="49"/>
      <c r="AB152" s="46"/>
      <c r="AC152" s="49"/>
      <c r="AD152" s="46">
        <f t="shared" si="22"/>
        <v>13750.17</v>
      </c>
      <c r="AE152" s="46">
        <f t="shared" si="23"/>
        <v>0</v>
      </c>
      <c r="AF152" s="46">
        <v>8250</v>
      </c>
      <c r="AG152" s="46">
        <v>8250</v>
      </c>
      <c r="AH152" s="46">
        <v>0</v>
      </c>
      <c r="AI152" s="46"/>
      <c r="AJ152" s="49"/>
      <c r="AK152" s="46">
        <v>8250</v>
      </c>
      <c r="AL152" s="49">
        <v>46100</v>
      </c>
      <c r="AM152" s="46"/>
      <c r="AN152" s="49"/>
      <c r="AO152" s="46"/>
      <c r="AP152" s="49"/>
      <c r="AQ152" s="46"/>
      <c r="AR152" s="49"/>
      <c r="AS152" s="46"/>
      <c r="AT152" s="49"/>
      <c r="AU152" s="46"/>
      <c r="AV152" s="49"/>
      <c r="AW152" s="46"/>
      <c r="AX152" s="49"/>
      <c r="AY152" s="46">
        <f t="shared" si="24"/>
        <v>8250</v>
      </c>
      <c r="AZ152" s="46">
        <f t="shared" si="25"/>
        <v>0</v>
      </c>
      <c r="BA152" s="46">
        <v>2750</v>
      </c>
      <c r="BB152" s="46"/>
      <c r="BC152" s="46">
        <v>2750</v>
      </c>
      <c r="BD152" s="46"/>
      <c r="BE152" s="49"/>
      <c r="BF152" s="46"/>
      <c r="BG152" s="49"/>
      <c r="BH152" s="46"/>
      <c r="BI152" s="49"/>
      <c r="BJ152" s="46"/>
      <c r="BK152" s="49"/>
      <c r="BL152" s="46"/>
      <c r="BM152" s="49"/>
      <c r="BN152" s="46"/>
      <c r="BO152" s="49"/>
      <c r="BP152" s="46"/>
      <c r="BQ152" s="49"/>
      <c r="BR152" s="46"/>
      <c r="BS152" s="49"/>
      <c r="BT152" s="46">
        <f t="shared" si="26"/>
        <v>0</v>
      </c>
      <c r="BU152" s="46">
        <f t="shared" si="27"/>
        <v>0</v>
      </c>
      <c r="BV152" s="46">
        <v>2750</v>
      </c>
      <c r="BW152" s="46"/>
      <c r="BX152" s="46">
        <v>2750</v>
      </c>
      <c r="BY152" s="46"/>
      <c r="BZ152" s="49"/>
      <c r="CA152" s="46"/>
      <c r="CB152" s="49"/>
      <c r="CC152" s="46"/>
      <c r="CD152" s="49"/>
      <c r="CE152" s="46"/>
      <c r="CF152" s="49"/>
      <c r="CG152" s="46"/>
      <c r="CH152" s="49"/>
      <c r="CI152" s="46"/>
      <c r="CJ152" s="49"/>
      <c r="CK152" s="46"/>
      <c r="CL152" s="49"/>
      <c r="CM152" s="46"/>
      <c r="CN152" s="49"/>
      <c r="CO152" s="46">
        <f t="shared" si="28"/>
        <v>0</v>
      </c>
      <c r="CP152" s="46">
        <f t="shared" si="29"/>
        <v>0</v>
      </c>
      <c r="CQ152" s="46">
        <v>5499.83</v>
      </c>
    </row>
    <row r="153" spans="1:95" ht="60">
      <c r="A153" s="51" t="s">
        <v>340</v>
      </c>
      <c r="B153" s="51" t="s">
        <v>341</v>
      </c>
      <c r="C153" t="s">
        <v>56</v>
      </c>
      <c r="D153" t="s">
        <v>28</v>
      </c>
      <c r="E153" t="s">
        <v>29</v>
      </c>
      <c r="F153" t="str">
        <f t="shared" si="21"/>
        <v>ПД</v>
      </c>
      <c r="G153" t="str">
        <f t="shared" si="20"/>
        <v>Без СМР</v>
      </c>
      <c r="H153" t="s">
        <v>65</v>
      </c>
      <c r="I153" s="46">
        <v>312455</v>
      </c>
      <c r="J153" t="s">
        <v>50</v>
      </c>
      <c r="K153" s="46">
        <v>62491</v>
      </c>
      <c r="L153" s="46">
        <v>62491</v>
      </c>
      <c r="M153" s="46">
        <v>0</v>
      </c>
      <c r="N153" s="46"/>
      <c r="O153" s="49"/>
      <c r="P153" s="46">
        <v>62491</v>
      </c>
      <c r="Q153" s="49">
        <v>45986</v>
      </c>
      <c r="R153" s="46"/>
      <c r="S153" s="49"/>
      <c r="T153" s="46"/>
      <c r="U153" s="49"/>
      <c r="V153" s="46"/>
      <c r="W153" s="49"/>
      <c r="X153" s="46"/>
      <c r="Y153" s="49"/>
      <c r="Z153" s="46"/>
      <c r="AA153" s="49"/>
      <c r="AB153" s="46"/>
      <c r="AC153" s="49"/>
      <c r="AD153" s="46">
        <f t="shared" si="22"/>
        <v>62491</v>
      </c>
      <c r="AE153" s="46">
        <f t="shared" si="23"/>
        <v>0</v>
      </c>
      <c r="AF153" s="46">
        <v>187473</v>
      </c>
      <c r="AG153" s="46">
        <v>7818.7</v>
      </c>
      <c r="AH153" s="46">
        <v>179654.3</v>
      </c>
      <c r="AI153" s="46"/>
      <c r="AJ153" s="49"/>
      <c r="AK153" s="46">
        <v>7818.7</v>
      </c>
      <c r="AL153" s="49">
        <v>46104</v>
      </c>
      <c r="AM153" s="46"/>
      <c r="AN153" s="49"/>
      <c r="AO153" s="46"/>
      <c r="AP153" s="49"/>
      <c r="AQ153" s="46"/>
      <c r="AR153" s="49"/>
      <c r="AS153" s="46"/>
      <c r="AT153" s="49"/>
      <c r="AU153" s="46"/>
      <c r="AV153" s="49"/>
      <c r="AW153" s="46"/>
      <c r="AX153" s="49"/>
      <c r="AY153" s="46">
        <f t="shared" si="24"/>
        <v>7818.7</v>
      </c>
      <c r="AZ153" s="46">
        <f t="shared" si="25"/>
        <v>0</v>
      </c>
      <c r="BA153" s="46">
        <v>31245.5</v>
      </c>
      <c r="BB153" s="46"/>
      <c r="BC153" s="46">
        <v>31245.5</v>
      </c>
      <c r="BD153" s="46"/>
      <c r="BE153" s="49"/>
      <c r="BF153" s="46"/>
      <c r="BG153" s="49"/>
      <c r="BH153" s="46"/>
      <c r="BI153" s="49"/>
      <c r="BJ153" s="46"/>
      <c r="BK153" s="49"/>
      <c r="BL153" s="46"/>
      <c r="BM153" s="49"/>
      <c r="BN153" s="46"/>
      <c r="BO153" s="49"/>
      <c r="BP153" s="46"/>
      <c r="BQ153" s="49"/>
      <c r="BR153" s="46"/>
      <c r="BS153" s="49"/>
      <c r="BT153" s="46">
        <f t="shared" si="26"/>
        <v>0</v>
      </c>
      <c r="BU153" s="46">
        <f t="shared" si="27"/>
        <v>0</v>
      </c>
      <c r="BV153" s="46">
        <v>31245.5</v>
      </c>
      <c r="BW153" s="46"/>
      <c r="BX153" s="46">
        <v>31245.5</v>
      </c>
      <c r="BY153" s="46"/>
      <c r="BZ153" s="49"/>
      <c r="CA153" s="46"/>
      <c r="CB153" s="49"/>
      <c r="CC153" s="46"/>
      <c r="CD153" s="49"/>
      <c r="CE153" s="46"/>
      <c r="CF153" s="49"/>
      <c r="CG153" s="46"/>
      <c r="CH153" s="49"/>
      <c r="CI153" s="46"/>
      <c r="CJ153" s="49"/>
      <c r="CK153" s="46"/>
      <c r="CL153" s="49"/>
      <c r="CM153" s="46"/>
      <c r="CN153" s="49"/>
      <c r="CO153" s="46">
        <f t="shared" si="28"/>
        <v>0</v>
      </c>
      <c r="CP153" s="46">
        <f t="shared" si="29"/>
        <v>0</v>
      </c>
      <c r="CQ153" s="46">
        <v>242145.3</v>
      </c>
    </row>
    <row r="154" spans="1:95" ht="45">
      <c r="A154" s="51" t="s">
        <v>342</v>
      </c>
      <c r="B154" s="51" t="s">
        <v>341</v>
      </c>
      <c r="C154" t="s">
        <v>56</v>
      </c>
      <c r="D154" t="s">
        <v>28</v>
      </c>
      <c r="E154" t="s">
        <v>71</v>
      </c>
      <c r="F154" t="str">
        <f t="shared" si="21"/>
        <v>ПД</v>
      </c>
      <c r="G154" t="str">
        <f t="shared" si="20"/>
        <v>Без СМР</v>
      </c>
      <c r="H154" t="s">
        <v>100</v>
      </c>
      <c r="I154" s="46">
        <v>70776</v>
      </c>
      <c r="J154" t="s">
        <v>50</v>
      </c>
      <c r="K154" s="46">
        <v>14155.2</v>
      </c>
      <c r="L154" s="46">
        <v>14155.2</v>
      </c>
      <c r="M154" s="46">
        <v>0</v>
      </c>
      <c r="N154" s="46"/>
      <c r="O154" s="49"/>
      <c r="P154" s="46">
        <v>14155.2</v>
      </c>
      <c r="Q154" s="49">
        <v>45982</v>
      </c>
      <c r="R154" s="46"/>
      <c r="S154" s="49"/>
      <c r="T154" s="46"/>
      <c r="U154" s="49"/>
      <c r="V154" s="46"/>
      <c r="W154" s="49"/>
      <c r="X154" s="46"/>
      <c r="Y154" s="49"/>
      <c r="Z154" s="46"/>
      <c r="AA154" s="49"/>
      <c r="AB154" s="46"/>
      <c r="AC154" s="49"/>
      <c r="AD154" s="46">
        <f t="shared" si="22"/>
        <v>14155.2</v>
      </c>
      <c r="AE154" s="46">
        <f t="shared" si="23"/>
        <v>0</v>
      </c>
      <c r="AF154" s="46">
        <v>42465.599999999999</v>
      </c>
      <c r="AG154" s="46"/>
      <c r="AH154" s="46">
        <v>42465.599999999999</v>
      </c>
      <c r="AI154" s="46"/>
      <c r="AJ154" s="49"/>
      <c r="AK154" s="46"/>
      <c r="AL154" s="49"/>
      <c r="AM154" s="46"/>
      <c r="AN154" s="49"/>
      <c r="AO154" s="46"/>
      <c r="AP154" s="49"/>
      <c r="AQ154" s="46"/>
      <c r="AR154" s="49"/>
      <c r="AS154" s="46"/>
      <c r="AT154" s="49"/>
      <c r="AU154" s="46"/>
      <c r="AV154" s="49"/>
      <c r="AW154" s="46"/>
      <c r="AX154" s="49"/>
      <c r="AY154" s="46">
        <f t="shared" si="24"/>
        <v>0</v>
      </c>
      <c r="AZ154" s="46">
        <f t="shared" si="25"/>
        <v>0</v>
      </c>
      <c r="BA154" s="46">
        <v>7077.6</v>
      </c>
      <c r="BB154" s="46"/>
      <c r="BC154" s="46">
        <v>7077.6</v>
      </c>
      <c r="BD154" s="46"/>
      <c r="BE154" s="49"/>
      <c r="BF154" s="46"/>
      <c r="BG154" s="49"/>
      <c r="BH154" s="46"/>
      <c r="BI154" s="49"/>
      <c r="BJ154" s="46"/>
      <c r="BK154" s="49"/>
      <c r="BL154" s="46"/>
      <c r="BM154" s="49"/>
      <c r="BN154" s="46"/>
      <c r="BO154" s="49"/>
      <c r="BP154" s="46"/>
      <c r="BQ154" s="49"/>
      <c r="BR154" s="46"/>
      <c r="BS154" s="49"/>
      <c r="BT154" s="46">
        <f t="shared" si="26"/>
        <v>0</v>
      </c>
      <c r="BU154" s="46">
        <f t="shared" si="27"/>
        <v>0</v>
      </c>
      <c r="BV154" s="46">
        <v>7077.6</v>
      </c>
      <c r="BW154" s="46"/>
      <c r="BX154" s="46">
        <v>7077.6</v>
      </c>
      <c r="BY154" s="46"/>
      <c r="BZ154" s="49"/>
      <c r="CA154" s="46"/>
      <c r="CB154" s="49"/>
      <c r="CC154" s="46"/>
      <c r="CD154" s="49"/>
      <c r="CE154" s="46"/>
      <c r="CF154" s="49"/>
      <c r="CG154" s="46"/>
      <c r="CH154" s="49"/>
      <c r="CI154" s="46"/>
      <c r="CJ154" s="49"/>
      <c r="CK154" s="46"/>
      <c r="CL154" s="49"/>
      <c r="CM154" s="46"/>
      <c r="CN154" s="49"/>
      <c r="CO154" s="46">
        <f t="shared" si="28"/>
        <v>0</v>
      </c>
      <c r="CP154" s="46">
        <f t="shared" si="29"/>
        <v>0</v>
      </c>
      <c r="CQ154" s="46">
        <v>56620.800000000003</v>
      </c>
    </row>
    <row r="155" spans="1:95" ht="45">
      <c r="A155" s="51" t="s">
        <v>343</v>
      </c>
      <c r="B155" s="51" t="s">
        <v>300</v>
      </c>
      <c r="C155" t="s">
        <v>55</v>
      </c>
      <c r="D155" t="s">
        <v>28</v>
      </c>
      <c r="E155" t="s">
        <v>29</v>
      </c>
      <c r="F155" t="str">
        <f t="shared" si="21"/>
        <v>ПД</v>
      </c>
      <c r="G155" t="str">
        <f t="shared" si="20"/>
        <v>Без СМР</v>
      </c>
      <c r="H155" t="s">
        <v>72</v>
      </c>
      <c r="I155" s="46">
        <v>18000</v>
      </c>
      <c r="J155" t="s">
        <v>31</v>
      </c>
      <c r="K155" s="46">
        <v>3600</v>
      </c>
      <c r="L155" s="46">
        <v>3600</v>
      </c>
      <c r="M155" s="46">
        <v>0</v>
      </c>
      <c r="N155" s="46"/>
      <c r="O155" s="49"/>
      <c r="P155" s="46">
        <v>3600</v>
      </c>
      <c r="Q155" s="49">
        <v>45992</v>
      </c>
      <c r="R155" s="46"/>
      <c r="S155" s="49"/>
      <c r="T155" s="46"/>
      <c r="U155" s="49"/>
      <c r="V155" s="46"/>
      <c r="W155" s="49"/>
      <c r="X155" s="46"/>
      <c r="Y155" s="49"/>
      <c r="Z155" s="46"/>
      <c r="AA155" s="49"/>
      <c r="AB155" s="46"/>
      <c r="AC155" s="49"/>
      <c r="AD155" s="46">
        <f t="shared" si="22"/>
        <v>3600</v>
      </c>
      <c r="AE155" s="46">
        <f t="shared" si="23"/>
        <v>0</v>
      </c>
      <c r="AF155" s="46">
        <v>10800</v>
      </c>
      <c r="AG155" s="46"/>
      <c r="AH155" s="46">
        <v>10800</v>
      </c>
      <c r="AI155" s="46"/>
      <c r="AJ155" s="49"/>
      <c r="AK155" s="46"/>
      <c r="AL155" s="49"/>
      <c r="AM155" s="46"/>
      <c r="AN155" s="49"/>
      <c r="AO155" s="46"/>
      <c r="AP155" s="49"/>
      <c r="AQ155" s="46"/>
      <c r="AR155" s="49"/>
      <c r="AS155" s="46"/>
      <c r="AT155" s="49"/>
      <c r="AU155" s="46"/>
      <c r="AV155" s="49"/>
      <c r="AW155" s="46"/>
      <c r="AX155" s="49"/>
      <c r="AY155" s="46">
        <f t="shared" si="24"/>
        <v>0</v>
      </c>
      <c r="AZ155" s="46">
        <f t="shared" si="25"/>
        <v>0</v>
      </c>
      <c r="BA155" s="46">
        <v>1800</v>
      </c>
      <c r="BB155" s="46"/>
      <c r="BC155" s="46">
        <v>1800</v>
      </c>
      <c r="BD155" s="46"/>
      <c r="BE155" s="49"/>
      <c r="BF155" s="46"/>
      <c r="BG155" s="49"/>
      <c r="BH155" s="46"/>
      <c r="BI155" s="49"/>
      <c r="BJ155" s="46"/>
      <c r="BK155" s="49"/>
      <c r="BL155" s="46"/>
      <c r="BM155" s="49"/>
      <c r="BN155" s="46"/>
      <c r="BO155" s="49"/>
      <c r="BP155" s="46"/>
      <c r="BQ155" s="49"/>
      <c r="BR155" s="46"/>
      <c r="BS155" s="49"/>
      <c r="BT155" s="46">
        <f t="shared" si="26"/>
        <v>0</v>
      </c>
      <c r="BU155" s="46">
        <f t="shared" si="27"/>
        <v>0</v>
      </c>
      <c r="BV155" s="46">
        <v>1800</v>
      </c>
      <c r="BW155" s="46"/>
      <c r="BX155" s="46">
        <v>1800</v>
      </c>
      <c r="BY155" s="46"/>
      <c r="BZ155" s="49"/>
      <c r="CA155" s="46"/>
      <c r="CB155" s="49"/>
      <c r="CC155" s="46"/>
      <c r="CD155" s="49"/>
      <c r="CE155" s="46"/>
      <c r="CF155" s="49"/>
      <c r="CG155" s="46"/>
      <c r="CH155" s="49"/>
      <c r="CI155" s="46"/>
      <c r="CJ155" s="49"/>
      <c r="CK155" s="46"/>
      <c r="CL155" s="49"/>
      <c r="CM155" s="46"/>
      <c r="CN155" s="49"/>
      <c r="CO155" s="46">
        <f t="shared" si="28"/>
        <v>0</v>
      </c>
      <c r="CP155" s="46">
        <f t="shared" si="29"/>
        <v>0</v>
      </c>
      <c r="CQ155" s="46">
        <v>14400</v>
      </c>
    </row>
    <row r="156" spans="1:95" ht="75">
      <c r="A156" s="51" t="s">
        <v>344</v>
      </c>
      <c r="B156" s="51" t="s">
        <v>345</v>
      </c>
      <c r="C156" t="s">
        <v>57</v>
      </c>
      <c r="D156" t="s">
        <v>28</v>
      </c>
      <c r="E156" t="s">
        <v>122</v>
      </c>
      <c r="F156" t="str">
        <f t="shared" si="21"/>
        <v>ДГ+ПД</v>
      </c>
      <c r="G156" t="str">
        <f t="shared" si="20"/>
        <v>Без СМР</v>
      </c>
      <c r="H156" t="s">
        <v>65</v>
      </c>
      <c r="I156" s="46">
        <v>314958</v>
      </c>
      <c r="J156" t="s">
        <v>50</v>
      </c>
      <c r="K156" s="46">
        <v>31495.8</v>
      </c>
      <c r="L156" s="46">
        <v>31495.8</v>
      </c>
      <c r="M156" s="46">
        <v>0</v>
      </c>
      <c r="N156" s="46">
        <v>1000</v>
      </c>
      <c r="O156" s="49">
        <v>45993</v>
      </c>
      <c r="P156" s="46">
        <v>30495.8</v>
      </c>
      <c r="Q156" s="49">
        <v>46003</v>
      </c>
      <c r="R156" s="46"/>
      <c r="S156" s="49"/>
      <c r="T156" s="46"/>
      <c r="U156" s="49"/>
      <c r="V156" s="46"/>
      <c r="W156" s="49"/>
      <c r="X156" s="46"/>
      <c r="Y156" s="49"/>
      <c r="Z156" s="46"/>
      <c r="AA156" s="49"/>
      <c r="AB156" s="46"/>
      <c r="AC156" s="49"/>
      <c r="AD156" s="46">
        <f t="shared" si="22"/>
        <v>31495.8</v>
      </c>
      <c r="AE156" s="46">
        <f t="shared" si="23"/>
        <v>0</v>
      </c>
      <c r="AF156" s="46">
        <v>220470.6</v>
      </c>
      <c r="AG156" s="46"/>
      <c r="AH156" s="46">
        <v>220470.6</v>
      </c>
      <c r="AI156" s="46"/>
      <c r="AJ156" s="49"/>
      <c r="AK156" s="46"/>
      <c r="AL156" s="49"/>
      <c r="AM156" s="46"/>
      <c r="AN156" s="49"/>
      <c r="AO156" s="46"/>
      <c r="AP156" s="49"/>
      <c r="AQ156" s="46"/>
      <c r="AR156" s="49"/>
      <c r="AS156" s="46"/>
      <c r="AT156" s="49"/>
      <c r="AU156" s="46"/>
      <c r="AV156" s="49"/>
      <c r="AW156" s="46"/>
      <c r="AX156" s="49"/>
      <c r="AY156" s="46">
        <f t="shared" si="24"/>
        <v>0</v>
      </c>
      <c r="AZ156" s="46">
        <f t="shared" si="25"/>
        <v>0</v>
      </c>
      <c r="BA156" s="46">
        <v>31495.8</v>
      </c>
      <c r="BB156" s="46"/>
      <c r="BC156" s="46">
        <v>31495.8</v>
      </c>
      <c r="BD156" s="46"/>
      <c r="BE156" s="49"/>
      <c r="BF156" s="46"/>
      <c r="BG156" s="49"/>
      <c r="BH156" s="46"/>
      <c r="BI156" s="49"/>
      <c r="BJ156" s="46"/>
      <c r="BK156" s="49"/>
      <c r="BL156" s="46"/>
      <c r="BM156" s="49"/>
      <c r="BN156" s="46"/>
      <c r="BO156" s="49"/>
      <c r="BP156" s="46"/>
      <c r="BQ156" s="49"/>
      <c r="BR156" s="46"/>
      <c r="BS156" s="49"/>
      <c r="BT156" s="46">
        <f t="shared" si="26"/>
        <v>0</v>
      </c>
      <c r="BU156" s="46">
        <f t="shared" si="27"/>
        <v>0</v>
      </c>
      <c r="BV156" s="46">
        <v>31495.8</v>
      </c>
      <c r="BW156" s="46"/>
      <c r="BX156" s="46">
        <v>31495.8</v>
      </c>
      <c r="BY156" s="46"/>
      <c r="BZ156" s="49"/>
      <c r="CA156" s="46"/>
      <c r="CB156" s="49"/>
      <c r="CC156" s="46"/>
      <c r="CD156" s="49"/>
      <c r="CE156" s="46"/>
      <c r="CF156" s="49"/>
      <c r="CG156" s="46"/>
      <c r="CH156" s="49"/>
      <c r="CI156" s="46"/>
      <c r="CJ156" s="49"/>
      <c r="CK156" s="46"/>
      <c r="CL156" s="49"/>
      <c r="CM156" s="46"/>
      <c r="CN156" s="49"/>
      <c r="CO156" s="46">
        <f t="shared" si="28"/>
        <v>0</v>
      </c>
      <c r="CP156" s="46">
        <f t="shared" si="29"/>
        <v>0</v>
      </c>
      <c r="CQ156" s="46">
        <v>283462.2</v>
      </c>
    </row>
    <row r="157" spans="1:95" ht="45">
      <c r="A157" s="51" t="s">
        <v>346</v>
      </c>
      <c r="B157" s="51" t="s">
        <v>345</v>
      </c>
      <c r="C157" t="s">
        <v>57</v>
      </c>
      <c r="D157" t="s">
        <v>28</v>
      </c>
      <c r="E157" t="s">
        <v>71</v>
      </c>
      <c r="F157" t="str">
        <f t="shared" si="21"/>
        <v>ДГ+ПД</v>
      </c>
      <c r="G157" t="str">
        <f t="shared" si="20"/>
        <v>Без СМР</v>
      </c>
      <c r="H157" t="s">
        <v>100</v>
      </c>
      <c r="I157" s="46">
        <v>42756</v>
      </c>
      <c r="J157" t="s">
        <v>50</v>
      </c>
      <c r="K157" s="46">
        <v>4275.6000000000004</v>
      </c>
      <c r="L157" s="46">
        <v>4275.6000000000004</v>
      </c>
      <c r="M157" s="46">
        <v>0</v>
      </c>
      <c r="N157" s="46">
        <v>1000</v>
      </c>
      <c r="O157" s="49">
        <v>45993</v>
      </c>
      <c r="P157" s="46">
        <v>3275.6</v>
      </c>
      <c r="Q157" s="49">
        <v>46003</v>
      </c>
      <c r="R157" s="46"/>
      <c r="S157" s="49"/>
      <c r="T157" s="46"/>
      <c r="U157" s="49"/>
      <c r="V157" s="46"/>
      <c r="W157" s="49"/>
      <c r="X157" s="46"/>
      <c r="Y157" s="49"/>
      <c r="Z157" s="46"/>
      <c r="AA157" s="49"/>
      <c r="AB157" s="46"/>
      <c r="AC157" s="49"/>
      <c r="AD157" s="46">
        <f t="shared" si="22"/>
        <v>4275.6000000000004</v>
      </c>
      <c r="AE157" s="46">
        <f t="shared" si="23"/>
        <v>0</v>
      </c>
      <c r="AF157" s="46">
        <v>29929.200000000001</v>
      </c>
      <c r="AG157" s="46"/>
      <c r="AH157" s="46">
        <v>29929.200000000001</v>
      </c>
      <c r="AI157" s="46"/>
      <c r="AJ157" s="49"/>
      <c r="AK157" s="46"/>
      <c r="AL157" s="49"/>
      <c r="AM157" s="46"/>
      <c r="AN157" s="49"/>
      <c r="AO157" s="46"/>
      <c r="AP157" s="49"/>
      <c r="AQ157" s="46"/>
      <c r="AR157" s="49"/>
      <c r="AS157" s="46"/>
      <c r="AT157" s="49"/>
      <c r="AU157" s="46"/>
      <c r="AV157" s="49"/>
      <c r="AW157" s="46"/>
      <c r="AX157" s="49"/>
      <c r="AY157" s="46">
        <f t="shared" si="24"/>
        <v>0</v>
      </c>
      <c r="AZ157" s="46">
        <f t="shared" si="25"/>
        <v>0</v>
      </c>
      <c r="BA157" s="46">
        <v>4275.6000000000004</v>
      </c>
      <c r="BB157" s="46"/>
      <c r="BC157" s="46">
        <v>4275.6000000000004</v>
      </c>
      <c r="BD157" s="46"/>
      <c r="BE157" s="49"/>
      <c r="BF157" s="46"/>
      <c r="BG157" s="49"/>
      <c r="BH157" s="46"/>
      <c r="BI157" s="49"/>
      <c r="BJ157" s="46"/>
      <c r="BK157" s="49"/>
      <c r="BL157" s="46"/>
      <c r="BM157" s="49"/>
      <c r="BN157" s="46"/>
      <c r="BO157" s="49"/>
      <c r="BP157" s="46"/>
      <c r="BQ157" s="49"/>
      <c r="BR157" s="46"/>
      <c r="BS157" s="49"/>
      <c r="BT157" s="46">
        <f t="shared" si="26"/>
        <v>0</v>
      </c>
      <c r="BU157" s="46">
        <f t="shared" si="27"/>
        <v>0</v>
      </c>
      <c r="BV157" s="46">
        <v>4275.6000000000004</v>
      </c>
      <c r="BW157" s="46"/>
      <c r="BX157" s="46">
        <v>4275.6000000000004</v>
      </c>
      <c r="BY157" s="46"/>
      <c r="BZ157" s="49"/>
      <c r="CA157" s="46"/>
      <c r="CB157" s="49"/>
      <c r="CC157" s="46"/>
      <c r="CD157" s="49"/>
      <c r="CE157" s="46"/>
      <c r="CF157" s="49"/>
      <c r="CG157" s="46"/>
      <c r="CH157" s="49"/>
      <c r="CI157" s="46"/>
      <c r="CJ157" s="49"/>
      <c r="CK157" s="46"/>
      <c r="CL157" s="49"/>
      <c r="CM157" s="46"/>
      <c r="CN157" s="49"/>
      <c r="CO157" s="46">
        <f t="shared" si="28"/>
        <v>0</v>
      </c>
      <c r="CP157" s="46">
        <f t="shared" si="29"/>
        <v>0</v>
      </c>
      <c r="CQ157" s="46">
        <v>38480.400000000001</v>
      </c>
    </row>
    <row r="158" spans="1:95" ht="75">
      <c r="A158" s="51" t="s">
        <v>347</v>
      </c>
      <c r="B158" s="51" t="s">
        <v>348</v>
      </c>
      <c r="C158" t="s">
        <v>27</v>
      </c>
      <c r="D158" t="s">
        <v>28</v>
      </c>
      <c r="E158" t="s">
        <v>122</v>
      </c>
      <c r="F158" t="str">
        <f t="shared" si="21"/>
        <v>ДГ+ПД</v>
      </c>
      <c r="G158" t="str">
        <f t="shared" si="20"/>
        <v>Без СМР</v>
      </c>
      <c r="H158" t="s">
        <v>65</v>
      </c>
      <c r="I158" s="46">
        <v>195000</v>
      </c>
      <c r="J158" t="s">
        <v>50</v>
      </c>
      <c r="K158" s="46">
        <v>39000</v>
      </c>
      <c r="L158" s="46">
        <v>39000</v>
      </c>
      <c r="M158" s="46">
        <v>0</v>
      </c>
      <c r="N158" s="46">
        <v>5000</v>
      </c>
      <c r="O158" s="49">
        <v>46041</v>
      </c>
      <c r="P158" s="46">
        <v>34000</v>
      </c>
      <c r="Q158" s="49">
        <v>46092</v>
      </c>
      <c r="R158" s="46"/>
      <c r="S158" s="49"/>
      <c r="T158" s="46"/>
      <c r="U158" s="49"/>
      <c r="V158" s="46"/>
      <c r="W158" s="49"/>
      <c r="X158" s="46"/>
      <c r="Y158" s="49"/>
      <c r="Z158" s="46"/>
      <c r="AA158" s="49"/>
      <c r="AB158" s="46"/>
      <c r="AC158" s="49"/>
      <c r="AD158" s="46">
        <f t="shared" si="22"/>
        <v>39000</v>
      </c>
      <c r="AE158" s="46">
        <f t="shared" si="23"/>
        <v>0</v>
      </c>
      <c r="AF158" s="46">
        <v>117000</v>
      </c>
      <c r="AG158" s="46"/>
      <c r="AH158" s="46">
        <v>117000</v>
      </c>
      <c r="AI158" s="46"/>
      <c r="AJ158" s="49"/>
      <c r="AK158" s="46"/>
      <c r="AL158" s="49"/>
      <c r="AM158" s="46"/>
      <c r="AN158" s="49"/>
      <c r="AO158" s="46"/>
      <c r="AP158" s="49"/>
      <c r="AQ158" s="46"/>
      <c r="AR158" s="49"/>
      <c r="AS158" s="46"/>
      <c r="AT158" s="49"/>
      <c r="AU158" s="46"/>
      <c r="AV158" s="49"/>
      <c r="AW158" s="46"/>
      <c r="AX158" s="49"/>
      <c r="AY158" s="46">
        <f t="shared" si="24"/>
        <v>0</v>
      </c>
      <c r="AZ158" s="46">
        <f t="shared" si="25"/>
        <v>0</v>
      </c>
      <c r="BA158" s="46">
        <v>19500</v>
      </c>
      <c r="BB158" s="46"/>
      <c r="BC158" s="46">
        <v>19500</v>
      </c>
      <c r="BD158" s="46"/>
      <c r="BE158" s="49"/>
      <c r="BF158" s="46"/>
      <c r="BG158" s="49"/>
      <c r="BH158" s="46"/>
      <c r="BI158" s="49"/>
      <c r="BJ158" s="46"/>
      <c r="BK158" s="49"/>
      <c r="BL158" s="46"/>
      <c r="BM158" s="49"/>
      <c r="BN158" s="46"/>
      <c r="BO158" s="49"/>
      <c r="BP158" s="46"/>
      <c r="BQ158" s="49"/>
      <c r="BR158" s="46"/>
      <c r="BS158" s="49"/>
      <c r="BT158" s="46">
        <f t="shared" si="26"/>
        <v>0</v>
      </c>
      <c r="BU158" s="46">
        <f t="shared" si="27"/>
        <v>0</v>
      </c>
      <c r="BV158" s="46">
        <v>19500</v>
      </c>
      <c r="BW158" s="46"/>
      <c r="BX158" s="46">
        <v>19500</v>
      </c>
      <c r="BY158" s="46"/>
      <c r="BZ158" s="49"/>
      <c r="CA158" s="46"/>
      <c r="CB158" s="49"/>
      <c r="CC158" s="46"/>
      <c r="CD158" s="49"/>
      <c r="CE158" s="46"/>
      <c r="CF158" s="49"/>
      <c r="CG158" s="46"/>
      <c r="CH158" s="49"/>
      <c r="CI158" s="46"/>
      <c r="CJ158" s="49"/>
      <c r="CK158" s="46"/>
      <c r="CL158" s="49"/>
      <c r="CM158" s="46"/>
      <c r="CN158" s="49"/>
      <c r="CO158" s="46">
        <f t="shared" si="28"/>
        <v>0</v>
      </c>
      <c r="CP158" s="46">
        <f t="shared" si="29"/>
        <v>0</v>
      </c>
      <c r="CQ158" s="46">
        <v>156000</v>
      </c>
    </row>
    <row r="159" spans="1:95" ht="75">
      <c r="A159" s="51" t="s">
        <v>349</v>
      </c>
      <c r="B159" s="51" t="s">
        <v>350</v>
      </c>
      <c r="C159" t="s">
        <v>27</v>
      </c>
      <c r="D159" t="s">
        <v>28</v>
      </c>
      <c r="E159" t="s">
        <v>122</v>
      </c>
      <c r="F159" t="str">
        <f t="shared" si="21"/>
        <v>ДГ</v>
      </c>
      <c r="G159" t="str">
        <f t="shared" si="20"/>
        <v>Без СМР</v>
      </c>
      <c r="H159" t="s">
        <v>65</v>
      </c>
      <c r="I159" s="46">
        <v>143560</v>
      </c>
      <c r="J159" t="s">
        <v>31</v>
      </c>
      <c r="K159" s="46">
        <v>71780</v>
      </c>
      <c r="L159" s="46">
        <v>5000</v>
      </c>
      <c r="M159" s="46">
        <v>66780</v>
      </c>
      <c r="N159" s="46">
        <v>5000</v>
      </c>
      <c r="O159" s="49">
        <v>46048</v>
      </c>
      <c r="P159" s="46"/>
      <c r="Q159" s="49"/>
      <c r="R159" s="46"/>
      <c r="S159" s="49"/>
      <c r="T159" s="46"/>
      <c r="U159" s="49"/>
      <c r="V159" s="46"/>
      <c r="W159" s="49"/>
      <c r="X159" s="46"/>
      <c r="Y159" s="49"/>
      <c r="Z159" s="46"/>
      <c r="AA159" s="49"/>
      <c r="AB159" s="46"/>
      <c r="AC159" s="49"/>
      <c r="AD159" s="46">
        <f t="shared" si="22"/>
        <v>5000</v>
      </c>
      <c r="AE159" s="46">
        <f t="shared" si="23"/>
        <v>0</v>
      </c>
      <c r="AF159" s="46">
        <v>43068</v>
      </c>
      <c r="AG159" s="46"/>
      <c r="AH159" s="46">
        <v>43068</v>
      </c>
      <c r="AI159" s="46"/>
      <c r="AJ159" s="49"/>
      <c r="AK159" s="46"/>
      <c r="AL159" s="49"/>
      <c r="AM159" s="46"/>
      <c r="AN159" s="49"/>
      <c r="AO159" s="46"/>
      <c r="AP159" s="49"/>
      <c r="AQ159" s="46"/>
      <c r="AR159" s="49"/>
      <c r="AS159" s="46"/>
      <c r="AT159" s="49"/>
      <c r="AU159" s="46"/>
      <c r="AV159" s="49"/>
      <c r="AW159" s="46"/>
      <c r="AX159" s="49"/>
      <c r="AY159" s="46">
        <f t="shared" si="24"/>
        <v>0</v>
      </c>
      <c r="AZ159" s="46">
        <f t="shared" si="25"/>
        <v>0</v>
      </c>
      <c r="BA159" s="46">
        <v>14356</v>
      </c>
      <c r="BB159" s="46"/>
      <c r="BC159" s="46">
        <v>14356</v>
      </c>
      <c r="BD159" s="46"/>
      <c r="BE159" s="49"/>
      <c r="BF159" s="46"/>
      <c r="BG159" s="49"/>
      <c r="BH159" s="46"/>
      <c r="BI159" s="49"/>
      <c r="BJ159" s="46"/>
      <c r="BK159" s="49"/>
      <c r="BL159" s="46"/>
      <c r="BM159" s="49"/>
      <c r="BN159" s="46"/>
      <c r="BO159" s="49"/>
      <c r="BP159" s="46"/>
      <c r="BQ159" s="49"/>
      <c r="BR159" s="46"/>
      <c r="BS159" s="49"/>
      <c r="BT159" s="46">
        <f t="shared" si="26"/>
        <v>0</v>
      </c>
      <c r="BU159" s="46">
        <f t="shared" si="27"/>
        <v>0</v>
      </c>
      <c r="BV159" s="46">
        <v>14356</v>
      </c>
      <c r="BW159" s="46"/>
      <c r="BX159" s="46">
        <v>14356</v>
      </c>
      <c r="BY159" s="46"/>
      <c r="BZ159" s="49"/>
      <c r="CA159" s="46"/>
      <c r="CB159" s="49"/>
      <c r="CC159" s="46"/>
      <c r="CD159" s="49"/>
      <c r="CE159" s="46"/>
      <c r="CF159" s="49"/>
      <c r="CG159" s="46"/>
      <c r="CH159" s="49"/>
      <c r="CI159" s="46"/>
      <c r="CJ159" s="49"/>
      <c r="CK159" s="46"/>
      <c r="CL159" s="49"/>
      <c r="CM159" s="46"/>
      <c r="CN159" s="49"/>
      <c r="CO159" s="46">
        <f t="shared" si="28"/>
        <v>0</v>
      </c>
      <c r="CP159" s="46">
        <f t="shared" si="29"/>
        <v>0</v>
      </c>
      <c r="CQ159" s="46">
        <v>138560</v>
      </c>
    </row>
    <row r="160" spans="1:95" ht="75">
      <c r="A160" s="51" t="s">
        <v>351</v>
      </c>
      <c r="B160" s="51" t="s">
        <v>352</v>
      </c>
      <c r="C160" t="s">
        <v>55</v>
      </c>
      <c r="D160" t="s">
        <v>353</v>
      </c>
      <c r="E160" t="s">
        <v>122</v>
      </c>
      <c r="F160" t="str">
        <f t="shared" si="21"/>
        <v>ДГ+Нот.Акт</v>
      </c>
      <c r="G160" t="str">
        <f t="shared" si="20"/>
        <v>СМР кеш</v>
      </c>
      <c r="H160" t="s">
        <v>30</v>
      </c>
      <c r="I160" s="46">
        <v>232000</v>
      </c>
      <c r="J160" t="s">
        <v>31</v>
      </c>
      <c r="K160" s="46">
        <v>0</v>
      </c>
      <c r="L160" s="46">
        <v>137000</v>
      </c>
      <c r="M160" s="46">
        <v>-137000</v>
      </c>
      <c r="N160" s="46">
        <v>5000</v>
      </c>
      <c r="O160" s="49">
        <v>46064</v>
      </c>
      <c r="P160" s="46"/>
      <c r="Q160" s="49"/>
      <c r="R160" s="46"/>
      <c r="S160" s="49"/>
      <c r="T160" s="46">
        <v>132000</v>
      </c>
      <c r="U160" s="49">
        <v>46111</v>
      </c>
      <c r="V160" s="46"/>
      <c r="W160" s="49"/>
      <c r="X160" s="46"/>
      <c r="Y160" s="49"/>
      <c r="Z160" s="46"/>
      <c r="AA160" s="49"/>
      <c r="AB160" s="46"/>
      <c r="AC160" s="49"/>
      <c r="AD160" s="46">
        <f t="shared" si="22"/>
        <v>137000</v>
      </c>
      <c r="AE160" s="46">
        <f t="shared" si="23"/>
        <v>0</v>
      </c>
      <c r="AF160" s="46">
        <v>232000</v>
      </c>
      <c r="AG160" s="46">
        <v>95000</v>
      </c>
      <c r="AH160" s="46">
        <v>137000</v>
      </c>
      <c r="AI160" s="46"/>
      <c r="AJ160" s="49"/>
      <c r="AK160" s="46"/>
      <c r="AL160" s="49"/>
      <c r="AM160" s="46"/>
      <c r="AN160" s="49"/>
      <c r="AO160" s="46"/>
      <c r="AP160" s="49"/>
      <c r="AQ160" s="46"/>
      <c r="AR160" s="49"/>
      <c r="AS160" s="46"/>
      <c r="AT160" s="49"/>
      <c r="AU160" s="46">
        <v>95000</v>
      </c>
      <c r="AV160" s="49">
        <v>46111</v>
      </c>
      <c r="AW160" s="46"/>
      <c r="AX160" s="49"/>
      <c r="AY160" s="46">
        <f t="shared" si="24"/>
        <v>95000</v>
      </c>
      <c r="AZ160" s="46">
        <f t="shared" si="25"/>
        <v>0</v>
      </c>
      <c r="BA160" s="46">
        <v>0</v>
      </c>
      <c r="BB160" s="46"/>
      <c r="BC160" s="46">
        <v>0</v>
      </c>
      <c r="BD160" s="46"/>
      <c r="BE160" s="49"/>
      <c r="BF160" s="46"/>
      <c r="BG160" s="49"/>
      <c r="BH160" s="46"/>
      <c r="BI160" s="49"/>
      <c r="BJ160" s="46"/>
      <c r="BK160" s="49"/>
      <c r="BL160" s="46"/>
      <c r="BM160" s="49"/>
      <c r="BN160" s="46"/>
      <c r="BO160" s="49"/>
      <c r="BP160" s="46"/>
      <c r="BQ160" s="49"/>
      <c r="BR160" s="46"/>
      <c r="BS160" s="49"/>
      <c r="BT160" s="46">
        <f t="shared" si="26"/>
        <v>0</v>
      </c>
      <c r="BU160" s="46">
        <f t="shared" si="27"/>
        <v>0</v>
      </c>
      <c r="BV160" s="46">
        <v>0</v>
      </c>
      <c r="BW160" s="46"/>
      <c r="BX160" s="46">
        <v>0</v>
      </c>
      <c r="BY160" s="46"/>
      <c r="BZ160" s="49"/>
      <c r="CA160" s="46"/>
      <c r="CB160" s="49"/>
      <c r="CC160" s="46"/>
      <c r="CD160" s="49"/>
      <c r="CE160" s="46"/>
      <c r="CF160" s="49"/>
      <c r="CG160" s="46"/>
      <c r="CH160" s="49"/>
      <c r="CI160" s="46"/>
      <c r="CJ160" s="49"/>
      <c r="CK160" s="46"/>
      <c r="CL160" s="49"/>
      <c r="CM160" s="46"/>
      <c r="CN160" s="49"/>
      <c r="CO160" s="46">
        <f t="shared" si="28"/>
        <v>0</v>
      </c>
      <c r="CP160" s="46">
        <f t="shared" si="29"/>
        <v>0</v>
      </c>
      <c r="CQ160" s="46">
        <v>0</v>
      </c>
    </row>
    <row r="161" spans="1:95" ht="75">
      <c r="A161" s="51" t="s">
        <v>354</v>
      </c>
      <c r="B161" s="51" t="s">
        <v>355</v>
      </c>
      <c r="C161" t="s">
        <v>55</v>
      </c>
      <c r="D161" t="s">
        <v>353</v>
      </c>
      <c r="E161" t="s">
        <v>29</v>
      </c>
      <c r="F161" t="str">
        <f t="shared" si="21"/>
        <v>ДГ+ПД+Нот.Акт</v>
      </c>
      <c r="G161" t="str">
        <f t="shared" si="20"/>
        <v>Без СМР</v>
      </c>
      <c r="H161" t="s">
        <v>65</v>
      </c>
      <c r="I161" s="46">
        <v>167900</v>
      </c>
      <c r="J161" t="s">
        <v>31</v>
      </c>
      <c r="K161" s="46">
        <v>50370</v>
      </c>
      <c r="L161" s="46">
        <v>50370</v>
      </c>
      <c r="M161" s="46">
        <v>0</v>
      </c>
      <c r="N161" s="46">
        <v>5000</v>
      </c>
      <c r="O161" s="49">
        <v>46070</v>
      </c>
      <c r="P161" s="46">
        <v>45370</v>
      </c>
      <c r="Q161" s="49">
        <v>46101</v>
      </c>
      <c r="R161" s="46"/>
      <c r="S161" s="49"/>
      <c r="T161" s="46"/>
      <c r="U161" s="49"/>
      <c r="V161" s="46"/>
      <c r="W161" s="49"/>
      <c r="X161" s="46"/>
      <c r="Y161" s="49"/>
      <c r="Z161" s="46"/>
      <c r="AA161" s="49"/>
      <c r="AB161" s="46"/>
      <c r="AC161" s="49"/>
      <c r="AD161" s="46">
        <f t="shared" si="22"/>
        <v>50370</v>
      </c>
      <c r="AE161" s="46">
        <f t="shared" si="23"/>
        <v>0</v>
      </c>
      <c r="AF161" s="46">
        <v>83950</v>
      </c>
      <c r="AG161" s="46">
        <v>83950</v>
      </c>
      <c r="AH161" s="46">
        <v>0</v>
      </c>
      <c r="AI161" s="46"/>
      <c r="AJ161" s="49"/>
      <c r="AK161" s="46"/>
      <c r="AL161" s="49"/>
      <c r="AM161" s="46"/>
      <c r="AN161" s="49"/>
      <c r="AO161" s="46"/>
      <c r="AP161" s="49"/>
      <c r="AQ161" s="46"/>
      <c r="AR161" s="49"/>
      <c r="AS161" s="46"/>
      <c r="AT161" s="49"/>
      <c r="AU161" s="46">
        <v>83950</v>
      </c>
      <c r="AV161" s="49">
        <v>46111</v>
      </c>
      <c r="AW161" s="46"/>
      <c r="AX161" s="49"/>
      <c r="AY161" s="46">
        <f t="shared" si="24"/>
        <v>83950</v>
      </c>
      <c r="AZ161" s="46">
        <f t="shared" si="25"/>
        <v>0</v>
      </c>
      <c r="BA161" s="46">
        <v>16790</v>
      </c>
      <c r="BB161" s="46"/>
      <c r="BC161" s="46">
        <v>16790</v>
      </c>
      <c r="BD161" s="46"/>
      <c r="BE161" s="49"/>
      <c r="BF161" s="46"/>
      <c r="BG161" s="49"/>
      <c r="BH161" s="46"/>
      <c r="BI161" s="49"/>
      <c r="BJ161" s="46"/>
      <c r="BK161" s="49"/>
      <c r="BL161" s="46"/>
      <c r="BM161" s="49"/>
      <c r="BN161" s="46"/>
      <c r="BO161" s="49"/>
      <c r="BP161" s="46"/>
      <c r="BQ161" s="49"/>
      <c r="BR161" s="46"/>
      <c r="BS161" s="49"/>
      <c r="BT161" s="46">
        <f t="shared" si="26"/>
        <v>0</v>
      </c>
      <c r="BU161" s="46">
        <f t="shared" si="27"/>
        <v>0</v>
      </c>
      <c r="BV161" s="46">
        <v>16790</v>
      </c>
      <c r="BW161" s="46"/>
      <c r="BX161" s="46">
        <v>16790</v>
      </c>
      <c r="BY161" s="46"/>
      <c r="BZ161" s="49"/>
      <c r="CA161" s="46"/>
      <c r="CB161" s="49"/>
      <c r="CC161" s="46"/>
      <c r="CD161" s="49"/>
      <c r="CE161" s="46"/>
      <c r="CF161" s="49"/>
      <c r="CG161" s="46"/>
      <c r="CH161" s="49"/>
      <c r="CI161" s="46"/>
      <c r="CJ161" s="49"/>
      <c r="CK161" s="46"/>
      <c r="CL161" s="49"/>
      <c r="CM161" s="46"/>
      <c r="CN161" s="49"/>
      <c r="CO161" s="46">
        <f t="shared" si="28"/>
        <v>0</v>
      </c>
      <c r="CP161" s="46">
        <f t="shared" si="29"/>
        <v>0</v>
      </c>
      <c r="CQ161" s="46">
        <v>33580</v>
      </c>
    </row>
    <row r="162" spans="1:95" ht="75">
      <c r="A162" s="51" t="s">
        <v>356</v>
      </c>
      <c r="B162" s="51" t="s">
        <v>357</v>
      </c>
      <c r="C162" t="s">
        <v>27</v>
      </c>
      <c r="D162" t="s">
        <v>28</v>
      </c>
      <c r="E162" t="s">
        <v>122</v>
      </c>
      <c r="F162" t="str">
        <f t="shared" si="21"/>
        <v/>
      </c>
      <c r="G162" t="str">
        <f t="shared" si="20"/>
        <v>Без СМР</v>
      </c>
      <c r="H162" t="s">
        <v>65</v>
      </c>
      <c r="I162" s="46"/>
      <c r="J162" t="s">
        <v>50</v>
      </c>
      <c r="K162" s="46">
        <v>0</v>
      </c>
      <c r="L162" s="46"/>
      <c r="M162" s="46">
        <v>0</v>
      </c>
      <c r="N162" s="46"/>
      <c r="O162" s="49"/>
      <c r="P162" s="46"/>
      <c r="Q162" s="49"/>
      <c r="R162" s="46"/>
      <c r="S162" s="49"/>
      <c r="T162" s="46"/>
      <c r="U162" s="49"/>
      <c r="V162" s="46"/>
      <c r="W162" s="49"/>
      <c r="X162" s="46"/>
      <c r="Y162" s="49"/>
      <c r="Z162" s="46"/>
      <c r="AA162" s="49"/>
      <c r="AB162" s="46"/>
      <c r="AC162" s="49"/>
      <c r="AD162" s="46">
        <f t="shared" si="22"/>
        <v>0</v>
      </c>
      <c r="AE162" s="46">
        <f t="shared" si="23"/>
        <v>0</v>
      </c>
      <c r="AF162" s="46">
        <v>0</v>
      </c>
      <c r="AG162" s="46"/>
      <c r="AH162" s="46">
        <v>0</v>
      </c>
      <c r="AI162" s="46"/>
      <c r="AJ162" s="49"/>
      <c r="AK162" s="46"/>
      <c r="AL162" s="49"/>
      <c r="AM162" s="46"/>
      <c r="AN162" s="49"/>
      <c r="AO162" s="46"/>
      <c r="AP162" s="49"/>
      <c r="AQ162" s="46"/>
      <c r="AR162" s="49"/>
      <c r="AS162" s="46"/>
      <c r="AT162" s="49"/>
      <c r="AU162" s="46"/>
      <c r="AV162" s="49"/>
      <c r="AW162" s="46"/>
      <c r="AX162" s="49"/>
      <c r="AY162" s="46">
        <f t="shared" si="24"/>
        <v>0</v>
      </c>
      <c r="AZ162" s="46">
        <f t="shared" si="25"/>
        <v>0</v>
      </c>
      <c r="BA162" s="46">
        <v>0</v>
      </c>
      <c r="BB162" s="46"/>
      <c r="BC162" s="46">
        <v>0</v>
      </c>
      <c r="BD162" s="46"/>
      <c r="BE162" s="49"/>
      <c r="BF162" s="46"/>
      <c r="BG162" s="49"/>
      <c r="BH162" s="46"/>
      <c r="BI162" s="49"/>
      <c r="BJ162" s="46"/>
      <c r="BK162" s="49"/>
      <c r="BL162" s="46"/>
      <c r="BM162" s="49"/>
      <c r="BN162" s="46"/>
      <c r="BO162" s="49"/>
      <c r="BP162" s="46"/>
      <c r="BQ162" s="49"/>
      <c r="BR162" s="46"/>
      <c r="BS162" s="49"/>
      <c r="BT162" s="46">
        <f t="shared" si="26"/>
        <v>0</v>
      </c>
      <c r="BU162" s="46">
        <f t="shared" si="27"/>
        <v>0</v>
      </c>
      <c r="BV162" s="46">
        <v>0</v>
      </c>
      <c r="BW162" s="46"/>
      <c r="BX162" s="46">
        <v>0</v>
      </c>
      <c r="BY162" s="46"/>
      <c r="BZ162" s="49"/>
      <c r="CA162" s="46"/>
      <c r="CB162" s="49"/>
      <c r="CC162" s="46"/>
      <c r="CD162" s="49"/>
      <c r="CE162" s="46"/>
      <c r="CF162" s="49"/>
      <c r="CG162" s="46"/>
      <c r="CH162" s="49"/>
      <c r="CI162" s="46"/>
      <c r="CJ162" s="49"/>
      <c r="CK162" s="46"/>
      <c r="CL162" s="49"/>
      <c r="CM162" s="46"/>
      <c r="CN162" s="49"/>
      <c r="CO162" s="46">
        <f t="shared" si="28"/>
        <v>0</v>
      </c>
      <c r="CP162" s="46">
        <f t="shared" si="29"/>
        <v>0</v>
      </c>
      <c r="CQ162" s="46">
        <v>0</v>
      </c>
    </row>
    <row r="163" spans="1:95" ht="60">
      <c r="A163" s="51" t="s">
        <v>358</v>
      </c>
      <c r="B163" s="51" t="s">
        <v>359</v>
      </c>
      <c r="C163" t="s">
        <v>56</v>
      </c>
      <c r="D163" t="s">
        <v>28</v>
      </c>
      <c r="E163" t="s">
        <v>71</v>
      </c>
      <c r="F163" t="str">
        <f t="shared" si="21"/>
        <v>ПД</v>
      </c>
      <c r="G163" t="str">
        <f t="shared" si="20"/>
        <v>Без СМР</v>
      </c>
      <c r="H163" t="s">
        <v>100</v>
      </c>
      <c r="I163" s="46">
        <v>255000</v>
      </c>
      <c r="J163" t="s">
        <v>31</v>
      </c>
      <c r="K163" s="46">
        <v>204000</v>
      </c>
      <c r="L163" s="46">
        <v>204000</v>
      </c>
      <c r="M163" s="46">
        <v>0</v>
      </c>
      <c r="N163" s="46"/>
      <c r="O163" s="49"/>
      <c r="P163" s="46">
        <v>204000</v>
      </c>
      <c r="Q163" s="49">
        <v>46078</v>
      </c>
      <c r="R163" s="46"/>
      <c r="S163" s="49"/>
      <c r="T163" s="46"/>
      <c r="U163" s="49"/>
      <c r="V163" s="46"/>
      <c r="W163" s="49"/>
      <c r="X163" s="46"/>
      <c r="Y163" s="49"/>
      <c r="Z163" s="46"/>
      <c r="AA163" s="49"/>
      <c r="AB163" s="46"/>
      <c r="AC163" s="49"/>
      <c r="AD163" s="46">
        <f t="shared" si="22"/>
        <v>204000</v>
      </c>
      <c r="AE163" s="46">
        <f t="shared" si="23"/>
        <v>0</v>
      </c>
      <c r="AF163" s="46">
        <v>0</v>
      </c>
      <c r="AG163" s="46"/>
      <c r="AH163" s="46">
        <v>0</v>
      </c>
      <c r="AI163" s="46"/>
      <c r="AJ163" s="49"/>
      <c r="AK163" s="46"/>
      <c r="AL163" s="49"/>
      <c r="AM163" s="46"/>
      <c r="AN163" s="49"/>
      <c r="AO163" s="46"/>
      <c r="AP163" s="49"/>
      <c r="AQ163" s="46"/>
      <c r="AR163" s="49"/>
      <c r="AS163" s="46"/>
      <c r="AT163" s="49"/>
      <c r="AU163" s="46"/>
      <c r="AV163" s="49"/>
      <c r="AW163" s="46"/>
      <c r="AX163" s="49"/>
      <c r="AY163" s="46">
        <f t="shared" si="24"/>
        <v>0</v>
      </c>
      <c r="AZ163" s="46">
        <f t="shared" si="25"/>
        <v>0</v>
      </c>
      <c r="BA163" s="46">
        <v>25500</v>
      </c>
      <c r="BB163" s="46"/>
      <c r="BC163" s="46">
        <v>25500</v>
      </c>
      <c r="BD163" s="46"/>
      <c r="BE163" s="49"/>
      <c r="BF163" s="46"/>
      <c r="BG163" s="49"/>
      <c r="BH163" s="46"/>
      <c r="BI163" s="49"/>
      <c r="BJ163" s="46"/>
      <c r="BK163" s="49"/>
      <c r="BL163" s="46"/>
      <c r="BM163" s="49"/>
      <c r="BN163" s="46"/>
      <c r="BO163" s="49"/>
      <c r="BP163" s="46"/>
      <c r="BQ163" s="49"/>
      <c r="BR163" s="46"/>
      <c r="BS163" s="49"/>
      <c r="BT163" s="46">
        <f t="shared" si="26"/>
        <v>0</v>
      </c>
      <c r="BU163" s="46">
        <f t="shared" si="27"/>
        <v>0</v>
      </c>
      <c r="BV163" s="46">
        <v>25500</v>
      </c>
      <c r="BW163" s="46"/>
      <c r="BX163" s="46">
        <v>25500</v>
      </c>
      <c r="BY163" s="46"/>
      <c r="BZ163" s="49"/>
      <c r="CA163" s="46"/>
      <c r="CB163" s="49"/>
      <c r="CC163" s="46"/>
      <c r="CD163" s="49"/>
      <c r="CE163" s="46"/>
      <c r="CF163" s="49"/>
      <c r="CG163" s="46"/>
      <c r="CH163" s="49"/>
      <c r="CI163" s="46"/>
      <c r="CJ163" s="49"/>
      <c r="CK163" s="46"/>
      <c r="CL163" s="49"/>
      <c r="CM163" s="46"/>
      <c r="CN163" s="49"/>
      <c r="CO163" s="46">
        <f t="shared" si="28"/>
        <v>0</v>
      </c>
      <c r="CP163" s="46">
        <f t="shared" si="29"/>
        <v>0</v>
      </c>
      <c r="CQ163" s="46">
        <v>51000</v>
      </c>
    </row>
    <row r="164" spans="1:95" ht="60">
      <c r="A164" s="51" t="s">
        <v>360</v>
      </c>
      <c r="B164" s="51" t="s">
        <v>361</v>
      </c>
      <c r="C164" t="s">
        <v>55</v>
      </c>
      <c r="D164" t="s">
        <v>28</v>
      </c>
      <c r="E164" t="s">
        <v>122</v>
      </c>
      <c r="F164" t="str">
        <f t="shared" si="21"/>
        <v>ДГ</v>
      </c>
      <c r="G164" t="str">
        <f t="shared" si="20"/>
        <v>Без СМР</v>
      </c>
      <c r="H164" t="s">
        <v>65</v>
      </c>
      <c r="I164" s="46">
        <v>8000</v>
      </c>
      <c r="J164" t="s">
        <v>50</v>
      </c>
      <c r="K164" s="46">
        <v>0</v>
      </c>
      <c r="L164" s="46"/>
      <c r="M164" s="46">
        <v>0</v>
      </c>
      <c r="N164" s="46"/>
      <c r="O164" s="49">
        <v>46079</v>
      </c>
      <c r="P164" s="46"/>
      <c r="Q164" s="49"/>
      <c r="R164" s="46"/>
      <c r="S164" s="49"/>
      <c r="T164" s="46"/>
      <c r="U164" s="49"/>
      <c r="V164" s="46"/>
      <c r="W164" s="49"/>
      <c r="X164" s="46"/>
      <c r="Y164" s="49"/>
      <c r="Z164" s="46"/>
      <c r="AA164" s="49"/>
      <c r="AB164" s="46"/>
      <c r="AC164" s="49"/>
      <c r="AD164" s="46">
        <f t="shared" si="22"/>
        <v>0</v>
      </c>
      <c r="AE164" s="46">
        <f t="shared" si="23"/>
        <v>0</v>
      </c>
      <c r="AF164" s="46">
        <v>0</v>
      </c>
      <c r="AG164" s="46"/>
      <c r="AH164" s="46">
        <v>0</v>
      </c>
      <c r="AI164" s="46"/>
      <c r="AJ164" s="49"/>
      <c r="AK164" s="46"/>
      <c r="AL164" s="49"/>
      <c r="AM164" s="46"/>
      <c r="AN164" s="49"/>
      <c r="AO164" s="46"/>
      <c r="AP164" s="49"/>
      <c r="AQ164" s="46"/>
      <c r="AR164" s="49"/>
      <c r="AS164" s="46"/>
      <c r="AT164" s="49"/>
      <c r="AU164" s="46"/>
      <c r="AV164" s="49"/>
      <c r="AW164" s="46"/>
      <c r="AX164" s="49"/>
      <c r="AY164" s="46">
        <f t="shared" si="24"/>
        <v>0</v>
      </c>
      <c r="AZ164" s="46">
        <f t="shared" si="25"/>
        <v>0</v>
      </c>
      <c r="BA164" s="46">
        <v>0</v>
      </c>
      <c r="BB164" s="46"/>
      <c r="BC164" s="46">
        <v>0</v>
      </c>
      <c r="BD164" s="46"/>
      <c r="BE164" s="49"/>
      <c r="BF164" s="46"/>
      <c r="BG164" s="49"/>
      <c r="BH164" s="46"/>
      <c r="BI164" s="49"/>
      <c r="BJ164" s="46"/>
      <c r="BK164" s="49"/>
      <c r="BL164" s="46"/>
      <c r="BM164" s="49"/>
      <c r="BN164" s="46"/>
      <c r="BO164" s="49"/>
      <c r="BP164" s="46"/>
      <c r="BQ164" s="49"/>
      <c r="BR164" s="46"/>
      <c r="BS164" s="49"/>
      <c r="BT164" s="46">
        <f t="shared" si="26"/>
        <v>0</v>
      </c>
      <c r="BU164" s="46">
        <f t="shared" si="27"/>
        <v>0</v>
      </c>
      <c r="BV164" s="46">
        <v>8000</v>
      </c>
      <c r="BW164" s="46"/>
      <c r="BX164" s="46">
        <v>8000</v>
      </c>
      <c r="BY164" s="46"/>
      <c r="BZ164" s="49"/>
      <c r="CA164" s="46"/>
      <c r="CB164" s="49"/>
      <c r="CC164" s="46"/>
      <c r="CD164" s="49"/>
      <c r="CE164" s="46"/>
      <c r="CF164" s="49"/>
      <c r="CG164" s="46"/>
      <c r="CH164" s="49"/>
      <c r="CI164" s="46"/>
      <c r="CJ164" s="49"/>
      <c r="CK164" s="46"/>
      <c r="CL164" s="49"/>
      <c r="CM164" s="46"/>
      <c r="CN164" s="49"/>
      <c r="CO164" s="46">
        <f t="shared" si="28"/>
        <v>0</v>
      </c>
      <c r="CP164" s="46">
        <f t="shared" si="29"/>
        <v>0</v>
      </c>
      <c r="CQ164" s="46">
        <v>8000</v>
      </c>
    </row>
    <row r="165" spans="1:95" ht="105">
      <c r="A165" s="51" t="s">
        <v>362</v>
      </c>
      <c r="B165" s="51" t="s">
        <v>363</v>
      </c>
      <c r="C165" t="s">
        <v>55</v>
      </c>
      <c r="D165" t="s">
        <v>28</v>
      </c>
      <c r="E165" t="s">
        <v>122</v>
      </c>
      <c r="F165" t="str">
        <f t="shared" si="21"/>
        <v>ПД</v>
      </c>
      <c r="G165" t="str">
        <f t="shared" si="20"/>
        <v>Без СМР</v>
      </c>
      <c r="H165" t="s">
        <v>30</v>
      </c>
      <c r="I165" s="46">
        <v>239000</v>
      </c>
      <c r="J165" t="s">
        <v>50</v>
      </c>
      <c r="K165" s="46">
        <v>23900</v>
      </c>
      <c r="L165" s="46">
        <v>23900</v>
      </c>
      <c r="M165" s="46">
        <v>0</v>
      </c>
      <c r="N165" s="46"/>
      <c r="O165" s="49"/>
      <c r="P165" s="46">
        <v>10000</v>
      </c>
      <c r="Q165" s="49">
        <v>46078</v>
      </c>
      <c r="R165" s="46"/>
      <c r="S165" s="49"/>
      <c r="T165" s="46"/>
      <c r="U165" s="49"/>
      <c r="V165" s="46">
        <v>13900</v>
      </c>
      <c r="W165" s="49">
        <v>46090</v>
      </c>
      <c r="X165" s="46"/>
      <c r="Y165" s="49"/>
      <c r="Z165" s="46"/>
      <c r="AA165" s="49"/>
      <c r="AB165" s="46"/>
      <c r="AC165" s="49"/>
      <c r="AD165" s="46">
        <f t="shared" si="22"/>
        <v>23900</v>
      </c>
      <c r="AE165" s="46">
        <f t="shared" si="23"/>
        <v>0</v>
      </c>
      <c r="AF165" s="46">
        <v>200000</v>
      </c>
      <c r="AG165" s="46"/>
      <c r="AH165" s="46">
        <v>200000</v>
      </c>
      <c r="AI165" s="46"/>
      <c r="AJ165" s="49"/>
      <c r="AK165" s="46"/>
      <c r="AL165" s="49"/>
      <c r="AM165" s="46"/>
      <c r="AN165" s="49"/>
      <c r="AO165" s="46"/>
      <c r="AP165" s="49"/>
      <c r="AQ165" s="46"/>
      <c r="AR165" s="49"/>
      <c r="AS165" s="46"/>
      <c r="AT165" s="49"/>
      <c r="AU165" s="46"/>
      <c r="AV165" s="49"/>
      <c r="AW165" s="46"/>
      <c r="AX165" s="49"/>
      <c r="AY165" s="46">
        <f t="shared" si="24"/>
        <v>0</v>
      </c>
      <c r="AZ165" s="46">
        <f t="shared" si="25"/>
        <v>0</v>
      </c>
      <c r="BA165" s="46">
        <v>7550</v>
      </c>
      <c r="BB165" s="46"/>
      <c r="BC165" s="46">
        <v>7550</v>
      </c>
      <c r="BD165" s="46"/>
      <c r="BE165" s="49"/>
      <c r="BF165" s="46"/>
      <c r="BG165" s="49"/>
      <c r="BH165" s="46"/>
      <c r="BI165" s="49"/>
      <c r="BJ165" s="46"/>
      <c r="BK165" s="49"/>
      <c r="BL165" s="46"/>
      <c r="BM165" s="49"/>
      <c r="BN165" s="46"/>
      <c r="BO165" s="49"/>
      <c r="BP165" s="46"/>
      <c r="BQ165" s="49"/>
      <c r="BR165" s="46"/>
      <c r="BS165" s="49"/>
      <c r="BT165" s="46">
        <f t="shared" si="26"/>
        <v>0</v>
      </c>
      <c r="BU165" s="46">
        <f t="shared" si="27"/>
        <v>0</v>
      </c>
      <c r="BV165" s="46">
        <v>7550</v>
      </c>
      <c r="BW165" s="46"/>
      <c r="BX165" s="46">
        <v>7550</v>
      </c>
      <c r="BY165" s="46"/>
      <c r="BZ165" s="49"/>
      <c r="CA165" s="46"/>
      <c r="CB165" s="49"/>
      <c r="CC165" s="46"/>
      <c r="CD165" s="49"/>
      <c r="CE165" s="46"/>
      <c r="CF165" s="49"/>
      <c r="CG165" s="46"/>
      <c r="CH165" s="49"/>
      <c r="CI165" s="46"/>
      <c r="CJ165" s="49"/>
      <c r="CK165" s="46"/>
      <c r="CL165" s="49"/>
      <c r="CM165" s="46"/>
      <c r="CN165" s="49"/>
      <c r="CO165" s="46">
        <f t="shared" si="28"/>
        <v>0</v>
      </c>
      <c r="CP165" s="46">
        <f t="shared" si="29"/>
        <v>0</v>
      </c>
      <c r="CQ165" s="46">
        <v>215100</v>
      </c>
    </row>
    <row r="166" spans="1:95" ht="90">
      <c r="A166" s="51" t="s">
        <v>364</v>
      </c>
      <c r="B166" s="51" t="s">
        <v>365</v>
      </c>
      <c r="C166" t="s">
        <v>55</v>
      </c>
      <c r="D166" t="s">
        <v>28</v>
      </c>
      <c r="E166" t="s">
        <v>29</v>
      </c>
      <c r="F166" t="str">
        <f t="shared" si="21"/>
        <v/>
      </c>
      <c r="G166" t="str">
        <f t="shared" si="20"/>
        <v>Без СМР</v>
      </c>
      <c r="H166" t="s">
        <v>30</v>
      </c>
      <c r="I166" s="46">
        <v>23999.5</v>
      </c>
      <c r="J166" t="s">
        <v>31</v>
      </c>
      <c r="K166" s="46">
        <v>0</v>
      </c>
      <c r="L166" s="46"/>
      <c r="M166" s="46">
        <v>0</v>
      </c>
      <c r="N166" s="46"/>
      <c r="O166" s="49"/>
      <c r="P166" s="46"/>
      <c r="Q166" s="49"/>
      <c r="R166" s="46"/>
      <c r="S166" s="49"/>
      <c r="T166" s="46"/>
      <c r="U166" s="49"/>
      <c r="V166" s="46"/>
      <c r="W166" s="49"/>
      <c r="X166" s="46"/>
      <c r="Y166" s="49"/>
      <c r="Z166" s="46"/>
      <c r="AA166" s="49"/>
      <c r="AB166" s="46"/>
      <c r="AC166" s="49"/>
      <c r="AD166" s="46">
        <f t="shared" si="22"/>
        <v>0</v>
      </c>
      <c r="AE166" s="46">
        <f t="shared" si="23"/>
        <v>0</v>
      </c>
      <c r="AF166" s="46">
        <v>0</v>
      </c>
      <c r="AG166" s="46"/>
      <c r="AH166" s="46">
        <v>0</v>
      </c>
      <c r="AI166" s="46"/>
      <c r="AJ166" s="49"/>
      <c r="AK166" s="46"/>
      <c r="AL166" s="49"/>
      <c r="AM166" s="46"/>
      <c r="AN166" s="49"/>
      <c r="AO166" s="46"/>
      <c r="AP166" s="49"/>
      <c r="AQ166" s="46"/>
      <c r="AR166" s="49"/>
      <c r="AS166" s="46"/>
      <c r="AT166" s="49"/>
      <c r="AU166" s="46"/>
      <c r="AV166" s="49"/>
      <c r="AW166" s="46"/>
      <c r="AX166" s="49"/>
      <c r="AY166" s="46">
        <f t="shared" si="24"/>
        <v>0</v>
      </c>
      <c r="AZ166" s="46">
        <f t="shared" si="25"/>
        <v>0</v>
      </c>
      <c r="BA166" s="46">
        <v>23999.5</v>
      </c>
      <c r="BB166" s="46"/>
      <c r="BC166" s="46">
        <v>23999.5</v>
      </c>
      <c r="BD166" s="46"/>
      <c r="BE166" s="49"/>
      <c r="BF166" s="46"/>
      <c r="BG166" s="49"/>
      <c r="BH166" s="46"/>
      <c r="BI166" s="49"/>
      <c r="BJ166" s="46"/>
      <c r="BK166" s="49"/>
      <c r="BL166" s="46"/>
      <c r="BM166" s="49"/>
      <c r="BN166" s="46"/>
      <c r="BO166" s="49"/>
      <c r="BP166" s="46"/>
      <c r="BQ166" s="49"/>
      <c r="BR166" s="46"/>
      <c r="BS166" s="49"/>
      <c r="BT166" s="46">
        <f t="shared" si="26"/>
        <v>0</v>
      </c>
      <c r="BU166" s="46">
        <f t="shared" si="27"/>
        <v>0</v>
      </c>
      <c r="BV166" s="46">
        <v>0</v>
      </c>
      <c r="BW166" s="46"/>
      <c r="BX166" s="46">
        <v>0</v>
      </c>
      <c r="BY166" s="46"/>
      <c r="BZ166" s="49"/>
      <c r="CA166" s="46"/>
      <c r="CB166" s="49"/>
      <c r="CC166" s="46"/>
      <c r="CD166" s="49"/>
      <c r="CE166" s="46"/>
      <c r="CF166" s="49"/>
      <c r="CG166" s="46"/>
      <c r="CH166" s="49"/>
      <c r="CI166" s="46"/>
      <c r="CJ166" s="49"/>
      <c r="CK166" s="46"/>
      <c r="CL166" s="49"/>
      <c r="CM166" s="46"/>
      <c r="CN166" s="49"/>
      <c r="CO166" s="46">
        <f t="shared" si="28"/>
        <v>0</v>
      </c>
      <c r="CP166" s="46">
        <f t="shared" si="29"/>
        <v>0</v>
      </c>
      <c r="CQ166" s="46">
        <v>23999.5</v>
      </c>
    </row>
    <row r="167" spans="1:95" ht="75">
      <c r="A167" s="51" t="s">
        <v>366</v>
      </c>
      <c r="B167" s="51" t="s">
        <v>367</v>
      </c>
      <c r="C167" t="s">
        <v>55</v>
      </c>
      <c r="D167" t="s">
        <v>28</v>
      </c>
      <c r="E167" t="s">
        <v>29</v>
      </c>
      <c r="F167" t="str">
        <f t="shared" si="21"/>
        <v/>
      </c>
      <c r="G167" t="str">
        <f t="shared" si="20"/>
        <v>Без СМР</v>
      </c>
      <c r="H167" t="s">
        <v>30</v>
      </c>
      <c r="I167" s="46"/>
      <c r="J167" t="s">
        <v>31</v>
      </c>
      <c r="K167" s="46">
        <v>0</v>
      </c>
      <c r="L167" s="46"/>
      <c r="M167" s="46">
        <v>0</v>
      </c>
      <c r="N167" s="46"/>
      <c r="O167" s="49"/>
      <c r="P167" s="46"/>
      <c r="Q167" s="49"/>
      <c r="R167" s="46"/>
      <c r="S167" s="49"/>
      <c r="T167" s="46"/>
      <c r="U167" s="49"/>
      <c r="V167" s="46"/>
      <c r="W167" s="49"/>
      <c r="X167" s="46"/>
      <c r="Y167" s="49"/>
      <c r="Z167" s="46"/>
      <c r="AA167" s="49"/>
      <c r="AB167" s="46"/>
      <c r="AC167" s="49"/>
      <c r="AD167" s="46">
        <f t="shared" si="22"/>
        <v>0</v>
      </c>
      <c r="AE167" s="46">
        <f t="shared" si="23"/>
        <v>0</v>
      </c>
      <c r="AF167" s="46">
        <v>0</v>
      </c>
      <c r="AG167" s="46"/>
      <c r="AH167" s="46">
        <v>0</v>
      </c>
      <c r="AI167" s="46"/>
      <c r="AJ167" s="49"/>
      <c r="AK167" s="46"/>
      <c r="AL167" s="49"/>
      <c r="AM167" s="46"/>
      <c r="AN167" s="49"/>
      <c r="AO167" s="46"/>
      <c r="AP167" s="49"/>
      <c r="AQ167" s="46"/>
      <c r="AR167" s="49"/>
      <c r="AS167" s="46"/>
      <c r="AT167" s="49"/>
      <c r="AU167" s="46"/>
      <c r="AV167" s="49"/>
      <c r="AW167" s="46"/>
      <c r="AX167" s="49"/>
      <c r="AY167" s="46">
        <f t="shared" si="24"/>
        <v>0</v>
      </c>
      <c r="AZ167" s="46">
        <f t="shared" si="25"/>
        <v>0</v>
      </c>
      <c r="BA167" s="46">
        <v>0</v>
      </c>
      <c r="BB167" s="46"/>
      <c r="BC167" s="46">
        <v>0</v>
      </c>
      <c r="BD167" s="46"/>
      <c r="BE167" s="49"/>
      <c r="BF167" s="46"/>
      <c r="BG167" s="49"/>
      <c r="BH167" s="46"/>
      <c r="BI167" s="49"/>
      <c r="BJ167" s="46"/>
      <c r="BK167" s="49"/>
      <c r="BL167" s="46"/>
      <c r="BM167" s="49"/>
      <c r="BN167" s="46"/>
      <c r="BO167" s="49"/>
      <c r="BP167" s="46"/>
      <c r="BQ167" s="49"/>
      <c r="BR167" s="46"/>
      <c r="BS167" s="49"/>
      <c r="BT167" s="46">
        <f t="shared" si="26"/>
        <v>0</v>
      </c>
      <c r="BU167" s="46">
        <f t="shared" si="27"/>
        <v>0</v>
      </c>
      <c r="BV167" s="46">
        <v>0</v>
      </c>
      <c r="BW167" s="46"/>
      <c r="BX167" s="46">
        <v>0</v>
      </c>
      <c r="BY167" s="46"/>
      <c r="BZ167" s="49"/>
      <c r="CA167" s="46"/>
      <c r="CB167" s="49"/>
      <c r="CC167" s="46"/>
      <c r="CD167" s="49"/>
      <c r="CE167" s="46"/>
      <c r="CF167" s="49"/>
      <c r="CG167" s="46"/>
      <c r="CH167" s="49"/>
      <c r="CI167" s="46"/>
      <c r="CJ167" s="49"/>
      <c r="CK167" s="46"/>
      <c r="CL167" s="49"/>
      <c r="CM167" s="46"/>
      <c r="CN167" s="49"/>
      <c r="CO167" s="46">
        <f t="shared" si="28"/>
        <v>0</v>
      </c>
      <c r="CP167" s="46">
        <f t="shared" si="29"/>
        <v>0</v>
      </c>
      <c r="CQ167" s="46">
        <v>0</v>
      </c>
    </row>
    <row r="168" spans="1:95" ht="45">
      <c r="A168" s="51" t="s">
        <v>368</v>
      </c>
      <c r="B168" s="51" t="s">
        <v>266</v>
      </c>
      <c r="C168" t="s">
        <v>56</v>
      </c>
      <c r="D168" t="s">
        <v>353</v>
      </c>
      <c r="E168" t="s">
        <v>71</v>
      </c>
      <c r="F168" t="str">
        <f t="shared" si="21"/>
        <v>ПД</v>
      </c>
      <c r="G168" t="str">
        <f t="shared" si="20"/>
        <v>Без СМР</v>
      </c>
      <c r="H168" t="s">
        <v>100</v>
      </c>
      <c r="I168" s="46">
        <v>27079</v>
      </c>
      <c r="J168" t="s">
        <v>50</v>
      </c>
      <c r="K168" s="46">
        <v>2707.9</v>
      </c>
      <c r="L168" s="46">
        <v>2707.9</v>
      </c>
      <c r="M168" s="46">
        <v>0</v>
      </c>
      <c r="N168" s="46"/>
      <c r="O168" s="49"/>
      <c r="P168" s="46">
        <v>2707.9</v>
      </c>
      <c r="Q168" s="49">
        <v>46093</v>
      </c>
      <c r="R168" s="46"/>
      <c r="S168" s="49"/>
      <c r="T168" s="46"/>
      <c r="U168" s="49"/>
      <c r="V168" s="46"/>
      <c r="W168" s="49"/>
      <c r="X168" s="46"/>
      <c r="Y168" s="49"/>
      <c r="Z168" s="46"/>
      <c r="AA168" s="49"/>
      <c r="AB168" s="46"/>
      <c r="AC168" s="49"/>
      <c r="AD168" s="46">
        <f t="shared" si="22"/>
        <v>2707.9</v>
      </c>
      <c r="AE168" s="46">
        <f t="shared" si="23"/>
        <v>0</v>
      </c>
      <c r="AF168" s="46">
        <v>18955.3</v>
      </c>
      <c r="AG168" s="46"/>
      <c r="AH168" s="46">
        <v>18955.3</v>
      </c>
      <c r="AI168" s="46"/>
      <c r="AJ168" s="49"/>
      <c r="AK168" s="46"/>
      <c r="AL168" s="49"/>
      <c r="AM168" s="46"/>
      <c r="AN168" s="49"/>
      <c r="AO168" s="46"/>
      <c r="AP168" s="49"/>
      <c r="AQ168" s="46"/>
      <c r="AR168" s="49"/>
      <c r="AS168" s="46"/>
      <c r="AT168" s="49"/>
      <c r="AU168" s="46"/>
      <c r="AV168" s="49"/>
      <c r="AW168" s="46"/>
      <c r="AX168" s="49"/>
      <c r="AY168" s="46">
        <f t="shared" si="24"/>
        <v>0</v>
      </c>
      <c r="AZ168" s="46">
        <f t="shared" si="25"/>
        <v>0</v>
      </c>
      <c r="BA168" s="46">
        <v>2707.9</v>
      </c>
      <c r="BB168" s="46"/>
      <c r="BC168" s="46">
        <v>2707.9</v>
      </c>
      <c r="BD168" s="46"/>
      <c r="BE168" s="49"/>
      <c r="BF168" s="46"/>
      <c r="BG168" s="49"/>
      <c r="BH168" s="46"/>
      <c r="BI168" s="49"/>
      <c r="BJ168" s="46"/>
      <c r="BK168" s="49"/>
      <c r="BL168" s="46"/>
      <c r="BM168" s="49"/>
      <c r="BN168" s="46"/>
      <c r="BO168" s="49"/>
      <c r="BP168" s="46"/>
      <c r="BQ168" s="49"/>
      <c r="BR168" s="46"/>
      <c r="BS168" s="49"/>
      <c r="BT168" s="46">
        <f t="shared" si="26"/>
        <v>0</v>
      </c>
      <c r="BU168" s="46">
        <f t="shared" si="27"/>
        <v>0</v>
      </c>
      <c r="BV168" s="46">
        <v>2707.9</v>
      </c>
      <c r="BW168" s="46"/>
      <c r="BX168" s="46">
        <v>2707.9</v>
      </c>
      <c r="BY168" s="46"/>
      <c r="BZ168" s="49"/>
      <c r="CA168" s="46"/>
      <c r="CB168" s="49"/>
      <c r="CC168" s="46"/>
      <c r="CD168" s="49"/>
      <c r="CE168" s="46"/>
      <c r="CF168" s="49"/>
      <c r="CG168" s="46"/>
      <c r="CH168" s="49"/>
      <c r="CI168" s="46"/>
      <c r="CJ168" s="49"/>
      <c r="CK168" s="46"/>
      <c r="CL168" s="49"/>
      <c r="CM168" s="46"/>
      <c r="CN168" s="49"/>
      <c r="CO168" s="46">
        <f t="shared" si="28"/>
        <v>0</v>
      </c>
      <c r="CP168" s="46">
        <f t="shared" si="29"/>
        <v>0</v>
      </c>
      <c r="CQ168" s="46">
        <v>24371.1</v>
      </c>
    </row>
    <row r="169" spans="1:95" ht="60">
      <c r="A169" s="51" t="s">
        <v>369</v>
      </c>
      <c r="B169" s="51" t="s">
        <v>355</v>
      </c>
      <c r="C169" t="s">
        <v>55</v>
      </c>
      <c r="D169" t="s">
        <v>353</v>
      </c>
      <c r="E169" t="s">
        <v>71</v>
      </c>
      <c r="F169" t="str">
        <f t="shared" si="21"/>
        <v>ПД+Нот.Акт</v>
      </c>
      <c r="G169" t="str">
        <f t="shared" si="20"/>
        <v>Без СМР</v>
      </c>
      <c r="H169" t="s">
        <v>100</v>
      </c>
      <c r="I169" s="46">
        <v>26400</v>
      </c>
      <c r="J169" t="s">
        <v>31</v>
      </c>
      <c r="K169" s="46">
        <v>7920</v>
      </c>
      <c r="L169" s="46">
        <v>7920</v>
      </c>
      <c r="M169" s="46">
        <v>0</v>
      </c>
      <c r="N169" s="46"/>
      <c r="O169" s="49"/>
      <c r="P169" s="46">
        <v>7920</v>
      </c>
      <c r="Q169" s="49">
        <v>46101</v>
      </c>
      <c r="R169" s="46"/>
      <c r="S169" s="49"/>
      <c r="T169" s="46"/>
      <c r="U169" s="49"/>
      <c r="V169" s="46"/>
      <c r="W169" s="49"/>
      <c r="X169" s="46"/>
      <c r="Y169" s="49"/>
      <c r="Z169" s="46"/>
      <c r="AA169" s="49"/>
      <c r="AB169" s="46"/>
      <c r="AC169" s="49"/>
      <c r="AD169" s="46">
        <f t="shared" si="22"/>
        <v>7920</v>
      </c>
      <c r="AE169" s="46">
        <f t="shared" si="23"/>
        <v>0</v>
      </c>
      <c r="AF169" s="46">
        <v>13200</v>
      </c>
      <c r="AG169" s="46">
        <v>13200</v>
      </c>
      <c r="AH169" s="46">
        <v>0</v>
      </c>
      <c r="AI169" s="46"/>
      <c r="AJ169" s="49"/>
      <c r="AK169" s="46"/>
      <c r="AL169" s="49"/>
      <c r="AM169" s="46"/>
      <c r="AN169" s="49"/>
      <c r="AO169" s="46"/>
      <c r="AP169" s="49"/>
      <c r="AQ169" s="46"/>
      <c r="AR169" s="49"/>
      <c r="AS169" s="46"/>
      <c r="AT169" s="49"/>
      <c r="AU169" s="46">
        <v>13200</v>
      </c>
      <c r="AV169" s="49">
        <v>46111</v>
      </c>
      <c r="AW169" s="46"/>
      <c r="AX169" s="49"/>
      <c r="AY169" s="46">
        <f t="shared" si="24"/>
        <v>13200</v>
      </c>
      <c r="AZ169" s="46">
        <f t="shared" si="25"/>
        <v>0</v>
      </c>
      <c r="BA169" s="46">
        <v>2640</v>
      </c>
      <c r="BB169" s="46"/>
      <c r="BC169" s="46">
        <v>2640</v>
      </c>
      <c r="BD169" s="46"/>
      <c r="BE169" s="49"/>
      <c r="BF169" s="46"/>
      <c r="BG169" s="49"/>
      <c r="BH169" s="46"/>
      <c r="BI169" s="49"/>
      <c r="BJ169" s="46"/>
      <c r="BK169" s="49"/>
      <c r="BL169" s="46"/>
      <c r="BM169" s="49"/>
      <c r="BN169" s="46"/>
      <c r="BO169" s="49"/>
      <c r="BP169" s="46"/>
      <c r="BQ169" s="49"/>
      <c r="BR169" s="46"/>
      <c r="BS169" s="49"/>
      <c r="BT169" s="46">
        <f t="shared" si="26"/>
        <v>0</v>
      </c>
      <c r="BU169" s="46">
        <f t="shared" si="27"/>
        <v>0</v>
      </c>
      <c r="BV169" s="46">
        <v>2640</v>
      </c>
      <c r="BW169" s="46"/>
      <c r="BX169" s="46">
        <v>2640</v>
      </c>
      <c r="BY169" s="46"/>
      <c r="BZ169" s="49"/>
      <c r="CA169" s="46"/>
      <c r="CB169" s="49"/>
      <c r="CC169" s="46"/>
      <c r="CD169" s="49"/>
      <c r="CE169" s="46"/>
      <c r="CF169" s="49"/>
      <c r="CG169" s="46"/>
      <c r="CH169" s="49"/>
      <c r="CI169" s="46"/>
      <c r="CJ169" s="49"/>
      <c r="CK169" s="46"/>
      <c r="CL169" s="49"/>
      <c r="CM169" s="46"/>
      <c r="CN169" s="49"/>
      <c r="CO169" s="46">
        <f t="shared" si="28"/>
        <v>0</v>
      </c>
      <c r="CP169" s="46">
        <f t="shared" si="29"/>
        <v>0</v>
      </c>
      <c r="CQ169" s="46">
        <v>5280</v>
      </c>
    </row>
    <row r="170" spans="1:95" ht="45">
      <c r="A170" s="51" t="s">
        <v>372</v>
      </c>
      <c r="B170" s="51" t="s">
        <v>373</v>
      </c>
      <c r="C170" t="s">
        <v>57</v>
      </c>
      <c r="D170" t="s">
        <v>28</v>
      </c>
      <c r="E170" t="s">
        <v>374</v>
      </c>
      <c r="F170" t="str">
        <f t="shared" si="21"/>
        <v>ПД</v>
      </c>
      <c r="G170" t="str">
        <f t="shared" si="20"/>
        <v>СМР кеш</v>
      </c>
      <c r="H170" t="s">
        <v>65</v>
      </c>
      <c r="I170" s="46">
        <v>105420</v>
      </c>
      <c r="K170" s="46">
        <v>26355</v>
      </c>
      <c r="L170" s="46">
        <v>26355</v>
      </c>
      <c r="M170" s="46">
        <v>0</v>
      </c>
      <c r="N170" s="46"/>
      <c r="O170" s="49"/>
      <c r="P170" s="46">
        <v>26355</v>
      </c>
      <c r="Q170" s="49">
        <v>45365</v>
      </c>
      <c r="R170" s="46"/>
      <c r="S170" s="49"/>
      <c r="T170" s="46"/>
      <c r="U170" s="49"/>
      <c r="V170" s="46"/>
      <c r="W170" s="49"/>
      <c r="X170" s="46"/>
      <c r="Y170" s="49"/>
      <c r="Z170" s="46"/>
      <c r="AA170" s="49"/>
      <c r="AB170" s="46"/>
      <c r="AC170" s="49"/>
      <c r="AD170" s="46">
        <f t="shared" si="22"/>
        <v>26355</v>
      </c>
      <c r="AE170" s="46">
        <f t="shared" si="23"/>
        <v>0</v>
      </c>
      <c r="AF170" s="46">
        <v>57981</v>
      </c>
      <c r="AG170" s="46">
        <v>57981</v>
      </c>
      <c r="AH170" s="46">
        <v>0</v>
      </c>
      <c r="AI170" s="46"/>
      <c r="AJ170" s="49"/>
      <c r="AK170" s="46">
        <v>37981</v>
      </c>
      <c r="AL170" s="49">
        <v>45649</v>
      </c>
      <c r="AM170" s="46"/>
      <c r="AN170" s="49"/>
      <c r="AO170" s="46">
        <v>20000</v>
      </c>
      <c r="AP170" s="49">
        <v>45646</v>
      </c>
      <c r="AQ170" s="46"/>
      <c r="AR170" s="49"/>
      <c r="AS170" s="46"/>
      <c r="AT170" s="49"/>
      <c r="AU170" s="46"/>
      <c r="AV170" s="49"/>
      <c r="AW170" s="46"/>
      <c r="AX170" s="49"/>
      <c r="AY170" s="46">
        <f t="shared" si="24"/>
        <v>57981</v>
      </c>
      <c r="AZ170" s="46">
        <f t="shared" si="25"/>
        <v>0</v>
      </c>
      <c r="BA170" s="46">
        <v>10542</v>
      </c>
      <c r="BB170" s="46">
        <v>10541.84</v>
      </c>
      <c r="BC170" s="46">
        <v>0.16</v>
      </c>
      <c r="BD170" s="46"/>
      <c r="BE170" s="49"/>
      <c r="BF170" s="46">
        <v>10541.84</v>
      </c>
      <c r="BG170" s="49">
        <v>46007</v>
      </c>
      <c r="BH170" s="46"/>
      <c r="BI170" s="49"/>
      <c r="BJ170" s="46"/>
      <c r="BK170" s="49"/>
      <c r="BL170" s="46"/>
      <c r="BM170" s="49"/>
      <c r="BN170" s="46"/>
      <c r="BO170" s="49"/>
      <c r="BP170" s="46"/>
      <c r="BQ170" s="49"/>
      <c r="BR170" s="46"/>
      <c r="BS170" s="49"/>
      <c r="BT170" s="46">
        <f t="shared" si="26"/>
        <v>10541.84</v>
      </c>
      <c r="BU170" s="46">
        <f t="shared" si="27"/>
        <v>0</v>
      </c>
      <c r="BV170" s="46">
        <v>10542</v>
      </c>
      <c r="BW170" s="46"/>
      <c r="BX170" s="46">
        <v>10542</v>
      </c>
      <c r="BY170" s="46"/>
      <c r="BZ170" s="49"/>
      <c r="CA170" s="46"/>
      <c r="CB170" s="49"/>
      <c r="CC170" s="46"/>
      <c r="CD170" s="49"/>
      <c r="CE170" s="46"/>
      <c r="CF170" s="49"/>
      <c r="CG170" s="46"/>
      <c r="CH170" s="49"/>
      <c r="CI170" s="46"/>
      <c r="CJ170" s="49"/>
      <c r="CK170" s="46"/>
      <c r="CL170" s="49"/>
      <c r="CM170" s="46"/>
      <c r="CN170" s="49"/>
      <c r="CO170" s="46">
        <f t="shared" si="28"/>
        <v>0</v>
      </c>
      <c r="CP170" s="46">
        <f t="shared" si="29"/>
        <v>0</v>
      </c>
      <c r="CQ170" s="46">
        <v>10542.16</v>
      </c>
    </row>
    <row r="171" spans="1:95" ht="45">
      <c r="A171" s="51" t="s">
        <v>375</v>
      </c>
      <c r="B171" s="51" t="s">
        <v>376</v>
      </c>
      <c r="C171" t="s">
        <v>56</v>
      </c>
      <c r="D171" t="s">
        <v>28</v>
      </c>
      <c r="E171" t="s">
        <v>374</v>
      </c>
      <c r="F171" t="str">
        <f t="shared" si="21"/>
        <v>ПД</v>
      </c>
      <c r="G171" t="str">
        <f t="shared" si="20"/>
        <v>СМР кеш</v>
      </c>
      <c r="H171" t="s">
        <v>30</v>
      </c>
      <c r="I171" s="46">
        <v>127920</v>
      </c>
      <c r="K171" s="46">
        <v>31980</v>
      </c>
      <c r="L171" s="46">
        <v>31980</v>
      </c>
      <c r="M171" s="46">
        <v>0</v>
      </c>
      <c r="N171" s="46"/>
      <c r="O171" s="49"/>
      <c r="P171" s="46">
        <v>31980</v>
      </c>
      <c r="Q171" s="49">
        <v>45365</v>
      </c>
      <c r="R171" s="46"/>
      <c r="S171" s="49"/>
      <c r="T171" s="46"/>
      <c r="U171" s="49"/>
      <c r="V171" s="46"/>
      <c r="W171" s="49"/>
      <c r="X171" s="46"/>
      <c r="Y171" s="49"/>
      <c r="Z171" s="46"/>
      <c r="AA171" s="49"/>
      <c r="AB171" s="46"/>
      <c r="AC171" s="49"/>
      <c r="AD171" s="46">
        <f t="shared" si="22"/>
        <v>31980</v>
      </c>
      <c r="AE171" s="46">
        <f t="shared" si="23"/>
        <v>0</v>
      </c>
      <c r="AF171" s="46">
        <v>70356</v>
      </c>
      <c r="AG171" s="46">
        <v>70356</v>
      </c>
      <c r="AH171" s="46">
        <v>0</v>
      </c>
      <c r="AI171" s="46"/>
      <c r="AJ171" s="49"/>
      <c r="AK171" s="46">
        <v>50356</v>
      </c>
      <c r="AL171" s="49">
        <v>45649</v>
      </c>
      <c r="AM171" s="46"/>
      <c r="AN171" s="49"/>
      <c r="AO171" s="46">
        <v>20000</v>
      </c>
      <c r="AP171" s="49">
        <v>45646</v>
      </c>
      <c r="AQ171" s="46"/>
      <c r="AR171" s="49"/>
      <c r="AS171" s="46"/>
      <c r="AT171" s="49"/>
      <c r="AU171" s="46"/>
      <c r="AV171" s="49"/>
      <c r="AW171" s="46"/>
      <c r="AX171" s="49"/>
      <c r="AY171" s="46">
        <f t="shared" si="24"/>
        <v>70356</v>
      </c>
      <c r="AZ171" s="46">
        <f t="shared" si="25"/>
        <v>0</v>
      </c>
      <c r="BA171" s="46">
        <v>12792</v>
      </c>
      <c r="BB171" s="46">
        <v>12792</v>
      </c>
      <c r="BC171" s="46">
        <v>0</v>
      </c>
      <c r="BD171" s="46"/>
      <c r="BE171" s="49"/>
      <c r="BF171" s="46">
        <v>12792</v>
      </c>
      <c r="BG171" s="49">
        <v>46006</v>
      </c>
      <c r="BH171" s="46"/>
      <c r="BI171" s="49"/>
      <c r="BJ171" s="46"/>
      <c r="BK171" s="49"/>
      <c r="BL171" s="46"/>
      <c r="BM171" s="49"/>
      <c r="BN171" s="46"/>
      <c r="BO171" s="49"/>
      <c r="BP171" s="46"/>
      <c r="BQ171" s="49"/>
      <c r="BR171" s="46"/>
      <c r="BS171" s="49"/>
      <c r="BT171" s="46">
        <f t="shared" si="26"/>
        <v>12792</v>
      </c>
      <c r="BU171" s="46">
        <f t="shared" si="27"/>
        <v>0</v>
      </c>
      <c r="BV171" s="46">
        <v>12792</v>
      </c>
      <c r="BW171" s="46"/>
      <c r="BX171" s="46">
        <v>12792</v>
      </c>
      <c r="BY171" s="46"/>
      <c r="BZ171" s="49"/>
      <c r="CA171" s="46"/>
      <c r="CB171" s="49"/>
      <c r="CC171" s="46"/>
      <c r="CD171" s="49"/>
      <c r="CE171" s="46"/>
      <c r="CF171" s="49"/>
      <c r="CG171" s="46"/>
      <c r="CH171" s="49"/>
      <c r="CI171" s="46"/>
      <c r="CJ171" s="49"/>
      <c r="CK171" s="46"/>
      <c r="CL171" s="49"/>
      <c r="CM171" s="46"/>
      <c r="CN171" s="49"/>
      <c r="CO171" s="46">
        <f t="shared" si="28"/>
        <v>0</v>
      </c>
      <c r="CP171" s="46">
        <f t="shared" si="29"/>
        <v>0</v>
      </c>
      <c r="CQ171" s="46">
        <v>12792</v>
      </c>
    </row>
    <row r="172" spans="1:95" ht="30">
      <c r="A172" s="51" t="s">
        <v>378</v>
      </c>
      <c r="B172" s="51" t="s">
        <v>379</v>
      </c>
      <c r="C172" t="s">
        <v>27</v>
      </c>
      <c r="D172" t="s">
        <v>28</v>
      </c>
      <c r="E172" t="s">
        <v>374</v>
      </c>
      <c r="F172" t="str">
        <f t="shared" si="21"/>
        <v>ПД</v>
      </c>
      <c r="G172" t="str">
        <f t="shared" si="20"/>
        <v>СМР кеш</v>
      </c>
      <c r="H172" t="s">
        <v>65</v>
      </c>
      <c r="I172" s="46">
        <v>109927.75</v>
      </c>
      <c r="K172" s="46">
        <v>59821.15</v>
      </c>
      <c r="L172" s="46">
        <v>59821.15</v>
      </c>
      <c r="M172" s="46">
        <v>0</v>
      </c>
      <c r="N172" s="46"/>
      <c r="O172" s="49"/>
      <c r="P172" s="46">
        <v>30677.51</v>
      </c>
      <c r="Q172" s="49">
        <v>45624</v>
      </c>
      <c r="R172" s="46"/>
      <c r="S172" s="49"/>
      <c r="T172" s="46">
        <v>29143.64</v>
      </c>
      <c r="U172" s="49">
        <v>45623</v>
      </c>
      <c r="V172" s="46"/>
      <c r="W172" s="49"/>
      <c r="X172" s="46"/>
      <c r="Y172" s="49"/>
      <c r="Z172" s="46"/>
      <c r="AA172" s="49"/>
      <c r="AB172" s="46"/>
      <c r="AC172" s="49"/>
      <c r="AD172" s="46">
        <f t="shared" si="22"/>
        <v>59821.149999999994</v>
      </c>
      <c r="AE172" s="46">
        <f t="shared" si="23"/>
        <v>0</v>
      </c>
      <c r="AF172" s="46">
        <v>25820.240000000002</v>
      </c>
      <c r="AG172" s="46">
        <v>25820.240000000002</v>
      </c>
      <c r="AH172" s="46">
        <v>0</v>
      </c>
      <c r="AI172" s="46"/>
      <c r="AJ172" s="49"/>
      <c r="AK172" s="46"/>
      <c r="AL172" s="49"/>
      <c r="AM172" s="46"/>
      <c r="AN172" s="49"/>
      <c r="AO172" s="46">
        <v>25820.240000000002</v>
      </c>
      <c r="AP172" s="49">
        <v>45989</v>
      </c>
      <c r="AQ172" s="46"/>
      <c r="AR172" s="49"/>
      <c r="AS172" s="46"/>
      <c r="AT172" s="49"/>
      <c r="AU172" s="46"/>
      <c r="AV172" s="49"/>
      <c r="AW172" s="46"/>
      <c r="AX172" s="49"/>
      <c r="AY172" s="46">
        <f t="shared" si="24"/>
        <v>25820.240000000002</v>
      </c>
      <c r="AZ172" s="46">
        <f t="shared" si="25"/>
        <v>0</v>
      </c>
      <c r="BA172" s="46">
        <v>24286.36</v>
      </c>
      <c r="BB172" s="46"/>
      <c r="BC172" s="46">
        <v>24286.36</v>
      </c>
      <c r="BD172" s="46"/>
      <c r="BE172" s="49"/>
      <c r="BF172" s="46"/>
      <c r="BG172" s="49"/>
      <c r="BH172" s="46"/>
      <c r="BI172" s="49"/>
      <c r="BJ172" s="46"/>
      <c r="BK172" s="49"/>
      <c r="BL172" s="46"/>
      <c r="BM172" s="49"/>
      <c r="BN172" s="46"/>
      <c r="BO172" s="49"/>
      <c r="BP172" s="46"/>
      <c r="BQ172" s="49"/>
      <c r="BR172" s="46"/>
      <c r="BS172" s="49"/>
      <c r="BT172" s="46">
        <f t="shared" si="26"/>
        <v>0</v>
      </c>
      <c r="BU172" s="46">
        <f t="shared" si="27"/>
        <v>0</v>
      </c>
      <c r="BV172" s="46"/>
      <c r="BW172" s="46"/>
      <c r="BX172" s="46">
        <v>0</v>
      </c>
      <c r="BY172" s="46"/>
      <c r="BZ172" s="49"/>
      <c r="CA172" s="46"/>
      <c r="CB172" s="49"/>
      <c r="CC172" s="46"/>
      <c r="CD172" s="49"/>
      <c r="CE172" s="46"/>
      <c r="CF172" s="49"/>
      <c r="CG172" s="46"/>
      <c r="CH172" s="49"/>
      <c r="CI172" s="46"/>
      <c r="CJ172" s="49"/>
      <c r="CK172" s="46"/>
      <c r="CL172" s="49"/>
      <c r="CM172" s="46"/>
      <c r="CN172" s="49"/>
      <c r="CO172" s="46">
        <f t="shared" si="28"/>
        <v>0</v>
      </c>
      <c r="CP172" s="46">
        <f t="shared" si="29"/>
        <v>0</v>
      </c>
      <c r="CQ172" s="46">
        <v>24286.36</v>
      </c>
    </row>
    <row r="173" spans="1:95" ht="60">
      <c r="A173" s="51" t="s">
        <v>381</v>
      </c>
      <c r="B173" s="51" t="s">
        <v>382</v>
      </c>
      <c r="C173" t="s">
        <v>57</v>
      </c>
      <c r="D173" t="s">
        <v>28</v>
      </c>
      <c r="E173" t="s">
        <v>374</v>
      </c>
      <c r="F173" t="str">
        <f t="shared" si="21"/>
        <v>ДГ+ПД</v>
      </c>
      <c r="G173" t="str">
        <f t="shared" si="20"/>
        <v>Без СМР</v>
      </c>
      <c r="H173" t="s">
        <v>65</v>
      </c>
      <c r="I173" s="46">
        <v>110000</v>
      </c>
      <c r="K173" s="46">
        <v>33000</v>
      </c>
      <c r="L173" s="46">
        <v>33112.92</v>
      </c>
      <c r="M173" s="46">
        <v>-112.92</v>
      </c>
      <c r="N173" s="46">
        <v>5112.92</v>
      </c>
      <c r="O173" s="49">
        <v>45439</v>
      </c>
      <c r="P173" s="46">
        <v>28000</v>
      </c>
      <c r="Q173" s="49">
        <v>45468</v>
      </c>
      <c r="R173" s="46"/>
      <c r="S173" s="49"/>
      <c r="T173" s="46"/>
      <c r="U173" s="49"/>
      <c r="V173" s="46"/>
      <c r="W173" s="49"/>
      <c r="X173" s="46"/>
      <c r="Y173" s="49"/>
      <c r="Z173" s="46"/>
      <c r="AA173" s="49"/>
      <c r="AB173" s="46"/>
      <c r="AC173" s="49"/>
      <c r="AD173" s="46">
        <f t="shared" si="22"/>
        <v>33112.92</v>
      </c>
      <c r="AE173" s="46">
        <f t="shared" si="23"/>
        <v>0</v>
      </c>
      <c r="AF173" s="46">
        <v>55000</v>
      </c>
      <c r="AG173" s="46">
        <v>55000</v>
      </c>
      <c r="AH173" s="46">
        <v>0</v>
      </c>
      <c r="AI173" s="46"/>
      <c r="AJ173" s="49"/>
      <c r="AK173" s="46">
        <v>55000</v>
      </c>
      <c r="AL173" s="49">
        <v>45649</v>
      </c>
      <c r="AM173" s="46"/>
      <c r="AN173" s="49"/>
      <c r="AO173" s="46"/>
      <c r="AP173" s="49"/>
      <c r="AQ173" s="46"/>
      <c r="AR173" s="49"/>
      <c r="AS173" s="46"/>
      <c r="AT173" s="49"/>
      <c r="AU173" s="46"/>
      <c r="AV173" s="49"/>
      <c r="AW173" s="46"/>
      <c r="AX173" s="49"/>
      <c r="AY173" s="46">
        <f t="shared" si="24"/>
        <v>55000</v>
      </c>
      <c r="AZ173" s="46">
        <f t="shared" si="25"/>
        <v>0</v>
      </c>
      <c r="BA173" s="46">
        <v>11000</v>
      </c>
      <c r="BB173" s="46">
        <v>11000</v>
      </c>
      <c r="BC173" s="46">
        <v>0</v>
      </c>
      <c r="BD173" s="46"/>
      <c r="BE173" s="49"/>
      <c r="BF173" s="46">
        <v>11000</v>
      </c>
      <c r="BG173" s="49">
        <v>46009</v>
      </c>
      <c r="BH173" s="46"/>
      <c r="BI173" s="49"/>
      <c r="BJ173" s="46"/>
      <c r="BK173" s="49"/>
      <c r="BL173" s="46"/>
      <c r="BM173" s="49"/>
      <c r="BN173" s="46"/>
      <c r="BO173" s="49"/>
      <c r="BP173" s="46"/>
      <c r="BQ173" s="49"/>
      <c r="BR173" s="46"/>
      <c r="BS173" s="49"/>
      <c r="BT173" s="46">
        <f t="shared" si="26"/>
        <v>11000</v>
      </c>
      <c r="BU173" s="46">
        <f t="shared" si="27"/>
        <v>0</v>
      </c>
      <c r="BV173" s="46">
        <v>11000</v>
      </c>
      <c r="BW173" s="46"/>
      <c r="BX173" s="46">
        <v>11000</v>
      </c>
      <c r="BY173" s="46"/>
      <c r="BZ173" s="49"/>
      <c r="CA173" s="46"/>
      <c r="CB173" s="49"/>
      <c r="CC173" s="46"/>
      <c r="CD173" s="49"/>
      <c r="CE173" s="46"/>
      <c r="CF173" s="49"/>
      <c r="CG173" s="46"/>
      <c r="CH173" s="49"/>
      <c r="CI173" s="46"/>
      <c r="CJ173" s="49"/>
      <c r="CK173" s="46"/>
      <c r="CL173" s="49"/>
      <c r="CM173" s="46"/>
      <c r="CN173" s="49"/>
      <c r="CO173" s="46">
        <f t="shared" si="28"/>
        <v>0</v>
      </c>
      <c r="CP173" s="46">
        <f t="shared" si="29"/>
        <v>0</v>
      </c>
      <c r="CQ173" s="46">
        <v>10887.08</v>
      </c>
    </row>
    <row r="174" spans="1:95" ht="60">
      <c r="A174" s="51" t="s">
        <v>383</v>
      </c>
      <c r="B174" s="51" t="s">
        <v>384</v>
      </c>
      <c r="C174" t="s">
        <v>56</v>
      </c>
      <c r="D174" t="s">
        <v>28</v>
      </c>
      <c r="E174" t="s">
        <v>374</v>
      </c>
      <c r="F174" t="str">
        <f t="shared" si="21"/>
        <v>ДГ+ПД</v>
      </c>
      <c r="G174" t="str">
        <f t="shared" si="20"/>
        <v>Без СМР</v>
      </c>
      <c r="H174" t="s">
        <v>65</v>
      </c>
      <c r="I174" s="46">
        <v>55000</v>
      </c>
      <c r="K174" s="46">
        <v>44000</v>
      </c>
      <c r="L174" s="46">
        <v>44000</v>
      </c>
      <c r="M174" s="46">
        <v>0</v>
      </c>
      <c r="N174" s="46">
        <v>5000</v>
      </c>
      <c r="O174" s="49">
        <v>45163</v>
      </c>
      <c r="P174" s="46">
        <v>39000</v>
      </c>
      <c r="Q174" s="49">
        <v>45184</v>
      </c>
      <c r="R174" s="46"/>
      <c r="S174" s="49"/>
      <c r="T174" s="46"/>
      <c r="U174" s="49"/>
      <c r="V174" s="46"/>
      <c r="W174" s="49"/>
      <c r="X174" s="46"/>
      <c r="Y174" s="49"/>
      <c r="Z174" s="46"/>
      <c r="AA174" s="49"/>
      <c r="AB174" s="46"/>
      <c r="AC174" s="49"/>
      <c r="AD174" s="46">
        <f t="shared" si="22"/>
        <v>44000</v>
      </c>
      <c r="AE174" s="46">
        <f t="shared" si="23"/>
        <v>0</v>
      </c>
      <c r="AF174" s="46">
        <v>5500</v>
      </c>
      <c r="AG174" s="46">
        <v>5499.97</v>
      </c>
      <c r="AH174" s="46">
        <v>0.03</v>
      </c>
      <c r="AI174" s="46"/>
      <c r="AJ174" s="49"/>
      <c r="AK174" s="46">
        <v>5499.97</v>
      </c>
      <c r="AL174" s="49">
        <v>45796</v>
      </c>
      <c r="AM174" s="46"/>
      <c r="AN174" s="49"/>
      <c r="AO174" s="46"/>
      <c r="AP174" s="49"/>
      <c r="AQ174" s="46"/>
      <c r="AR174" s="49"/>
      <c r="AS174" s="46"/>
      <c r="AT174" s="49"/>
      <c r="AU174" s="46"/>
      <c r="AV174" s="49"/>
      <c r="AW174" s="46"/>
      <c r="AX174" s="49"/>
      <c r="AY174" s="46">
        <f t="shared" si="24"/>
        <v>5499.97</v>
      </c>
      <c r="AZ174" s="46">
        <f t="shared" si="25"/>
        <v>0</v>
      </c>
      <c r="BA174" s="46"/>
      <c r="BB174" s="46"/>
      <c r="BC174" s="46">
        <v>0</v>
      </c>
      <c r="BD174" s="46"/>
      <c r="BE174" s="49"/>
      <c r="BF174" s="46"/>
      <c r="BG174" s="49"/>
      <c r="BH174" s="46"/>
      <c r="BI174" s="49"/>
      <c r="BJ174" s="46"/>
      <c r="BK174" s="49"/>
      <c r="BL174" s="46"/>
      <c r="BM174" s="49"/>
      <c r="BN174" s="46"/>
      <c r="BO174" s="49"/>
      <c r="BP174" s="46"/>
      <c r="BQ174" s="49"/>
      <c r="BR174" s="46"/>
      <c r="BS174" s="49"/>
      <c r="BT174" s="46">
        <f t="shared" si="26"/>
        <v>0</v>
      </c>
      <c r="BU174" s="46">
        <f t="shared" si="27"/>
        <v>0</v>
      </c>
      <c r="BV174" s="46">
        <v>5500</v>
      </c>
      <c r="BW174" s="46"/>
      <c r="BX174" s="46">
        <v>5500</v>
      </c>
      <c r="BY174" s="46"/>
      <c r="BZ174" s="49"/>
      <c r="CA174" s="46"/>
      <c r="CB174" s="49"/>
      <c r="CC174" s="46"/>
      <c r="CD174" s="49"/>
      <c r="CE174" s="46"/>
      <c r="CF174" s="49"/>
      <c r="CG174" s="46"/>
      <c r="CH174" s="49"/>
      <c r="CI174" s="46"/>
      <c r="CJ174" s="49"/>
      <c r="CK174" s="46"/>
      <c r="CL174" s="49"/>
      <c r="CM174" s="46"/>
      <c r="CN174" s="49"/>
      <c r="CO174" s="46">
        <f t="shared" si="28"/>
        <v>0</v>
      </c>
      <c r="CP174" s="46">
        <f t="shared" si="29"/>
        <v>0</v>
      </c>
      <c r="CQ174" s="46">
        <v>5500.03</v>
      </c>
    </row>
    <row r="175" spans="1:95" ht="45">
      <c r="A175" s="51" t="s">
        <v>385</v>
      </c>
      <c r="B175" s="51" t="s">
        <v>386</v>
      </c>
      <c r="C175" t="s">
        <v>56</v>
      </c>
      <c r="D175" t="s">
        <v>28</v>
      </c>
      <c r="E175" t="s">
        <v>374</v>
      </c>
      <c r="F175" t="str">
        <f t="shared" si="21"/>
        <v>ДГ+ПД</v>
      </c>
      <c r="G175" t="str">
        <f t="shared" si="20"/>
        <v>Без СМР</v>
      </c>
      <c r="H175" t="s">
        <v>30</v>
      </c>
      <c r="I175" s="46">
        <v>70000</v>
      </c>
      <c r="K175" s="46">
        <v>35000</v>
      </c>
      <c r="L175" s="46">
        <v>35000</v>
      </c>
      <c r="M175" s="46">
        <v>0</v>
      </c>
      <c r="N175" s="46">
        <v>5000</v>
      </c>
      <c r="O175" s="49">
        <v>45190</v>
      </c>
      <c r="P175" s="46">
        <v>30000</v>
      </c>
      <c r="Q175" s="49">
        <v>45219</v>
      </c>
      <c r="R175" s="46"/>
      <c r="S175" s="49"/>
      <c r="T175" s="46"/>
      <c r="U175" s="49"/>
      <c r="V175" s="46"/>
      <c r="W175" s="49"/>
      <c r="X175" s="46"/>
      <c r="Y175" s="49"/>
      <c r="Z175" s="46"/>
      <c r="AA175" s="49"/>
      <c r="AB175" s="46"/>
      <c r="AC175" s="49"/>
      <c r="AD175" s="46">
        <f t="shared" si="22"/>
        <v>35000</v>
      </c>
      <c r="AE175" s="46">
        <f t="shared" si="23"/>
        <v>0</v>
      </c>
      <c r="AF175" s="46">
        <v>21000</v>
      </c>
      <c r="AG175" s="46">
        <v>21000</v>
      </c>
      <c r="AH175" s="46">
        <v>0</v>
      </c>
      <c r="AI175" s="46"/>
      <c r="AJ175" s="49"/>
      <c r="AK175" s="46">
        <v>21000</v>
      </c>
      <c r="AL175" s="49">
        <v>45638</v>
      </c>
      <c r="AM175" s="46"/>
      <c r="AN175" s="49"/>
      <c r="AO175" s="46"/>
      <c r="AP175" s="49"/>
      <c r="AQ175" s="46"/>
      <c r="AR175" s="49"/>
      <c r="AS175" s="46"/>
      <c r="AT175" s="49"/>
      <c r="AU175" s="46"/>
      <c r="AV175" s="49"/>
      <c r="AW175" s="46"/>
      <c r="AX175" s="49"/>
      <c r="AY175" s="46">
        <f t="shared" si="24"/>
        <v>21000</v>
      </c>
      <c r="AZ175" s="46">
        <f t="shared" si="25"/>
        <v>0</v>
      </c>
      <c r="BA175" s="46">
        <v>7000</v>
      </c>
      <c r="BB175" s="46">
        <v>7000</v>
      </c>
      <c r="BC175" s="46">
        <v>0</v>
      </c>
      <c r="BD175" s="46"/>
      <c r="BE175" s="49"/>
      <c r="BF175" s="46">
        <v>7000</v>
      </c>
      <c r="BG175" s="49">
        <v>46036</v>
      </c>
      <c r="BH175" s="46"/>
      <c r="BI175" s="49"/>
      <c r="BJ175" s="46"/>
      <c r="BK175" s="49"/>
      <c r="BL175" s="46"/>
      <c r="BM175" s="49"/>
      <c r="BN175" s="46"/>
      <c r="BO175" s="49"/>
      <c r="BP175" s="46"/>
      <c r="BQ175" s="49"/>
      <c r="BR175" s="46"/>
      <c r="BS175" s="49"/>
      <c r="BT175" s="46">
        <f t="shared" si="26"/>
        <v>7000</v>
      </c>
      <c r="BU175" s="46">
        <f t="shared" si="27"/>
        <v>0</v>
      </c>
      <c r="BV175" s="46">
        <v>7000</v>
      </c>
      <c r="BW175" s="46"/>
      <c r="BX175" s="46">
        <v>7000</v>
      </c>
      <c r="BY175" s="46"/>
      <c r="BZ175" s="49"/>
      <c r="CA175" s="46"/>
      <c r="CB175" s="49"/>
      <c r="CC175" s="46"/>
      <c r="CD175" s="49"/>
      <c r="CE175" s="46"/>
      <c r="CF175" s="49"/>
      <c r="CG175" s="46"/>
      <c r="CH175" s="49"/>
      <c r="CI175" s="46"/>
      <c r="CJ175" s="49"/>
      <c r="CK175" s="46"/>
      <c r="CL175" s="49"/>
      <c r="CM175" s="46"/>
      <c r="CN175" s="49"/>
      <c r="CO175" s="46">
        <f t="shared" si="28"/>
        <v>0</v>
      </c>
      <c r="CP175" s="46">
        <f t="shared" si="29"/>
        <v>0</v>
      </c>
      <c r="CQ175" s="46">
        <v>7000</v>
      </c>
    </row>
    <row r="176" spans="1:95" ht="45">
      <c r="A176" s="51" t="s">
        <v>387</v>
      </c>
      <c r="B176" s="51" t="s">
        <v>388</v>
      </c>
      <c r="C176" t="s">
        <v>56</v>
      </c>
      <c r="D176" t="s">
        <v>28</v>
      </c>
      <c r="E176" t="s">
        <v>374</v>
      </c>
      <c r="F176" t="str">
        <f t="shared" si="21"/>
        <v>ДГ+ПД+Нот.Акт</v>
      </c>
      <c r="G176" t="str">
        <f t="shared" si="20"/>
        <v>Без СМР</v>
      </c>
      <c r="H176" t="s">
        <v>30</v>
      </c>
      <c r="I176" s="46">
        <v>202000</v>
      </c>
      <c r="K176" s="46">
        <v>35000</v>
      </c>
      <c r="L176" s="46">
        <v>35000</v>
      </c>
      <c r="M176" s="46">
        <v>0</v>
      </c>
      <c r="N176" s="46">
        <v>5000</v>
      </c>
      <c r="O176" s="49">
        <v>45597</v>
      </c>
      <c r="P176" s="46">
        <v>30000</v>
      </c>
      <c r="Q176" s="49">
        <v>45617</v>
      </c>
      <c r="R176" s="46"/>
      <c r="S176" s="49"/>
      <c r="T176" s="46"/>
      <c r="U176" s="49"/>
      <c r="V176" s="46"/>
      <c r="W176" s="49"/>
      <c r="X176" s="46"/>
      <c r="Y176" s="49"/>
      <c r="Z176" s="46"/>
      <c r="AA176" s="49"/>
      <c r="AB176" s="46"/>
      <c r="AC176" s="49"/>
      <c r="AD176" s="46">
        <f t="shared" si="22"/>
        <v>35000</v>
      </c>
      <c r="AE176" s="46">
        <f t="shared" si="23"/>
        <v>0</v>
      </c>
      <c r="AF176" s="46">
        <v>126600</v>
      </c>
      <c r="AG176" s="46">
        <v>126600</v>
      </c>
      <c r="AH176" s="46">
        <v>0</v>
      </c>
      <c r="AI176" s="46"/>
      <c r="AJ176" s="49"/>
      <c r="AK176" s="46"/>
      <c r="AL176" s="49"/>
      <c r="AM176" s="46"/>
      <c r="AN176" s="49"/>
      <c r="AO176" s="46"/>
      <c r="AP176" s="49"/>
      <c r="AQ176" s="46"/>
      <c r="AR176" s="49"/>
      <c r="AS176" s="46"/>
      <c r="AT176" s="49"/>
      <c r="AU176" s="46">
        <v>126600</v>
      </c>
      <c r="AV176" s="49">
        <v>45856</v>
      </c>
      <c r="AW176" s="46"/>
      <c r="AX176" s="49"/>
      <c r="AY176" s="46">
        <f t="shared" si="24"/>
        <v>126600</v>
      </c>
      <c r="AZ176" s="46">
        <f t="shared" si="25"/>
        <v>0</v>
      </c>
      <c r="BA176" s="46">
        <v>20200</v>
      </c>
      <c r="BB176" s="46">
        <v>20200</v>
      </c>
      <c r="BC176" s="46">
        <v>0</v>
      </c>
      <c r="BD176" s="46"/>
      <c r="BE176" s="49"/>
      <c r="BF176" s="46"/>
      <c r="BG176" s="49"/>
      <c r="BH176" s="46"/>
      <c r="BI176" s="49"/>
      <c r="BJ176" s="46"/>
      <c r="BK176" s="49"/>
      <c r="BL176" s="46"/>
      <c r="BM176" s="49"/>
      <c r="BN176" s="46"/>
      <c r="BO176" s="49"/>
      <c r="BP176" s="46">
        <v>20200</v>
      </c>
      <c r="BQ176" s="49">
        <v>46007</v>
      </c>
      <c r="BR176" s="46"/>
      <c r="BS176" s="49"/>
      <c r="BT176" s="46">
        <f t="shared" si="26"/>
        <v>20200</v>
      </c>
      <c r="BU176" s="46">
        <f t="shared" si="27"/>
        <v>0</v>
      </c>
      <c r="BV176" s="46">
        <v>20200</v>
      </c>
      <c r="BW176" s="46"/>
      <c r="BX176" s="46">
        <v>20200</v>
      </c>
      <c r="BY176" s="46"/>
      <c r="BZ176" s="49"/>
      <c r="CA176" s="46"/>
      <c r="CB176" s="49"/>
      <c r="CC176" s="46"/>
      <c r="CD176" s="49"/>
      <c r="CE176" s="46"/>
      <c r="CF176" s="49"/>
      <c r="CG176" s="46"/>
      <c r="CH176" s="49"/>
      <c r="CI176" s="46"/>
      <c r="CJ176" s="49"/>
      <c r="CK176" s="46"/>
      <c r="CL176" s="49"/>
      <c r="CM176" s="46"/>
      <c r="CN176" s="49"/>
      <c r="CO176" s="46">
        <f t="shared" si="28"/>
        <v>0</v>
      </c>
      <c r="CP176" s="46">
        <f t="shared" si="29"/>
        <v>0</v>
      </c>
      <c r="CQ176" s="46">
        <v>20200</v>
      </c>
    </row>
    <row r="177" spans="1:95" ht="60">
      <c r="A177" s="51" t="s">
        <v>389</v>
      </c>
      <c r="B177" s="51" t="s">
        <v>390</v>
      </c>
      <c r="C177" t="s">
        <v>57</v>
      </c>
      <c r="D177" t="s">
        <v>28</v>
      </c>
      <c r="E177" t="s">
        <v>374</v>
      </c>
      <c r="F177" t="str">
        <f t="shared" si="21"/>
        <v>ПД</v>
      </c>
      <c r="G177" t="str">
        <f t="shared" si="20"/>
        <v>Без СМР</v>
      </c>
      <c r="H177" t="s">
        <v>30</v>
      </c>
      <c r="I177" s="46">
        <v>120000</v>
      </c>
      <c r="K177" s="46">
        <v>60000</v>
      </c>
      <c r="L177" s="46">
        <v>60000</v>
      </c>
      <c r="M177" s="46">
        <v>0</v>
      </c>
      <c r="N177" s="46"/>
      <c r="O177" s="49"/>
      <c r="P177" s="46">
        <v>60000</v>
      </c>
      <c r="Q177" s="49">
        <v>45369</v>
      </c>
      <c r="R177" s="46"/>
      <c r="S177" s="49"/>
      <c r="T177" s="46"/>
      <c r="U177" s="49"/>
      <c r="V177" s="46"/>
      <c r="W177" s="49"/>
      <c r="X177" s="46"/>
      <c r="Y177" s="49"/>
      <c r="Z177" s="46"/>
      <c r="AA177" s="49"/>
      <c r="AB177" s="46"/>
      <c r="AC177" s="49"/>
      <c r="AD177" s="46">
        <f t="shared" si="22"/>
        <v>60000</v>
      </c>
      <c r="AE177" s="46">
        <f t="shared" si="23"/>
        <v>0</v>
      </c>
      <c r="AF177" s="46">
        <v>36000</v>
      </c>
      <c r="AG177" s="46">
        <v>36000</v>
      </c>
      <c r="AH177" s="46">
        <v>0</v>
      </c>
      <c r="AI177" s="46"/>
      <c r="AJ177" s="49"/>
      <c r="AK177" s="46">
        <v>36000</v>
      </c>
      <c r="AL177" s="49">
        <v>45699</v>
      </c>
      <c r="AM177" s="46"/>
      <c r="AN177" s="49"/>
      <c r="AO177" s="46"/>
      <c r="AP177" s="49"/>
      <c r="AQ177" s="46"/>
      <c r="AR177" s="49"/>
      <c r="AS177" s="46"/>
      <c r="AT177" s="49"/>
      <c r="AU177" s="46"/>
      <c r="AV177" s="49"/>
      <c r="AW177" s="46"/>
      <c r="AX177" s="49"/>
      <c r="AY177" s="46">
        <f t="shared" si="24"/>
        <v>36000</v>
      </c>
      <c r="AZ177" s="46">
        <f t="shared" si="25"/>
        <v>0</v>
      </c>
      <c r="BA177" s="46">
        <v>12000</v>
      </c>
      <c r="BB177" s="46">
        <v>12000</v>
      </c>
      <c r="BC177" s="46">
        <v>0</v>
      </c>
      <c r="BD177" s="46"/>
      <c r="BE177" s="49"/>
      <c r="BF177" s="46">
        <v>12000</v>
      </c>
      <c r="BG177" s="49">
        <v>46085</v>
      </c>
      <c r="BH177" s="46"/>
      <c r="BI177" s="49"/>
      <c r="BJ177" s="46"/>
      <c r="BK177" s="49"/>
      <c r="BL177" s="46"/>
      <c r="BM177" s="49"/>
      <c r="BN177" s="46"/>
      <c r="BO177" s="49"/>
      <c r="BP177" s="46"/>
      <c r="BQ177" s="49"/>
      <c r="BR177" s="46"/>
      <c r="BS177" s="49"/>
      <c r="BT177" s="46">
        <f t="shared" si="26"/>
        <v>12000</v>
      </c>
      <c r="BU177" s="46">
        <f t="shared" si="27"/>
        <v>0</v>
      </c>
      <c r="BV177" s="46">
        <v>12000</v>
      </c>
      <c r="BW177" s="46">
        <v>12000</v>
      </c>
      <c r="BX177" s="46">
        <v>0</v>
      </c>
      <c r="BY177" s="46"/>
      <c r="BZ177" s="49"/>
      <c r="CA177" s="46">
        <v>12000</v>
      </c>
      <c r="CB177" s="49">
        <v>46086</v>
      </c>
      <c r="CC177" s="46"/>
      <c r="CD177" s="49"/>
      <c r="CE177" s="46"/>
      <c r="CF177" s="49"/>
      <c r="CG177" s="46"/>
      <c r="CH177" s="49"/>
      <c r="CI177" s="46"/>
      <c r="CJ177" s="49"/>
      <c r="CK177" s="46"/>
      <c r="CL177" s="49"/>
      <c r="CM177" s="46"/>
      <c r="CN177" s="49"/>
      <c r="CO177" s="46">
        <f t="shared" si="28"/>
        <v>12000</v>
      </c>
      <c r="CP177" s="46">
        <f t="shared" si="29"/>
        <v>0</v>
      </c>
      <c r="CQ177" s="46">
        <v>0</v>
      </c>
    </row>
    <row r="178" spans="1:95" ht="75">
      <c r="A178" s="51" t="s">
        <v>391</v>
      </c>
      <c r="B178" s="51" t="s">
        <v>392</v>
      </c>
      <c r="C178" t="s">
        <v>56</v>
      </c>
      <c r="D178" t="s">
        <v>28</v>
      </c>
      <c r="E178" t="s">
        <v>374</v>
      </c>
      <c r="F178" t="str">
        <f t="shared" si="21"/>
        <v>ДГ+ПД</v>
      </c>
      <c r="G178" t="str">
        <f t="shared" si="20"/>
        <v>СМР кеш</v>
      </c>
      <c r="H178" t="s">
        <v>65</v>
      </c>
      <c r="I178" s="46">
        <v>86000</v>
      </c>
      <c r="K178" s="46">
        <v>51600</v>
      </c>
      <c r="L178" s="46">
        <v>54386.53</v>
      </c>
      <c r="M178" s="46">
        <v>-2786.53</v>
      </c>
      <c r="N178" s="46">
        <v>4997.88</v>
      </c>
      <c r="O178" s="49">
        <v>45182</v>
      </c>
      <c r="P178" s="46">
        <v>26613.66</v>
      </c>
      <c r="Q178" s="49">
        <v>45938</v>
      </c>
      <c r="R178" s="46"/>
      <c r="S178" s="49"/>
      <c r="T178" s="46">
        <v>22774.99</v>
      </c>
      <c r="U178" s="49">
        <v>45280</v>
      </c>
      <c r="V178" s="46"/>
      <c r="W178" s="49"/>
      <c r="X178" s="46"/>
      <c r="Y178" s="49"/>
      <c r="Z178" s="46"/>
      <c r="AA178" s="49"/>
      <c r="AB178" s="46"/>
      <c r="AC178" s="49"/>
      <c r="AD178" s="46">
        <f t="shared" si="22"/>
        <v>54386.53</v>
      </c>
      <c r="AE178" s="46">
        <f t="shared" si="23"/>
        <v>0</v>
      </c>
      <c r="AF178" s="46">
        <v>17200</v>
      </c>
      <c r="AG178" s="46">
        <v>18967.5</v>
      </c>
      <c r="AH178" s="46">
        <v>-1767.5</v>
      </c>
      <c r="AI178" s="46"/>
      <c r="AJ178" s="49"/>
      <c r="AK178" s="46">
        <v>18967.5</v>
      </c>
      <c r="AL178" s="49">
        <v>45938</v>
      </c>
      <c r="AM178" s="46"/>
      <c r="AN178" s="49"/>
      <c r="AO178" s="46"/>
      <c r="AP178" s="49"/>
      <c r="AQ178" s="46"/>
      <c r="AR178" s="49"/>
      <c r="AS178" s="46"/>
      <c r="AT178" s="49"/>
      <c r="AU178" s="46"/>
      <c r="AV178" s="49"/>
      <c r="AW178" s="46"/>
      <c r="AX178" s="49"/>
      <c r="AY178" s="46">
        <f t="shared" si="24"/>
        <v>18967.5</v>
      </c>
      <c r="AZ178" s="46">
        <f t="shared" si="25"/>
        <v>0</v>
      </c>
      <c r="BA178" s="46">
        <v>8600</v>
      </c>
      <c r="BB178" s="46">
        <v>6322.5</v>
      </c>
      <c r="BC178" s="46">
        <v>2277.5</v>
      </c>
      <c r="BD178" s="46"/>
      <c r="BE178" s="49"/>
      <c r="BF178" s="46">
        <v>6322.5</v>
      </c>
      <c r="BG178" s="49">
        <v>46036</v>
      </c>
      <c r="BH178" s="46"/>
      <c r="BI178" s="49"/>
      <c r="BJ178" s="46"/>
      <c r="BK178" s="49"/>
      <c r="BL178" s="46"/>
      <c r="BM178" s="49"/>
      <c r="BN178" s="46"/>
      <c r="BO178" s="49"/>
      <c r="BP178" s="46"/>
      <c r="BQ178" s="49"/>
      <c r="BR178" s="46"/>
      <c r="BS178" s="49"/>
      <c r="BT178" s="46">
        <f t="shared" si="26"/>
        <v>6322.5</v>
      </c>
      <c r="BU178" s="46">
        <f t="shared" si="27"/>
        <v>0</v>
      </c>
      <c r="BV178" s="46">
        <v>8600</v>
      </c>
      <c r="BW178" s="46"/>
      <c r="BX178" s="46">
        <v>8600</v>
      </c>
      <c r="BY178" s="46"/>
      <c r="BZ178" s="49"/>
      <c r="CA178" s="46"/>
      <c r="CB178" s="49"/>
      <c r="CC178" s="46"/>
      <c r="CD178" s="49"/>
      <c r="CE178" s="46"/>
      <c r="CF178" s="49"/>
      <c r="CG178" s="46"/>
      <c r="CH178" s="49"/>
      <c r="CI178" s="46"/>
      <c r="CJ178" s="49"/>
      <c r="CK178" s="46"/>
      <c r="CL178" s="49"/>
      <c r="CM178" s="46"/>
      <c r="CN178" s="49"/>
      <c r="CO178" s="46">
        <f t="shared" si="28"/>
        <v>0</v>
      </c>
      <c r="CP178" s="46">
        <f t="shared" si="29"/>
        <v>0</v>
      </c>
      <c r="CQ178" s="46">
        <v>6323.47</v>
      </c>
    </row>
    <row r="179" spans="1:95" ht="45">
      <c r="A179" s="51" t="s">
        <v>393</v>
      </c>
      <c r="B179" s="51" t="s">
        <v>59</v>
      </c>
      <c r="C179" t="s">
        <v>56</v>
      </c>
      <c r="D179" t="s">
        <v>28</v>
      </c>
      <c r="E179" t="s">
        <v>374</v>
      </c>
      <c r="F179" t="str">
        <f t="shared" si="21"/>
        <v>ДГ+ПД</v>
      </c>
      <c r="G179" t="str">
        <f t="shared" si="20"/>
        <v>Без СМР</v>
      </c>
      <c r="H179" t="s">
        <v>65</v>
      </c>
      <c r="I179" s="46">
        <v>113030</v>
      </c>
      <c r="J179" t="s">
        <v>31</v>
      </c>
      <c r="K179" s="46">
        <v>56515</v>
      </c>
      <c r="L179" s="46">
        <v>56515</v>
      </c>
      <c r="M179" s="46">
        <v>0</v>
      </c>
      <c r="N179" s="46">
        <v>5000</v>
      </c>
      <c r="O179" s="49">
        <v>45505</v>
      </c>
      <c r="P179" s="46">
        <v>51515</v>
      </c>
      <c r="Q179" s="49">
        <v>45536</v>
      </c>
      <c r="R179" s="46"/>
      <c r="S179" s="49"/>
      <c r="T179" s="46"/>
      <c r="U179" s="49"/>
      <c r="V179" s="46"/>
      <c r="W179" s="49"/>
      <c r="X179" s="46"/>
      <c r="Y179" s="49"/>
      <c r="Z179" s="46"/>
      <c r="AA179" s="49"/>
      <c r="AB179" s="46"/>
      <c r="AC179" s="49"/>
      <c r="AD179" s="46">
        <f t="shared" si="22"/>
        <v>56515</v>
      </c>
      <c r="AE179" s="46">
        <f t="shared" si="23"/>
        <v>0</v>
      </c>
      <c r="AF179" s="46">
        <v>33909</v>
      </c>
      <c r="AG179" s="46">
        <v>33909</v>
      </c>
      <c r="AH179" s="46">
        <v>0</v>
      </c>
      <c r="AI179" s="46"/>
      <c r="AJ179" s="49"/>
      <c r="AK179" s="46">
        <v>33909</v>
      </c>
      <c r="AL179" s="49">
        <v>45635</v>
      </c>
      <c r="AM179" s="46"/>
      <c r="AN179" s="49"/>
      <c r="AO179" s="46"/>
      <c r="AP179" s="49"/>
      <c r="AQ179" s="46"/>
      <c r="AR179" s="49"/>
      <c r="AS179" s="46"/>
      <c r="AT179" s="49"/>
      <c r="AU179" s="46"/>
      <c r="AV179" s="49"/>
      <c r="AW179" s="46"/>
      <c r="AX179" s="49"/>
      <c r="AY179" s="46">
        <f t="shared" si="24"/>
        <v>33909</v>
      </c>
      <c r="AZ179" s="46">
        <f t="shared" si="25"/>
        <v>0</v>
      </c>
      <c r="BA179" s="46">
        <v>11303</v>
      </c>
      <c r="BB179" s="46">
        <v>11303</v>
      </c>
      <c r="BC179" s="46">
        <v>0</v>
      </c>
      <c r="BD179" s="46"/>
      <c r="BE179" s="49"/>
      <c r="BF179" s="46">
        <v>11303</v>
      </c>
      <c r="BG179" s="49">
        <v>46001</v>
      </c>
      <c r="BH179" s="46"/>
      <c r="BI179" s="49"/>
      <c r="BJ179" s="46"/>
      <c r="BK179" s="49"/>
      <c r="BL179" s="46"/>
      <c r="BM179" s="49"/>
      <c r="BN179" s="46"/>
      <c r="BO179" s="49"/>
      <c r="BP179" s="46"/>
      <c r="BQ179" s="49"/>
      <c r="BR179" s="46"/>
      <c r="BS179" s="49"/>
      <c r="BT179" s="46">
        <f t="shared" si="26"/>
        <v>11303</v>
      </c>
      <c r="BU179" s="46">
        <f t="shared" si="27"/>
        <v>0</v>
      </c>
      <c r="BV179" s="46">
        <v>11303</v>
      </c>
      <c r="BW179" s="46"/>
      <c r="BX179" s="46">
        <v>11303</v>
      </c>
      <c r="BY179" s="46"/>
      <c r="BZ179" s="49"/>
      <c r="CA179" s="46"/>
      <c r="CB179" s="49"/>
      <c r="CC179" s="46"/>
      <c r="CD179" s="49"/>
      <c r="CE179" s="46"/>
      <c r="CF179" s="49"/>
      <c r="CG179" s="46"/>
      <c r="CH179" s="49"/>
      <c r="CI179" s="46"/>
      <c r="CJ179" s="49"/>
      <c r="CK179" s="46"/>
      <c r="CL179" s="49"/>
      <c r="CM179" s="46"/>
      <c r="CN179" s="49"/>
      <c r="CO179" s="46">
        <f t="shared" si="28"/>
        <v>0</v>
      </c>
      <c r="CP179" s="46">
        <f t="shared" si="29"/>
        <v>0</v>
      </c>
      <c r="CQ179" s="46">
        <v>11303</v>
      </c>
    </row>
    <row r="180" spans="1:95" ht="45">
      <c r="A180" s="51" t="s">
        <v>394</v>
      </c>
      <c r="B180" s="51" t="s">
        <v>59</v>
      </c>
      <c r="C180" t="s">
        <v>56</v>
      </c>
      <c r="D180" t="s">
        <v>28</v>
      </c>
      <c r="E180" t="s">
        <v>374</v>
      </c>
      <c r="F180" t="str">
        <f t="shared" si="21"/>
        <v>ДГ+ПД</v>
      </c>
      <c r="G180" t="str">
        <f t="shared" si="20"/>
        <v>Без СМР</v>
      </c>
      <c r="H180" t="s">
        <v>65</v>
      </c>
      <c r="I180" s="46">
        <v>112197</v>
      </c>
      <c r="J180" t="s">
        <v>31</v>
      </c>
      <c r="K180" s="46">
        <v>56098.5</v>
      </c>
      <c r="L180" s="46">
        <v>56098.5</v>
      </c>
      <c r="M180" s="46">
        <v>0</v>
      </c>
      <c r="N180" s="46">
        <v>5000</v>
      </c>
      <c r="O180" s="49">
        <v>45509</v>
      </c>
      <c r="P180" s="46">
        <v>51098.5</v>
      </c>
      <c r="Q180" s="49">
        <v>45536</v>
      </c>
      <c r="R180" s="46"/>
      <c r="S180" s="49"/>
      <c r="T180" s="46"/>
      <c r="U180" s="49"/>
      <c r="V180" s="46"/>
      <c r="W180" s="49"/>
      <c r="X180" s="46"/>
      <c r="Y180" s="49"/>
      <c r="Z180" s="46"/>
      <c r="AA180" s="49"/>
      <c r="AB180" s="46"/>
      <c r="AC180" s="49"/>
      <c r="AD180" s="46">
        <f t="shared" si="22"/>
        <v>56098.5</v>
      </c>
      <c r="AE180" s="46">
        <f t="shared" si="23"/>
        <v>0</v>
      </c>
      <c r="AF180" s="46">
        <v>33659.1</v>
      </c>
      <c r="AG180" s="46">
        <v>33659.1</v>
      </c>
      <c r="AH180" s="46">
        <v>0</v>
      </c>
      <c r="AI180" s="46"/>
      <c r="AJ180" s="49"/>
      <c r="AK180" s="46">
        <v>33659.1</v>
      </c>
      <c r="AL180" s="49">
        <v>45635</v>
      </c>
      <c r="AM180" s="46"/>
      <c r="AN180" s="49"/>
      <c r="AO180" s="46"/>
      <c r="AP180" s="49"/>
      <c r="AQ180" s="46"/>
      <c r="AR180" s="49"/>
      <c r="AS180" s="46"/>
      <c r="AT180" s="49"/>
      <c r="AU180" s="46"/>
      <c r="AV180" s="49"/>
      <c r="AW180" s="46"/>
      <c r="AX180" s="49"/>
      <c r="AY180" s="46">
        <f t="shared" si="24"/>
        <v>33659.1</v>
      </c>
      <c r="AZ180" s="46">
        <f t="shared" si="25"/>
        <v>0</v>
      </c>
      <c r="BA180" s="46">
        <v>11219.7</v>
      </c>
      <c r="BB180" s="46">
        <v>11219.7</v>
      </c>
      <c r="BC180" s="46">
        <v>0</v>
      </c>
      <c r="BD180" s="46"/>
      <c r="BE180" s="49"/>
      <c r="BF180" s="46">
        <v>11219.7</v>
      </c>
      <c r="BG180" s="49">
        <v>46001</v>
      </c>
      <c r="BH180" s="46"/>
      <c r="BI180" s="49"/>
      <c r="BJ180" s="46"/>
      <c r="BK180" s="49"/>
      <c r="BL180" s="46"/>
      <c r="BM180" s="49"/>
      <c r="BN180" s="46"/>
      <c r="BO180" s="49"/>
      <c r="BP180" s="46"/>
      <c r="BQ180" s="49"/>
      <c r="BR180" s="46"/>
      <c r="BS180" s="49"/>
      <c r="BT180" s="46">
        <f t="shared" si="26"/>
        <v>11219.7</v>
      </c>
      <c r="BU180" s="46">
        <f t="shared" si="27"/>
        <v>0</v>
      </c>
      <c r="BV180" s="46">
        <v>11219.7</v>
      </c>
      <c r="BW180" s="46"/>
      <c r="BX180" s="46">
        <v>11219.7</v>
      </c>
      <c r="BY180" s="46"/>
      <c r="BZ180" s="49"/>
      <c r="CA180" s="46"/>
      <c r="CB180" s="49"/>
      <c r="CC180" s="46"/>
      <c r="CD180" s="49"/>
      <c r="CE180" s="46"/>
      <c r="CF180" s="49"/>
      <c r="CG180" s="46"/>
      <c r="CH180" s="49"/>
      <c r="CI180" s="46"/>
      <c r="CJ180" s="49"/>
      <c r="CK180" s="46"/>
      <c r="CL180" s="49"/>
      <c r="CM180" s="46"/>
      <c r="CN180" s="49"/>
      <c r="CO180" s="46">
        <f t="shared" si="28"/>
        <v>0</v>
      </c>
      <c r="CP180" s="46">
        <f t="shared" si="29"/>
        <v>0</v>
      </c>
      <c r="CQ180" s="46">
        <v>11219.7</v>
      </c>
    </row>
    <row r="181" spans="1:95" ht="60">
      <c r="A181" s="51" t="s">
        <v>395</v>
      </c>
      <c r="B181" s="51" t="s">
        <v>396</v>
      </c>
      <c r="C181" t="s">
        <v>56</v>
      </c>
      <c r="D181" t="s">
        <v>28</v>
      </c>
      <c r="E181" t="s">
        <v>374</v>
      </c>
      <c r="F181" t="str">
        <f t="shared" si="21"/>
        <v>ПД+Нот.Акт</v>
      </c>
      <c r="G181" t="str">
        <f t="shared" si="20"/>
        <v>СМР кеш</v>
      </c>
      <c r="H181" t="s">
        <v>65</v>
      </c>
      <c r="I181" s="46">
        <v>99000</v>
      </c>
      <c r="K181" s="46">
        <v>23377.5</v>
      </c>
      <c r="L181" s="46">
        <v>23377.5</v>
      </c>
      <c r="M181" s="46">
        <v>0</v>
      </c>
      <c r="N181" s="46">
        <v>5000</v>
      </c>
      <c r="O181" s="49"/>
      <c r="P181" s="46">
        <v>12645</v>
      </c>
      <c r="Q181" s="49">
        <v>45314</v>
      </c>
      <c r="R181" s="46"/>
      <c r="S181" s="49"/>
      <c r="T181" s="46">
        <v>5732.5</v>
      </c>
      <c r="U181" s="49">
        <v>45314</v>
      </c>
      <c r="V181" s="46"/>
      <c r="W181" s="49"/>
      <c r="X181" s="46"/>
      <c r="Y181" s="49"/>
      <c r="Z181" s="46"/>
      <c r="AA181" s="49"/>
      <c r="AB181" s="46"/>
      <c r="AC181" s="49"/>
      <c r="AD181" s="46">
        <f t="shared" si="22"/>
        <v>23377.5</v>
      </c>
      <c r="AE181" s="46">
        <f t="shared" si="23"/>
        <v>0</v>
      </c>
      <c r="AF181" s="46">
        <v>55822.5</v>
      </c>
      <c r="AG181" s="46">
        <v>55822.54</v>
      </c>
      <c r="AH181" s="46">
        <v>-0.04</v>
      </c>
      <c r="AI181" s="46"/>
      <c r="AJ181" s="49"/>
      <c r="AK181" s="46"/>
      <c r="AL181" s="49"/>
      <c r="AM181" s="46"/>
      <c r="AN181" s="49"/>
      <c r="AO181" s="46">
        <v>17887.55</v>
      </c>
      <c r="AP181" s="49">
        <v>45656</v>
      </c>
      <c r="AQ181" s="46"/>
      <c r="AR181" s="49"/>
      <c r="AS181" s="46"/>
      <c r="AT181" s="49"/>
      <c r="AU181" s="46">
        <v>37934.99</v>
      </c>
      <c r="AV181" s="49">
        <v>45861</v>
      </c>
      <c r="AW181" s="46"/>
      <c r="AX181" s="49"/>
      <c r="AY181" s="46">
        <f t="shared" si="24"/>
        <v>55822.539999999994</v>
      </c>
      <c r="AZ181" s="46">
        <f t="shared" si="25"/>
        <v>0</v>
      </c>
      <c r="BA181" s="46">
        <v>9900</v>
      </c>
      <c r="BB181" s="46">
        <v>9902.5</v>
      </c>
      <c r="BC181" s="46">
        <v>-2.5</v>
      </c>
      <c r="BD181" s="46"/>
      <c r="BE181" s="49"/>
      <c r="BF181" s="46"/>
      <c r="BG181" s="49"/>
      <c r="BH181" s="46"/>
      <c r="BI181" s="49"/>
      <c r="BJ181" s="46">
        <v>3580</v>
      </c>
      <c r="BK181" s="49">
        <v>46028</v>
      </c>
      <c r="BL181" s="46"/>
      <c r="BM181" s="49"/>
      <c r="BN181" s="46"/>
      <c r="BO181" s="49"/>
      <c r="BP181" s="46">
        <v>6322.5</v>
      </c>
      <c r="BQ181" s="49">
        <v>46055</v>
      </c>
      <c r="BR181" s="46"/>
      <c r="BS181" s="49"/>
      <c r="BT181" s="46">
        <f t="shared" si="26"/>
        <v>9902.5</v>
      </c>
      <c r="BU181" s="46">
        <f t="shared" si="27"/>
        <v>0</v>
      </c>
      <c r="BV181" s="46">
        <v>9900</v>
      </c>
      <c r="BW181" s="46"/>
      <c r="BX181" s="46">
        <v>9900</v>
      </c>
      <c r="BY181" s="46"/>
      <c r="BZ181" s="49"/>
      <c r="CA181" s="46"/>
      <c r="CB181" s="49"/>
      <c r="CC181" s="46"/>
      <c r="CD181" s="49"/>
      <c r="CE181" s="46"/>
      <c r="CF181" s="49"/>
      <c r="CG181" s="46"/>
      <c r="CH181" s="49"/>
      <c r="CI181" s="46"/>
      <c r="CJ181" s="49"/>
      <c r="CK181" s="46"/>
      <c r="CL181" s="49"/>
      <c r="CM181" s="46"/>
      <c r="CN181" s="49"/>
      <c r="CO181" s="46">
        <f t="shared" si="28"/>
        <v>0</v>
      </c>
      <c r="CP181" s="46">
        <f t="shared" si="29"/>
        <v>0</v>
      </c>
      <c r="CQ181" s="46">
        <v>9897.4599999999991</v>
      </c>
    </row>
    <row r="182" spans="1:95" ht="45">
      <c r="A182" s="51" t="s">
        <v>397</v>
      </c>
      <c r="B182" s="51" t="s">
        <v>398</v>
      </c>
      <c r="C182" t="s">
        <v>57</v>
      </c>
      <c r="D182" t="s">
        <v>28</v>
      </c>
      <c r="E182" t="s">
        <v>374</v>
      </c>
      <c r="F182" t="str">
        <f t="shared" si="21"/>
        <v>ДГ+ПД</v>
      </c>
      <c r="G182" t="str">
        <f t="shared" si="20"/>
        <v>Без СМР</v>
      </c>
      <c r="H182" t="s">
        <v>65</v>
      </c>
      <c r="I182" s="46">
        <v>96900</v>
      </c>
      <c r="K182" s="46">
        <v>48450</v>
      </c>
      <c r="L182" s="46">
        <v>48450.44</v>
      </c>
      <c r="M182" s="46">
        <v>-0.44</v>
      </c>
      <c r="N182" s="46">
        <v>5000.4399999999996</v>
      </c>
      <c r="O182" s="49">
        <v>45282</v>
      </c>
      <c r="P182" s="46">
        <v>43450</v>
      </c>
      <c r="Q182" s="49">
        <v>45344</v>
      </c>
      <c r="R182" s="46"/>
      <c r="S182" s="49"/>
      <c r="T182" s="46"/>
      <c r="U182" s="49"/>
      <c r="V182" s="46"/>
      <c r="W182" s="49"/>
      <c r="X182" s="46"/>
      <c r="Y182" s="49"/>
      <c r="Z182" s="46"/>
      <c r="AA182" s="49"/>
      <c r="AB182" s="46"/>
      <c r="AC182" s="49"/>
      <c r="AD182" s="46">
        <f t="shared" si="22"/>
        <v>48450.44</v>
      </c>
      <c r="AE182" s="46">
        <f t="shared" si="23"/>
        <v>0</v>
      </c>
      <c r="AF182" s="46">
        <v>29070</v>
      </c>
      <c r="AG182" s="46">
        <v>29070</v>
      </c>
      <c r="AH182" s="46">
        <v>0</v>
      </c>
      <c r="AI182" s="46"/>
      <c r="AJ182" s="49"/>
      <c r="AK182" s="46">
        <v>29070</v>
      </c>
      <c r="AL182" s="49">
        <v>45678</v>
      </c>
      <c r="AM182" s="46"/>
      <c r="AN182" s="49"/>
      <c r="AO182" s="46"/>
      <c r="AP182" s="49"/>
      <c r="AQ182" s="46"/>
      <c r="AR182" s="49"/>
      <c r="AS182" s="46"/>
      <c r="AT182" s="49"/>
      <c r="AU182" s="46"/>
      <c r="AV182" s="49"/>
      <c r="AW182" s="46"/>
      <c r="AX182" s="49"/>
      <c r="AY182" s="46">
        <f t="shared" si="24"/>
        <v>29070</v>
      </c>
      <c r="AZ182" s="46">
        <f t="shared" si="25"/>
        <v>0</v>
      </c>
      <c r="BA182" s="46">
        <v>9690</v>
      </c>
      <c r="BB182" s="46">
        <v>9690</v>
      </c>
      <c r="BC182" s="46">
        <v>0</v>
      </c>
      <c r="BD182" s="46"/>
      <c r="BE182" s="49"/>
      <c r="BF182" s="46">
        <v>9690</v>
      </c>
      <c r="BG182" s="49">
        <v>46038</v>
      </c>
      <c r="BH182" s="46"/>
      <c r="BI182" s="49"/>
      <c r="BJ182" s="46"/>
      <c r="BK182" s="49"/>
      <c r="BL182" s="46"/>
      <c r="BM182" s="49"/>
      <c r="BN182" s="46"/>
      <c r="BO182" s="49"/>
      <c r="BP182" s="46"/>
      <c r="BQ182" s="49"/>
      <c r="BR182" s="46"/>
      <c r="BS182" s="49"/>
      <c r="BT182" s="46">
        <f t="shared" si="26"/>
        <v>9690</v>
      </c>
      <c r="BU182" s="46">
        <f t="shared" si="27"/>
        <v>0</v>
      </c>
      <c r="BV182" s="46">
        <v>9690</v>
      </c>
      <c r="BW182" s="46"/>
      <c r="BX182" s="46">
        <v>9690</v>
      </c>
      <c r="BY182" s="46"/>
      <c r="BZ182" s="49"/>
      <c r="CA182" s="46"/>
      <c r="CB182" s="49"/>
      <c r="CC182" s="46"/>
      <c r="CD182" s="49"/>
      <c r="CE182" s="46"/>
      <c r="CF182" s="49"/>
      <c r="CG182" s="46"/>
      <c r="CH182" s="49"/>
      <c r="CI182" s="46"/>
      <c r="CJ182" s="49"/>
      <c r="CK182" s="46"/>
      <c r="CL182" s="49"/>
      <c r="CM182" s="46"/>
      <c r="CN182" s="49"/>
      <c r="CO182" s="46">
        <f t="shared" si="28"/>
        <v>0</v>
      </c>
      <c r="CP182" s="46">
        <f t="shared" si="29"/>
        <v>0</v>
      </c>
      <c r="CQ182" s="46">
        <v>9689.56</v>
      </c>
    </row>
    <row r="183" spans="1:95" ht="60">
      <c r="A183" s="51" t="s">
        <v>399</v>
      </c>
      <c r="B183" s="51" t="s">
        <v>400</v>
      </c>
      <c r="C183" t="s">
        <v>56</v>
      </c>
      <c r="D183" t="s">
        <v>28</v>
      </c>
      <c r="E183" t="s">
        <v>374</v>
      </c>
      <c r="F183" t="str">
        <f t="shared" si="21"/>
        <v>ПД+Нот.Акт</v>
      </c>
      <c r="G183" t="str">
        <f t="shared" si="20"/>
        <v>СМР кеш</v>
      </c>
      <c r="H183" t="s">
        <v>65</v>
      </c>
      <c r="I183" s="46">
        <v>131221</v>
      </c>
      <c r="K183" s="46">
        <v>56416.46</v>
      </c>
      <c r="L183" s="46">
        <v>56416.97</v>
      </c>
      <c r="M183" s="46">
        <v>-0.51</v>
      </c>
      <c r="N183" s="46"/>
      <c r="O183" s="49"/>
      <c r="P183" s="46">
        <v>34872.660000000003</v>
      </c>
      <c r="Q183" s="49">
        <v>45254</v>
      </c>
      <c r="R183" s="46"/>
      <c r="S183" s="49"/>
      <c r="T183" s="46">
        <v>21544.31</v>
      </c>
      <c r="U183" s="49">
        <v>45254</v>
      </c>
      <c r="V183" s="46"/>
      <c r="W183" s="49"/>
      <c r="X183" s="46"/>
      <c r="Y183" s="49"/>
      <c r="Z183" s="46"/>
      <c r="AA183" s="49"/>
      <c r="AB183" s="46"/>
      <c r="AC183" s="49"/>
      <c r="AD183" s="46">
        <f t="shared" si="22"/>
        <v>56416.97</v>
      </c>
      <c r="AE183" s="46">
        <f t="shared" si="23"/>
        <v>0</v>
      </c>
      <c r="AF183" s="46">
        <v>48560.34</v>
      </c>
      <c r="AG183" s="46">
        <v>48562.49</v>
      </c>
      <c r="AH183" s="46">
        <v>-2.15</v>
      </c>
      <c r="AI183" s="46"/>
      <c r="AJ183" s="49"/>
      <c r="AK183" s="46"/>
      <c r="AL183" s="49"/>
      <c r="AM183" s="46"/>
      <c r="AN183" s="49"/>
      <c r="AO183" s="46">
        <v>3947.17</v>
      </c>
      <c r="AP183" s="49">
        <v>46008</v>
      </c>
      <c r="AQ183" s="46"/>
      <c r="AR183" s="49"/>
      <c r="AS183" s="46"/>
      <c r="AT183" s="49"/>
      <c r="AU183" s="46">
        <v>44615.32</v>
      </c>
      <c r="AV183" s="49">
        <v>45846</v>
      </c>
      <c r="AW183" s="46"/>
      <c r="AX183" s="49"/>
      <c r="AY183" s="46">
        <f t="shared" si="24"/>
        <v>48562.49</v>
      </c>
      <c r="AZ183" s="46">
        <f t="shared" si="25"/>
        <v>0</v>
      </c>
      <c r="BA183" s="46">
        <v>13122.1</v>
      </c>
      <c r="BB183" s="46">
        <v>9936.01</v>
      </c>
      <c r="BC183" s="46">
        <v>3186.09</v>
      </c>
      <c r="BD183" s="46"/>
      <c r="BE183" s="49"/>
      <c r="BF183" s="46"/>
      <c r="BG183" s="49"/>
      <c r="BH183" s="46"/>
      <c r="BI183" s="49"/>
      <c r="BJ183" s="46"/>
      <c r="BK183" s="49"/>
      <c r="BL183" s="46"/>
      <c r="BM183" s="49"/>
      <c r="BN183" s="46"/>
      <c r="BO183" s="49"/>
      <c r="BP183" s="46">
        <v>9936.01</v>
      </c>
      <c r="BQ183" s="49">
        <v>46002</v>
      </c>
      <c r="BR183" s="46"/>
      <c r="BS183" s="49"/>
      <c r="BT183" s="46">
        <f t="shared" si="26"/>
        <v>9936.01</v>
      </c>
      <c r="BU183" s="46">
        <f t="shared" si="27"/>
        <v>0</v>
      </c>
      <c r="BV183" s="46">
        <v>13122.1</v>
      </c>
      <c r="BW183" s="46"/>
      <c r="BX183" s="46">
        <v>13122.1</v>
      </c>
      <c r="BY183" s="46"/>
      <c r="BZ183" s="49"/>
      <c r="CA183" s="46"/>
      <c r="CB183" s="49"/>
      <c r="CC183" s="46"/>
      <c r="CD183" s="49"/>
      <c r="CE183" s="46"/>
      <c r="CF183" s="49"/>
      <c r="CG183" s="46"/>
      <c r="CH183" s="49"/>
      <c r="CI183" s="46"/>
      <c r="CJ183" s="49"/>
      <c r="CK183" s="46"/>
      <c r="CL183" s="49"/>
      <c r="CM183" s="46"/>
      <c r="CN183" s="49"/>
      <c r="CO183" s="46">
        <f t="shared" si="28"/>
        <v>0</v>
      </c>
      <c r="CP183" s="46">
        <f t="shared" si="29"/>
        <v>0</v>
      </c>
      <c r="CQ183" s="46">
        <v>16305.53</v>
      </c>
    </row>
    <row r="184" spans="1:95" ht="60">
      <c r="A184" s="51" t="s">
        <v>401</v>
      </c>
      <c r="B184" s="51" t="s">
        <v>402</v>
      </c>
      <c r="C184" t="s">
        <v>55</v>
      </c>
      <c r="D184" t="s">
        <v>28</v>
      </c>
      <c r="E184" t="s">
        <v>374</v>
      </c>
      <c r="F184" t="str">
        <f t="shared" si="21"/>
        <v>ДГ+ПД</v>
      </c>
      <c r="G184" t="str">
        <f t="shared" si="20"/>
        <v>Без СМР</v>
      </c>
      <c r="H184" t="s">
        <v>30</v>
      </c>
      <c r="I184" s="46">
        <v>204188</v>
      </c>
      <c r="K184" s="46">
        <v>61256.4</v>
      </c>
      <c r="L184" s="46">
        <v>61256.4</v>
      </c>
      <c r="M184" s="46">
        <v>0</v>
      </c>
      <c r="N184" s="46">
        <v>5000</v>
      </c>
      <c r="O184" s="49">
        <v>45411</v>
      </c>
      <c r="P184" s="46">
        <v>56256.4</v>
      </c>
      <c r="Q184" s="49">
        <v>45429</v>
      </c>
      <c r="R184" s="46"/>
      <c r="S184" s="49"/>
      <c r="T184" s="46"/>
      <c r="U184" s="49"/>
      <c r="V184" s="46"/>
      <c r="W184" s="49"/>
      <c r="X184" s="46"/>
      <c r="Y184" s="49"/>
      <c r="Z184" s="46"/>
      <c r="AA184" s="49"/>
      <c r="AB184" s="46"/>
      <c r="AC184" s="49"/>
      <c r="AD184" s="46">
        <f t="shared" si="22"/>
        <v>61256.4</v>
      </c>
      <c r="AE184" s="46">
        <f t="shared" si="23"/>
        <v>0</v>
      </c>
      <c r="AF184" s="46">
        <v>102094</v>
      </c>
      <c r="AG184" s="46">
        <v>102094</v>
      </c>
      <c r="AH184" s="46">
        <v>0</v>
      </c>
      <c r="AI184" s="46"/>
      <c r="AJ184" s="49"/>
      <c r="AK184" s="46">
        <v>102094</v>
      </c>
      <c r="AL184" s="49">
        <v>45631</v>
      </c>
      <c r="AM184" s="46"/>
      <c r="AN184" s="49"/>
      <c r="AO184" s="46"/>
      <c r="AP184" s="49"/>
      <c r="AQ184" s="46"/>
      <c r="AR184" s="49"/>
      <c r="AS184" s="46"/>
      <c r="AT184" s="49"/>
      <c r="AU184" s="46"/>
      <c r="AV184" s="49"/>
      <c r="AW184" s="46"/>
      <c r="AX184" s="49"/>
      <c r="AY184" s="46">
        <f t="shared" si="24"/>
        <v>102094</v>
      </c>
      <c r="AZ184" s="46">
        <f t="shared" si="25"/>
        <v>0</v>
      </c>
      <c r="BA184" s="46">
        <v>20418.8</v>
      </c>
      <c r="BB184" s="46">
        <v>20418.8</v>
      </c>
      <c r="BC184" s="46">
        <v>0</v>
      </c>
      <c r="BD184" s="46"/>
      <c r="BE184" s="49"/>
      <c r="BF184" s="46">
        <v>20418.8</v>
      </c>
      <c r="BG184" s="49">
        <v>46001</v>
      </c>
      <c r="BH184" s="46"/>
      <c r="BI184" s="49"/>
      <c r="BJ184" s="46"/>
      <c r="BK184" s="49"/>
      <c r="BL184" s="46"/>
      <c r="BM184" s="49"/>
      <c r="BN184" s="46"/>
      <c r="BO184" s="49"/>
      <c r="BP184" s="46"/>
      <c r="BQ184" s="49"/>
      <c r="BR184" s="46"/>
      <c r="BS184" s="49"/>
      <c r="BT184" s="46">
        <f t="shared" si="26"/>
        <v>20418.8</v>
      </c>
      <c r="BU184" s="46">
        <f t="shared" si="27"/>
        <v>0</v>
      </c>
      <c r="BV184" s="46">
        <v>20418.8</v>
      </c>
      <c r="BW184" s="46"/>
      <c r="BX184" s="46">
        <v>20418.8</v>
      </c>
      <c r="BY184" s="46"/>
      <c r="BZ184" s="49"/>
      <c r="CA184" s="46"/>
      <c r="CB184" s="49"/>
      <c r="CC184" s="46"/>
      <c r="CD184" s="49"/>
      <c r="CE184" s="46"/>
      <c r="CF184" s="49"/>
      <c r="CG184" s="46"/>
      <c r="CH184" s="49"/>
      <c r="CI184" s="46"/>
      <c r="CJ184" s="49"/>
      <c r="CK184" s="46"/>
      <c r="CL184" s="49"/>
      <c r="CM184" s="46"/>
      <c r="CN184" s="49"/>
      <c r="CO184" s="46">
        <f t="shared" si="28"/>
        <v>0</v>
      </c>
      <c r="CP184" s="46">
        <f t="shared" si="29"/>
        <v>0</v>
      </c>
      <c r="CQ184" s="46">
        <v>20418.8</v>
      </c>
    </row>
    <row r="185" spans="1:95" ht="30">
      <c r="A185" s="51" t="s">
        <v>403</v>
      </c>
      <c r="B185" s="51" t="s">
        <v>404</v>
      </c>
      <c r="D185" t="s">
        <v>28</v>
      </c>
      <c r="E185" t="s">
        <v>374</v>
      </c>
      <c r="F185" t="str">
        <f t="shared" si="21"/>
        <v/>
      </c>
      <c r="G185" t="str">
        <f t="shared" si="20"/>
        <v>Без СМР</v>
      </c>
      <c r="H185" t="s">
        <v>65</v>
      </c>
      <c r="I185" s="46"/>
      <c r="K185" s="46">
        <v>0</v>
      </c>
      <c r="L185" s="46"/>
      <c r="M185" s="46">
        <v>0</v>
      </c>
      <c r="N185" s="46"/>
      <c r="O185" s="49"/>
      <c r="P185" s="46"/>
      <c r="Q185" s="49"/>
      <c r="R185" s="46"/>
      <c r="S185" s="49"/>
      <c r="T185" s="46"/>
      <c r="U185" s="49"/>
      <c r="V185" s="46"/>
      <c r="W185" s="49"/>
      <c r="X185" s="46"/>
      <c r="Y185" s="49"/>
      <c r="Z185" s="46"/>
      <c r="AA185" s="49"/>
      <c r="AB185" s="46"/>
      <c r="AC185" s="49"/>
      <c r="AD185" s="46">
        <f t="shared" si="22"/>
        <v>0</v>
      </c>
      <c r="AE185" s="46">
        <f t="shared" si="23"/>
        <v>0</v>
      </c>
      <c r="AF185" s="46">
        <v>0</v>
      </c>
      <c r="AG185" s="46"/>
      <c r="AH185" s="46">
        <v>0</v>
      </c>
      <c r="AI185" s="46"/>
      <c r="AJ185" s="49"/>
      <c r="AK185" s="46"/>
      <c r="AL185" s="49"/>
      <c r="AM185" s="46"/>
      <c r="AN185" s="49"/>
      <c r="AO185" s="46"/>
      <c r="AP185" s="49"/>
      <c r="AQ185" s="46"/>
      <c r="AR185" s="49"/>
      <c r="AS185" s="46"/>
      <c r="AT185" s="49"/>
      <c r="AU185" s="46"/>
      <c r="AV185" s="49"/>
      <c r="AW185" s="46"/>
      <c r="AX185" s="49"/>
      <c r="AY185" s="46">
        <f t="shared" si="24"/>
        <v>0</v>
      </c>
      <c r="AZ185" s="46">
        <f t="shared" si="25"/>
        <v>0</v>
      </c>
      <c r="BA185" s="46">
        <v>0</v>
      </c>
      <c r="BB185" s="46"/>
      <c r="BC185" s="46">
        <v>0</v>
      </c>
      <c r="BD185" s="46"/>
      <c r="BE185" s="49"/>
      <c r="BF185" s="46"/>
      <c r="BG185" s="49"/>
      <c r="BH185" s="46"/>
      <c r="BI185" s="49"/>
      <c r="BJ185" s="46"/>
      <c r="BK185" s="49"/>
      <c r="BL185" s="46"/>
      <c r="BM185" s="49"/>
      <c r="BN185" s="46"/>
      <c r="BO185" s="49"/>
      <c r="BP185" s="46"/>
      <c r="BQ185" s="49"/>
      <c r="BR185" s="46"/>
      <c r="BS185" s="49"/>
      <c r="BT185" s="46">
        <f t="shared" si="26"/>
        <v>0</v>
      </c>
      <c r="BU185" s="46">
        <f t="shared" si="27"/>
        <v>0</v>
      </c>
      <c r="BV185" s="46">
        <v>0</v>
      </c>
      <c r="BW185" s="46"/>
      <c r="BX185" s="46">
        <v>0</v>
      </c>
      <c r="BY185" s="46"/>
      <c r="BZ185" s="49"/>
      <c r="CA185" s="46"/>
      <c r="CB185" s="49"/>
      <c r="CC185" s="46"/>
      <c r="CD185" s="49"/>
      <c r="CE185" s="46"/>
      <c r="CF185" s="49"/>
      <c r="CG185" s="46"/>
      <c r="CH185" s="49"/>
      <c r="CI185" s="46"/>
      <c r="CJ185" s="49"/>
      <c r="CK185" s="46"/>
      <c r="CL185" s="49"/>
      <c r="CM185" s="46"/>
      <c r="CN185" s="49"/>
      <c r="CO185" s="46">
        <f t="shared" si="28"/>
        <v>0</v>
      </c>
      <c r="CP185" s="46">
        <f t="shared" si="29"/>
        <v>0</v>
      </c>
      <c r="CQ185" s="46">
        <v>0</v>
      </c>
    </row>
    <row r="186" spans="1:95" ht="45">
      <c r="A186" s="51" t="s">
        <v>405</v>
      </c>
      <c r="B186" s="51" t="s">
        <v>406</v>
      </c>
      <c r="C186" t="s">
        <v>57</v>
      </c>
      <c r="D186" t="s">
        <v>28</v>
      </c>
      <c r="E186" t="s">
        <v>374</v>
      </c>
      <c r="F186" t="str">
        <f t="shared" si="21"/>
        <v>ПД</v>
      </c>
      <c r="G186" t="str">
        <f t="shared" si="20"/>
        <v>Без СМР</v>
      </c>
      <c r="H186" t="s">
        <v>65</v>
      </c>
      <c r="I186" s="46">
        <v>101000</v>
      </c>
      <c r="K186" s="46">
        <v>50500</v>
      </c>
      <c r="L186" s="46">
        <v>50500</v>
      </c>
      <c r="M186" s="46">
        <v>0</v>
      </c>
      <c r="N186" s="46"/>
      <c r="O186" s="49"/>
      <c r="P186" s="46">
        <v>50500</v>
      </c>
      <c r="Q186" s="49">
        <v>45394</v>
      </c>
      <c r="R186" s="46"/>
      <c r="S186" s="49"/>
      <c r="T186" s="46"/>
      <c r="U186" s="49"/>
      <c r="V186" s="46"/>
      <c r="W186" s="49"/>
      <c r="X186" s="46"/>
      <c r="Y186" s="49"/>
      <c r="Z186" s="46"/>
      <c r="AA186" s="49"/>
      <c r="AB186" s="46"/>
      <c r="AC186" s="49"/>
      <c r="AD186" s="46">
        <f t="shared" si="22"/>
        <v>50500</v>
      </c>
      <c r="AE186" s="46">
        <f t="shared" si="23"/>
        <v>0</v>
      </c>
      <c r="AF186" s="46">
        <v>30300</v>
      </c>
      <c r="AG186" s="46">
        <v>30300</v>
      </c>
      <c r="AH186" s="46">
        <v>0</v>
      </c>
      <c r="AI186" s="46"/>
      <c r="AJ186" s="49"/>
      <c r="AK186" s="46">
        <v>30300</v>
      </c>
      <c r="AL186" s="49">
        <v>45672</v>
      </c>
      <c r="AM186" s="46"/>
      <c r="AN186" s="49"/>
      <c r="AO186" s="46"/>
      <c r="AP186" s="49"/>
      <c r="AQ186" s="46"/>
      <c r="AR186" s="49"/>
      <c r="AS186" s="46"/>
      <c r="AT186" s="49"/>
      <c r="AU186" s="46"/>
      <c r="AV186" s="49"/>
      <c r="AW186" s="46"/>
      <c r="AX186" s="49"/>
      <c r="AY186" s="46">
        <f t="shared" si="24"/>
        <v>30300</v>
      </c>
      <c r="AZ186" s="46">
        <f t="shared" si="25"/>
        <v>0</v>
      </c>
      <c r="BA186" s="46">
        <v>10100</v>
      </c>
      <c r="BB186" s="46">
        <v>10100</v>
      </c>
      <c r="BC186" s="46">
        <v>0</v>
      </c>
      <c r="BD186" s="46"/>
      <c r="BE186" s="49"/>
      <c r="BF186" s="46">
        <v>10100</v>
      </c>
      <c r="BG186" s="49">
        <v>46031</v>
      </c>
      <c r="BH186" s="46"/>
      <c r="BI186" s="49"/>
      <c r="BJ186" s="46"/>
      <c r="BK186" s="49"/>
      <c r="BL186" s="46"/>
      <c r="BM186" s="49"/>
      <c r="BN186" s="46"/>
      <c r="BO186" s="49"/>
      <c r="BP186" s="46"/>
      <c r="BQ186" s="49"/>
      <c r="BR186" s="46"/>
      <c r="BS186" s="49"/>
      <c r="BT186" s="46">
        <f t="shared" si="26"/>
        <v>10100</v>
      </c>
      <c r="BU186" s="46">
        <f t="shared" si="27"/>
        <v>0</v>
      </c>
      <c r="BV186" s="46">
        <v>10100</v>
      </c>
      <c r="BW186" s="46"/>
      <c r="BX186" s="46">
        <v>10100</v>
      </c>
      <c r="BY186" s="46"/>
      <c r="BZ186" s="49"/>
      <c r="CA186" s="46"/>
      <c r="CB186" s="49"/>
      <c r="CC186" s="46"/>
      <c r="CD186" s="49"/>
      <c r="CE186" s="46"/>
      <c r="CF186" s="49"/>
      <c r="CG186" s="46"/>
      <c r="CH186" s="49"/>
      <c r="CI186" s="46"/>
      <c r="CJ186" s="49"/>
      <c r="CK186" s="46"/>
      <c r="CL186" s="49"/>
      <c r="CM186" s="46"/>
      <c r="CN186" s="49"/>
      <c r="CO186" s="46">
        <f t="shared" si="28"/>
        <v>0</v>
      </c>
      <c r="CP186" s="46">
        <f t="shared" si="29"/>
        <v>0</v>
      </c>
      <c r="CQ186" s="46">
        <v>10100</v>
      </c>
    </row>
    <row r="187" spans="1:95" ht="60">
      <c r="A187" s="51" t="s">
        <v>407</v>
      </c>
      <c r="B187" s="51" t="s">
        <v>408</v>
      </c>
      <c r="C187" t="s">
        <v>57</v>
      </c>
      <c r="D187" t="s">
        <v>28</v>
      </c>
      <c r="E187" t="s">
        <v>374</v>
      </c>
      <c r="F187" t="str">
        <f t="shared" si="21"/>
        <v>ДГ+ПД+Нот.Акт</v>
      </c>
      <c r="G187" t="str">
        <f t="shared" si="20"/>
        <v>СМР кеш</v>
      </c>
      <c r="H187" t="s">
        <v>65</v>
      </c>
      <c r="I187" s="46">
        <v>161410</v>
      </c>
      <c r="K187" s="46">
        <v>112987</v>
      </c>
      <c r="L187" s="46">
        <v>112987</v>
      </c>
      <c r="M187" s="46">
        <v>0</v>
      </c>
      <c r="N187" s="46">
        <v>2000</v>
      </c>
      <c r="O187" s="49">
        <v>45467</v>
      </c>
      <c r="P187" s="46">
        <v>65970</v>
      </c>
      <c r="Q187" s="49">
        <v>45500</v>
      </c>
      <c r="R187" s="46"/>
      <c r="S187" s="49"/>
      <c r="T187" s="46">
        <v>45017</v>
      </c>
      <c r="U187" s="49">
        <v>45500</v>
      </c>
      <c r="V187" s="46"/>
      <c r="W187" s="49"/>
      <c r="X187" s="46"/>
      <c r="Y187" s="49"/>
      <c r="Z187" s="46"/>
      <c r="AA187" s="49"/>
      <c r="AB187" s="46"/>
      <c r="AC187" s="49"/>
      <c r="AD187" s="46">
        <f t="shared" si="22"/>
        <v>112987</v>
      </c>
      <c r="AE187" s="46">
        <f t="shared" si="23"/>
        <v>0</v>
      </c>
      <c r="AF187" s="46">
        <v>16141</v>
      </c>
      <c r="AG187" s="46">
        <v>16141</v>
      </c>
      <c r="AH187" s="46">
        <v>0</v>
      </c>
      <c r="AI187" s="46"/>
      <c r="AJ187" s="49"/>
      <c r="AK187" s="46">
        <v>9710</v>
      </c>
      <c r="AL187" s="49">
        <v>45657</v>
      </c>
      <c r="AM187" s="46"/>
      <c r="AN187" s="49"/>
      <c r="AO187" s="46">
        <v>6431</v>
      </c>
      <c r="AP187" s="49">
        <v>45637</v>
      </c>
      <c r="AQ187" s="46"/>
      <c r="AR187" s="49"/>
      <c r="AS187" s="46"/>
      <c r="AT187" s="49"/>
      <c r="AU187" s="46"/>
      <c r="AV187" s="49"/>
      <c r="AW187" s="46"/>
      <c r="AX187" s="49"/>
      <c r="AY187" s="46">
        <f t="shared" si="24"/>
        <v>16141</v>
      </c>
      <c r="AZ187" s="46">
        <f t="shared" si="25"/>
        <v>0</v>
      </c>
      <c r="BA187" s="46">
        <v>16141</v>
      </c>
      <c r="BB187" s="46">
        <v>16141</v>
      </c>
      <c r="BC187" s="46">
        <v>0</v>
      </c>
      <c r="BD187" s="46"/>
      <c r="BE187" s="49"/>
      <c r="BF187" s="46"/>
      <c r="BG187" s="49"/>
      <c r="BH187" s="46"/>
      <c r="BI187" s="49"/>
      <c r="BJ187" s="46">
        <v>6431</v>
      </c>
      <c r="BK187" s="49">
        <v>46008</v>
      </c>
      <c r="BL187" s="46"/>
      <c r="BM187" s="49"/>
      <c r="BN187" s="46"/>
      <c r="BO187" s="49"/>
      <c r="BP187" s="46">
        <v>9710</v>
      </c>
      <c r="BQ187" s="49">
        <v>46002</v>
      </c>
      <c r="BR187" s="46"/>
      <c r="BS187" s="49"/>
      <c r="BT187" s="46">
        <f t="shared" si="26"/>
        <v>16141</v>
      </c>
      <c r="BU187" s="46">
        <f t="shared" si="27"/>
        <v>0</v>
      </c>
      <c r="BV187" s="46">
        <v>16141</v>
      </c>
      <c r="BW187" s="46"/>
      <c r="BX187" s="46">
        <v>16141</v>
      </c>
      <c r="BY187" s="46"/>
      <c r="BZ187" s="49"/>
      <c r="CA187" s="46"/>
      <c r="CB187" s="49"/>
      <c r="CC187" s="46"/>
      <c r="CD187" s="49"/>
      <c r="CE187" s="46"/>
      <c r="CF187" s="49"/>
      <c r="CG187" s="46"/>
      <c r="CH187" s="49"/>
      <c r="CI187" s="46"/>
      <c r="CJ187" s="49"/>
      <c r="CK187" s="46"/>
      <c r="CL187" s="49"/>
      <c r="CM187" s="46"/>
      <c r="CN187" s="49"/>
      <c r="CO187" s="46">
        <f t="shared" si="28"/>
        <v>0</v>
      </c>
      <c r="CP187" s="46">
        <f t="shared" si="29"/>
        <v>0</v>
      </c>
      <c r="CQ187" s="46">
        <v>16141</v>
      </c>
    </row>
    <row r="188" spans="1:95" ht="45">
      <c r="A188" s="51" t="s">
        <v>409</v>
      </c>
      <c r="B188" s="51" t="s">
        <v>410</v>
      </c>
      <c r="C188" t="s">
        <v>55</v>
      </c>
      <c r="D188" t="s">
        <v>28</v>
      </c>
      <c r="E188" t="s">
        <v>374</v>
      </c>
      <c r="F188" t="str">
        <f t="shared" si="21"/>
        <v>ПД</v>
      </c>
      <c r="G188" t="str">
        <f t="shared" si="20"/>
        <v>Без СМР</v>
      </c>
      <c r="H188" t="s">
        <v>65</v>
      </c>
      <c r="I188" s="46">
        <v>181323.94</v>
      </c>
      <c r="K188" s="46"/>
      <c r="L188" s="46">
        <v>15700</v>
      </c>
      <c r="M188" s="46">
        <v>-15700</v>
      </c>
      <c r="N188" s="46"/>
      <c r="O188" s="49"/>
      <c r="P188" s="46">
        <v>15700</v>
      </c>
      <c r="Q188" s="49">
        <v>45632</v>
      </c>
      <c r="R188" s="46"/>
      <c r="S188" s="49"/>
      <c r="T188" s="46"/>
      <c r="U188" s="49"/>
      <c r="V188" s="46"/>
      <c r="W188" s="49"/>
      <c r="X188" s="46"/>
      <c r="Y188" s="49"/>
      <c r="Z188" s="46"/>
      <c r="AA188" s="49"/>
      <c r="AB188" s="46"/>
      <c r="AC188" s="49"/>
      <c r="AD188" s="46">
        <f t="shared" si="22"/>
        <v>15700</v>
      </c>
      <c r="AE188" s="46">
        <f t="shared" si="23"/>
        <v>0</v>
      </c>
      <c r="AF188" s="46"/>
      <c r="AG188" s="46"/>
      <c r="AH188" s="46">
        <v>0</v>
      </c>
      <c r="AI188" s="46"/>
      <c r="AJ188" s="49"/>
      <c r="AK188" s="46"/>
      <c r="AL188" s="49"/>
      <c r="AM188" s="46"/>
      <c r="AN188" s="49"/>
      <c r="AO188" s="46"/>
      <c r="AP188" s="49"/>
      <c r="AQ188" s="46"/>
      <c r="AR188" s="49"/>
      <c r="AS188" s="46"/>
      <c r="AT188" s="49"/>
      <c r="AU188" s="46"/>
      <c r="AV188" s="49"/>
      <c r="AW188" s="46"/>
      <c r="AX188" s="49"/>
      <c r="AY188" s="46">
        <f t="shared" si="24"/>
        <v>0</v>
      </c>
      <c r="AZ188" s="46">
        <f t="shared" si="25"/>
        <v>0</v>
      </c>
      <c r="BA188" s="46"/>
      <c r="BB188" s="46"/>
      <c r="BC188" s="46">
        <v>0</v>
      </c>
      <c r="BD188" s="46"/>
      <c r="BE188" s="49"/>
      <c r="BF188" s="46"/>
      <c r="BG188" s="49"/>
      <c r="BH188" s="46"/>
      <c r="BI188" s="49"/>
      <c r="BJ188" s="46"/>
      <c r="BK188" s="49"/>
      <c r="BL188" s="46"/>
      <c r="BM188" s="49"/>
      <c r="BN188" s="46"/>
      <c r="BO188" s="49"/>
      <c r="BP188" s="46"/>
      <c r="BQ188" s="49"/>
      <c r="BR188" s="46"/>
      <c r="BS188" s="49"/>
      <c r="BT188" s="46">
        <f t="shared" si="26"/>
        <v>0</v>
      </c>
      <c r="BU188" s="46">
        <f t="shared" si="27"/>
        <v>0</v>
      </c>
      <c r="BV188" s="46">
        <v>181323.94</v>
      </c>
      <c r="BW188" s="46"/>
      <c r="BX188" s="46">
        <v>181323.94</v>
      </c>
      <c r="BY188" s="46"/>
      <c r="BZ188" s="49"/>
      <c r="CA188" s="46"/>
      <c r="CB188" s="49"/>
      <c r="CC188" s="46"/>
      <c r="CD188" s="49"/>
      <c r="CE188" s="46"/>
      <c r="CF188" s="49"/>
      <c r="CG188" s="46"/>
      <c r="CH188" s="49"/>
      <c r="CI188" s="46"/>
      <c r="CJ188" s="49"/>
      <c r="CK188" s="46"/>
      <c r="CL188" s="49"/>
      <c r="CM188" s="46"/>
      <c r="CN188" s="49"/>
      <c r="CO188" s="46">
        <f t="shared" si="28"/>
        <v>0</v>
      </c>
      <c r="CP188" s="46">
        <f t="shared" si="29"/>
        <v>0</v>
      </c>
      <c r="CQ188" s="46">
        <v>165623.94</v>
      </c>
    </row>
    <row r="189" spans="1:95" ht="75">
      <c r="A189" s="51" t="s">
        <v>411</v>
      </c>
      <c r="B189" s="51" t="s">
        <v>412</v>
      </c>
      <c r="C189" t="s">
        <v>57</v>
      </c>
      <c r="D189" t="s">
        <v>28</v>
      </c>
      <c r="E189" t="s">
        <v>374</v>
      </c>
      <c r="F189" t="str">
        <f t="shared" si="21"/>
        <v>ПД+Нот.Акт</v>
      </c>
      <c r="G189" t="str">
        <f t="shared" si="20"/>
        <v>Без СМР</v>
      </c>
      <c r="H189" t="s">
        <v>65</v>
      </c>
      <c r="I189" s="46">
        <v>160230</v>
      </c>
      <c r="K189" s="46">
        <v>80115</v>
      </c>
      <c r="L189" s="46">
        <v>80115</v>
      </c>
      <c r="M189" s="46">
        <v>0</v>
      </c>
      <c r="N189" s="46"/>
      <c r="O189" s="49"/>
      <c r="P189" s="46">
        <v>80115</v>
      </c>
      <c r="Q189" s="49">
        <v>45399</v>
      </c>
      <c r="R189" s="46"/>
      <c r="S189" s="49"/>
      <c r="T189" s="46"/>
      <c r="U189" s="49"/>
      <c r="V189" s="46"/>
      <c r="W189" s="49"/>
      <c r="X189" s="46"/>
      <c r="Y189" s="49"/>
      <c r="Z189" s="46"/>
      <c r="AA189" s="49"/>
      <c r="AB189" s="46"/>
      <c r="AC189" s="49"/>
      <c r="AD189" s="46">
        <f t="shared" si="22"/>
        <v>80115</v>
      </c>
      <c r="AE189" s="46">
        <f t="shared" si="23"/>
        <v>0</v>
      </c>
      <c r="AF189" s="46">
        <v>48069</v>
      </c>
      <c r="AG189" s="46">
        <v>48069</v>
      </c>
      <c r="AH189" s="46">
        <v>0</v>
      </c>
      <c r="AI189" s="46"/>
      <c r="AJ189" s="49"/>
      <c r="AK189" s="46">
        <v>48069</v>
      </c>
      <c r="AL189" s="49">
        <v>45627</v>
      </c>
      <c r="AM189" s="46"/>
      <c r="AN189" s="49"/>
      <c r="AO189" s="46"/>
      <c r="AP189" s="49"/>
      <c r="AQ189" s="46"/>
      <c r="AR189" s="49"/>
      <c r="AS189" s="46"/>
      <c r="AT189" s="49"/>
      <c r="AU189" s="46"/>
      <c r="AV189" s="49"/>
      <c r="AW189" s="46"/>
      <c r="AX189" s="49"/>
      <c r="AY189" s="46">
        <f t="shared" si="24"/>
        <v>48069</v>
      </c>
      <c r="AZ189" s="46">
        <f t="shared" si="25"/>
        <v>0</v>
      </c>
      <c r="BA189" s="46">
        <v>16023</v>
      </c>
      <c r="BB189" s="46">
        <v>16023</v>
      </c>
      <c r="BC189" s="46">
        <v>0</v>
      </c>
      <c r="BD189" s="46"/>
      <c r="BE189" s="49"/>
      <c r="BF189" s="46"/>
      <c r="BG189" s="49"/>
      <c r="BH189" s="46"/>
      <c r="BI189" s="49"/>
      <c r="BJ189" s="46"/>
      <c r="BK189" s="49"/>
      <c r="BL189" s="46"/>
      <c r="BM189" s="49"/>
      <c r="BN189" s="46"/>
      <c r="BO189" s="49"/>
      <c r="BP189" s="46">
        <v>16023</v>
      </c>
      <c r="BQ189" s="49">
        <v>45957</v>
      </c>
      <c r="BR189" s="46"/>
      <c r="BS189" s="49"/>
      <c r="BT189" s="46">
        <f t="shared" si="26"/>
        <v>16023</v>
      </c>
      <c r="BU189" s="46">
        <f t="shared" si="27"/>
        <v>0</v>
      </c>
      <c r="BV189" s="46">
        <v>16023</v>
      </c>
      <c r="BW189" s="46">
        <v>16023</v>
      </c>
      <c r="BX189" s="46">
        <v>0</v>
      </c>
      <c r="BY189" s="46"/>
      <c r="BZ189" s="49"/>
      <c r="CA189" s="46"/>
      <c r="CB189" s="49"/>
      <c r="CC189" s="46"/>
      <c r="CD189" s="49"/>
      <c r="CE189" s="46"/>
      <c r="CF189" s="49"/>
      <c r="CG189" s="46"/>
      <c r="CH189" s="49"/>
      <c r="CI189" s="46"/>
      <c r="CJ189" s="49"/>
      <c r="CK189" s="46">
        <v>16023</v>
      </c>
      <c r="CL189" s="49">
        <v>46111</v>
      </c>
      <c r="CM189" s="46"/>
      <c r="CN189" s="49"/>
      <c r="CO189" s="46">
        <f t="shared" si="28"/>
        <v>16023</v>
      </c>
      <c r="CP189" s="46">
        <f t="shared" si="29"/>
        <v>0</v>
      </c>
      <c r="CQ189" s="46">
        <v>0</v>
      </c>
    </row>
    <row r="190" spans="1:95" ht="60">
      <c r="A190" s="51" t="s">
        <v>413</v>
      </c>
      <c r="B190" s="51" t="s">
        <v>221</v>
      </c>
      <c r="D190" t="s">
        <v>28</v>
      </c>
      <c r="E190" t="s">
        <v>374</v>
      </c>
      <c r="F190" t="str">
        <f t="shared" si="21"/>
        <v/>
      </c>
      <c r="G190" t="str">
        <f t="shared" si="20"/>
        <v>Без СМР</v>
      </c>
      <c r="H190" t="s">
        <v>65</v>
      </c>
      <c r="I190" s="46"/>
      <c r="K190" s="46"/>
      <c r="L190" s="46">
        <v>55097.75</v>
      </c>
      <c r="M190" s="46">
        <v>-55097.75</v>
      </c>
      <c r="N190" s="46"/>
      <c r="O190" s="49"/>
      <c r="P190" s="46"/>
      <c r="Q190" s="49"/>
      <c r="R190" s="46"/>
      <c r="S190" s="49"/>
      <c r="T190" s="46"/>
      <c r="U190" s="49"/>
      <c r="V190" s="46"/>
      <c r="W190" s="49"/>
      <c r="X190" s="46">
        <v>55097.75</v>
      </c>
      <c r="Y190" s="49">
        <v>45146</v>
      </c>
      <c r="Z190" s="46"/>
      <c r="AA190" s="49"/>
      <c r="AB190" s="46"/>
      <c r="AC190" s="49"/>
      <c r="AD190" s="46">
        <f t="shared" si="22"/>
        <v>55097.75</v>
      </c>
      <c r="AE190" s="46">
        <f t="shared" si="23"/>
        <v>0</v>
      </c>
      <c r="AF190" s="46"/>
      <c r="AG190" s="46"/>
      <c r="AH190" s="46">
        <v>0</v>
      </c>
      <c r="AI190" s="46"/>
      <c r="AJ190" s="49"/>
      <c r="AK190" s="46"/>
      <c r="AL190" s="49"/>
      <c r="AM190" s="46"/>
      <c r="AN190" s="49"/>
      <c r="AO190" s="46"/>
      <c r="AP190" s="49"/>
      <c r="AQ190" s="46"/>
      <c r="AR190" s="49"/>
      <c r="AS190" s="46"/>
      <c r="AT190" s="49"/>
      <c r="AU190" s="46"/>
      <c r="AV190" s="49"/>
      <c r="AW190" s="46"/>
      <c r="AX190" s="49"/>
      <c r="AY190" s="46">
        <f t="shared" si="24"/>
        <v>0</v>
      </c>
      <c r="AZ190" s="46">
        <f t="shared" si="25"/>
        <v>0</v>
      </c>
      <c r="BA190" s="46"/>
      <c r="BB190" s="46"/>
      <c r="BC190" s="46">
        <v>0</v>
      </c>
      <c r="BD190" s="46"/>
      <c r="BE190" s="49"/>
      <c r="BF190" s="46"/>
      <c r="BG190" s="49"/>
      <c r="BH190" s="46"/>
      <c r="BI190" s="49"/>
      <c r="BJ190" s="46"/>
      <c r="BK190" s="49"/>
      <c r="BL190" s="46"/>
      <c r="BM190" s="49"/>
      <c r="BN190" s="46"/>
      <c r="BO190" s="49"/>
      <c r="BP190" s="46"/>
      <c r="BQ190" s="49"/>
      <c r="BR190" s="46"/>
      <c r="BS190" s="49"/>
      <c r="BT190" s="46">
        <f t="shared" si="26"/>
        <v>0</v>
      </c>
      <c r="BU190" s="46">
        <f t="shared" si="27"/>
        <v>0</v>
      </c>
      <c r="BV190" s="46"/>
      <c r="BW190" s="46"/>
      <c r="BX190" s="46">
        <v>0</v>
      </c>
      <c r="BY190" s="46"/>
      <c r="BZ190" s="49"/>
      <c r="CA190" s="46"/>
      <c r="CB190" s="49"/>
      <c r="CC190" s="46"/>
      <c r="CD190" s="49"/>
      <c r="CE190" s="46"/>
      <c r="CF190" s="49"/>
      <c r="CG190" s="46"/>
      <c r="CH190" s="49"/>
      <c r="CI190" s="46"/>
      <c r="CJ190" s="49"/>
      <c r="CK190" s="46"/>
      <c r="CL190" s="49"/>
      <c r="CM190" s="46"/>
      <c r="CN190" s="49"/>
      <c r="CO190" s="46">
        <f t="shared" si="28"/>
        <v>0</v>
      </c>
      <c r="CP190" s="46">
        <f t="shared" si="29"/>
        <v>0</v>
      </c>
      <c r="CQ190" s="46">
        <v>-55097.75</v>
      </c>
    </row>
    <row r="191" spans="1:95" ht="60">
      <c r="A191" s="51" t="s">
        <v>414</v>
      </c>
      <c r="B191" s="51" t="s">
        <v>415</v>
      </c>
      <c r="C191" t="s">
        <v>56</v>
      </c>
      <c r="D191" t="s">
        <v>28</v>
      </c>
      <c r="E191" t="s">
        <v>374</v>
      </c>
      <c r="F191" t="str">
        <f t="shared" si="21"/>
        <v>ДГ+ПД+Нот.Акт</v>
      </c>
      <c r="G191" t="str">
        <f t="shared" si="20"/>
        <v>Без СМР</v>
      </c>
      <c r="H191" t="s">
        <v>30</v>
      </c>
      <c r="I191" s="46">
        <v>129721</v>
      </c>
      <c r="K191" s="46">
        <v>37316.300000000003</v>
      </c>
      <c r="L191" s="46">
        <v>37316.300000000003</v>
      </c>
      <c r="M191" s="46">
        <v>0</v>
      </c>
      <c r="N191" s="46">
        <v>5000</v>
      </c>
      <c r="O191" s="49">
        <v>45261</v>
      </c>
      <c r="P191" s="46">
        <v>32316.3</v>
      </c>
      <c r="Q191" s="49">
        <v>45302</v>
      </c>
      <c r="R191" s="46"/>
      <c r="S191" s="49"/>
      <c r="T191" s="46"/>
      <c r="U191" s="49"/>
      <c r="V191" s="46"/>
      <c r="W191" s="49"/>
      <c r="X191" s="46"/>
      <c r="Y191" s="49"/>
      <c r="Z191" s="46"/>
      <c r="AA191" s="49"/>
      <c r="AB191" s="46"/>
      <c r="AC191" s="49"/>
      <c r="AD191" s="46">
        <f t="shared" si="22"/>
        <v>37316.300000000003</v>
      </c>
      <c r="AE191" s="46">
        <f t="shared" si="23"/>
        <v>0</v>
      </c>
      <c r="AF191" s="46">
        <v>66460.5</v>
      </c>
      <c r="AG191" s="46">
        <v>66460.5</v>
      </c>
      <c r="AH191" s="46">
        <v>0</v>
      </c>
      <c r="AI191" s="46"/>
      <c r="AJ191" s="49"/>
      <c r="AK191" s="46"/>
      <c r="AL191" s="49"/>
      <c r="AM191" s="46"/>
      <c r="AN191" s="49"/>
      <c r="AO191" s="46"/>
      <c r="AP191" s="49"/>
      <c r="AQ191" s="46"/>
      <c r="AR191" s="49"/>
      <c r="AS191" s="46"/>
      <c r="AT191" s="49"/>
      <c r="AU191" s="46">
        <v>66460.5</v>
      </c>
      <c r="AV191" s="49">
        <v>45846</v>
      </c>
      <c r="AW191" s="46"/>
      <c r="AX191" s="49"/>
      <c r="AY191" s="46">
        <f t="shared" si="24"/>
        <v>66460.5</v>
      </c>
      <c r="AZ191" s="46">
        <f t="shared" si="25"/>
        <v>0</v>
      </c>
      <c r="BA191" s="46">
        <v>12972.1</v>
      </c>
      <c r="BB191" s="46">
        <v>12972.1</v>
      </c>
      <c r="BC191" s="46">
        <v>0</v>
      </c>
      <c r="BD191" s="46"/>
      <c r="BE191" s="49"/>
      <c r="BF191" s="46"/>
      <c r="BG191" s="49"/>
      <c r="BH191" s="46"/>
      <c r="BI191" s="49"/>
      <c r="BJ191" s="46"/>
      <c r="BK191" s="49"/>
      <c r="BL191" s="46"/>
      <c r="BM191" s="49"/>
      <c r="BN191" s="46"/>
      <c r="BO191" s="49"/>
      <c r="BP191" s="46">
        <v>12972.1</v>
      </c>
      <c r="BQ191" s="49">
        <v>46007</v>
      </c>
      <c r="BR191" s="46"/>
      <c r="BS191" s="49"/>
      <c r="BT191" s="46">
        <f t="shared" si="26"/>
        <v>12972.1</v>
      </c>
      <c r="BU191" s="46">
        <f t="shared" si="27"/>
        <v>0</v>
      </c>
      <c r="BV191" s="46">
        <v>12972.1</v>
      </c>
      <c r="BW191" s="46"/>
      <c r="BX191" s="46">
        <v>12972.1</v>
      </c>
      <c r="BY191" s="46"/>
      <c r="BZ191" s="49"/>
      <c r="CA191" s="46"/>
      <c r="CB191" s="49"/>
      <c r="CC191" s="46"/>
      <c r="CD191" s="49"/>
      <c r="CE191" s="46"/>
      <c r="CF191" s="49"/>
      <c r="CG191" s="46"/>
      <c r="CH191" s="49"/>
      <c r="CI191" s="46"/>
      <c r="CJ191" s="49"/>
      <c r="CK191" s="46"/>
      <c r="CL191" s="49"/>
      <c r="CM191" s="46"/>
      <c r="CN191" s="49"/>
      <c r="CO191" s="46">
        <f t="shared" si="28"/>
        <v>0</v>
      </c>
      <c r="CP191" s="46">
        <f t="shared" si="29"/>
        <v>0</v>
      </c>
      <c r="CQ191" s="46">
        <v>12972.1</v>
      </c>
    </row>
    <row r="192" spans="1:95" ht="45">
      <c r="A192" s="51" t="s">
        <v>416</v>
      </c>
      <c r="B192" s="51" t="s">
        <v>417</v>
      </c>
      <c r="C192" t="s">
        <v>27</v>
      </c>
      <c r="D192" t="s">
        <v>28</v>
      </c>
      <c r="E192" t="s">
        <v>374</v>
      </c>
      <c r="F192" t="str">
        <f t="shared" si="21"/>
        <v>ДГ+ПД+Нот.Акт</v>
      </c>
      <c r="G192" t="str">
        <f t="shared" si="20"/>
        <v>СМР кеш</v>
      </c>
      <c r="H192" t="s">
        <v>30</v>
      </c>
      <c r="I192" s="46">
        <v>119600</v>
      </c>
      <c r="K192" s="46">
        <v>36900</v>
      </c>
      <c r="L192" s="46">
        <v>36900.11</v>
      </c>
      <c r="M192" s="46">
        <v>-0.11</v>
      </c>
      <c r="N192" s="46">
        <v>5000</v>
      </c>
      <c r="O192" s="49">
        <v>45383</v>
      </c>
      <c r="P192" s="46">
        <v>13000.11</v>
      </c>
      <c r="Q192" s="49">
        <v>45414</v>
      </c>
      <c r="R192" s="46"/>
      <c r="S192" s="49"/>
      <c r="T192" s="46">
        <v>18900</v>
      </c>
      <c r="U192" s="49">
        <v>45406</v>
      </c>
      <c r="V192" s="46"/>
      <c r="W192" s="49"/>
      <c r="X192" s="46"/>
      <c r="Y192" s="49"/>
      <c r="Z192" s="46"/>
      <c r="AA192" s="49"/>
      <c r="AB192" s="46"/>
      <c r="AC192" s="49"/>
      <c r="AD192" s="46">
        <f t="shared" si="22"/>
        <v>36900.11</v>
      </c>
      <c r="AE192" s="46">
        <f t="shared" si="23"/>
        <v>0</v>
      </c>
      <c r="AF192" s="46">
        <v>82700</v>
      </c>
      <c r="AG192" s="46">
        <v>86211.49</v>
      </c>
      <c r="AH192" s="46">
        <v>-3511.49</v>
      </c>
      <c r="AI192" s="46"/>
      <c r="AJ192" s="49"/>
      <c r="AK192" s="46"/>
      <c r="AL192" s="49"/>
      <c r="AM192" s="46"/>
      <c r="AN192" s="49"/>
      <c r="AO192" s="46">
        <v>33211.49</v>
      </c>
      <c r="AP192" s="49">
        <v>45919</v>
      </c>
      <c r="AQ192" s="46"/>
      <c r="AR192" s="49"/>
      <c r="AS192" s="46"/>
      <c r="AT192" s="49"/>
      <c r="AU192" s="46">
        <v>53000</v>
      </c>
      <c r="AV192" s="49">
        <v>45817</v>
      </c>
      <c r="AW192" s="46"/>
      <c r="AX192" s="49"/>
      <c r="AY192" s="46">
        <f t="shared" si="24"/>
        <v>86211.489999999991</v>
      </c>
      <c r="AZ192" s="46">
        <f t="shared" si="25"/>
        <v>0</v>
      </c>
      <c r="BA192" s="46"/>
      <c r="BB192" s="46">
        <v>13025</v>
      </c>
      <c r="BC192" s="46">
        <v>-13025</v>
      </c>
      <c r="BD192" s="46"/>
      <c r="BE192" s="49"/>
      <c r="BF192" s="46"/>
      <c r="BG192" s="49"/>
      <c r="BH192" s="46"/>
      <c r="BI192" s="49"/>
      <c r="BJ192" s="46">
        <v>13025</v>
      </c>
      <c r="BK192" s="49">
        <v>46010</v>
      </c>
      <c r="BL192" s="46"/>
      <c r="BM192" s="49"/>
      <c r="BN192" s="46"/>
      <c r="BO192" s="49"/>
      <c r="BP192" s="46"/>
      <c r="BQ192" s="49"/>
      <c r="BR192" s="46"/>
      <c r="BS192" s="49"/>
      <c r="BT192" s="46">
        <f t="shared" si="26"/>
        <v>13025</v>
      </c>
      <c r="BU192" s="46">
        <f t="shared" si="27"/>
        <v>0</v>
      </c>
      <c r="BV192" s="46"/>
      <c r="BW192" s="46"/>
      <c r="BX192" s="46">
        <v>0</v>
      </c>
      <c r="BY192" s="46"/>
      <c r="BZ192" s="49"/>
      <c r="CA192" s="46"/>
      <c r="CB192" s="49"/>
      <c r="CC192" s="46"/>
      <c r="CD192" s="49"/>
      <c r="CE192" s="46"/>
      <c r="CF192" s="49"/>
      <c r="CG192" s="46"/>
      <c r="CH192" s="49"/>
      <c r="CI192" s="46"/>
      <c r="CJ192" s="49"/>
      <c r="CK192" s="46"/>
      <c r="CL192" s="49"/>
      <c r="CM192" s="46"/>
      <c r="CN192" s="49"/>
      <c r="CO192" s="46">
        <f t="shared" si="28"/>
        <v>0</v>
      </c>
      <c r="CP192" s="46">
        <f t="shared" si="29"/>
        <v>0</v>
      </c>
      <c r="CQ192" s="46">
        <v>-16536.599999999999</v>
      </c>
    </row>
    <row r="193" spans="1:95" ht="45">
      <c r="A193" s="51" t="s">
        <v>418</v>
      </c>
      <c r="B193" s="51" t="s">
        <v>417</v>
      </c>
      <c r="C193" t="s">
        <v>27</v>
      </c>
      <c r="D193" t="s">
        <v>28</v>
      </c>
      <c r="E193" t="s">
        <v>374</v>
      </c>
      <c r="F193" t="str">
        <f t="shared" si="21"/>
        <v>ДГ+ПД+Нот.Акт</v>
      </c>
      <c r="G193" t="str">
        <f t="shared" si="20"/>
        <v>СМР кеш</v>
      </c>
      <c r="H193" t="s">
        <v>30</v>
      </c>
      <c r="I193" s="46">
        <v>120600</v>
      </c>
      <c r="K193" s="46">
        <v>36900</v>
      </c>
      <c r="L193" s="46">
        <v>36900.1</v>
      </c>
      <c r="M193" s="46">
        <v>-0.1</v>
      </c>
      <c r="N193" s="46">
        <v>5000</v>
      </c>
      <c r="O193" s="49">
        <v>45383</v>
      </c>
      <c r="P193" s="46">
        <v>13000.1</v>
      </c>
      <c r="Q193" s="49">
        <v>45414</v>
      </c>
      <c r="R193" s="46"/>
      <c r="S193" s="49"/>
      <c r="T193" s="46">
        <v>18900</v>
      </c>
      <c r="U193" s="49">
        <v>45406</v>
      </c>
      <c r="V193" s="46"/>
      <c r="W193" s="49"/>
      <c r="X193" s="46"/>
      <c r="Y193" s="49"/>
      <c r="Z193" s="46"/>
      <c r="AA193" s="49"/>
      <c r="AB193" s="46"/>
      <c r="AC193" s="49"/>
      <c r="AD193" s="46">
        <f t="shared" si="22"/>
        <v>36900.1</v>
      </c>
      <c r="AE193" s="46">
        <f t="shared" si="23"/>
        <v>0</v>
      </c>
      <c r="AF193" s="46">
        <v>83700</v>
      </c>
      <c r="AG193" s="46">
        <v>83700</v>
      </c>
      <c r="AH193" s="46">
        <v>0</v>
      </c>
      <c r="AI193" s="46"/>
      <c r="AJ193" s="49"/>
      <c r="AK193" s="46"/>
      <c r="AL193" s="49"/>
      <c r="AM193" s="46"/>
      <c r="AN193" s="49"/>
      <c r="AO193" s="46">
        <v>30700</v>
      </c>
      <c r="AP193" s="49">
        <v>45663</v>
      </c>
      <c r="AQ193" s="46"/>
      <c r="AR193" s="49"/>
      <c r="AS193" s="46"/>
      <c r="AT193" s="49"/>
      <c r="AU193" s="46">
        <v>53000</v>
      </c>
      <c r="AV193" s="49">
        <v>45817</v>
      </c>
      <c r="AW193" s="46"/>
      <c r="AX193" s="49"/>
      <c r="AY193" s="46">
        <f t="shared" si="24"/>
        <v>83700</v>
      </c>
      <c r="AZ193" s="46">
        <f t="shared" si="25"/>
        <v>0</v>
      </c>
      <c r="BA193" s="46"/>
      <c r="BB193" s="46">
        <v>13025</v>
      </c>
      <c r="BC193" s="46">
        <v>-13025</v>
      </c>
      <c r="BD193" s="46"/>
      <c r="BE193" s="49"/>
      <c r="BF193" s="46"/>
      <c r="BG193" s="49"/>
      <c r="BH193" s="46"/>
      <c r="BI193" s="49"/>
      <c r="BJ193" s="46">
        <v>13025</v>
      </c>
      <c r="BK193" s="49">
        <v>46010</v>
      </c>
      <c r="BL193" s="46"/>
      <c r="BM193" s="49"/>
      <c r="BN193" s="46"/>
      <c r="BO193" s="49"/>
      <c r="BP193" s="46"/>
      <c r="BQ193" s="49"/>
      <c r="BR193" s="46"/>
      <c r="BS193" s="49"/>
      <c r="BT193" s="46">
        <f t="shared" si="26"/>
        <v>13025</v>
      </c>
      <c r="BU193" s="46">
        <f t="shared" si="27"/>
        <v>0</v>
      </c>
      <c r="BV193" s="46"/>
      <c r="BW193" s="46"/>
      <c r="BX193" s="46">
        <v>0</v>
      </c>
      <c r="BY193" s="46"/>
      <c r="BZ193" s="49"/>
      <c r="CA193" s="46"/>
      <c r="CB193" s="49"/>
      <c r="CC193" s="46"/>
      <c r="CD193" s="49"/>
      <c r="CE193" s="46"/>
      <c r="CF193" s="49"/>
      <c r="CG193" s="46"/>
      <c r="CH193" s="49"/>
      <c r="CI193" s="46"/>
      <c r="CJ193" s="49"/>
      <c r="CK193" s="46"/>
      <c r="CL193" s="49"/>
      <c r="CM193" s="46"/>
      <c r="CN193" s="49"/>
      <c r="CO193" s="46">
        <f t="shared" si="28"/>
        <v>0</v>
      </c>
      <c r="CP193" s="46">
        <f t="shared" si="29"/>
        <v>0</v>
      </c>
      <c r="CQ193" s="46">
        <v>-13025.1</v>
      </c>
    </row>
    <row r="194" spans="1:95" ht="45">
      <c r="A194" s="51" t="s">
        <v>419</v>
      </c>
      <c r="B194" s="51" t="s">
        <v>420</v>
      </c>
      <c r="C194" t="s">
        <v>55</v>
      </c>
      <c r="D194" t="s">
        <v>28</v>
      </c>
      <c r="E194" t="s">
        <v>374</v>
      </c>
      <c r="F194" t="str">
        <f t="shared" si="21"/>
        <v>ДГ+ПД</v>
      </c>
      <c r="G194" t="str">
        <f t="shared" ref="G194:G257" si="30">_xlfn.LET(_xlpm.b,N(R194)+N(AM194)+N(BH194)+N(CC194),_xlpm.k,N(T194)+N(AO194)+N(BJ194)+N(CE194),IF(AND(_xlpm.b&gt;0,_xlpm.k&gt;0),"СМР Комбиниран",IF(_xlpm.b&gt;0,"СМР банка",IF(_xlpm.k&gt;0,"СМР кеш","Без СМР"))))</f>
        <v>СМР кеш</v>
      </c>
      <c r="H194" t="s">
        <v>30</v>
      </c>
      <c r="I194" s="46">
        <v>125000</v>
      </c>
      <c r="K194" s="46">
        <v>62500</v>
      </c>
      <c r="L194" s="46">
        <v>62500</v>
      </c>
      <c r="M194" s="46">
        <v>0</v>
      </c>
      <c r="N194" s="46">
        <v>5112.92</v>
      </c>
      <c r="O194" s="49">
        <v>45331</v>
      </c>
      <c r="P194" s="46">
        <v>57387.08</v>
      </c>
      <c r="Q194" s="49">
        <v>45357</v>
      </c>
      <c r="R194" s="46"/>
      <c r="S194" s="49"/>
      <c r="T194" s="46"/>
      <c r="U194" s="49"/>
      <c r="V194" s="46"/>
      <c r="W194" s="49"/>
      <c r="X194" s="46"/>
      <c r="Y194" s="49"/>
      <c r="Z194" s="46"/>
      <c r="AA194" s="49"/>
      <c r="AB194" s="46"/>
      <c r="AC194" s="49"/>
      <c r="AD194" s="46">
        <f t="shared" si="22"/>
        <v>62500</v>
      </c>
      <c r="AE194" s="46">
        <f t="shared" si="23"/>
        <v>0</v>
      </c>
      <c r="AF194" s="46">
        <v>37500</v>
      </c>
      <c r="AG194" s="46">
        <v>37500</v>
      </c>
      <c r="AH194" s="46">
        <v>0</v>
      </c>
      <c r="AI194" s="46"/>
      <c r="AJ194" s="49"/>
      <c r="AK194" s="46"/>
      <c r="AL194" s="49"/>
      <c r="AM194" s="46"/>
      <c r="AN194" s="49"/>
      <c r="AO194" s="46">
        <v>37500</v>
      </c>
      <c r="AP194" s="49">
        <v>45712</v>
      </c>
      <c r="AQ194" s="46"/>
      <c r="AR194" s="49"/>
      <c r="AS194" s="46"/>
      <c r="AT194" s="49"/>
      <c r="AU194" s="46"/>
      <c r="AV194" s="49"/>
      <c r="AW194" s="46"/>
      <c r="AX194" s="49"/>
      <c r="AY194" s="46">
        <f t="shared" si="24"/>
        <v>37500</v>
      </c>
      <c r="AZ194" s="46">
        <f t="shared" si="25"/>
        <v>0</v>
      </c>
      <c r="BA194" s="46">
        <v>12500</v>
      </c>
      <c r="BB194" s="46">
        <v>12500</v>
      </c>
      <c r="BC194" s="46">
        <v>0</v>
      </c>
      <c r="BD194" s="46"/>
      <c r="BE194" s="49"/>
      <c r="BF194" s="46">
        <v>12500</v>
      </c>
      <c r="BG194" s="49">
        <v>46035</v>
      </c>
      <c r="BH194" s="46"/>
      <c r="BI194" s="49"/>
      <c r="BJ194" s="46"/>
      <c r="BK194" s="49"/>
      <c r="BL194" s="46"/>
      <c r="BM194" s="49"/>
      <c r="BN194" s="46"/>
      <c r="BO194" s="49"/>
      <c r="BP194" s="46"/>
      <c r="BQ194" s="49"/>
      <c r="BR194" s="46"/>
      <c r="BS194" s="49"/>
      <c r="BT194" s="46">
        <f t="shared" si="26"/>
        <v>12500</v>
      </c>
      <c r="BU194" s="46">
        <f t="shared" si="27"/>
        <v>0</v>
      </c>
      <c r="BV194" s="46">
        <v>12500</v>
      </c>
      <c r="BW194" s="46"/>
      <c r="BX194" s="46">
        <v>12500</v>
      </c>
      <c r="BY194" s="46"/>
      <c r="BZ194" s="49"/>
      <c r="CA194" s="46"/>
      <c r="CB194" s="49"/>
      <c r="CC194" s="46"/>
      <c r="CD194" s="49"/>
      <c r="CE194" s="46"/>
      <c r="CF194" s="49"/>
      <c r="CG194" s="46"/>
      <c r="CH194" s="49"/>
      <c r="CI194" s="46"/>
      <c r="CJ194" s="49"/>
      <c r="CK194" s="46"/>
      <c r="CL194" s="49"/>
      <c r="CM194" s="46"/>
      <c r="CN194" s="49"/>
      <c r="CO194" s="46">
        <f t="shared" si="28"/>
        <v>0</v>
      </c>
      <c r="CP194" s="46">
        <f t="shared" si="29"/>
        <v>0</v>
      </c>
      <c r="CQ194" s="46">
        <v>12500</v>
      </c>
    </row>
    <row r="195" spans="1:95" ht="45">
      <c r="A195" s="51" t="s">
        <v>421</v>
      </c>
      <c r="B195" s="51" t="s">
        <v>422</v>
      </c>
      <c r="C195" t="s">
        <v>57</v>
      </c>
      <c r="D195" t="s">
        <v>28</v>
      </c>
      <c r="E195" t="s">
        <v>374</v>
      </c>
      <c r="F195" t="str">
        <f t="shared" ref="F195:F258" si="31">_xlfn.LET(_xlpm.dg,(O195&lt;&gt;"")+(AJ195&lt;&gt;"")+(BE195&lt;&gt;"")+(BZ195&lt;&gt;""),_xlpm.pd,(Q195&lt;&gt;"")+(AL195&lt;&gt;"")+(BG195&lt;&gt;"")+(CB195&lt;&gt;""),_xlpm.na,(Z195&lt;&gt;"")+(AU195&lt;&gt;"")+(BP195&lt;&gt;"")+(CK195&lt;&gt;""),_xlpm.parts,_xlfn.TEXTJOIN("+",TRUE,IF(_xlpm.dg&gt;0,"ДГ",""),IF(_xlpm.pd&gt;0,"ПД",""),IF(_xlpm.na&gt;0,"Нот.Акт","")),_xlpm.parts)</f>
        <v>ДГ+ПД</v>
      </c>
      <c r="G195" t="str">
        <f t="shared" si="30"/>
        <v>Без СМР</v>
      </c>
      <c r="H195" t="s">
        <v>65</v>
      </c>
      <c r="I195" s="46">
        <v>96000</v>
      </c>
      <c r="K195" s="46">
        <v>48000</v>
      </c>
      <c r="L195" s="46">
        <v>48000</v>
      </c>
      <c r="M195" s="46">
        <v>0</v>
      </c>
      <c r="N195" s="46">
        <v>2000</v>
      </c>
      <c r="O195" s="49">
        <v>45280</v>
      </c>
      <c r="P195" s="46">
        <v>46000</v>
      </c>
      <c r="Q195" s="49">
        <v>45316</v>
      </c>
      <c r="R195" s="46"/>
      <c r="S195" s="49"/>
      <c r="T195" s="46"/>
      <c r="U195" s="49"/>
      <c r="V195" s="46"/>
      <c r="W195" s="49"/>
      <c r="X195" s="46"/>
      <c r="Y195" s="49"/>
      <c r="Z195" s="46"/>
      <c r="AA195" s="49"/>
      <c r="AB195" s="46"/>
      <c r="AC195" s="49"/>
      <c r="AD195" s="46">
        <f t="shared" ref="AD195:AD258" si="32">N195+P195+R195+T195+V195+X195+Z195+AB195</f>
        <v>48000</v>
      </c>
      <c r="AE195" s="46">
        <f t="shared" ref="AE195:AE258" si="33">AD195-L195</f>
        <v>0</v>
      </c>
      <c r="AF195" s="46">
        <v>28800</v>
      </c>
      <c r="AG195" s="46">
        <v>28800</v>
      </c>
      <c r="AH195" s="46">
        <v>0</v>
      </c>
      <c r="AI195" s="46"/>
      <c r="AJ195" s="49"/>
      <c r="AK195" s="46">
        <v>28800</v>
      </c>
      <c r="AL195" s="49">
        <v>45631</v>
      </c>
      <c r="AM195" s="46"/>
      <c r="AN195" s="49"/>
      <c r="AO195" s="46"/>
      <c r="AP195" s="49"/>
      <c r="AQ195" s="46"/>
      <c r="AR195" s="49"/>
      <c r="AS195" s="46"/>
      <c r="AT195" s="49"/>
      <c r="AU195" s="46"/>
      <c r="AV195" s="49"/>
      <c r="AW195" s="46"/>
      <c r="AX195" s="49"/>
      <c r="AY195" s="46">
        <f t="shared" ref="AY195:AY258" si="34">AI195+AK195+AM195+AO195+AQ195+AS195+AU195+AW195</f>
        <v>28800</v>
      </c>
      <c r="AZ195" s="46">
        <f t="shared" ref="AZ195:AZ258" si="35">AY195-AG195</f>
        <v>0</v>
      </c>
      <c r="BA195" s="46">
        <v>9600</v>
      </c>
      <c r="BB195" s="46">
        <v>9600.01</v>
      </c>
      <c r="BC195" s="46">
        <v>-0.01</v>
      </c>
      <c r="BD195" s="46"/>
      <c r="BE195" s="49"/>
      <c r="BF195" s="46">
        <v>9600.01</v>
      </c>
      <c r="BG195" s="49">
        <v>46020</v>
      </c>
      <c r="BH195" s="46"/>
      <c r="BI195" s="49"/>
      <c r="BJ195" s="46"/>
      <c r="BK195" s="49"/>
      <c r="BL195" s="46"/>
      <c r="BM195" s="49"/>
      <c r="BN195" s="46"/>
      <c r="BO195" s="49"/>
      <c r="BP195" s="46"/>
      <c r="BQ195" s="49"/>
      <c r="BR195" s="46"/>
      <c r="BS195" s="49"/>
      <c r="BT195" s="46">
        <f t="shared" ref="BT195:BT258" si="36">BD195+BF195+BH195+BJ195+BL195+BN195+BP195+BR195</f>
        <v>9600.01</v>
      </c>
      <c r="BU195" s="46">
        <f t="shared" ref="BU195:BU258" si="37">BT195-BB195</f>
        <v>0</v>
      </c>
      <c r="BV195" s="46">
        <v>9600</v>
      </c>
      <c r="BW195" s="46"/>
      <c r="BX195" s="46">
        <v>9600</v>
      </c>
      <c r="BY195" s="46"/>
      <c r="BZ195" s="49"/>
      <c r="CA195" s="46"/>
      <c r="CB195" s="49"/>
      <c r="CC195" s="46"/>
      <c r="CD195" s="49"/>
      <c r="CE195" s="46"/>
      <c r="CF195" s="49"/>
      <c r="CG195" s="46"/>
      <c r="CH195" s="49"/>
      <c r="CI195" s="46"/>
      <c r="CJ195" s="49"/>
      <c r="CK195" s="46"/>
      <c r="CL195" s="49"/>
      <c r="CM195" s="46"/>
      <c r="CN195" s="49"/>
      <c r="CO195" s="46">
        <f t="shared" ref="CO195:CO258" si="38">BY195+CA195+CC195+CE195+CG195+CI195+CK195+CM195</f>
        <v>0</v>
      </c>
      <c r="CP195" s="46">
        <f t="shared" ref="CP195:CP258" si="39">CO195-BW195</f>
        <v>0</v>
      </c>
      <c r="CQ195" s="46">
        <v>9599.99</v>
      </c>
    </row>
    <row r="196" spans="1:95" ht="60">
      <c r="A196" s="51" t="s">
        <v>423</v>
      </c>
      <c r="B196" s="51" t="s">
        <v>424</v>
      </c>
      <c r="C196" t="s">
        <v>55</v>
      </c>
      <c r="D196" t="s">
        <v>28</v>
      </c>
      <c r="E196" t="s">
        <v>374</v>
      </c>
      <c r="F196" t="str">
        <f t="shared" si="31"/>
        <v>ДГ+ПД+Нот.Акт</v>
      </c>
      <c r="G196" t="str">
        <f t="shared" si="30"/>
        <v>Без СМР</v>
      </c>
      <c r="H196" t="s">
        <v>30</v>
      </c>
      <c r="I196" s="46">
        <v>142500</v>
      </c>
      <c r="K196" s="46">
        <v>71250</v>
      </c>
      <c r="L196" s="46">
        <v>71250.649999999994</v>
      </c>
      <c r="M196" s="46">
        <v>-0.65</v>
      </c>
      <c r="N196" s="46">
        <v>5000</v>
      </c>
      <c r="O196" s="49">
        <v>45296</v>
      </c>
      <c r="P196" s="46">
        <v>66250.649999999994</v>
      </c>
      <c r="Q196" s="49">
        <v>45303</v>
      </c>
      <c r="R196" s="46"/>
      <c r="S196" s="49"/>
      <c r="T196" s="46"/>
      <c r="U196" s="49"/>
      <c r="V196" s="46"/>
      <c r="W196" s="49"/>
      <c r="X196" s="46"/>
      <c r="Y196" s="49"/>
      <c r="Z196" s="46"/>
      <c r="AA196" s="49"/>
      <c r="AB196" s="46"/>
      <c r="AC196" s="49"/>
      <c r="AD196" s="46">
        <f t="shared" si="32"/>
        <v>71250.649999999994</v>
      </c>
      <c r="AE196" s="46">
        <f t="shared" si="33"/>
        <v>0</v>
      </c>
      <c r="AF196" s="46">
        <v>42750</v>
      </c>
      <c r="AG196" s="46">
        <v>42750</v>
      </c>
      <c r="AH196" s="46">
        <v>0</v>
      </c>
      <c r="AI196" s="46"/>
      <c r="AJ196" s="49"/>
      <c r="AK196" s="46"/>
      <c r="AL196" s="49"/>
      <c r="AM196" s="46"/>
      <c r="AN196" s="49"/>
      <c r="AO196" s="46"/>
      <c r="AP196" s="49"/>
      <c r="AQ196" s="46"/>
      <c r="AR196" s="49"/>
      <c r="AS196" s="46"/>
      <c r="AT196" s="49"/>
      <c r="AU196" s="46">
        <v>42750</v>
      </c>
      <c r="AV196" s="49">
        <v>45813</v>
      </c>
      <c r="AW196" s="46"/>
      <c r="AX196" s="49"/>
      <c r="AY196" s="46">
        <f t="shared" si="34"/>
        <v>42750</v>
      </c>
      <c r="AZ196" s="46">
        <f t="shared" si="35"/>
        <v>0</v>
      </c>
      <c r="BA196" s="46">
        <v>14250</v>
      </c>
      <c r="BB196" s="46">
        <v>14250</v>
      </c>
      <c r="BC196" s="46">
        <v>0</v>
      </c>
      <c r="BD196" s="46"/>
      <c r="BE196" s="49"/>
      <c r="BF196" s="46"/>
      <c r="BG196" s="49"/>
      <c r="BH196" s="46"/>
      <c r="BI196" s="49"/>
      <c r="BJ196" s="46"/>
      <c r="BK196" s="49"/>
      <c r="BL196" s="46"/>
      <c r="BM196" s="49"/>
      <c r="BN196" s="46"/>
      <c r="BO196" s="49"/>
      <c r="BP196" s="46">
        <v>14250</v>
      </c>
      <c r="BQ196" s="49">
        <v>46007</v>
      </c>
      <c r="BR196" s="46"/>
      <c r="BS196" s="49"/>
      <c r="BT196" s="46">
        <f t="shared" si="36"/>
        <v>14250</v>
      </c>
      <c r="BU196" s="46">
        <f t="shared" si="37"/>
        <v>0</v>
      </c>
      <c r="BV196" s="46">
        <v>14250</v>
      </c>
      <c r="BW196" s="46"/>
      <c r="BX196" s="46">
        <v>14250</v>
      </c>
      <c r="BY196" s="46"/>
      <c r="BZ196" s="49"/>
      <c r="CA196" s="46"/>
      <c r="CB196" s="49"/>
      <c r="CC196" s="46"/>
      <c r="CD196" s="49"/>
      <c r="CE196" s="46"/>
      <c r="CF196" s="49"/>
      <c r="CG196" s="46"/>
      <c r="CH196" s="49"/>
      <c r="CI196" s="46"/>
      <c r="CJ196" s="49"/>
      <c r="CK196" s="46"/>
      <c r="CL196" s="49"/>
      <c r="CM196" s="46"/>
      <c r="CN196" s="49"/>
      <c r="CO196" s="46">
        <f t="shared" si="38"/>
        <v>0</v>
      </c>
      <c r="CP196" s="46">
        <f t="shared" si="39"/>
        <v>0</v>
      </c>
      <c r="CQ196" s="46">
        <v>14249.35</v>
      </c>
    </row>
    <row r="197" spans="1:95" ht="60">
      <c r="A197" s="51" t="s">
        <v>425</v>
      </c>
      <c r="B197" s="51" t="s">
        <v>426</v>
      </c>
      <c r="C197" t="s">
        <v>57</v>
      </c>
      <c r="D197" t="s">
        <v>28</v>
      </c>
      <c r="E197" t="s">
        <v>374</v>
      </c>
      <c r="F197" t="str">
        <f t="shared" si="31"/>
        <v>ДГ+ПД</v>
      </c>
      <c r="G197" t="str">
        <f t="shared" si="30"/>
        <v>СМР кеш</v>
      </c>
      <c r="H197" t="s">
        <v>30</v>
      </c>
      <c r="I197" s="46">
        <v>127500</v>
      </c>
      <c r="K197" s="46">
        <v>38250</v>
      </c>
      <c r="L197" s="46">
        <v>41322.61</v>
      </c>
      <c r="M197" s="46">
        <v>-3072.61</v>
      </c>
      <c r="N197" s="46">
        <v>3067.75</v>
      </c>
      <c r="O197" s="49">
        <v>45350</v>
      </c>
      <c r="P197" s="46">
        <v>38254.86</v>
      </c>
      <c r="Q197" s="49">
        <v>45383</v>
      </c>
      <c r="R197" s="46"/>
      <c r="S197" s="49"/>
      <c r="T197" s="46"/>
      <c r="U197" s="49"/>
      <c r="V197" s="46"/>
      <c r="W197" s="49"/>
      <c r="X197" s="46"/>
      <c r="Y197" s="49"/>
      <c r="Z197" s="46"/>
      <c r="AA197" s="49"/>
      <c r="AB197" s="46"/>
      <c r="AC197" s="49"/>
      <c r="AD197" s="46">
        <f t="shared" si="32"/>
        <v>41322.61</v>
      </c>
      <c r="AE197" s="46">
        <f t="shared" si="33"/>
        <v>0</v>
      </c>
      <c r="AF197" s="46">
        <v>63750.2</v>
      </c>
      <c r="AG197" s="46">
        <v>63843.77</v>
      </c>
      <c r="AH197" s="46">
        <v>-93.57</v>
      </c>
      <c r="AI197" s="46"/>
      <c r="AJ197" s="49"/>
      <c r="AK197" s="46">
        <v>23963</v>
      </c>
      <c r="AL197" s="49">
        <v>45799</v>
      </c>
      <c r="AM197" s="46"/>
      <c r="AN197" s="49"/>
      <c r="AO197" s="46">
        <v>39880.769999999997</v>
      </c>
      <c r="AP197" s="49">
        <v>45811</v>
      </c>
      <c r="AQ197" s="46"/>
      <c r="AR197" s="49"/>
      <c r="AS197" s="46"/>
      <c r="AT197" s="49"/>
      <c r="AU197" s="46"/>
      <c r="AV197" s="49"/>
      <c r="AW197" s="46"/>
      <c r="AX197" s="49"/>
      <c r="AY197" s="46">
        <f t="shared" si="34"/>
        <v>63843.77</v>
      </c>
      <c r="AZ197" s="46">
        <f t="shared" si="35"/>
        <v>0</v>
      </c>
      <c r="BA197" s="46">
        <v>12749.9</v>
      </c>
      <c r="BB197" s="46">
        <v>12749.9</v>
      </c>
      <c r="BC197" s="46">
        <v>0</v>
      </c>
      <c r="BD197" s="46"/>
      <c r="BE197" s="49"/>
      <c r="BF197" s="46">
        <v>7776.5</v>
      </c>
      <c r="BG197" s="49">
        <v>46028</v>
      </c>
      <c r="BH197" s="46"/>
      <c r="BI197" s="49"/>
      <c r="BJ197" s="46">
        <v>4973.3999999999996</v>
      </c>
      <c r="BK197" s="49">
        <v>46070</v>
      </c>
      <c r="BL197" s="46"/>
      <c r="BM197" s="49"/>
      <c r="BN197" s="46"/>
      <c r="BO197" s="49"/>
      <c r="BP197" s="46"/>
      <c r="BQ197" s="49"/>
      <c r="BR197" s="46"/>
      <c r="BS197" s="49"/>
      <c r="BT197" s="46">
        <f t="shared" si="36"/>
        <v>12749.9</v>
      </c>
      <c r="BU197" s="46">
        <f t="shared" si="37"/>
        <v>0</v>
      </c>
      <c r="BV197" s="46">
        <v>12749.9</v>
      </c>
      <c r="BW197" s="46"/>
      <c r="BX197" s="46">
        <v>12749.9</v>
      </c>
      <c r="BY197" s="46"/>
      <c r="BZ197" s="49"/>
      <c r="CA197" s="46"/>
      <c r="CB197" s="49"/>
      <c r="CC197" s="46"/>
      <c r="CD197" s="49"/>
      <c r="CE197" s="46"/>
      <c r="CF197" s="49"/>
      <c r="CG197" s="46"/>
      <c r="CH197" s="49"/>
      <c r="CI197" s="46"/>
      <c r="CJ197" s="49"/>
      <c r="CK197" s="46"/>
      <c r="CL197" s="49"/>
      <c r="CM197" s="46"/>
      <c r="CN197" s="49"/>
      <c r="CO197" s="46">
        <f t="shared" si="38"/>
        <v>0</v>
      </c>
      <c r="CP197" s="46">
        <f t="shared" si="39"/>
        <v>0</v>
      </c>
      <c r="CQ197" s="46">
        <v>9583.7199999999993</v>
      </c>
    </row>
    <row r="198" spans="1:95" ht="90">
      <c r="A198" s="51" t="s">
        <v>427</v>
      </c>
      <c r="B198" s="51" t="s">
        <v>428</v>
      </c>
      <c r="C198" t="s">
        <v>57</v>
      </c>
      <c r="D198" t="s">
        <v>28</v>
      </c>
      <c r="E198" t="s">
        <v>374</v>
      </c>
      <c r="F198" t="str">
        <f t="shared" si="31"/>
        <v>ПД</v>
      </c>
      <c r="G198" t="str">
        <f t="shared" si="30"/>
        <v>Без СМР</v>
      </c>
      <c r="H198" t="s">
        <v>30</v>
      </c>
      <c r="I198" s="46">
        <v>117000</v>
      </c>
      <c r="K198" s="46">
        <v>35100</v>
      </c>
      <c r="L198" s="46">
        <v>35100</v>
      </c>
      <c r="M198" s="46">
        <v>0</v>
      </c>
      <c r="N198" s="46"/>
      <c r="O198" s="49"/>
      <c r="P198" s="46">
        <v>35100</v>
      </c>
      <c r="Q198" s="49">
        <v>45352</v>
      </c>
      <c r="R198" s="46"/>
      <c r="S198" s="49"/>
      <c r="T198" s="46"/>
      <c r="U198" s="49"/>
      <c r="V198" s="46"/>
      <c r="W198" s="49"/>
      <c r="X198" s="46"/>
      <c r="Y198" s="49"/>
      <c r="Z198" s="46"/>
      <c r="AA198" s="49"/>
      <c r="AB198" s="46"/>
      <c r="AC198" s="49"/>
      <c r="AD198" s="46">
        <f t="shared" si="32"/>
        <v>35100</v>
      </c>
      <c r="AE198" s="46">
        <f t="shared" si="33"/>
        <v>0</v>
      </c>
      <c r="AF198" s="46">
        <v>58500</v>
      </c>
      <c r="AG198" s="46">
        <v>58500</v>
      </c>
      <c r="AH198" s="46">
        <v>0</v>
      </c>
      <c r="AI198" s="46"/>
      <c r="AJ198" s="49"/>
      <c r="AK198" s="46">
        <v>58500</v>
      </c>
      <c r="AL198" s="49">
        <v>45684</v>
      </c>
      <c r="AM198" s="46"/>
      <c r="AN198" s="49"/>
      <c r="AO198" s="46"/>
      <c r="AP198" s="49"/>
      <c r="AQ198" s="46"/>
      <c r="AR198" s="49"/>
      <c r="AS198" s="46"/>
      <c r="AT198" s="49"/>
      <c r="AU198" s="46"/>
      <c r="AV198" s="49"/>
      <c r="AW198" s="46"/>
      <c r="AX198" s="49"/>
      <c r="AY198" s="46">
        <f t="shared" si="34"/>
        <v>58500</v>
      </c>
      <c r="AZ198" s="46">
        <f t="shared" si="35"/>
        <v>0</v>
      </c>
      <c r="BA198" s="46">
        <v>11700</v>
      </c>
      <c r="BB198" s="46">
        <v>11700</v>
      </c>
      <c r="BC198" s="46">
        <v>0</v>
      </c>
      <c r="BD198" s="46"/>
      <c r="BE198" s="49"/>
      <c r="BF198" s="46">
        <v>11700</v>
      </c>
      <c r="BG198" s="49">
        <v>46035</v>
      </c>
      <c r="BH198" s="46"/>
      <c r="BI198" s="49"/>
      <c r="BJ198" s="46"/>
      <c r="BK198" s="49"/>
      <c r="BL198" s="46"/>
      <c r="BM198" s="49"/>
      <c r="BN198" s="46"/>
      <c r="BO198" s="49"/>
      <c r="BP198" s="46"/>
      <c r="BQ198" s="49"/>
      <c r="BR198" s="46"/>
      <c r="BS198" s="49"/>
      <c r="BT198" s="46">
        <f t="shared" si="36"/>
        <v>11700</v>
      </c>
      <c r="BU198" s="46">
        <f t="shared" si="37"/>
        <v>0</v>
      </c>
      <c r="BV198" s="46">
        <v>11700</v>
      </c>
      <c r="BW198" s="46"/>
      <c r="BX198" s="46">
        <v>11700</v>
      </c>
      <c r="BY198" s="46"/>
      <c r="BZ198" s="49"/>
      <c r="CA198" s="46"/>
      <c r="CB198" s="49"/>
      <c r="CC198" s="46"/>
      <c r="CD198" s="49"/>
      <c r="CE198" s="46"/>
      <c r="CF198" s="49"/>
      <c r="CG198" s="46"/>
      <c r="CH198" s="49"/>
      <c r="CI198" s="46"/>
      <c r="CJ198" s="49"/>
      <c r="CK198" s="46"/>
      <c r="CL198" s="49"/>
      <c r="CM198" s="46"/>
      <c r="CN198" s="49"/>
      <c r="CO198" s="46">
        <f t="shared" si="38"/>
        <v>0</v>
      </c>
      <c r="CP198" s="46">
        <f t="shared" si="39"/>
        <v>0</v>
      </c>
      <c r="CQ198" s="46">
        <v>11700</v>
      </c>
    </row>
    <row r="199" spans="1:95" ht="45">
      <c r="A199" s="51" t="s">
        <v>429</v>
      </c>
      <c r="B199" s="51" t="s">
        <v>430</v>
      </c>
      <c r="C199" t="s">
        <v>57</v>
      </c>
      <c r="D199" t="s">
        <v>28</v>
      </c>
      <c r="E199" t="s">
        <v>374</v>
      </c>
      <c r="F199" t="str">
        <f t="shared" si="31"/>
        <v>ДГ+ПД</v>
      </c>
      <c r="G199" t="str">
        <f t="shared" si="30"/>
        <v>Без СМР</v>
      </c>
      <c r="H199" t="s">
        <v>65</v>
      </c>
      <c r="I199" s="46">
        <v>54300</v>
      </c>
      <c r="K199" s="46">
        <v>16290</v>
      </c>
      <c r="L199" s="46">
        <v>16289.84</v>
      </c>
      <c r="M199" s="46">
        <v>0.16</v>
      </c>
      <c r="N199" s="46">
        <v>5000</v>
      </c>
      <c r="O199" s="49">
        <v>45145</v>
      </c>
      <c r="P199" s="46">
        <v>11289.84</v>
      </c>
      <c r="Q199" s="49">
        <v>45189</v>
      </c>
      <c r="R199" s="46"/>
      <c r="S199" s="49"/>
      <c r="T199" s="46"/>
      <c r="U199" s="49"/>
      <c r="V199" s="46"/>
      <c r="W199" s="49"/>
      <c r="X199" s="46"/>
      <c r="Y199" s="49"/>
      <c r="Z199" s="46"/>
      <c r="AA199" s="49"/>
      <c r="AB199" s="46"/>
      <c r="AC199" s="49"/>
      <c r="AD199" s="46">
        <f t="shared" si="32"/>
        <v>16289.84</v>
      </c>
      <c r="AE199" s="46">
        <f t="shared" si="33"/>
        <v>0</v>
      </c>
      <c r="AF199" s="46">
        <v>27150</v>
      </c>
      <c r="AG199" s="46">
        <v>27149.58</v>
      </c>
      <c r="AH199" s="46">
        <v>0.42</v>
      </c>
      <c r="AI199" s="46"/>
      <c r="AJ199" s="49"/>
      <c r="AK199" s="46">
        <v>27149.58</v>
      </c>
      <c r="AL199" s="49">
        <v>45699</v>
      </c>
      <c r="AM199" s="46"/>
      <c r="AN199" s="49"/>
      <c r="AO199" s="46"/>
      <c r="AP199" s="49"/>
      <c r="AQ199" s="46"/>
      <c r="AR199" s="49"/>
      <c r="AS199" s="46"/>
      <c r="AT199" s="49"/>
      <c r="AU199" s="46"/>
      <c r="AV199" s="49"/>
      <c r="AW199" s="46"/>
      <c r="AX199" s="49"/>
      <c r="AY199" s="46">
        <f t="shared" si="34"/>
        <v>27149.58</v>
      </c>
      <c r="AZ199" s="46">
        <f t="shared" si="35"/>
        <v>0</v>
      </c>
      <c r="BA199" s="46">
        <v>0</v>
      </c>
      <c r="BB199" s="46"/>
      <c r="BC199" s="46">
        <v>0</v>
      </c>
      <c r="BD199" s="46"/>
      <c r="BE199" s="49"/>
      <c r="BF199" s="46"/>
      <c r="BG199" s="49"/>
      <c r="BH199" s="46"/>
      <c r="BI199" s="49"/>
      <c r="BJ199" s="46"/>
      <c r="BK199" s="49"/>
      <c r="BL199" s="46"/>
      <c r="BM199" s="49"/>
      <c r="BN199" s="46"/>
      <c r="BO199" s="49"/>
      <c r="BP199" s="46"/>
      <c r="BQ199" s="49"/>
      <c r="BR199" s="46"/>
      <c r="BS199" s="49"/>
      <c r="BT199" s="46">
        <f t="shared" si="36"/>
        <v>0</v>
      </c>
      <c r="BU199" s="46">
        <f t="shared" si="37"/>
        <v>0</v>
      </c>
      <c r="BV199" s="46">
        <v>10860</v>
      </c>
      <c r="BW199" s="46"/>
      <c r="BX199" s="46">
        <v>10860</v>
      </c>
      <c r="BY199" s="46"/>
      <c r="BZ199" s="49"/>
      <c r="CA199" s="46"/>
      <c r="CB199" s="49"/>
      <c r="CC199" s="46"/>
      <c r="CD199" s="49"/>
      <c r="CE199" s="46"/>
      <c r="CF199" s="49"/>
      <c r="CG199" s="46"/>
      <c r="CH199" s="49"/>
      <c r="CI199" s="46"/>
      <c r="CJ199" s="49"/>
      <c r="CK199" s="46"/>
      <c r="CL199" s="49"/>
      <c r="CM199" s="46"/>
      <c r="CN199" s="49"/>
      <c r="CO199" s="46">
        <f t="shared" si="38"/>
        <v>0</v>
      </c>
      <c r="CP199" s="46">
        <f t="shared" si="39"/>
        <v>0</v>
      </c>
      <c r="CQ199" s="46">
        <v>10860.58</v>
      </c>
    </row>
    <row r="200" spans="1:95" ht="45">
      <c r="A200" s="51" t="s">
        <v>431</v>
      </c>
      <c r="B200" s="51" t="s">
        <v>432</v>
      </c>
      <c r="C200" t="s">
        <v>55</v>
      </c>
      <c r="D200" t="s">
        <v>28</v>
      </c>
      <c r="E200" t="s">
        <v>374</v>
      </c>
      <c r="F200" t="str">
        <f t="shared" si="31"/>
        <v>ПД+Нот.Акт</v>
      </c>
      <c r="G200" t="str">
        <f t="shared" si="30"/>
        <v>СМР кеш</v>
      </c>
      <c r="H200" t="s">
        <v>65</v>
      </c>
      <c r="I200" s="46">
        <v>57500</v>
      </c>
      <c r="K200" s="46">
        <v>17250</v>
      </c>
      <c r="L200" s="46">
        <v>17250</v>
      </c>
      <c r="M200" s="46">
        <v>0</v>
      </c>
      <c r="N200" s="46"/>
      <c r="O200" s="49"/>
      <c r="P200" s="46">
        <v>5050</v>
      </c>
      <c r="Q200" s="49">
        <v>45146</v>
      </c>
      <c r="R200" s="46"/>
      <c r="S200" s="49"/>
      <c r="T200" s="46">
        <v>12200</v>
      </c>
      <c r="U200" s="49">
        <v>45146</v>
      </c>
      <c r="V200" s="46"/>
      <c r="W200" s="49"/>
      <c r="X200" s="46"/>
      <c r="Y200" s="49"/>
      <c r="Z200" s="46"/>
      <c r="AA200" s="49"/>
      <c r="AB200" s="46"/>
      <c r="AC200" s="49"/>
      <c r="AD200" s="46">
        <f t="shared" si="32"/>
        <v>17250</v>
      </c>
      <c r="AE200" s="46">
        <f t="shared" si="33"/>
        <v>0</v>
      </c>
      <c r="AF200" s="46">
        <v>28750</v>
      </c>
      <c r="AG200" s="46">
        <v>28749.94</v>
      </c>
      <c r="AH200" s="46">
        <v>0.06</v>
      </c>
      <c r="AI200" s="46"/>
      <c r="AJ200" s="49"/>
      <c r="AK200" s="46">
        <v>28749.94</v>
      </c>
      <c r="AL200" s="49">
        <v>45663</v>
      </c>
      <c r="AM200" s="46"/>
      <c r="AN200" s="49"/>
      <c r="AO200" s="46"/>
      <c r="AP200" s="49"/>
      <c r="AQ200" s="46"/>
      <c r="AR200" s="49"/>
      <c r="AS200" s="46"/>
      <c r="AT200" s="49"/>
      <c r="AU200" s="46"/>
      <c r="AV200" s="49"/>
      <c r="AW200" s="46"/>
      <c r="AX200" s="49"/>
      <c r="AY200" s="46">
        <f t="shared" si="34"/>
        <v>28749.94</v>
      </c>
      <c r="AZ200" s="46">
        <f t="shared" si="35"/>
        <v>0</v>
      </c>
      <c r="BA200" s="46">
        <v>5750</v>
      </c>
      <c r="BB200" s="46">
        <v>5750.03</v>
      </c>
      <c r="BC200" s="46">
        <v>-0.03</v>
      </c>
      <c r="BD200" s="46"/>
      <c r="BE200" s="49"/>
      <c r="BF200" s="46"/>
      <c r="BG200" s="49"/>
      <c r="BH200" s="46"/>
      <c r="BI200" s="49"/>
      <c r="BJ200" s="46"/>
      <c r="BK200" s="49"/>
      <c r="BL200" s="46"/>
      <c r="BM200" s="49"/>
      <c r="BN200" s="46"/>
      <c r="BO200" s="49"/>
      <c r="BP200" s="46">
        <v>5750.03</v>
      </c>
      <c r="BQ200" s="49">
        <v>46001</v>
      </c>
      <c r="BR200" s="46"/>
      <c r="BS200" s="49"/>
      <c r="BT200" s="46">
        <f t="shared" si="36"/>
        <v>5750.03</v>
      </c>
      <c r="BU200" s="46">
        <f t="shared" si="37"/>
        <v>0</v>
      </c>
      <c r="BV200" s="46">
        <v>5750</v>
      </c>
      <c r="BW200" s="46"/>
      <c r="BX200" s="46">
        <v>5750</v>
      </c>
      <c r="BY200" s="46"/>
      <c r="BZ200" s="49"/>
      <c r="CA200" s="46"/>
      <c r="CB200" s="49"/>
      <c r="CC200" s="46"/>
      <c r="CD200" s="49"/>
      <c r="CE200" s="46"/>
      <c r="CF200" s="49"/>
      <c r="CG200" s="46"/>
      <c r="CH200" s="49"/>
      <c r="CI200" s="46"/>
      <c r="CJ200" s="49"/>
      <c r="CK200" s="46"/>
      <c r="CL200" s="49"/>
      <c r="CM200" s="46"/>
      <c r="CN200" s="49"/>
      <c r="CO200" s="46">
        <f t="shared" si="38"/>
        <v>0</v>
      </c>
      <c r="CP200" s="46">
        <f t="shared" si="39"/>
        <v>0</v>
      </c>
      <c r="CQ200" s="46">
        <v>5750.03</v>
      </c>
    </row>
    <row r="201" spans="1:95" ht="60">
      <c r="A201" s="51" t="s">
        <v>433</v>
      </c>
      <c r="B201" s="51" t="s">
        <v>434</v>
      </c>
      <c r="C201" t="s">
        <v>55</v>
      </c>
      <c r="D201" t="s">
        <v>28</v>
      </c>
      <c r="E201" t="s">
        <v>374</v>
      </c>
      <c r="F201" t="str">
        <f t="shared" si="31"/>
        <v>ДГ+ПД</v>
      </c>
      <c r="G201" t="str">
        <f t="shared" si="30"/>
        <v>Без СМР</v>
      </c>
      <c r="H201" t="s">
        <v>65</v>
      </c>
      <c r="I201" s="46">
        <v>99000</v>
      </c>
      <c r="K201" s="46">
        <v>49500</v>
      </c>
      <c r="L201" s="46">
        <v>49500</v>
      </c>
      <c r="M201" s="46">
        <v>0</v>
      </c>
      <c r="N201" s="46">
        <v>4985.1000000000004</v>
      </c>
      <c r="O201" s="49">
        <v>45331</v>
      </c>
      <c r="P201" s="46">
        <v>44514.9</v>
      </c>
      <c r="Q201" s="49">
        <v>45349</v>
      </c>
      <c r="R201" s="46"/>
      <c r="S201" s="49"/>
      <c r="T201" s="46"/>
      <c r="U201" s="49"/>
      <c r="V201" s="46"/>
      <c r="W201" s="49"/>
      <c r="X201" s="46"/>
      <c r="Y201" s="49"/>
      <c r="Z201" s="46"/>
      <c r="AA201" s="49"/>
      <c r="AB201" s="46"/>
      <c r="AC201" s="49"/>
      <c r="AD201" s="46">
        <f t="shared" si="32"/>
        <v>49500</v>
      </c>
      <c r="AE201" s="46">
        <f t="shared" si="33"/>
        <v>0</v>
      </c>
      <c r="AF201" s="46">
        <v>29700</v>
      </c>
      <c r="AG201" s="46">
        <v>29700</v>
      </c>
      <c r="AH201" s="46">
        <v>0</v>
      </c>
      <c r="AI201" s="46"/>
      <c r="AJ201" s="49"/>
      <c r="AK201" s="46">
        <v>29700</v>
      </c>
      <c r="AL201" s="49">
        <v>45670</v>
      </c>
      <c r="AM201" s="46"/>
      <c r="AN201" s="49"/>
      <c r="AO201" s="46"/>
      <c r="AP201" s="49"/>
      <c r="AQ201" s="46"/>
      <c r="AR201" s="49"/>
      <c r="AS201" s="46"/>
      <c r="AT201" s="49"/>
      <c r="AU201" s="46"/>
      <c r="AV201" s="49"/>
      <c r="AW201" s="46"/>
      <c r="AX201" s="49"/>
      <c r="AY201" s="46">
        <f t="shared" si="34"/>
        <v>29700</v>
      </c>
      <c r="AZ201" s="46">
        <f t="shared" si="35"/>
        <v>0</v>
      </c>
      <c r="BA201" s="46">
        <v>9900</v>
      </c>
      <c r="BB201" s="46">
        <v>9900</v>
      </c>
      <c r="BC201" s="46">
        <v>0</v>
      </c>
      <c r="BD201" s="46"/>
      <c r="BE201" s="49"/>
      <c r="BF201" s="46">
        <v>9900</v>
      </c>
      <c r="BG201" s="49">
        <v>46028</v>
      </c>
      <c r="BH201" s="46"/>
      <c r="BI201" s="49"/>
      <c r="BJ201" s="46"/>
      <c r="BK201" s="49"/>
      <c r="BL201" s="46"/>
      <c r="BM201" s="49"/>
      <c r="BN201" s="46"/>
      <c r="BO201" s="49"/>
      <c r="BP201" s="46"/>
      <c r="BQ201" s="49"/>
      <c r="BR201" s="46"/>
      <c r="BS201" s="49"/>
      <c r="BT201" s="46">
        <f t="shared" si="36"/>
        <v>9900</v>
      </c>
      <c r="BU201" s="46">
        <f t="shared" si="37"/>
        <v>0</v>
      </c>
      <c r="BV201" s="46">
        <v>9900</v>
      </c>
      <c r="BW201" s="46"/>
      <c r="BX201" s="46">
        <v>9900</v>
      </c>
      <c r="BY201" s="46"/>
      <c r="BZ201" s="49"/>
      <c r="CA201" s="46"/>
      <c r="CB201" s="49"/>
      <c r="CC201" s="46"/>
      <c r="CD201" s="49"/>
      <c r="CE201" s="46"/>
      <c r="CF201" s="49"/>
      <c r="CG201" s="46"/>
      <c r="CH201" s="49"/>
      <c r="CI201" s="46"/>
      <c r="CJ201" s="49"/>
      <c r="CK201" s="46"/>
      <c r="CL201" s="49"/>
      <c r="CM201" s="46"/>
      <c r="CN201" s="49"/>
      <c r="CO201" s="46">
        <f t="shared" si="38"/>
        <v>0</v>
      </c>
      <c r="CP201" s="46">
        <f t="shared" si="39"/>
        <v>0</v>
      </c>
      <c r="CQ201" s="46">
        <v>9900</v>
      </c>
    </row>
    <row r="202" spans="1:95" ht="60">
      <c r="A202" s="51" t="s">
        <v>435</v>
      </c>
      <c r="B202" s="51" t="s">
        <v>436</v>
      </c>
      <c r="C202" t="s">
        <v>56</v>
      </c>
      <c r="D202" t="s">
        <v>28</v>
      </c>
      <c r="E202" t="s">
        <v>374</v>
      </c>
      <c r="F202" t="str">
        <f t="shared" si="31"/>
        <v>ДГ+ПД+Нот.Акт</v>
      </c>
      <c r="G202" t="str">
        <f t="shared" si="30"/>
        <v>СМР банка</v>
      </c>
      <c r="H202" t="s">
        <v>65</v>
      </c>
      <c r="I202" s="46">
        <v>97000</v>
      </c>
      <c r="K202" s="46">
        <v>58200</v>
      </c>
      <c r="L202" s="46">
        <v>58200</v>
      </c>
      <c r="M202" s="46">
        <v>0</v>
      </c>
      <c r="N202" s="46">
        <v>5000</v>
      </c>
      <c r="O202" s="49">
        <v>45296</v>
      </c>
      <c r="P202" s="46">
        <v>32935</v>
      </c>
      <c r="Q202" s="49">
        <v>45307</v>
      </c>
      <c r="R202" s="46">
        <v>20265</v>
      </c>
      <c r="S202" s="49">
        <v>45308</v>
      </c>
      <c r="T202" s="46"/>
      <c r="U202" s="49"/>
      <c r="V202" s="46"/>
      <c r="W202" s="49"/>
      <c r="X202" s="46"/>
      <c r="Y202" s="49"/>
      <c r="Z202" s="46"/>
      <c r="AA202" s="49"/>
      <c r="AB202" s="46"/>
      <c r="AC202" s="49"/>
      <c r="AD202" s="46">
        <f t="shared" si="32"/>
        <v>58200</v>
      </c>
      <c r="AE202" s="46">
        <f t="shared" si="33"/>
        <v>0</v>
      </c>
      <c r="AF202" s="46">
        <v>19400</v>
      </c>
      <c r="AG202" s="46">
        <v>19400</v>
      </c>
      <c r="AH202" s="46">
        <v>0</v>
      </c>
      <c r="AI202" s="46"/>
      <c r="AJ202" s="49"/>
      <c r="AK202" s="46">
        <v>12645</v>
      </c>
      <c r="AL202" s="49">
        <v>45636</v>
      </c>
      <c r="AM202" s="46">
        <v>6755</v>
      </c>
      <c r="AN202" s="49">
        <v>45636</v>
      </c>
      <c r="AO202" s="46"/>
      <c r="AP202" s="49"/>
      <c r="AQ202" s="46"/>
      <c r="AR202" s="49"/>
      <c r="AS202" s="46"/>
      <c r="AT202" s="49"/>
      <c r="AU202" s="46"/>
      <c r="AV202" s="49"/>
      <c r="AW202" s="46"/>
      <c r="AX202" s="49"/>
      <c r="AY202" s="46">
        <f t="shared" si="34"/>
        <v>19400</v>
      </c>
      <c r="AZ202" s="46">
        <f t="shared" si="35"/>
        <v>0</v>
      </c>
      <c r="BA202" s="46">
        <v>9700</v>
      </c>
      <c r="BB202" s="46">
        <v>9700</v>
      </c>
      <c r="BC202" s="46">
        <v>0</v>
      </c>
      <c r="BD202" s="46"/>
      <c r="BE202" s="49"/>
      <c r="BF202" s="46"/>
      <c r="BG202" s="49"/>
      <c r="BH202" s="46">
        <v>3377.5</v>
      </c>
      <c r="BI202" s="49">
        <v>46007</v>
      </c>
      <c r="BJ202" s="46"/>
      <c r="BK202" s="49"/>
      <c r="BL202" s="46"/>
      <c r="BM202" s="49"/>
      <c r="BN202" s="46"/>
      <c r="BO202" s="49"/>
      <c r="BP202" s="46">
        <v>6322.5</v>
      </c>
      <c r="BQ202" s="49">
        <v>46007</v>
      </c>
      <c r="BR202" s="46"/>
      <c r="BS202" s="49"/>
      <c r="BT202" s="46">
        <f t="shared" si="36"/>
        <v>9700</v>
      </c>
      <c r="BU202" s="46">
        <f t="shared" si="37"/>
        <v>0</v>
      </c>
      <c r="BV202" s="46">
        <v>9700</v>
      </c>
      <c r="BW202" s="46"/>
      <c r="BX202" s="46">
        <v>9700</v>
      </c>
      <c r="BY202" s="46"/>
      <c r="BZ202" s="49"/>
      <c r="CA202" s="46"/>
      <c r="CB202" s="49"/>
      <c r="CC202" s="46"/>
      <c r="CD202" s="49"/>
      <c r="CE202" s="46"/>
      <c r="CF202" s="49"/>
      <c r="CG202" s="46"/>
      <c r="CH202" s="49"/>
      <c r="CI202" s="46"/>
      <c r="CJ202" s="49"/>
      <c r="CK202" s="46"/>
      <c r="CL202" s="49"/>
      <c r="CM202" s="46"/>
      <c r="CN202" s="49"/>
      <c r="CO202" s="46">
        <f t="shared" si="38"/>
        <v>0</v>
      </c>
      <c r="CP202" s="46">
        <f t="shared" si="39"/>
        <v>0</v>
      </c>
      <c r="CQ202" s="46">
        <v>9700</v>
      </c>
    </row>
    <row r="203" spans="1:95" ht="60">
      <c r="A203" s="51" t="s">
        <v>437</v>
      </c>
      <c r="B203" s="51" t="s">
        <v>438</v>
      </c>
      <c r="C203" t="s">
        <v>56</v>
      </c>
      <c r="D203" t="s">
        <v>28</v>
      </c>
      <c r="E203" t="s">
        <v>374</v>
      </c>
      <c r="F203" t="str">
        <f t="shared" si="31"/>
        <v/>
      </c>
      <c r="G203" t="str">
        <f t="shared" si="30"/>
        <v>Без СМР</v>
      </c>
      <c r="H203" t="s">
        <v>30</v>
      </c>
      <c r="I203" s="46"/>
      <c r="K203" s="46"/>
      <c r="L203" s="46"/>
      <c r="M203" s="46">
        <v>0</v>
      </c>
      <c r="N203" s="46"/>
      <c r="O203" s="49"/>
      <c r="P203" s="46"/>
      <c r="Q203" s="49"/>
      <c r="R203" s="46"/>
      <c r="S203" s="49"/>
      <c r="T203" s="46"/>
      <c r="U203" s="49"/>
      <c r="V203" s="46"/>
      <c r="W203" s="49"/>
      <c r="X203" s="46"/>
      <c r="Y203" s="49"/>
      <c r="Z203" s="46"/>
      <c r="AA203" s="49"/>
      <c r="AB203" s="46"/>
      <c r="AC203" s="49"/>
      <c r="AD203" s="46">
        <f t="shared" si="32"/>
        <v>0</v>
      </c>
      <c r="AE203" s="46">
        <f t="shared" si="33"/>
        <v>0</v>
      </c>
      <c r="AF203" s="46"/>
      <c r="AG203" s="46"/>
      <c r="AH203" s="46">
        <v>0</v>
      </c>
      <c r="AI203" s="46"/>
      <c r="AJ203" s="49"/>
      <c r="AK203" s="46"/>
      <c r="AL203" s="49"/>
      <c r="AM203" s="46"/>
      <c r="AN203" s="49"/>
      <c r="AO203" s="46"/>
      <c r="AP203" s="49"/>
      <c r="AQ203" s="46"/>
      <c r="AR203" s="49"/>
      <c r="AS203" s="46"/>
      <c r="AT203" s="49"/>
      <c r="AU203" s="46"/>
      <c r="AV203" s="49"/>
      <c r="AW203" s="46"/>
      <c r="AX203" s="49"/>
      <c r="AY203" s="46">
        <f t="shared" si="34"/>
        <v>0</v>
      </c>
      <c r="AZ203" s="46">
        <f t="shared" si="35"/>
        <v>0</v>
      </c>
      <c r="BA203" s="46"/>
      <c r="BB203" s="46"/>
      <c r="BC203" s="46">
        <v>0</v>
      </c>
      <c r="BD203" s="46"/>
      <c r="BE203" s="49"/>
      <c r="BF203" s="46"/>
      <c r="BG203" s="49"/>
      <c r="BH203" s="46"/>
      <c r="BI203" s="49"/>
      <c r="BJ203" s="46"/>
      <c r="BK203" s="49"/>
      <c r="BL203" s="46"/>
      <c r="BM203" s="49"/>
      <c r="BN203" s="46"/>
      <c r="BO203" s="49"/>
      <c r="BP203" s="46"/>
      <c r="BQ203" s="49"/>
      <c r="BR203" s="46"/>
      <c r="BS203" s="49"/>
      <c r="BT203" s="46">
        <f t="shared" si="36"/>
        <v>0</v>
      </c>
      <c r="BU203" s="46">
        <f t="shared" si="37"/>
        <v>0</v>
      </c>
      <c r="BV203" s="46"/>
      <c r="BW203" s="46"/>
      <c r="BX203" s="46">
        <v>0</v>
      </c>
      <c r="BY203" s="46"/>
      <c r="BZ203" s="49"/>
      <c r="CA203" s="46"/>
      <c r="CB203" s="49"/>
      <c r="CC203" s="46"/>
      <c r="CD203" s="49"/>
      <c r="CE203" s="46"/>
      <c r="CF203" s="49"/>
      <c r="CG203" s="46"/>
      <c r="CH203" s="49"/>
      <c r="CI203" s="46"/>
      <c r="CJ203" s="49"/>
      <c r="CK203" s="46"/>
      <c r="CL203" s="49"/>
      <c r="CM203" s="46"/>
      <c r="CN203" s="49"/>
      <c r="CO203" s="46">
        <f t="shared" si="38"/>
        <v>0</v>
      </c>
      <c r="CP203" s="46">
        <f t="shared" si="39"/>
        <v>0</v>
      </c>
      <c r="CQ203" s="46">
        <v>0</v>
      </c>
    </row>
    <row r="204" spans="1:95" ht="60">
      <c r="A204" s="51" t="s">
        <v>439</v>
      </c>
      <c r="B204" s="51" t="s">
        <v>440</v>
      </c>
      <c r="C204" t="s">
        <v>56</v>
      </c>
      <c r="D204" t="s">
        <v>28</v>
      </c>
      <c r="E204" t="s">
        <v>374</v>
      </c>
      <c r="F204" t="str">
        <f t="shared" si="31"/>
        <v>ДГ+ПД+Нот.Акт</v>
      </c>
      <c r="G204" t="str">
        <f t="shared" si="30"/>
        <v>СМР кеш</v>
      </c>
      <c r="H204" t="s">
        <v>30</v>
      </c>
      <c r="I204" s="46">
        <v>116500</v>
      </c>
      <c r="K204" s="46">
        <v>34950.1</v>
      </c>
      <c r="L204" s="46">
        <v>34949.800000000003</v>
      </c>
      <c r="M204" s="46">
        <v>0.3</v>
      </c>
      <c r="N204" s="46">
        <v>5000</v>
      </c>
      <c r="O204" s="49">
        <v>45265</v>
      </c>
      <c r="P204" s="46">
        <v>16829.8</v>
      </c>
      <c r="Q204" s="49">
        <v>45274</v>
      </c>
      <c r="R204" s="46"/>
      <c r="S204" s="49"/>
      <c r="T204" s="46">
        <v>13120</v>
      </c>
      <c r="U204" s="49">
        <v>45282</v>
      </c>
      <c r="V204" s="46"/>
      <c r="W204" s="49"/>
      <c r="X204" s="46"/>
      <c r="Y204" s="49"/>
      <c r="Z204" s="46"/>
      <c r="AA204" s="49"/>
      <c r="AB204" s="46"/>
      <c r="AC204" s="49"/>
      <c r="AD204" s="46">
        <f t="shared" si="32"/>
        <v>34949.800000000003</v>
      </c>
      <c r="AE204" s="46">
        <f t="shared" si="33"/>
        <v>0</v>
      </c>
      <c r="AF204" s="46">
        <v>58250</v>
      </c>
      <c r="AG204" s="46">
        <v>58250.95</v>
      </c>
      <c r="AH204" s="46">
        <v>-0.95</v>
      </c>
      <c r="AI204" s="46"/>
      <c r="AJ204" s="49"/>
      <c r="AK204" s="46">
        <v>36383</v>
      </c>
      <c r="AL204" s="49">
        <v>45757</v>
      </c>
      <c r="AM204" s="46"/>
      <c r="AN204" s="49"/>
      <c r="AO204" s="46">
        <v>21867.95</v>
      </c>
      <c r="AP204" s="49">
        <v>45757</v>
      </c>
      <c r="AQ204" s="46"/>
      <c r="AR204" s="49"/>
      <c r="AS204" s="46"/>
      <c r="AT204" s="49"/>
      <c r="AU204" s="46"/>
      <c r="AV204" s="49"/>
      <c r="AW204" s="46"/>
      <c r="AX204" s="49"/>
      <c r="AY204" s="46">
        <f t="shared" si="34"/>
        <v>58250.95</v>
      </c>
      <c r="AZ204" s="46">
        <f t="shared" si="35"/>
        <v>0</v>
      </c>
      <c r="BA204" s="46">
        <v>11650</v>
      </c>
      <c r="BB204" s="46">
        <v>11650.11</v>
      </c>
      <c r="BC204" s="46">
        <v>-0.11</v>
      </c>
      <c r="BD204" s="46"/>
      <c r="BE204" s="49"/>
      <c r="BF204" s="46"/>
      <c r="BG204" s="49"/>
      <c r="BH204" s="46"/>
      <c r="BI204" s="49"/>
      <c r="BJ204" s="46">
        <v>4373.3999999999996</v>
      </c>
      <c r="BK204" s="49">
        <v>45940</v>
      </c>
      <c r="BL204" s="46"/>
      <c r="BM204" s="49"/>
      <c r="BN204" s="46"/>
      <c r="BO204" s="49"/>
      <c r="BP204" s="46">
        <v>7276.71</v>
      </c>
      <c r="BQ204" s="49">
        <v>46013</v>
      </c>
      <c r="BR204" s="46"/>
      <c r="BS204" s="49"/>
      <c r="BT204" s="46">
        <f t="shared" si="36"/>
        <v>11650.11</v>
      </c>
      <c r="BU204" s="46">
        <f t="shared" si="37"/>
        <v>0</v>
      </c>
      <c r="BV204" s="46">
        <v>11650</v>
      </c>
      <c r="BW204" s="46">
        <v>4374.8</v>
      </c>
      <c r="BX204" s="46">
        <v>7275.2</v>
      </c>
      <c r="BY204" s="46"/>
      <c r="BZ204" s="49"/>
      <c r="CA204" s="46"/>
      <c r="CB204" s="49"/>
      <c r="CC204" s="46"/>
      <c r="CD204" s="49"/>
      <c r="CE204" s="46">
        <v>4374.8</v>
      </c>
      <c r="CF204" s="49">
        <v>45940</v>
      </c>
      <c r="CG204" s="46"/>
      <c r="CH204" s="49"/>
      <c r="CI204" s="46"/>
      <c r="CJ204" s="49"/>
      <c r="CK204" s="46"/>
      <c r="CL204" s="49"/>
      <c r="CM204" s="46"/>
      <c r="CN204" s="49"/>
      <c r="CO204" s="46">
        <f t="shared" si="38"/>
        <v>4374.8</v>
      </c>
      <c r="CP204" s="46">
        <f t="shared" si="39"/>
        <v>0</v>
      </c>
      <c r="CQ204" s="46">
        <v>7274.44</v>
      </c>
    </row>
    <row r="205" spans="1:95" ht="75">
      <c r="A205" s="51" t="s">
        <v>441</v>
      </c>
      <c r="B205" s="51" t="s">
        <v>442</v>
      </c>
      <c r="C205" t="s">
        <v>57</v>
      </c>
      <c r="D205" t="s">
        <v>28</v>
      </c>
      <c r="E205" t="s">
        <v>374</v>
      </c>
      <c r="F205" t="str">
        <f t="shared" si="31"/>
        <v>ДГ+ПД+Нот.Акт</v>
      </c>
      <c r="G205" t="str">
        <f t="shared" si="30"/>
        <v>Без СМР</v>
      </c>
      <c r="H205" t="s">
        <v>30</v>
      </c>
      <c r="I205" s="46">
        <v>226860</v>
      </c>
      <c r="K205" s="46">
        <v>41311</v>
      </c>
      <c r="L205" s="46">
        <v>41311</v>
      </c>
      <c r="M205" s="46">
        <v>0</v>
      </c>
      <c r="N205" s="46">
        <v>5000</v>
      </c>
      <c r="O205" s="49">
        <v>45156</v>
      </c>
      <c r="P205" s="46">
        <v>36311</v>
      </c>
      <c r="Q205" s="49">
        <v>45181</v>
      </c>
      <c r="R205" s="46"/>
      <c r="S205" s="49"/>
      <c r="T205" s="46"/>
      <c r="U205" s="49"/>
      <c r="V205" s="46"/>
      <c r="W205" s="49"/>
      <c r="X205" s="46"/>
      <c r="Y205" s="49"/>
      <c r="Z205" s="46"/>
      <c r="AA205" s="49"/>
      <c r="AB205" s="46"/>
      <c r="AC205" s="49"/>
      <c r="AD205" s="46">
        <f t="shared" si="32"/>
        <v>41311</v>
      </c>
      <c r="AE205" s="46">
        <f t="shared" si="33"/>
        <v>0</v>
      </c>
      <c r="AF205" s="46">
        <v>98811</v>
      </c>
      <c r="AG205" s="46">
        <v>98811</v>
      </c>
      <c r="AH205" s="46">
        <v>0</v>
      </c>
      <c r="AI205" s="46"/>
      <c r="AJ205" s="49"/>
      <c r="AK205" s="46"/>
      <c r="AL205" s="49"/>
      <c r="AM205" s="46"/>
      <c r="AN205" s="49"/>
      <c r="AO205" s="46"/>
      <c r="AP205" s="49"/>
      <c r="AQ205" s="46"/>
      <c r="AR205" s="49"/>
      <c r="AS205" s="46"/>
      <c r="AT205" s="49"/>
      <c r="AU205" s="46">
        <v>98811</v>
      </c>
      <c r="AV205" s="49">
        <v>46029</v>
      </c>
      <c r="AW205" s="46"/>
      <c r="AX205" s="49"/>
      <c r="AY205" s="46">
        <f t="shared" si="34"/>
        <v>98811</v>
      </c>
      <c r="AZ205" s="46">
        <f t="shared" si="35"/>
        <v>0</v>
      </c>
      <c r="BA205" s="46">
        <v>3736</v>
      </c>
      <c r="BB205" s="46">
        <v>3736</v>
      </c>
      <c r="BC205" s="46">
        <v>0</v>
      </c>
      <c r="BD205" s="46"/>
      <c r="BE205" s="49"/>
      <c r="BF205" s="46"/>
      <c r="BG205" s="49"/>
      <c r="BH205" s="46"/>
      <c r="BI205" s="49"/>
      <c r="BJ205" s="46"/>
      <c r="BK205" s="49"/>
      <c r="BL205" s="46"/>
      <c r="BM205" s="49"/>
      <c r="BN205" s="46"/>
      <c r="BO205" s="49"/>
      <c r="BP205" s="46">
        <v>3736</v>
      </c>
      <c r="BQ205" s="49">
        <v>46029</v>
      </c>
      <c r="BR205" s="46"/>
      <c r="BS205" s="49"/>
      <c r="BT205" s="46">
        <f t="shared" si="36"/>
        <v>3736</v>
      </c>
      <c r="BU205" s="46">
        <f t="shared" si="37"/>
        <v>0</v>
      </c>
      <c r="BV205" s="46">
        <v>83002</v>
      </c>
      <c r="BW205" s="46"/>
      <c r="BX205" s="46">
        <v>83002</v>
      </c>
      <c r="BY205" s="46"/>
      <c r="BZ205" s="49"/>
      <c r="CA205" s="46"/>
      <c r="CB205" s="49"/>
      <c r="CC205" s="46"/>
      <c r="CD205" s="49"/>
      <c r="CE205" s="46"/>
      <c r="CF205" s="49"/>
      <c r="CG205" s="46"/>
      <c r="CH205" s="49"/>
      <c r="CI205" s="46"/>
      <c r="CJ205" s="49"/>
      <c r="CK205" s="46"/>
      <c r="CL205" s="49"/>
      <c r="CM205" s="46"/>
      <c r="CN205" s="49"/>
      <c r="CO205" s="46">
        <f t="shared" si="38"/>
        <v>0</v>
      </c>
      <c r="CP205" s="46">
        <f t="shared" si="39"/>
        <v>0</v>
      </c>
      <c r="CQ205" s="46">
        <v>83002</v>
      </c>
    </row>
    <row r="206" spans="1:95" ht="60">
      <c r="A206" s="51" t="s">
        <v>443</v>
      </c>
      <c r="B206" s="51" t="s">
        <v>444</v>
      </c>
      <c r="C206" t="s">
        <v>56</v>
      </c>
      <c r="D206" t="s">
        <v>28</v>
      </c>
      <c r="E206" t="s">
        <v>374</v>
      </c>
      <c r="F206" t="str">
        <f t="shared" si="31"/>
        <v>ПД</v>
      </c>
      <c r="G206" t="str">
        <f t="shared" si="30"/>
        <v>СМР банка</v>
      </c>
      <c r="H206" t="s">
        <v>30</v>
      </c>
      <c r="I206" s="46">
        <v>173800</v>
      </c>
      <c r="K206" s="46">
        <v>73899</v>
      </c>
      <c r="L206" s="46">
        <v>61242</v>
      </c>
      <c r="M206" s="46">
        <v>12657</v>
      </c>
      <c r="N206" s="46"/>
      <c r="O206" s="49"/>
      <c r="P206" s="46">
        <v>48584</v>
      </c>
      <c r="Q206" s="49">
        <v>45387</v>
      </c>
      <c r="R206" s="46">
        <v>12658</v>
      </c>
      <c r="S206" s="49">
        <v>45341</v>
      </c>
      <c r="T206" s="46"/>
      <c r="U206" s="49"/>
      <c r="V206" s="46"/>
      <c r="W206" s="49"/>
      <c r="X206" s="46"/>
      <c r="Y206" s="49"/>
      <c r="Z206" s="46"/>
      <c r="AA206" s="49"/>
      <c r="AB206" s="46"/>
      <c r="AC206" s="49"/>
      <c r="AD206" s="46">
        <f t="shared" si="32"/>
        <v>61242</v>
      </c>
      <c r="AE206" s="46">
        <f t="shared" si="33"/>
        <v>0</v>
      </c>
      <c r="AF206" s="46">
        <v>57341</v>
      </c>
      <c r="AG206" s="46">
        <v>69998.38</v>
      </c>
      <c r="AH206" s="46">
        <v>-12657.38</v>
      </c>
      <c r="AI206" s="46"/>
      <c r="AJ206" s="49"/>
      <c r="AK206" s="46">
        <v>36652</v>
      </c>
      <c r="AL206" s="49">
        <v>45635</v>
      </c>
      <c r="AM206" s="46">
        <v>33346.379999999997</v>
      </c>
      <c r="AN206" s="49">
        <v>45635</v>
      </c>
      <c r="AO206" s="46"/>
      <c r="AP206" s="49"/>
      <c r="AQ206" s="46"/>
      <c r="AR206" s="49"/>
      <c r="AS206" s="46"/>
      <c r="AT206" s="49"/>
      <c r="AU206" s="46"/>
      <c r="AV206" s="49"/>
      <c r="AW206" s="46"/>
      <c r="AX206" s="49"/>
      <c r="AY206" s="46">
        <f t="shared" si="34"/>
        <v>69998.38</v>
      </c>
      <c r="AZ206" s="46">
        <f t="shared" si="35"/>
        <v>0</v>
      </c>
      <c r="BA206" s="46">
        <v>24080</v>
      </c>
      <c r="BB206" s="46">
        <v>24080</v>
      </c>
      <c r="BC206" s="46">
        <v>0</v>
      </c>
      <c r="BD206" s="46"/>
      <c r="BE206" s="49"/>
      <c r="BF206" s="46">
        <v>15717</v>
      </c>
      <c r="BG206" s="49">
        <v>46010</v>
      </c>
      <c r="BH206" s="46">
        <v>8363</v>
      </c>
      <c r="BI206" s="49">
        <v>46010</v>
      </c>
      <c r="BJ206" s="46"/>
      <c r="BK206" s="49"/>
      <c r="BL206" s="46"/>
      <c r="BM206" s="49"/>
      <c r="BN206" s="46"/>
      <c r="BO206" s="49"/>
      <c r="BP206" s="46"/>
      <c r="BQ206" s="49"/>
      <c r="BR206" s="46"/>
      <c r="BS206" s="49"/>
      <c r="BT206" s="46">
        <f t="shared" si="36"/>
        <v>24080</v>
      </c>
      <c r="BU206" s="46">
        <f t="shared" si="37"/>
        <v>0</v>
      </c>
      <c r="BV206" s="46">
        <v>18480</v>
      </c>
      <c r="BW206" s="46"/>
      <c r="BX206" s="46">
        <v>18480</v>
      </c>
      <c r="BY206" s="46"/>
      <c r="BZ206" s="49"/>
      <c r="CA206" s="46"/>
      <c r="CB206" s="49"/>
      <c r="CC206" s="46"/>
      <c r="CD206" s="49"/>
      <c r="CE206" s="46"/>
      <c r="CF206" s="49"/>
      <c r="CG206" s="46"/>
      <c r="CH206" s="49"/>
      <c r="CI206" s="46"/>
      <c r="CJ206" s="49"/>
      <c r="CK206" s="46"/>
      <c r="CL206" s="49"/>
      <c r="CM206" s="46"/>
      <c r="CN206" s="49"/>
      <c r="CO206" s="46">
        <f t="shared" si="38"/>
        <v>0</v>
      </c>
      <c r="CP206" s="46">
        <f t="shared" si="39"/>
        <v>0</v>
      </c>
      <c r="CQ206" s="46">
        <v>18479.62</v>
      </c>
    </row>
    <row r="207" spans="1:95" ht="60">
      <c r="A207" s="51" t="s">
        <v>445</v>
      </c>
      <c r="B207" s="51" t="s">
        <v>446</v>
      </c>
      <c r="C207" t="s">
        <v>57</v>
      </c>
      <c r="D207" t="s">
        <v>28</v>
      </c>
      <c r="E207" t="s">
        <v>374</v>
      </c>
      <c r="F207" t="str">
        <f t="shared" si="31"/>
        <v>ДГ+ПД</v>
      </c>
      <c r="G207" t="str">
        <f t="shared" si="30"/>
        <v>Без СМР</v>
      </c>
      <c r="H207" t="s">
        <v>60</v>
      </c>
      <c r="I207" s="46">
        <v>249000</v>
      </c>
      <c r="K207" s="46">
        <v>74700</v>
      </c>
      <c r="L207" s="46">
        <v>74700</v>
      </c>
      <c r="M207" s="46">
        <v>0</v>
      </c>
      <c r="N207" s="46">
        <v>5000</v>
      </c>
      <c r="O207" s="49">
        <v>45524</v>
      </c>
      <c r="P207" s="46">
        <v>69700</v>
      </c>
      <c r="Q207" s="49">
        <v>45555</v>
      </c>
      <c r="R207" s="46"/>
      <c r="S207" s="49"/>
      <c r="T207" s="46"/>
      <c r="U207" s="49"/>
      <c r="V207" s="46"/>
      <c r="W207" s="49"/>
      <c r="X207" s="46"/>
      <c r="Y207" s="49"/>
      <c r="Z207" s="46"/>
      <c r="AA207" s="49"/>
      <c r="AB207" s="46"/>
      <c r="AC207" s="49"/>
      <c r="AD207" s="46">
        <f t="shared" si="32"/>
        <v>74700</v>
      </c>
      <c r="AE207" s="46">
        <f t="shared" si="33"/>
        <v>0</v>
      </c>
      <c r="AF207" s="46">
        <v>149400</v>
      </c>
      <c r="AG207" s="46">
        <v>149400</v>
      </c>
      <c r="AH207" s="46">
        <v>0</v>
      </c>
      <c r="AI207" s="46"/>
      <c r="AJ207" s="49"/>
      <c r="AK207" s="46">
        <v>149400</v>
      </c>
      <c r="AL207" s="49">
        <v>46001</v>
      </c>
      <c r="AM207" s="46"/>
      <c r="AN207" s="49"/>
      <c r="AO207" s="46"/>
      <c r="AP207" s="49"/>
      <c r="AQ207" s="46"/>
      <c r="AR207" s="49"/>
      <c r="AS207" s="46"/>
      <c r="AT207" s="49"/>
      <c r="AU207" s="46"/>
      <c r="AV207" s="49"/>
      <c r="AW207" s="46"/>
      <c r="AX207" s="49"/>
      <c r="AY207" s="46">
        <f t="shared" si="34"/>
        <v>149400</v>
      </c>
      <c r="AZ207" s="46">
        <f t="shared" si="35"/>
        <v>0</v>
      </c>
      <c r="BA207" s="46">
        <v>24900</v>
      </c>
      <c r="BB207" s="46">
        <v>24900</v>
      </c>
      <c r="BC207" s="46">
        <v>0</v>
      </c>
      <c r="BD207" s="46"/>
      <c r="BE207" s="49"/>
      <c r="BF207" s="46">
        <v>24900</v>
      </c>
      <c r="BG207" s="49">
        <v>46008</v>
      </c>
      <c r="BH207" s="46"/>
      <c r="BI207" s="49"/>
      <c r="BJ207" s="46"/>
      <c r="BK207" s="49"/>
      <c r="BL207" s="46"/>
      <c r="BM207" s="49"/>
      <c r="BN207" s="46"/>
      <c r="BO207" s="49"/>
      <c r="BP207" s="46"/>
      <c r="BQ207" s="49"/>
      <c r="BR207" s="46"/>
      <c r="BS207" s="49"/>
      <c r="BT207" s="46">
        <f t="shared" si="36"/>
        <v>24900</v>
      </c>
      <c r="BU207" s="46">
        <f t="shared" si="37"/>
        <v>0</v>
      </c>
      <c r="BV207" s="46"/>
      <c r="BW207" s="46"/>
      <c r="BX207" s="46">
        <v>0</v>
      </c>
      <c r="BY207" s="46"/>
      <c r="BZ207" s="49"/>
      <c r="CA207" s="46"/>
      <c r="CB207" s="49"/>
      <c r="CC207" s="46"/>
      <c r="CD207" s="49"/>
      <c r="CE207" s="46"/>
      <c r="CF207" s="49"/>
      <c r="CG207" s="46"/>
      <c r="CH207" s="49"/>
      <c r="CI207" s="46"/>
      <c r="CJ207" s="49"/>
      <c r="CK207" s="46"/>
      <c r="CL207" s="49"/>
      <c r="CM207" s="46"/>
      <c r="CN207" s="49"/>
      <c r="CO207" s="46">
        <f t="shared" si="38"/>
        <v>0</v>
      </c>
      <c r="CP207" s="46">
        <f t="shared" si="39"/>
        <v>0</v>
      </c>
      <c r="CQ207" s="46">
        <v>0</v>
      </c>
    </row>
    <row r="208" spans="1:95" ht="75">
      <c r="A208" s="51" t="s">
        <v>447</v>
      </c>
      <c r="B208" s="51" t="s">
        <v>448</v>
      </c>
      <c r="C208" t="s">
        <v>55</v>
      </c>
      <c r="D208" t="s">
        <v>28</v>
      </c>
      <c r="E208" t="s">
        <v>374</v>
      </c>
      <c r="F208" t="str">
        <f t="shared" si="31"/>
        <v>ДГ+ПД+Нот.Акт</v>
      </c>
      <c r="G208" t="str">
        <f t="shared" si="30"/>
        <v>Без СМР</v>
      </c>
      <c r="H208" t="s">
        <v>30</v>
      </c>
      <c r="I208" s="46">
        <v>120900</v>
      </c>
      <c r="K208" s="46">
        <v>36270</v>
      </c>
      <c r="L208" s="46">
        <v>36270</v>
      </c>
      <c r="M208" s="46">
        <v>0</v>
      </c>
      <c r="N208" s="46">
        <v>5000</v>
      </c>
      <c r="O208" s="49">
        <v>45356</v>
      </c>
      <c r="P208" s="46">
        <v>31270</v>
      </c>
      <c r="Q208" s="49">
        <v>45383</v>
      </c>
      <c r="R208" s="46"/>
      <c r="S208" s="49"/>
      <c r="T208" s="46"/>
      <c r="U208" s="49"/>
      <c r="V208" s="46"/>
      <c r="W208" s="49"/>
      <c r="X208" s="46"/>
      <c r="Y208" s="49"/>
      <c r="Z208" s="46"/>
      <c r="AA208" s="49"/>
      <c r="AB208" s="46"/>
      <c r="AC208" s="49"/>
      <c r="AD208" s="46">
        <f t="shared" si="32"/>
        <v>36270</v>
      </c>
      <c r="AE208" s="46">
        <f t="shared" si="33"/>
        <v>0</v>
      </c>
      <c r="AF208" s="46">
        <v>60450</v>
      </c>
      <c r="AG208" s="46">
        <v>60450</v>
      </c>
      <c r="AH208" s="46">
        <v>0</v>
      </c>
      <c r="AI208" s="46"/>
      <c r="AJ208" s="49"/>
      <c r="AK208" s="46">
        <v>60450</v>
      </c>
      <c r="AL208" s="49">
        <v>45649</v>
      </c>
      <c r="AM208" s="46"/>
      <c r="AN208" s="49"/>
      <c r="AO208" s="46"/>
      <c r="AP208" s="49"/>
      <c r="AQ208" s="46"/>
      <c r="AR208" s="49"/>
      <c r="AS208" s="46"/>
      <c r="AT208" s="49"/>
      <c r="AU208" s="46"/>
      <c r="AV208" s="49"/>
      <c r="AW208" s="46"/>
      <c r="AX208" s="49"/>
      <c r="AY208" s="46">
        <f t="shared" si="34"/>
        <v>60450</v>
      </c>
      <c r="AZ208" s="46">
        <f t="shared" si="35"/>
        <v>0</v>
      </c>
      <c r="BA208" s="46">
        <v>12090</v>
      </c>
      <c r="BB208" s="46">
        <v>12090</v>
      </c>
      <c r="BC208" s="46">
        <v>0</v>
      </c>
      <c r="BD208" s="46"/>
      <c r="BE208" s="49"/>
      <c r="BF208" s="46"/>
      <c r="BG208" s="49"/>
      <c r="BH208" s="46"/>
      <c r="BI208" s="49"/>
      <c r="BJ208" s="46"/>
      <c r="BK208" s="49"/>
      <c r="BL208" s="46"/>
      <c r="BM208" s="49"/>
      <c r="BN208" s="46"/>
      <c r="BO208" s="49"/>
      <c r="BP208" s="46">
        <v>12090</v>
      </c>
      <c r="BQ208" s="49">
        <v>46035</v>
      </c>
      <c r="BR208" s="46"/>
      <c r="BS208" s="49"/>
      <c r="BT208" s="46">
        <f t="shared" si="36"/>
        <v>12090</v>
      </c>
      <c r="BU208" s="46">
        <f t="shared" si="37"/>
        <v>0</v>
      </c>
      <c r="BV208" s="46">
        <v>12090</v>
      </c>
      <c r="BW208" s="46"/>
      <c r="BX208" s="46">
        <v>12090</v>
      </c>
      <c r="BY208" s="46"/>
      <c r="BZ208" s="49"/>
      <c r="CA208" s="46"/>
      <c r="CB208" s="49"/>
      <c r="CC208" s="46"/>
      <c r="CD208" s="49"/>
      <c r="CE208" s="46"/>
      <c r="CF208" s="49"/>
      <c r="CG208" s="46"/>
      <c r="CH208" s="49"/>
      <c r="CI208" s="46"/>
      <c r="CJ208" s="49"/>
      <c r="CK208" s="46"/>
      <c r="CL208" s="49"/>
      <c r="CM208" s="46"/>
      <c r="CN208" s="49"/>
      <c r="CO208" s="46">
        <f t="shared" si="38"/>
        <v>0</v>
      </c>
      <c r="CP208" s="46">
        <f t="shared" si="39"/>
        <v>0</v>
      </c>
      <c r="CQ208" s="46">
        <v>12090</v>
      </c>
    </row>
    <row r="209" spans="1:95" ht="30">
      <c r="A209" s="51" t="s">
        <v>449</v>
      </c>
      <c r="B209" s="51" t="s">
        <v>450</v>
      </c>
      <c r="D209" t="s">
        <v>28</v>
      </c>
      <c r="E209" t="s">
        <v>374</v>
      </c>
      <c r="F209" t="str">
        <f t="shared" si="31"/>
        <v/>
      </c>
      <c r="G209" t="str">
        <f t="shared" si="30"/>
        <v>Без СМР</v>
      </c>
      <c r="H209" t="s">
        <v>65</v>
      </c>
      <c r="I209" s="46"/>
      <c r="K209" s="46"/>
      <c r="L209" s="46"/>
      <c r="M209" s="46">
        <v>0</v>
      </c>
      <c r="N209" s="46"/>
      <c r="O209" s="49"/>
      <c r="P209" s="46"/>
      <c r="Q209" s="49"/>
      <c r="R209" s="46"/>
      <c r="S209" s="49"/>
      <c r="T209" s="46"/>
      <c r="U209" s="49"/>
      <c r="V209" s="46"/>
      <c r="W209" s="49"/>
      <c r="X209" s="46"/>
      <c r="Y209" s="49"/>
      <c r="Z209" s="46"/>
      <c r="AA209" s="49"/>
      <c r="AB209" s="46"/>
      <c r="AC209" s="49"/>
      <c r="AD209" s="46">
        <f t="shared" si="32"/>
        <v>0</v>
      </c>
      <c r="AE209" s="46">
        <f t="shared" si="33"/>
        <v>0</v>
      </c>
      <c r="AF209" s="46"/>
      <c r="AG209" s="46"/>
      <c r="AH209" s="46">
        <v>0</v>
      </c>
      <c r="AI209" s="46"/>
      <c r="AJ209" s="49"/>
      <c r="AK209" s="46"/>
      <c r="AL209" s="49"/>
      <c r="AM209" s="46"/>
      <c r="AN209" s="49"/>
      <c r="AO209" s="46"/>
      <c r="AP209" s="49"/>
      <c r="AQ209" s="46"/>
      <c r="AR209" s="49"/>
      <c r="AS209" s="46"/>
      <c r="AT209" s="49"/>
      <c r="AU209" s="46"/>
      <c r="AV209" s="49"/>
      <c r="AW209" s="46"/>
      <c r="AX209" s="49"/>
      <c r="AY209" s="46">
        <f t="shared" si="34"/>
        <v>0</v>
      </c>
      <c r="AZ209" s="46">
        <f t="shared" si="35"/>
        <v>0</v>
      </c>
      <c r="BA209" s="46"/>
      <c r="BB209" s="46"/>
      <c r="BC209" s="46">
        <v>0</v>
      </c>
      <c r="BD209" s="46"/>
      <c r="BE209" s="49"/>
      <c r="BF209" s="46"/>
      <c r="BG209" s="49"/>
      <c r="BH209" s="46"/>
      <c r="BI209" s="49"/>
      <c r="BJ209" s="46"/>
      <c r="BK209" s="49"/>
      <c r="BL209" s="46"/>
      <c r="BM209" s="49"/>
      <c r="BN209" s="46"/>
      <c r="BO209" s="49"/>
      <c r="BP209" s="46"/>
      <c r="BQ209" s="49"/>
      <c r="BR209" s="46"/>
      <c r="BS209" s="49"/>
      <c r="BT209" s="46">
        <f t="shared" si="36"/>
        <v>0</v>
      </c>
      <c r="BU209" s="46">
        <f t="shared" si="37"/>
        <v>0</v>
      </c>
      <c r="BV209" s="46"/>
      <c r="BW209" s="46"/>
      <c r="BX209" s="46">
        <v>0</v>
      </c>
      <c r="BY209" s="46"/>
      <c r="BZ209" s="49"/>
      <c r="CA209" s="46"/>
      <c r="CB209" s="49"/>
      <c r="CC209" s="46"/>
      <c r="CD209" s="49"/>
      <c r="CE209" s="46"/>
      <c r="CF209" s="49"/>
      <c r="CG209" s="46"/>
      <c r="CH209" s="49"/>
      <c r="CI209" s="46"/>
      <c r="CJ209" s="49"/>
      <c r="CK209" s="46"/>
      <c r="CL209" s="49"/>
      <c r="CM209" s="46"/>
      <c r="CN209" s="49"/>
      <c r="CO209" s="46">
        <f t="shared" si="38"/>
        <v>0</v>
      </c>
      <c r="CP209" s="46">
        <f t="shared" si="39"/>
        <v>0</v>
      </c>
      <c r="CQ209" s="46">
        <v>0</v>
      </c>
    </row>
    <row r="210" spans="1:95" ht="105">
      <c r="A210" s="51" t="s">
        <v>451</v>
      </c>
      <c r="B210" s="51" t="s">
        <v>452</v>
      </c>
      <c r="C210" t="s">
        <v>55</v>
      </c>
      <c r="D210" t="s">
        <v>28</v>
      </c>
      <c r="E210" t="s">
        <v>374</v>
      </c>
      <c r="F210" t="str">
        <f t="shared" si="31"/>
        <v>ДГ+ПД+Нот.Акт</v>
      </c>
      <c r="G210" t="str">
        <f t="shared" si="30"/>
        <v>СМР кеш</v>
      </c>
      <c r="H210" t="s">
        <v>65</v>
      </c>
      <c r="I210" s="46">
        <v>95000</v>
      </c>
      <c r="K210" s="46">
        <v>55000</v>
      </c>
      <c r="L210" s="46">
        <v>54955.29</v>
      </c>
      <c r="M210" s="46">
        <v>44.71</v>
      </c>
      <c r="N210" s="46">
        <v>5000</v>
      </c>
      <c r="O210" s="49">
        <v>45252</v>
      </c>
      <c r="P210" s="46">
        <v>14955.29</v>
      </c>
      <c r="Q210" s="49">
        <v>45268</v>
      </c>
      <c r="R210" s="46"/>
      <c r="S210" s="49"/>
      <c r="T210" s="46">
        <v>35000</v>
      </c>
      <c r="U210" s="49">
        <v>45264</v>
      </c>
      <c r="V210" s="46"/>
      <c r="W210" s="49"/>
      <c r="X210" s="46"/>
      <c r="Y210" s="49"/>
      <c r="Z210" s="46"/>
      <c r="AA210" s="49"/>
      <c r="AB210" s="46"/>
      <c r="AC210" s="49"/>
      <c r="AD210" s="46">
        <f t="shared" si="32"/>
        <v>54955.29</v>
      </c>
      <c r="AE210" s="46">
        <f t="shared" si="33"/>
        <v>0</v>
      </c>
      <c r="AF210" s="46">
        <v>29000</v>
      </c>
      <c r="AG210" s="46">
        <v>29044.71</v>
      </c>
      <c r="AH210" s="46">
        <v>-44.71</v>
      </c>
      <c r="AI210" s="46"/>
      <c r="AJ210" s="49"/>
      <c r="AK210" s="46"/>
      <c r="AL210" s="49"/>
      <c r="AM210" s="46"/>
      <c r="AN210" s="49"/>
      <c r="AO210" s="46"/>
      <c r="AP210" s="49"/>
      <c r="AQ210" s="46"/>
      <c r="AR210" s="49"/>
      <c r="AS210" s="46"/>
      <c r="AT210" s="49"/>
      <c r="AU210" s="46">
        <v>29044.71</v>
      </c>
      <c r="AV210" s="49">
        <v>45828</v>
      </c>
      <c r="AW210" s="46"/>
      <c r="AX210" s="49"/>
      <c r="AY210" s="46">
        <f t="shared" si="34"/>
        <v>29044.71</v>
      </c>
      <c r="AZ210" s="46">
        <f t="shared" si="35"/>
        <v>0</v>
      </c>
      <c r="BA210" s="46">
        <v>5500</v>
      </c>
      <c r="BB210" s="46">
        <v>5500</v>
      </c>
      <c r="BC210" s="46">
        <v>0</v>
      </c>
      <c r="BD210" s="46"/>
      <c r="BE210" s="49"/>
      <c r="BF210" s="46"/>
      <c r="BG210" s="49"/>
      <c r="BH210" s="46"/>
      <c r="BI210" s="49"/>
      <c r="BJ210" s="46"/>
      <c r="BK210" s="49"/>
      <c r="BL210" s="46"/>
      <c r="BM210" s="49"/>
      <c r="BN210" s="46"/>
      <c r="BO210" s="49"/>
      <c r="BP210" s="46">
        <v>5500</v>
      </c>
      <c r="BQ210" s="49">
        <v>46030</v>
      </c>
      <c r="BR210" s="46"/>
      <c r="BS210" s="49"/>
      <c r="BT210" s="46">
        <f t="shared" si="36"/>
        <v>5500</v>
      </c>
      <c r="BU210" s="46">
        <f t="shared" si="37"/>
        <v>0</v>
      </c>
      <c r="BV210" s="46">
        <v>5500</v>
      </c>
      <c r="BW210" s="46"/>
      <c r="BX210" s="46">
        <v>5500</v>
      </c>
      <c r="BY210" s="46"/>
      <c r="BZ210" s="49"/>
      <c r="CA210" s="46"/>
      <c r="CB210" s="49"/>
      <c r="CC210" s="46"/>
      <c r="CD210" s="49"/>
      <c r="CE210" s="46"/>
      <c r="CF210" s="49"/>
      <c r="CG210" s="46"/>
      <c r="CH210" s="49"/>
      <c r="CI210" s="46"/>
      <c r="CJ210" s="49"/>
      <c r="CK210" s="46"/>
      <c r="CL210" s="49"/>
      <c r="CM210" s="46"/>
      <c r="CN210" s="49"/>
      <c r="CO210" s="46">
        <f t="shared" si="38"/>
        <v>0</v>
      </c>
      <c r="CP210" s="46">
        <f t="shared" si="39"/>
        <v>0</v>
      </c>
      <c r="CQ210" s="46">
        <v>5500</v>
      </c>
    </row>
    <row r="211" spans="1:95" ht="75">
      <c r="A211" s="51" t="s">
        <v>454</v>
      </c>
      <c r="B211" s="51" t="s">
        <v>455</v>
      </c>
      <c r="C211" t="s">
        <v>57</v>
      </c>
      <c r="D211" t="s">
        <v>28</v>
      </c>
      <c r="E211" t="s">
        <v>374</v>
      </c>
      <c r="F211" t="str">
        <f t="shared" si="31"/>
        <v>ПД</v>
      </c>
      <c r="G211" t="str">
        <f t="shared" si="30"/>
        <v>Без СМР</v>
      </c>
      <c r="H211" t="s">
        <v>65</v>
      </c>
      <c r="I211" s="46">
        <v>99556</v>
      </c>
      <c r="K211" s="46">
        <v>40000</v>
      </c>
      <c r="L211" s="46">
        <v>40000</v>
      </c>
      <c r="M211" s="46">
        <v>0</v>
      </c>
      <c r="N211" s="46"/>
      <c r="O211" s="49"/>
      <c r="P211" s="46">
        <v>40000</v>
      </c>
      <c r="Q211" s="49">
        <v>45392</v>
      </c>
      <c r="R211" s="46"/>
      <c r="S211" s="49"/>
      <c r="T211" s="46"/>
      <c r="U211" s="49"/>
      <c r="V211" s="46"/>
      <c r="W211" s="49"/>
      <c r="X211" s="46"/>
      <c r="Y211" s="49"/>
      <c r="Z211" s="46"/>
      <c r="AA211" s="49"/>
      <c r="AB211" s="46"/>
      <c r="AC211" s="49"/>
      <c r="AD211" s="46">
        <f t="shared" si="32"/>
        <v>40000</v>
      </c>
      <c r="AE211" s="46">
        <f t="shared" si="33"/>
        <v>0</v>
      </c>
      <c r="AF211" s="46">
        <v>39644.800000000003</v>
      </c>
      <c r="AG211" s="46">
        <v>39644.800000000003</v>
      </c>
      <c r="AH211" s="46">
        <v>0</v>
      </c>
      <c r="AI211" s="46"/>
      <c r="AJ211" s="49"/>
      <c r="AK211" s="46">
        <v>39644.800000000003</v>
      </c>
      <c r="AL211" s="49">
        <v>45645</v>
      </c>
      <c r="AM211" s="46"/>
      <c r="AN211" s="49"/>
      <c r="AO211" s="46"/>
      <c r="AP211" s="49"/>
      <c r="AQ211" s="46"/>
      <c r="AR211" s="49"/>
      <c r="AS211" s="46"/>
      <c r="AT211" s="49"/>
      <c r="AU211" s="46"/>
      <c r="AV211" s="49"/>
      <c r="AW211" s="46"/>
      <c r="AX211" s="49"/>
      <c r="AY211" s="46">
        <f t="shared" si="34"/>
        <v>39644.800000000003</v>
      </c>
      <c r="AZ211" s="46">
        <f t="shared" si="35"/>
        <v>0</v>
      </c>
      <c r="BA211" s="46">
        <v>9955.6</v>
      </c>
      <c r="BB211" s="46">
        <v>9955.6</v>
      </c>
      <c r="BC211" s="46">
        <v>0</v>
      </c>
      <c r="BD211" s="46"/>
      <c r="BE211" s="49"/>
      <c r="BF211" s="46">
        <v>9955.6</v>
      </c>
      <c r="BG211" s="49">
        <v>46009</v>
      </c>
      <c r="BH211" s="46"/>
      <c r="BI211" s="49"/>
      <c r="BJ211" s="46"/>
      <c r="BK211" s="49"/>
      <c r="BL211" s="46"/>
      <c r="BM211" s="49"/>
      <c r="BN211" s="46"/>
      <c r="BO211" s="49"/>
      <c r="BP211" s="46"/>
      <c r="BQ211" s="49"/>
      <c r="BR211" s="46"/>
      <c r="BS211" s="49"/>
      <c r="BT211" s="46">
        <f t="shared" si="36"/>
        <v>9955.6</v>
      </c>
      <c r="BU211" s="46">
        <f t="shared" si="37"/>
        <v>0</v>
      </c>
      <c r="BV211" s="46">
        <v>9955.6</v>
      </c>
      <c r="BW211" s="46"/>
      <c r="BX211" s="46">
        <v>9955.6</v>
      </c>
      <c r="BY211" s="46"/>
      <c r="BZ211" s="49"/>
      <c r="CA211" s="46"/>
      <c r="CB211" s="49"/>
      <c r="CC211" s="46"/>
      <c r="CD211" s="49"/>
      <c r="CE211" s="46"/>
      <c r="CF211" s="49"/>
      <c r="CG211" s="46"/>
      <c r="CH211" s="49"/>
      <c r="CI211" s="46"/>
      <c r="CJ211" s="49"/>
      <c r="CK211" s="46"/>
      <c r="CL211" s="49"/>
      <c r="CM211" s="46"/>
      <c r="CN211" s="49"/>
      <c r="CO211" s="46">
        <f t="shared" si="38"/>
        <v>0</v>
      </c>
      <c r="CP211" s="46">
        <f t="shared" si="39"/>
        <v>0</v>
      </c>
      <c r="CQ211" s="46">
        <v>9955.6</v>
      </c>
    </row>
    <row r="212" spans="1:95" ht="60">
      <c r="A212" s="51" t="s">
        <v>456</v>
      </c>
      <c r="B212" s="51" t="s">
        <v>457</v>
      </c>
      <c r="C212" t="s">
        <v>55</v>
      </c>
      <c r="D212" t="s">
        <v>28</v>
      </c>
      <c r="E212" t="s">
        <v>374</v>
      </c>
      <c r="F212" t="str">
        <f t="shared" si="31"/>
        <v>ПД+Нот.Акт</v>
      </c>
      <c r="G212" t="str">
        <f t="shared" si="30"/>
        <v>Без СМР</v>
      </c>
      <c r="H212" t="s">
        <v>30</v>
      </c>
      <c r="I212" s="46">
        <v>130571</v>
      </c>
      <c r="K212" s="46">
        <v>26114.2</v>
      </c>
      <c r="L212" s="46">
        <v>26114.23</v>
      </c>
      <c r="M212" s="46">
        <v>-0.03</v>
      </c>
      <c r="N212" s="46"/>
      <c r="O212" s="49"/>
      <c r="P212" s="46">
        <v>26114.23</v>
      </c>
      <c r="Q212" s="49">
        <v>45383</v>
      </c>
      <c r="R212" s="46"/>
      <c r="S212" s="49"/>
      <c r="T212" s="46"/>
      <c r="U212" s="49"/>
      <c r="V212" s="46"/>
      <c r="W212" s="49"/>
      <c r="X212" s="46"/>
      <c r="Y212" s="49"/>
      <c r="Z212" s="46"/>
      <c r="AA212" s="49"/>
      <c r="AB212" s="46"/>
      <c r="AC212" s="49"/>
      <c r="AD212" s="46">
        <f t="shared" si="32"/>
        <v>26114.23</v>
      </c>
      <c r="AE212" s="46">
        <f t="shared" si="33"/>
        <v>0</v>
      </c>
      <c r="AF212" s="46">
        <v>78342.600000000006</v>
      </c>
      <c r="AG212" s="46">
        <v>79914.820000000007</v>
      </c>
      <c r="AH212" s="46">
        <v>-1572.22</v>
      </c>
      <c r="AI212" s="46"/>
      <c r="AJ212" s="49"/>
      <c r="AK212" s="46"/>
      <c r="AL212" s="49"/>
      <c r="AM212" s="46"/>
      <c r="AN212" s="49"/>
      <c r="AO212" s="46"/>
      <c r="AP212" s="49"/>
      <c r="AQ212" s="46"/>
      <c r="AR212" s="49"/>
      <c r="AS212" s="46"/>
      <c r="AT212" s="49"/>
      <c r="AU212" s="46">
        <v>79914.820000000007</v>
      </c>
      <c r="AV212" s="49">
        <v>45887</v>
      </c>
      <c r="AW212" s="46"/>
      <c r="AX212" s="49"/>
      <c r="AY212" s="46">
        <f t="shared" si="34"/>
        <v>79914.820000000007</v>
      </c>
      <c r="AZ212" s="46">
        <f t="shared" si="35"/>
        <v>0</v>
      </c>
      <c r="BA212" s="46">
        <v>13057.1</v>
      </c>
      <c r="BB212" s="46">
        <v>13089.07</v>
      </c>
      <c r="BC212" s="46">
        <v>-31.97</v>
      </c>
      <c r="BD212" s="46"/>
      <c r="BE212" s="49"/>
      <c r="BF212" s="46"/>
      <c r="BG212" s="49"/>
      <c r="BH212" s="46"/>
      <c r="BI212" s="49"/>
      <c r="BJ212" s="46"/>
      <c r="BK212" s="49"/>
      <c r="BL212" s="46"/>
      <c r="BM212" s="49"/>
      <c r="BN212" s="46"/>
      <c r="BO212" s="49"/>
      <c r="BP212" s="46">
        <v>13089.07</v>
      </c>
      <c r="BQ212" s="49">
        <v>46037</v>
      </c>
      <c r="BR212" s="46"/>
      <c r="BS212" s="49"/>
      <c r="BT212" s="46">
        <f t="shared" si="36"/>
        <v>13089.07</v>
      </c>
      <c r="BU212" s="46">
        <f t="shared" si="37"/>
        <v>0</v>
      </c>
      <c r="BV212" s="46">
        <v>13057.1</v>
      </c>
      <c r="BW212" s="46"/>
      <c r="BX212" s="46">
        <v>13057.1</v>
      </c>
      <c r="BY212" s="46"/>
      <c r="BZ212" s="49"/>
      <c r="CA212" s="46"/>
      <c r="CB212" s="49"/>
      <c r="CC212" s="46"/>
      <c r="CD212" s="49"/>
      <c r="CE212" s="46"/>
      <c r="CF212" s="49"/>
      <c r="CG212" s="46"/>
      <c r="CH212" s="49"/>
      <c r="CI212" s="46"/>
      <c r="CJ212" s="49"/>
      <c r="CK212" s="46"/>
      <c r="CL212" s="49"/>
      <c r="CM212" s="46"/>
      <c r="CN212" s="49"/>
      <c r="CO212" s="46">
        <f t="shared" si="38"/>
        <v>0</v>
      </c>
      <c r="CP212" s="46">
        <f t="shared" si="39"/>
        <v>0</v>
      </c>
      <c r="CQ212" s="46">
        <v>11452.88</v>
      </c>
    </row>
    <row r="213" spans="1:95" ht="45">
      <c r="A213" s="51" t="s">
        <v>458</v>
      </c>
      <c r="B213" s="51" t="s">
        <v>459</v>
      </c>
      <c r="C213" t="s">
        <v>56</v>
      </c>
      <c r="D213" t="s">
        <v>28</v>
      </c>
      <c r="E213" t="s">
        <v>374</v>
      </c>
      <c r="F213" t="str">
        <f t="shared" si="31"/>
        <v>ПД+Нот.Акт</v>
      </c>
      <c r="G213" t="str">
        <f t="shared" si="30"/>
        <v>Без СМР</v>
      </c>
      <c r="H213" t="s">
        <v>65</v>
      </c>
      <c r="I213" s="46">
        <v>98000</v>
      </c>
      <c r="K213" s="46">
        <v>19600</v>
      </c>
      <c r="L213" s="46">
        <v>19600</v>
      </c>
      <c r="M213" s="46">
        <v>0</v>
      </c>
      <c r="N213" s="46"/>
      <c r="O213" s="49"/>
      <c r="P213" s="46">
        <v>19600</v>
      </c>
      <c r="Q213" s="49">
        <v>45505</v>
      </c>
      <c r="R213" s="46"/>
      <c r="S213" s="49"/>
      <c r="T213" s="46"/>
      <c r="U213" s="49"/>
      <c r="V213" s="46"/>
      <c r="W213" s="49"/>
      <c r="X213" s="46"/>
      <c r="Y213" s="49"/>
      <c r="Z213" s="46"/>
      <c r="AA213" s="49"/>
      <c r="AB213" s="46"/>
      <c r="AC213" s="49"/>
      <c r="AD213" s="46">
        <f t="shared" si="32"/>
        <v>19600</v>
      </c>
      <c r="AE213" s="46">
        <f t="shared" si="33"/>
        <v>0</v>
      </c>
      <c r="AF213" s="46">
        <v>58800</v>
      </c>
      <c r="AG213" s="46">
        <v>58100</v>
      </c>
      <c r="AH213" s="46">
        <v>700</v>
      </c>
      <c r="AI213" s="46"/>
      <c r="AJ213" s="49"/>
      <c r="AK213" s="46"/>
      <c r="AL213" s="49"/>
      <c r="AM213" s="46"/>
      <c r="AN213" s="49"/>
      <c r="AO213" s="46"/>
      <c r="AP213" s="49"/>
      <c r="AQ213" s="46"/>
      <c r="AR213" s="49"/>
      <c r="AS213" s="46"/>
      <c r="AT213" s="49"/>
      <c r="AU213" s="46">
        <v>58100</v>
      </c>
      <c r="AV213" s="49">
        <v>45898</v>
      </c>
      <c r="AW213" s="46"/>
      <c r="AX213" s="49"/>
      <c r="AY213" s="46">
        <f t="shared" si="34"/>
        <v>58100</v>
      </c>
      <c r="AZ213" s="46">
        <f t="shared" si="35"/>
        <v>0</v>
      </c>
      <c r="BA213" s="46">
        <v>9800</v>
      </c>
      <c r="BB213" s="46">
        <v>9800</v>
      </c>
      <c r="BC213" s="46">
        <v>0</v>
      </c>
      <c r="BD213" s="46"/>
      <c r="BE213" s="49"/>
      <c r="BF213" s="46"/>
      <c r="BG213" s="49"/>
      <c r="BH213" s="46"/>
      <c r="BI213" s="49"/>
      <c r="BJ213" s="46"/>
      <c r="BK213" s="49"/>
      <c r="BL213" s="46"/>
      <c r="BM213" s="49"/>
      <c r="BN213" s="46"/>
      <c r="BO213" s="49"/>
      <c r="BP213" s="46">
        <v>9800</v>
      </c>
      <c r="BQ213" s="49">
        <v>46009</v>
      </c>
      <c r="BR213" s="46"/>
      <c r="BS213" s="49"/>
      <c r="BT213" s="46">
        <f t="shared" si="36"/>
        <v>9800</v>
      </c>
      <c r="BU213" s="46">
        <f t="shared" si="37"/>
        <v>0</v>
      </c>
      <c r="BV213" s="46">
        <v>9800</v>
      </c>
      <c r="BW213" s="46"/>
      <c r="BX213" s="46">
        <v>9800</v>
      </c>
      <c r="BY213" s="46"/>
      <c r="BZ213" s="49"/>
      <c r="CA213" s="46"/>
      <c r="CB213" s="49"/>
      <c r="CC213" s="46"/>
      <c r="CD213" s="49"/>
      <c r="CE213" s="46"/>
      <c r="CF213" s="49"/>
      <c r="CG213" s="46"/>
      <c r="CH213" s="49"/>
      <c r="CI213" s="46"/>
      <c r="CJ213" s="49"/>
      <c r="CK213" s="46"/>
      <c r="CL213" s="49"/>
      <c r="CM213" s="46"/>
      <c r="CN213" s="49"/>
      <c r="CO213" s="46">
        <f t="shared" si="38"/>
        <v>0</v>
      </c>
      <c r="CP213" s="46">
        <f t="shared" si="39"/>
        <v>0</v>
      </c>
      <c r="CQ213" s="46">
        <v>10500</v>
      </c>
    </row>
    <row r="214" spans="1:95" ht="60">
      <c r="A214" s="51" t="s">
        <v>460</v>
      </c>
      <c r="B214" s="51" t="s">
        <v>461</v>
      </c>
      <c r="C214" t="s">
        <v>27</v>
      </c>
      <c r="D214" t="s">
        <v>28</v>
      </c>
      <c r="E214" t="s">
        <v>374</v>
      </c>
      <c r="F214" t="str">
        <f t="shared" si="31"/>
        <v>ДГ+ПД</v>
      </c>
      <c r="G214" t="str">
        <f t="shared" si="30"/>
        <v>СМР кеш</v>
      </c>
      <c r="H214" t="s">
        <v>30</v>
      </c>
      <c r="I214" s="46">
        <v>121500</v>
      </c>
      <c r="K214" s="46">
        <v>60750</v>
      </c>
      <c r="L214" s="46">
        <v>60750</v>
      </c>
      <c r="M214" s="46">
        <v>0</v>
      </c>
      <c r="N214" s="46">
        <v>5000</v>
      </c>
      <c r="O214" s="49">
        <v>45119</v>
      </c>
      <c r="P214" s="46">
        <v>55750</v>
      </c>
      <c r="Q214" s="49">
        <v>45170</v>
      </c>
      <c r="R214" s="46"/>
      <c r="S214" s="49"/>
      <c r="T214" s="46"/>
      <c r="U214" s="49">
        <v>45674</v>
      </c>
      <c r="V214" s="46"/>
      <c r="W214" s="49"/>
      <c r="X214" s="46"/>
      <c r="Y214" s="49"/>
      <c r="Z214" s="46"/>
      <c r="AA214" s="49"/>
      <c r="AB214" s="46"/>
      <c r="AC214" s="49"/>
      <c r="AD214" s="46">
        <f t="shared" si="32"/>
        <v>60750</v>
      </c>
      <c r="AE214" s="46">
        <f t="shared" si="33"/>
        <v>0</v>
      </c>
      <c r="AF214" s="46">
        <v>36450</v>
      </c>
      <c r="AG214" s="46">
        <v>36450</v>
      </c>
      <c r="AH214" s="46">
        <v>0</v>
      </c>
      <c r="AI214" s="46"/>
      <c r="AJ214" s="49"/>
      <c r="AK214" s="46"/>
      <c r="AL214" s="49"/>
      <c r="AM214" s="46"/>
      <c r="AN214" s="49"/>
      <c r="AO214" s="46">
        <v>36450</v>
      </c>
      <c r="AP214" s="49"/>
      <c r="AQ214" s="46"/>
      <c r="AR214" s="49"/>
      <c r="AS214" s="46"/>
      <c r="AT214" s="49"/>
      <c r="AU214" s="46"/>
      <c r="AV214" s="49"/>
      <c r="AW214" s="46"/>
      <c r="AX214" s="49"/>
      <c r="AY214" s="46">
        <f t="shared" si="34"/>
        <v>36450</v>
      </c>
      <c r="AZ214" s="46">
        <f t="shared" si="35"/>
        <v>0</v>
      </c>
      <c r="BA214" s="46">
        <v>12150</v>
      </c>
      <c r="BB214" s="46">
        <v>12151</v>
      </c>
      <c r="BC214" s="46">
        <v>-1</v>
      </c>
      <c r="BD214" s="46"/>
      <c r="BE214" s="49"/>
      <c r="BF214" s="46"/>
      <c r="BG214" s="49"/>
      <c r="BH214" s="46"/>
      <c r="BI214" s="49"/>
      <c r="BJ214" s="46">
        <v>12151</v>
      </c>
      <c r="BK214" s="49">
        <v>46000</v>
      </c>
      <c r="BL214" s="46"/>
      <c r="BM214" s="49"/>
      <c r="BN214" s="46"/>
      <c r="BO214" s="49"/>
      <c r="BP214" s="46"/>
      <c r="BQ214" s="49"/>
      <c r="BR214" s="46"/>
      <c r="BS214" s="49"/>
      <c r="BT214" s="46">
        <f t="shared" si="36"/>
        <v>12151</v>
      </c>
      <c r="BU214" s="46">
        <f t="shared" si="37"/>
        <v>0</v>
      </c>
      <c r="BV214" s="46">
        <v>12150</v>
      </c>
      <c r="BW214" s="46"/>
      <c r="BX214" s="46">
        <v>12150</v>
      </c>
      <c r="BY214" s="46"/>
      <c r="BZ214" s="49"/>
      <c r="CA214" s="46"/>
      <c r="CB214" s="49"/>
      <c r="CC214" s="46"/>
      <c r="CD214" s="49"/>
      <c r="CE214" s="46"/>
      <c r="CF214" s="49"/>
      <c r="CG214" s="46"/>
      <c r="CH214" s="49"/>
      <c r="CI214" s="46"/>
      <c r="CJ214" s="49"/>
      <c r="CK214" s="46"/>
      <c r="CL214" s="49"/>
      <c r="CM214" s="46"/>
      <c r="CN214" s="49"/>
      <c r="CO214" s="46">
        <f t="shared" si="38"/>
        <v>0</v>
      </c>
      <c r="CP214" s="46">
        <f t="shared" si="39"/>
        <v>0</v>
      </c>
      <c r="CQ214" s="46">
        <v>12149</v>
      </c>
    </row>
    <row r="215" spans="1:95" ht="60">
      <c r="A215" s="51" t="s">
        <v>462</v>
      </c>
      <c r="B215" s="51" t="s">
        <v>463</v>
      </c>
      <c r="C215" t="s">
        <v>27</v>
      </c>
      <c r="D215" t="s">
        <v>28</v>
      </c>
      <c r="E215" t="s">
        <v>374</v>
      </c>
      <c r="F215" t="str">
        <f t="shared" si="31"/>
        <v>ПД+Нот.Акт</v>
      </c>
      <c r="G215" t="str">
        <f t="shared" si="30"/>
        <v>Без СМР</v>
      </c>
      <c r="H215" t="s">
        <v>30</v>
      </c>
      <c r="I215" s="46">
        <v>164000</v>
      </c>
      <c r="K215" s="46">
        <v>37025</v>
      </c>
      <c r="L215" s="46">
        <v>37025</v>
      </c>
      <c r="M215" s="46">
        <v>0</v>
      </c>
      <c r="N215" s="46"/>
      <c r="O215" s="49"/>
      <c r="P215" s="46">
        <v>37025</v>
      </c>
      <c r="Q215" s="49">
        <v>45383</v>
      </c>
      <c r="R215" s="46"/>
      <c r="S215" s="49"/>
      <c r="T215" s="46"/>
      <c r="U215" s="49"/>
      <c r="V215" s="46"/>
      <c r="W215" s="49"/>
      <c r="X215" s="46"/>
      <c r="Y215" s="49"/>
      <c r="Z215" s="46"/>
      <c r="AA215" s="49"/>
      <c r="AB215" s="46"/>
      <c r="AC215" s="49"/>
      <c r="AD215" s="46">
        <f t="shared" si="32"/>
        <v>37025</v>
      </c>
      <c r="AE215" s="46">
        <f t="shared" si="33"/>
        <v>0</v>
      </c>
      <c r="AF215" s="46">
        <v>78275</v>
      </c>
      <c r="AG215" s="46">
        <v>94675</v>
      </c>
      <c r="AH215" s="46">
        <v>-16400</v>
      </c>
      <c r="AI215" s="46"/>
      <c r="AJ215" s="49"/>
      <c r="AK215" s="46"/>
      <c r="AL215" s="49"/>
      <c r="AM215" s="46"/>
      <c r="AN215" s="49"/>
      <c r="AO215" s="46"/>
      <c r="AP215" s="49"/>
      <c r="AQ215" s="46"/>
      <c r="AR215" s="49"/>
      <c r="AS215" s="46"/>
      <c r="AT215" s="49"/>
      <c r="AU215" s="46">
        <v>94675</v>
      </c>
      <c r="AV215" s="49">
        <v>46070</v>
      </c>
      <c r="AW215" s="46"/>
      <c r="AX215" s="49"/>
      <c r="AY215" s="46">
        <f t="shared" si="34"/>
        <v>94675</v>
      </c>
      <c r="AZ215" s="46">
        <f t="shared" si="35"/>
        <v>0</v>
      </c>
      <c r="BA215" s="46">
        <v>16400</v>
      </c>
      <c r="BB215" s="46"/>
      <c r="BC215" s="46">
        <v>16400</v>
      </c>
      <c r="BD215" s="46"/>
      <c r="BE215" s="49"/>
      <c r="BF215" s="46"/>
      <c r="BG215" s="49"/>
      <c r="BH215" s="46"/>
      <c r="BI215" s="49"/>
      <c r="BJ215" s="46"/>
      <c r="BK215" s="49"/>
      <c r="BL215" s="46"/>
      <c r="BM215" s="49"/>
      <c r="BN215" s="46"/>
      <c r="BO215" s="49"/>
      <c r="BP215" s="46"/>
      <c r="BQ215" s="49"/>
      <c r="BR215" s="46"/>
      <c r="BS215" s="49"/>
      <c r="BT215" s="46">
        <f t="shared" si="36"/>
        <v>0</v>
      </c>
      <c r="BU215" s="46">
        <f t="shared" si="37"/>
        <v>0</v>
      </c>
      <c r="BV215" s="46">
        <v>32300</v>
      </c>
      <c r="BW215" s="46"/>
      <c r="BX215" s="46">
        <v>32300</v>
      </c>
      <c r="BY215" s="46"/>
      <c r="BZ215" s="49"/>
      <c r="CA215" s="46"/>
      <c r="CB215" s="49"/>
      <c r="CC215" s="46"/>
      <c r="CD215" s="49"/>
      <c r="CE215" s="46"/>
      <c r="CF215" s="49"/>
      <c r="CG215" s="46"/>
      <c r="CH215" s="49"/>
      <c r="CI215" s="46"/>
      <c r="CJ215" s="49"/>
      <c r="CK215" s="46"/>
      <c r="CL215" s="49"/>
      <c r="CM215" s="46"/>
      <c r="CN215" s="49"/>
      <c r="CO215" s="46">
        <f t="shared" si="38"/>
        <v>0</v>
      </c>
      <c r="CP215" s="46">
        <f t="shared" si="39"/>
        <v>0</v>
      </c>
      <c r="CQ215" s="46">
        <v>32300</v>
      </c>
    </row>
    <row r="216" spans="1:95" ht="30">
      <c r="A216" s="51" t="s">
        <v>466</v>
      </c>
      <c r="B216" s="51" t="s">
        <v>467</v>
      </c>
      <c r="C216" t="s">
        <v>56</v>
      </c>
      <c r="D216" t="s">
        <v>28</v>
      </c>
      <c r="E216" t="s">
        <v>374</v>
      </c>
      <c r="F216" t="str">
        <f t="shared" si="31"/>
        <v>ПД</v>
      </c>
      <c r="G216" t="str">
        <f t="shared" si="30"/>
        <v>Без СМР</v>
      </c>
      <c r="H216" t="s">
        <v>100</v>
      </c>
      <c r="I216" s="46">
        <v>25700</v>
      </c>
      <c r="K216" s="46">
        <v>12850</v>
      </c>
      <c r="L216" s="46">
        <v>12850</v>
      </c>
      <c r="M216" s="46">
        <v>0</v>
      </c>
      <c r="N216" s="46"/>
      <c r="O216" s="49"/>
      <c r="P216" s="46">
        <v>12850</v>
      </c>
      <c r="Q216" s="49">
        <v>45184</v>
      </c>
      <c r="R216" s="46"/>
      <c r="S216" s="49"/>
      <c r="T216" s="46"/>
      <c r="U216" s="49"/>
      <c r="V216" s="46"/>
      <c r="W216" s="49"/>
      <c r="X216" s="46"/>
      <c r="Y216" s="49"/>
      <c r="Z216" s="46"/>
      <c r="AA216" s="49"/>
      <c r="AB216" s="46"/>
      <c r="AC216" s="49"/>
      <c r="AD216" s="46">
        <f t="shared" si="32"/>
        <v>12850</v>
      </c>
      <c r="AE216" s="46">
        <f t="shared" si="33"/>
        <v>0</v>
      </c>
      <c r="AF216" s="46">
        <v>7710</v>
      </c>
      <c r="AG216" s="46">
        <v>7710</v>
      </c>
      <c r="AH216" s="46">
        <v>0</v>
      </c>
      <c r="AI216" s="46"/>
      <c r="AJ216" s="49"/>
      <c r="AK216" s="46">
        <v>7710</v>
      </c>
      <c r="AL216" s="49">
        <v>45631</v>
      </c>
      <c r="AM216" s="46"/>
      <c r="AN216" s="49"/>
      <c r="AO216" s="46"/>
      <c r="AP216" s="49"/>
      <c r="AQ216" s="46"/>
      <c r="AR216" s="49"/>
      <c r="AS216" s="46"/>
      <c r="AT216" s="49"/>
      <c r="AU216" s="46"/>
      <c r="AV216" s="49"/>
      <c r="AW216" s="46"/>
      <c r="AX216" s="49"/>
      <c r="AY216" s="46">
        <f t="shared" si="34"/>
        <v>7710</v>
      </c>
      <c r="AZ216" s="46">
        <f t="shared" si="35"/>
        <v>0</v>
      </c>
      <c r="BA216" s="46">
        <v>2570</v>
      </c>
      <c r="BB216" s="46">
        <v>2570</v>
      </c>
      <c r="BC216" s="46">
        <v>0</v>
      </c>
      <c r="BD216" s="46"/>
      <c r="BE216" s="49"/>
      <c r="BF216" s="46">
        <v>2570</v>
      </c>
      <c r="BG216" s="49">
        <v>46014</v>
      </c>
      <c r="BH216" s="46"/>
      <c r="BI216" s="49"/>
      <c r="BJ216" s="46"/>
      <c r="BK216" s="49"/>
      <c r="BL216" s="46"/>
      <c r="BM216" s="49"/>
      <c r="BN216" s="46"/>
      <c r="BO216" s="49"/>
      <c r="BP216" s="46"/>
      <c r="BQ216" s="49"/>
      <c r="BR216" s="46"/>
      <c r="BS216" s="49"/>
      <c r="BT216" s="46">
        <f t="shared" si="36"/>
        <v>2570</v>
      </c>
      <c r="BU216" s="46">
        <f t="shared" si="37"/>
        <v>0</v>
      </c>
      <c r="BV216" s="46">
        <v>2570</v>
      </c>
      <c r="BW216" s="46"/>
      <c r="BX216" s="46">
        <v>2570</v>
      </c>
      <c r="BY216" s="46"/>
      <c r="BZ216" s="49"/>
      <c r="CA216" s="46"/>
      <c r="CB216" s="49"/>
      <c r="CC216" s="46"/>
      <c r="CD216" s="49"/>
      <c r="CE216" s="46"/>
      <c r="CF216" s="49"/>
      <c r="CG216" s="46"/>
      <c r="CH216" s="49"/>
      <c r="CI216" s="46"/>
      <c r="CJ216" s="49"/>
      <c r="CK216" s="46"/>
      <c r="CL216" s="49"/>
      <c r="CM216" s="46"/>
      <c r="CN216" s="49"/>
      <c r="CO216" s="46">
        <f t="shared" si="38"/>
        <v>0</v>
      </c>
      <c r="CP216" s="46">
        <f t="shared" si="39"/>
        <v>0</v>
      </c>
      <c r="CQ216" s="46">
        <v>2570</v>
      </c>
    </row>
    <row r="217" spans="1:95" ht="75">
      <c r="A217" s="51" t="s">
        <v>468</v>
      </c>
      <c r="B217" s="51" t="s">
        <v>469</v>
      </c>
      <c r="C217" t="s">
        <v>56</v>
      </c>
      <c r="D217" t="s">
        <v>28</v>
      </c>
      <c r="E217" t="s">
        <v>374</v>
      </c>
      <c r="F217" t="str">
        <f t="shared" si="31"/>
        <v>ДГ+ПД</v>
      </c>
      <c r="G217" t="str">
        <f t="shared" si="30"/>
        <v>СМР банка</v>
      </c>
      <c r="H217" t="s">
        <v>60</v>
      </c>
      <c r="I217" s="46">
        <v>256600</v>
      </c>
      <c r="K217" s="46">
        <v>128300</v>
      </c>
      <c r="L217" s="46">
        <v>128300</v>
      </c>
      <c r="M217" s="46">
        <v>0</v>
      </c>
      <c r="N217" s="46">
        <v>10000</v>
      </c>
      <c r="O217" s="49">
        <v>45379</v>
      </c>
      <c r="P217" s="46">
        <v>70650</v>
      </c>
      <c r="Q217" s="49">
        <v>45420</v>
      </c>
      <c r="R217" s="46">
        <v>47650</v>
      </c>
      <c r="S217" s="49">
        <v>45420</v>
      </c>
      <c r="T217" s="46"/>
      <c r="U217" s="49"/>
      <c r="V217" s="46"/>
      <c r="W217" s="49"/>
      <c r="X217" s="46"/>
      <c r="Y217" s="49"/>
      <c r="Z217" s="46"/>
      <c r="AA217" s="49"/>
      <c r="AB217" s="46"/>
      <c r="AC217" s="49"/>
      <c r="AD217" s="46">
        <f t="shared" si="32"/>
        <v>128300</v>
      </c>
      <c r="AE217" s="46">
        <f t="shared" si="33"/>
        <v>0</v>
      </c>
      <c r="AF217" s="46">
        <v>128300</v>
      </c>
      <c r="AG217" s="46">
        <v>128300</v>
      </c>
      <c r="AH217" s="46">
        <v>0</v>
      </c>
      <c r="AI217" s="46"/>
      <c r="AJ217" s="49"/>
      <c r="AK217" s="46">
        <v>80650</v>
      </c>
      <c r="AL217" s="49">
        <v>45734</v>
      </c>
      <c r="AM217" s="46">
        <v>47650</v>
      </c>
      <c r="AN217" s="49">
        <v>45734</v>
      </c>
      <c r="AO217" s="46"/>
      <c r="AP217" s="49"/>
      <c r="AQ217" s="46"/>
      <c r="AR217" s="49"/>
      <c r="AS217" s="46"/>
      <c r="AT217" s="49"/>
      <c r="AU217" s="46"/>
      <c r="AV217" s="49"/>
      <c r="AW217" s="46"/>
      <c r="AX217" s="49"/>
      <c r="AY217" s="46">
        <f t="shared" si="34"/>
        <v>128300</v>
      </c>
      <c r="AZ217" s="46">
        <f t="shared" si="35"/>
        <v>0</v>
      </c>
      <c r="BA217" s="46"/>
      <c r="BB217" s="46"/>
      <c r="BC217" s="46">
        <v>0</v>
      </c>
      <c r="BD217" s="46"/>
      <c r="BE217" s="49"/>
      <c r="BF217" s="46"/>
      <c r="BG217" s="49"/>
      <c r="BH217" s="46"/>
      <c r="BI217" s="49"/>
      <c r="BJ217" s="46"/>
      <c r="BK217" s="49"/>
      <c r="BL217" s="46"/>
      <c r="BM217" s="49"/>
      <c r="BN217" s="46"/>
      <c r="BO217" s="49"/>
      <c r="BP217" s="46"/>
      <c r="BQ217" s="49"/>
      <c r="BR217" s="46"/>
      <c r="BS217" s="49"/>
      <c r="BT217" s="46">
        <f t="shared" si="36"/>
        <v>0</v>
      </c>
      <c r="BU217" s="46">
        <f t="shared" si="37"/>
        <v>0</v>
      </c>
      <c r="BV217" s="46"/>
      <c r="BW217" s="46"/>
      <c r="BX217" s="46">
        <v>0</v>
      </c>
      <c r="BY217" s="46"/>
      <c r="BZ217" s="49"/>
      <c r="CA217" s="46"/>
      <c r="CB217" s="49"/>
      <c r="CC217" s="46"/>
      <c r="CD217" s="49"/>
      <c r="CE217" s="46"/>
      <c r="CF217" s="49"/>
      <c r="CG217" s="46"/>
      <c r="CH217" s="49"/>
      <c r="CI217" s="46"/>
      <c r="CJ217" s="49"/>
      <c r="CK217" s="46"/>
      <c r="CL217" s="49"/>
      <c r="CM217" s="46"/>
      <c r="CN217" s="49"/>
      <c r="CO217" s="46">
        <f t="shared" si="38"/>
        <v>0</v>
      </c>
      <c r="CP217" s="46">
        <f t="shared" si="39"/>
        <v>0</v>
      </c>
      <c r="CQ217" s="46">
        <v>0</v>
      </c>
    </row>
    <row r="218" spans="1:95" ht="60">
      <c r="A218" s="51" t="s">
        <v>470</v>
      </c>
      <c r="B218" s="51" t="s">
        <v>471</v>
      </c>
      <c r="C218" t="s">
        <v>56</v>
      </c>
      <c r="D218" t="s">
        <v>28</v>
      </c>
      <c r="E218" t="s">
        <v>374</v>
      </c>
      <c r="F218" t="str">
        <f t="shared" si="31"/>
        <v>ПД</v>
      </c>
      <c r="G218" t="str">
        <f t="shared" si="30"/>
        <v>СМР кеш</v>
      </c>
      <c r="H218" t="s">
        <v>65</v>
      </c>
      <c r="I218" s="46">
        <v>97000</v>
      </c>
      <c r="K218" s="46">
        <v>48500</v>
      </c>
      <c r="L218" s="46">
        <v>48500</v>
      </c>
      <c r="M218" s="46">
        <v>0</v>
      </c>
      <c r="N218" s="46"/>
      <c r="O218" s="49"/>
      <c r="P218" s="46">
        <v>31108.5</v>
      </c>
      <c r="Q218" s="49">
        <v>45429</v>
      </c>
      <c r="R218" s="46"/>
      <c r="S218" s="49"/>
      <c r="T218" s="46">
        <v>17391.5</v>
      </c>
      <c r="U218" s="49">
        <v>45429</v>
      </c>
      <c r="V218" s="46"/>
      <c r="W218" s="49"/>
      <c r="X218" s="46"/>
      <c r="Y218" s="49"/>
      <c r="Z218" s="46"/>
      <c r="AA218" s="49"/>
      <c r="AB218" s="46"/>
      <c r="AC218" s="49"/>
      <c r="AD218" s="46">
        <f t="shared" si="32"/>
        <v>48500</v>
      </c>
      <c r="AE218" s="46">
        <f t="shared" si="33"/>
        <v>0</v>
      </c>
      <c r="AF218" s="46">
        <v>29100</v>
      </c>
      <c r="AG218" s="46">
        <v>29100</v>
      </c>
      <c r="AH218" s="46">
        <v>0</v>
      </c>
      <c r="AI218" s="46"/>
      <c r="AJ218" s="49"/>
      <c r="AK218" s="46">
        <v>18665.099999999999</v>
      </c>
      <c r="AL218" s="49">
        <v>45632</v>
      </c>
      <c r="AM218" s="46"/>
      <c r="AN218" s="49"/>
      <c r="AO218" s="46">
        <v>10434.9</v>
      </c>
      <c r="AP218" s="49">
        <v>45630</v>
      </c>
      <c r="AQ218" s="46"/>
      <c r="AR218" s="49"/>
      <c r="AS218" s="46"/>
      <c r="AT218" s="49"/>
      <c r="AU218" s="46"/>
      <c r="AV218" s="49"/>
      <c r="AW218" s="46"/>
      <c r="AX218" s="49"/>
      <c r="AY218" s="46">
        <f t="shared" si="34"/>
        <v>29100</v>
      </c>
      <c r="AZ218" s="46">
        <f t="shared" si="35"/>
        <v>0</v>
      </c>
      <c r="BA218" s="46">
        <v>9700</v>
      </c>
      <c r="BB218" s="46">
        <v>9701.7000000000007</v>
      </c>
      <c r="BC218" s="46">
        <v>-1.7</v>
      </c>
      <c r="BD218" s="46"/>
      <c r="BE218" s="49"/>
      <c r="BF218" s="46">
        <v>6221.7</v>
      </c>
      <c r="BG218" s="49">
        <v>46008</v>
      </c>
      <c r="BH218" s="46"/>
      <c r="BI218" s="49"/>
      <c r="BJ218" s="46">
        <v>3480</v>
      </c>
      <c r="BK218" s="49">
        <v>46008</v>
      </c>
      <c r="BL218" s="46"/>
      <c r="BM218" s="49"/>
      <c r="BN218" s="46"/>
      <c r="BO218" s="49"/>
      <c r="BP218" s="46"/>
      <c r="BQ218" s="49"/>
      <c r="BR218" s="46"/>
      <c r="BS218" s="49"/>
      <c r="BT218" s="46">
        <f t="shared" si="36"/>
        <v>9701.7000000000007</v>
      </c>
      <c r="BU218" s="46">
        <f t="shared" si="37"/>
        <v>0</v>
      </c>
      <c r="BV218" s="46">
        <v>9700</v>
      </c>
      <c r="BW218" s="46"/>
      <c r="BX218" s="46">
        <v>9700</v>
      </c>
      <c r="BY218" s="46"/>
      <c r="BZ218" s="49"/>
      <c r="CA218" s="46"/>
      <c r="CB218" s="49"/>
      <c r="CC218" s="46"/>
      <c r="CD218" s="49"/>
      <c r="CE218" s="46"/>
      <c r="CF218" s="49"/>
      <c r="CG218" s="46"/>
      <c r="CH218" s="49"/>
      <c r="CI218" s="46"/>
      <c r="CJ218" s="49"/>
      <c r="CK218" s="46"/>
      <c r="CL218" s="49"/>
      <c r="CM218" s="46"/>
      <c r="CN218" s="49"/>
      <c r="CO218" s="46">
        <f t="shared" si="38"/>
        <v>0</v>
      </c>
      <c r="CP218" s="46">
        <f t="shared" si="39"/>
        <v>0</v>
      </c>
      <c r="CQ218" s="46">
        <v>9698.2999999999993</v>
      </c>
    </row>
    <row r="219" spans="1:95" ht="60">
      <c r="A219" s="51" t="s">
        <v>472</v>
      </c>
      <c r="B219" s="51" t="s">
        <v>473</v>
      </c>
      <c r="C219" t="s">
        <v>57</v>
      </c>
      <c r="D219" t="s">
        <v>28</v>
      </c>
      <c r="E219" t="s">
        <v>374</v>
      </c>
      <c r="F219" t="str">
        <f t="shared" si="31"/>
        <v>ПД+Нот.Акт</v>
      </c>
      <c r="G219" t="str">
        <f t="shared" si="30"/>
        <v>СМР банка</v>
      </c>
      <c r="H219" t="s">
        <v>30</v>
      </c>
      <c r="I219" s="46">
        <v>194000</v>
      </c>
      <c r="K219" s="46">
        <v>19400</v>
      </c>
      <c r="L219" s="46">
        <v>87843.199999999997</v>
      </c>
      <c r="M219" s="46">
        <v>-68443.199999999997</v>
      </c>
      <c r="N219" s="46"/>
      <c r="O219" s="49"/>
      <c r="P219" s="46">
        <v>19400</v>
      </c>
      <c r="Q219" s="49">
        <v>45551</v>
      </c>
      <c r="R219" s="46">
        <v>68443.199999999997</v>
      </c>
      <c r="S219" s="49">
        <v>46031</v>
      </c>
      <c r="T219" s="46"/>
      <c r="U219" s="49"/>
      <c r="V219" s="46"/>
      <c r="W219" s="49"/>
      <c r="X219" s="46"/>
      <c r="Y219" s="49"/>
      <c r="Z219" s="46"/>
      <c r="AA219" s="49"/>
      <c r="AB219" s="46"/>
      <c r="AC219" s="49"/>
      <c r="AD219" s="46">
        <f t="shared" si="32"/>
        <v>87843.199999999997</v>
      </c>
      <c r="AE219" s="46">
        <f t="shared" si="33"/>
        <v>0</v>
      </c>
      <c r="AF219" s="46">
        <v>135800</v>
      </c>
      <c r="AG219" s="46">
        <v>67356.800000000003</v>
      </c>
      <c r="AH219" s="46">
        <v>68443.199999999997</v>
      </c>
      <c r="AI219" s="46"/>
      <c r="AJ219" s="49"/>
      <c r="AK219" s="46"/>
      <c r="AL219" s="49"/>
      <c r="AM219" s="46"/>
      <c r="AN219" s="49"/>
      <c r="AO219" s="46"/>
      <c r="AP219" s="49"/>
      <c r="AQ219" s="46"/>
      <c r="AR219" s="49"/>
      <c r="AS219" s="46"/>
      <c r="AT219" s="49"/>
      <c r="AU219" s="46">
        <v>67356.800000000003</v>
      </c>
      <c r="AV219" s="49">
        <v>46013</v>
      </c>
      <c r="AW219" s="46"/>
      <c r="AX219" s="49"/>
      <c r="AY219" s="46">
        <f t="shared" si="34"/>
        <v>67356.800000000003</v>
      </c>
      <c r="AZ219" s="46">
        <f t="shared" si="35"/>
        <v>0</v>
      </c>
      <c r="BA219" s="46">
        <v>19400</v>
      </c>
      <c r="BB219" s="46"/>
      <c r="BC219" s="46">
        <v>19400</v>
      </c>
      <c r="BD219" s="46"/>
      <c r="BE219" s="49"/>
      <c r="BF219" s="46"/>
      <c r="BG219" s="49"/>
      <c r="BH219" s="46"/>
      <c r="BI219" s="49"/>
      <c r="BJ219" s="46"/>
      <c r="BK219" s="49"/>
      <c r="BL219" s="46"/>
      <c r="BM219" s="49"/>
      <c r="BN219" s="46"/>
      <c r="BO219" s="49"/>
      <c r="BP219" s="46"/>
      <c r="BQ219" s="49"/>
      <c r="BR219" s="46"/>
      <c r="BS219" s="49"/>
      <c r="BT219" s="46">
        <f t="shared" si="36"/>
        <v>0</v>
      </c>
      <c r="BU219" s="46">
        <f t="shared" si="37"/>
        <v>0</v>
      </c>
      <c r="BV219" s="46">
        <v>19400</v>
      </c>
      <c r="BW219" s="46"/>
      <c r="BX219" s="46">
        <v>19400</v>
      </c>
      <c r="BY219" s="46"/>
      <c r="BZ219" s="49"/>
      <c r="CA219" s="46"/>
      <c r="CB219" s="49"/>
      <c r="CC219" s="46"/>
      <c r="CD219" s="49"/>
      <c r="CE219" s="46"/>
      <c r="CF219" s="49"/>
      <c r="CG219" s="46"/>
      <c r="CH219" s="49"/>
      <c r="CI219" s="46"/>
      <c r="CJ219" s="49"/>
      <c r="CK219" s="46"/>
      <c r="CL219" s="49"/>
      <c r="CM219" s="46"/>
      <c r="CN219" s="49"/>
      <c r="CO219" s="46">
        <f t="shared" si="38"/>
        <v>0</v>
      </c>
      <c r="CP219" s="46">
        <f t="shared" si="39"/>
        <v>0</v>
      </c>
      <c r="CQ219" s="46">
        <v>38800</v>
      </c>
    </row>
    <row r="220" spans="1:95" ht="60">
      <c r="A220" s="51" t="s">
        <v>474</v>
      </c>
      <c r="B220" s="51" t="s">
        <v>221</v>
      </c>
      <c r="C220" t="s">
        <v>27</v>
      </c>
      <c r="D220" t="s">
        <v>28</v>
      </c>
      <c r="E220" t="s">
        <v>374</v>
      </c>
      <c r="F220" t="str">
        <f t="shared" si="31"/>
        <v/>
      </c>
      <c r="G220" t="str">
        <f t="shared" si="30"/>
        <v>Без СМР</v>
      </c>
      <c r="H220" t="s">
        <v>65</v>
      </c>
      <c r="I220" s="46"/>
      <c r="K220" s="46"/>
      <c r="L220" s="46">
        <v>55097.75</v>
      </c>
      <c r="M220" s="46">
        <v>-55097.75</v>
      </c>
      <c r="N220" s="46"/>
      <c r="O220" s="49"/>
      <c r="P220" s="46"/>
      <c r="Q220" s="49"/>
      <c r="R220" s="46"/>
      <c r="S220" s="49"/>
      <c r="T220" s="46"/>
      <c r="U220" s="49"/>
      <c r="V220" s="46"/>
      <c r="W220" s="49"/>
      <c r="X220" s="46">
        <v>55097.75</v>
      </c>
      <c r="Y220" s="49"/>
      <c r="Z220" s="46"/>
      <c r="AA220" s="49"/>
      <c r="AB220" s="46"/>
      <c r="AC220" s="49"/>
      <c r="AD220" s="46">
        <f t="shared" si="32"/>
        <v>55097.75</v>
      </c>
      <c r="AE220" s="46">
        <f t="shared" si="33"/>
        <v>0</v>
      </c>
      <c r="AF220" s="46"/>
      <c r="AG220" s="46"/>
      <c r="AH220" s="46">
        <v>0</v>
      </c>
      <c r="AI220" s="46"/>
      <c r="AJ220" s="49"/>
      <c r="AK220" s="46"/>
      <c r="AL220" s="49"/>
      <c r="AM220" s="46"/>
      <c r="AN220" s="49"/>
      <c r="AO220" s="46"/>
      <c r="AP220" s="49"/>
      <c r="AQ220" s="46"/>
      <c r="AR220" s="49"/>
      <c r="AS220" s="46"/>
      <c r="AT220" s="49"/>
      <c r="AU220" s="46"/>
      <c r="AV220" s="49"/>
      <c r="AW220" s="46"/>
      <c r="AX220" s="49"/>
      <c r="AY220" s="46">
        <f t="shared" si="34"/>
        <v>0</v>
      </c>
      <c r="AZ220" s="46">
        <f t="shared" si="35"/>
        <v>0</v>
      </c>
      <c r="BA220" s="46"/>
      <c r="BB220" s="46"/>
      <c r="BC220" s="46">
        <v>0</v>
      </c>
      <c r="BD220" s="46"/>
      <c r="BE220" s="49"/>
      <c r="BF220" s="46"/>
      <c r="BG220" s="49"/>
      <c r="BH220" s="46"/>
      <c r="BI220" s="49"/>
      <c r="BJ220" s="46"/>
      <c r="BK220" s="49"/>
      <c r="BL220" s="46"/>
      <c r="BM220" s="49"/>
      <c r="BN220" s="46"/>
      <c r="BO220" s="49"/>
      <c r="BP220" s="46"/>
      <c r="BQ220" s="49"/>
      <c r="BR220" s="46"/>
      <c r="BS220" s="49"/>
      <c r="BT220" s="46">
        <f t="shared" si="36"/>
        <v>0</v>
      </c>
      <c r="BU220" s="46">
        <f t="shared" si="37"/>
        <v>0</v>
      </c>
      <c r="BV220" s="46"/>
      <c r="BW220" s="46"/>
      <c r="BX220" s="46">
        <v>0</v>
      </c>
      <c r="BY220" s="46"/>
      <c r="BZ220" s="49"/>
      <c r="CA220" s="46"/>
      <c r="CB220" s="49"/>
      <c r="CC220" s="46"/>
      <c r="CD220" s="49"/>
      <c r="CE220" s="46"/>
      <c r="CF220" s="49"/>
      <c r="CG220" s="46"/>
      <c r="CH220" s="49"/>
      <c r="CI220" s="46"/>
      <c r="CJ220" s="49"/>
      <c r="CK220" s="46"/>
      <c r="CL220" s="49"/>
      <c r="CM220" s="46"/>
      <c r="CN220" s="49"/>
      <c r="CO220" s="46">
        <f t="shared" si="38"/>
        <v>0</v>
      </c>
      <c r="CP220" s="46">
        <f t="shared" si="39"/>
        <v>0</v>
      </c>
      <c r="CQ220" s="46">
        <v>-55097.75</v>
      </c>
    </row>
    <row r="221" spans="1:95" ht="45">
      <c r="A221" s="51" t="s">
        <v>475</v>
      </c>
      <c r="B221" s="51" t="s">
        <v>476</v>
      </c>
      <c r="D221" t="s">
        <v>28</v>
      </c>
      <c r="E221" t="s">
        <v>374</v>
      </c>
      <c r="F221" t="str">
        <f t="shared" si="31"/>
        <v>ДГ+ПД</v>
      </c>
      <c r="G221" t="str">
        <f t="shared" si="30"/>
        <v>Без СМР</v>
      </c>
      <c r="H221" t="s">
        <v>65</v>
      </c>
      <c r="I221" s="46"/>
      <c r="K221" s="46"/>
      <c r="L221" s="46">
        <v>52843.199999999997</v>
      </c>
      <c r="M221" s="46">
        <v>-52843.199999999997</v>
      </c>
      <c r="N221" s="46">
        <v>4000</v>
      </c>
      <c r="O221" s="49">
        <v>45442</v>
      </c>
      <c r="P221" s="46">
        <v>48843.199999999997</v>
      </c>
      <c r="Q221" s="49">
        <v>45462</v>
      </c>
      <c r="R221" s="46"/>
      <c r="S221" s="49"/>
      <c r="T221" s="46"/>
      <c r="U221" s="49"/>
      <c r="V221" s="46"/>
      <c r="W221" s="49"/>
      <c r="X221" s="46"/>
      <c r="Y221" s="49"/>
      <c r="Z221" s="46"/>
      <c r="AA221" s="49"/>
      <c r="AB221" s="46"/>
      <c r="AC221" s="49"/>
      <c r="AD221" s="46">
        <f t="shared" si="32"/>
        <v>52843.199999999997</v>
      </c>
      <c r="AE221" s="46">
        <f t="shared" si="33"/>
        <v>0</v>
      </c>
      <c r="AF221" s="46"/>
      <c r="AG221" s="46">
        <v>88072</v>
      </c>
      <c r="AH221" s="46">
        <v>-88072</v>
      </c>
      <c r="AI221" s="46"/>
      <c r="AJ221" s="49"/>
      <c r="AK221" s="46">
        <v>88072</v>
      </c>
      <c r="AL221" s="49">
        <v>45646</v>
      </c>
      <c r="AM221" s="46"/>
      <c r="AN221" s="49"/>
      <c r="AO221" s="46"/>
      <c r="AP221" s="49"/>
      <c r="AQ221" s="46"/>
      <c r="AR221" s="49"/>
      <c r="AS221" s="46"/>
      <c r="AT221" s="49"/>
      <c r="AU221" s="46"/>
      <c r="AV221" s="49"/>
      <c r="AW221" s="46"/>
      <c r="AX221" s="49"/>
      <c r="AY221" s="46">
        <f t="shared" si="34"/>
        <v>88072</v>
      </c>
      <c r="AZ221" s="46">
        <f t="shared" si="35"/>
        <v>0</v>
      </c>
      <c r="BA221" s="46"/>
      <c r="BB221" s="46">
        <v>17614.400000000001</v>
      </c>
      <c r="BC221" s="46">
        <v>-17614.400000000001</v>
      </c>
      <c r="BD221" s="46"/>
      <c r="BE221" s="49"/>
      <c r="BF221" s="46">
        <v>17614.400000000001</v>
      </c>
      <c r="BG221" s="49">
        <v>46020</v>
      </c>
      <c r="BH221" s="46"/>
      <c r="BI221" s="49"/>
      <c r="BJ221" s="46"/>
      <c r="BK221" s="49"/>
      <c r="BL221" s="46"/>
      <c r="BM221" s="49"/>
      <c r="BN221" s="46"/>
      <c r="BO221" s="49"/>
      <c r="BP221" s="46"/>
      <c r="BQ221" s="49"/>
      <c r="BR221" s="46"/>
      <c r="BS221" s="49"/>
      <c r="BT221" s="46">
        <f t="shared" si="36"/>
        <v>17614.400000000001</v>
      </c>
      <c r="BU221" s="46">
        <f t="shared" si="37"/>
        <v>0</v>
      </c>
      <c r="BV221" s="46"/>
      <c r="BW221" s="46"/>
      <c r="BX221" s="46">
        <v>0</v>
      </c>
      <c r="BY221" s="46"/>
      <c r="BZ221" s="49"/>
      <c r="CA221" s="46"/>
      <c r="CB221" s="49"/>
      <c r="CC221" s="46"/>
      <c r="CD221" s="49"/>
      <c r="CE221" s="46"/>
      <c r="CF221" s="49"/>
      <c r="CG221" s="46"/>
      <c r="CH221" s="49"/>
      <c r="CI221" s="46"/>
      <c r="CJ221" s="49"/>
      <c r="CK221" s="46"/>
      <c r="CL221" s="49"/>
      <c r="CM221" s="46"/>
      <c r="CN221" s="49"/>
      <c r="CO221" s="46">
        <f t="shared" si="38"/>
        <v>0</v>
      </c>
      <c r="CP221" s="46">
        <f t="shared" si="39"/>
        <v>0</v>
      </c>
      <c r="CQ221" s="46">
        <v>-158529.60000000001</v>
      </c>
    </row>
    <row r="222" spans="1:95" ht="45">
      <c r="A222" s="51" t="s">
        <v>477</v>
      </c>
      <c r="B222" s="51" t="s">
        <v>476</v>
      </c>
      <c r="D222" t="s">
        <v>28</v>
      </c>
      <c r="E222" t="s">
        <v>374</v>
      </c>
      <c r="F222" t="str">
        <f t="shared" si="31"/>
        <v>ДГ+ПД</v>
      </c>
      <c r="G222" t="str">
        <f t="shared" si="30"/>
        <v>Без СМР</v>
      </c>
      <c r="H222" t="s">
        <v>100</v>
      </c>
      <c r="I222" s="46">
        <v>29440</v>
      </c>
      <c r="K222" s="46">
        <v>8832</v>
      </c>
      <c r="L222" s="46">
        <v>8832</v>
      </c>
      <c r="M222" s="46">
        <v>0</v>
      </c>
      <c r="N222" s="46">
        <v>1000</v>
      </c>
      <c r="O222" s="49">
        <v>45439</v>
      </c>
      <c r="P222" s="46">
        <v>7832</v>
      </c>
      <c r="Q222" s="49">
        <v>45462</v>
      </c>
      <c r="R222" s="46"/>
      <c r="S222" s="49"/>
      <c r="T222" s="46"/>
      <c r="U222" s="49"/>
      <c r="V222" s="46"/>
      <c r="W222" s="49"/>
      <c r="X222" s="46"/>
      <c r="Y222" s="49"/>
      <c r="Z222" s="46"/>
      <c r="AA222" s="49"/>
      <c r="AB222" s="46"/>
      <c r="AC222" s="49"/>
      <c r="AD222" s="46">
        <f t="shared" si="32"/>
        <v>8832</v>
      </c>
      <c r="AE222" s="46">
        <f t="shared" si="33"/>
        <v>0</v>
      </c>
      <c r="AF222" s="46">
        <v>14720</v>
      </c>
      <c r="AG222" s="46">
        <v>14720</v>
      </c>
      <c r="AH222" s="46">
        <v>0</v>
      </c>
      <c r="AI222" s="46"/>
      <c r="AJ222" s="49"/>
      <c r="AK222" s="46">
        <v>14720</v>
      </c>
      <c r="AL222" s="49">
        <v>45646</v>
      </c>
      <c r="AM222" s="46"/>
      <c r="AN222" s="49"/>
      <c r="AO222" s="46"/>
      <c r="AP222" s="49"/>
      <c r="AQ222" s="46"/>
      <c r="AR222" s="49"/>
      <c r="AS222" s="46"/>
      <c r="AT222" s="49"/>
      <c r="AU222" s="46"/>
      <c r="AV222" s="49"/>
      <c r="AW222" s="46"/>
      <c r="AX222" s="49"/>
      <c r="AY222" s="46">
        <f t="shared" si="34"/>
        <v>14720</v>
      </c>
      <c r="AZ222" s="46">
        <f t="shared" si="35"/>
        <v>0</v>
      </c>
      <c r="BA222" s="46">
        <v>2944</v>
      </c>
      <c r="BB222" s="46">
        <v>2944</v>
      </c>
      <c r="BC222" s="46">
        <v>0</v>
      </c>
      <c r="BD222" s="46"/>
      <c r="BE222" s="49"/>
      <c r="BF222" s="46">
        <v>2944</v>
      </c>
      <c r="BG222" s="49">
        <v>46020</v>
      </c>
      <c r="BH222" s="46"/>
      <c r="BI222" s="49"/>
      <c r="BJ222" s="46"/>
      <c r="BK222" s="49"/>
      <c r="BL222" s="46"/>
      <c r="BM222" s="49"/>
      <c r="BN222" s="46"/>
      <c r="BO222" s="49"/>
      <c r="BP222" s="46"/>
      <c r="BQ222" s="49"/>
      <c r="BR222" s="46"/>
      <c r="BS222" s="49"/>
      <c r="BT222" s="46">
        <f t="shared" si="36"/>
        <v>2944</v>
      </c>
      <c r="BU222" s="46">
        <f t="shared" si="37"/>
        <v>0</v>
      </c>
      <c r="BV222" s="46">
        <v>2944</v>
      </c>
      <c r="BW222" s="46"/>
      <c r="BX222" s="46">
        <v>2944</v>
      </c>
      <c r="BY222" s="46"/>
      <c r="BZ222" s="49"/>
      <c r="CA222" s="46"/>
      <c r="CB222" s="49"/>
      <c r="CC222" s="46"/>
      <c r="CD222" s="49"/>
      <c r="CE222" s="46"/>
      <c r="CF222" s="49"/>
      <c r="CG222" s="46"/>
      <c r="CH222" s="49"/>
      <c r="CI222" s="46"/>
      <c r="CJ222" s="49"/>
      <c r="CK222" s="46"/>
      <c r="CL222" s="49"/>
      <c r="CM222" s="46"/>
      <c r="CN222" s="49"/>
      <c r="CO222" s="46">
        <f t="shared" si="38"/>
        <v>0</v>
      </c>
      <c r="CP222" s="46">
        <f t="shared" si="39"/>
        <v>0</v>
      </c>
      <c r="CQ222" s="46">
        <v>2944</v>
      </c>
    </row>
    <row r="223" spans="1:95" ht="45">
      <c r="A223" s="51" t="s">
        <v>478</v>
      </c>
      <c r="B223" s="51" t="s">
        <v>479</v>
      </c>
      <c r="C223" t="s">
        <v>55</v>
      </c>
      <c r="D223" t="s">
        <v>28</v>
      </c>
      <c r="E223" t="s">
        <v>374</v>
      </c>
      <c r="F223" t="str">
        <f t="shared" si="31"/>
        <v>ПД</v>
      </c>
      <c r="G223" t="str">
        <f t="shared" si="30"/>
        <v>Без СМР</v>
      </c>
      <c r="H223" t="s">
        <v>65</v>
      </c>
      <c r="I223" s="46"/>
      <c r="K223" s="46"/>
      <c r="L223" s="46">
        <v>48854</v>
      </c>
      <c r="M223" s="46">
        <v>-48854</v>
      </c>
      <c r="N223" s="46"/>
      <c r="O223" s="49"/>
      <c r="P223" s="46">
        <v>48854</v>
      </c>
      <c r="Q223" s="49">
        <v>45379</v>
      </c>
      <c r="R223" s="46"/>
      <c r="S223" s="49"/>
      <c r="T223" s="46"/>
      <c r="U223" s="49"/>
      <c r="V223" s="46"/>
      <c r="W223" s="49"/>
      <c r="X223" s="46"/>
      <c r="Y223" s="49"/>
      <c r="Z223" s="46"/>
      <c r="AA223" s="49"/>
      <c r="AB223" s="46"/>
      <c r="AC223" s="49"/>
      <c r="AD223" s="46">
        <f t="shared" si="32"/>
        <v>48854</v>
      </c>
      <c r="AE223" s="46">
        <f t="shared" si="33"/>
        <v>0</v>
      </c>
      <c r="AF223" s="46"/>
      <c r="AG223" s="46">
        <v>29399.79</v>
      </c>
      <c r="AH223" s="46">
        <v>-29399.79</v>
      </c>
      <c r="AI223" s="46"/>
      <c r="AJ223" s="49"/>
      <c r="AK223" s="46">
        <v>29399.79</v>
      </c>
      <c r="AL223" s="49">
        <v>45692</v>
      </c>
      <c r="AM223" s="46"/>
      <c r="AN223" s="49"/>
      <c r="AO223" s="46"/>
      <c r="AP223" s="49"/>
      <c r="AQ223" s="46"/>
      <c r="AR223" s="49"/>
      <c r="AS223" s="46"/>
      <c r="AT223" s="49"/>
      <c r="AU223" s="46"/>
      <c r="AV223" s="49"/>
      <c r="AW223" s="46"/>
      <c r="AX223" s="49"/>
      <c r="AY223" s="46">
        <f t="shared" si="34"/>
        <v>29399.79</v>
      </c>
      <c r="AZ223" s="46">
        <f t="shared" si="35"/>
        <v>0</v>
      </c>
      <c r="BA223" s="46"/>
      <c r="BB223" s="46"/>
      <c r="BC223" s="46">
        <v>0</v>
      </c>
      <c r="BD223" s="46"/>
      <c r="BE223" s="49"/>
      <c r="BF223" s="46"/>
      <c r="BG223" s="49"/>
      <c r="BH223" s="46"/>
      <c r="BI223" s="49"/>
      <c r="BJ223" s="46"/>
      <c r="BK223" s="49"/>
      <c r="BL223" s="46"/>
      <c r="BM223" s="49"/>
      <c r="BN223" s="46"/>
      <c r="BO223" s="49"/>
      <c r="BP223" s="46"/>
      <c r="BQ223" s="49"/>
      <c r="BR223" s="46"/>
      <c r="BS223" s="49"/>
      <c r="BT223" s="46">
        <f t="shared" si="36"/>
        <v>0</v>
      </c>
      <c r="BU223" s="46">
        <f t="shared" si="37"/>
        <v>0</v>
      </c>
      <c r="BV223" s="46"/>
      <c r="BW223" s="46"/>
      <c r="BX223" s="46">
        <v>0</v>
      </c>
      <c r="BY223" s="46"/>
      <c r="BZ223" s="49"/>
      <c r="CA223" s="46"/>
      <c r="CB223" s="49"/>
      <c r="CC223" s="46"/>
      <c r="CD223" s="49"/>
      <c r="CE223" s="46"/>
      <c r="CF223" s="49"/>
      <c r="CG223" s="46"/>
      <c r="CH223" s="49"/>
      <c r="CI223" s="46"/>
      <c r="CJ223" s="49"/>
      <c r="CK223" s="46"/>
      <c r="CL223" s="49"/>
      <c r="CM223" s="46"/>
      <c r="CN223" s="49"/>
      <c r="CO223" s="46">
        <f t="shared" si="38"/>
        <v>0</v>
      </c>
      <c r="CP223" s="46">
        <f t="shared" si="39"/>
        <v>0</v>
      </c>
      <c r="CQ223" s="46">
        <v>-78253.789999999994</v>
      </c>
    </row>
    <row r="224" spans="1:95" ht="45">
      <c r="A224" s="51" t="s">
        <v>480</v>
      </c>
      <c r="B224" s="51" t="s">
        <v>479</v>
      </c>
      <c r="C224" t="s">
        <v>55</v>
      </c>
      <c r="D224" t="s">
        <v>28</v>
      </c>
      <c r="E224" t="s">
        <v>374</v>
      </c>
      <c r="F224" t="str">
        <f t="shared" si="31"/>
        <v>ДГ+ПД</v>
      </c>
      <c r="G224" t="str">
        <f t="shared" si="30"/>
        <v>Без СМР</v>
      </c>
      <c r="H224" t="s">
        <v>30</v>
      </c>
      <c r="I224" s="46">
        <v>120000</v>
      </c>
      <c r="K224" s="46">
        <v>60000</v>
      </c>
      <c r="L224" s="46">
        <v>59955.08</v>
      </c>
      <c r="M224" s="46">
        <v>44.92</v>
      </c>
      <c r="N224" s="46">
        <v>14955.29</v>
      </c>
      <c r="O224" s="49">
        <v>45334</v>
      </c>
      <c r="P224" s="46">
        <v>44999.79</v>
      </c>
      <c r="Q224" s="49">
        <v>45359</v>
      </c>
      <c r="R224" s="46"/>
      <c r="S224" s="49"/>
      <c r="T224" s="46"/>
      <c r="U224" s="49"/>
      <c r="V224" s="46"/>
      <c r="W224" s="49"/>
      <c r="X224" s="46"/>
      <c r="Y224" s="49"/>
      <c r="Z224" s="46"/>
      <c r="AA224" s="49"/>
      <c r="AB224" s="46"/>
      <c r="AC224" s="49"/>
      <c r="AD224" s="46">
        <f t="shared" si="32"/>
        <v>59955.08</v>
      </c>
      <c r="AE224" s="46">
        <f t="shared" si="33"/>
        <v>0</v>
      </c>
      <c r="AF224" s="46">
        <v>36000</v>
      </c>
      <c r="AG224" s="46">
        <v>35999.82</v>
      </c>
      <c r="AH224" s="46">
        <v>0.18</v>
      </c>
      <c r="AI224" s="46"/>
      <c r="AJ224" s="49"/>
      <c r="AK224" s="46">
        <v>35999.82</v>
      </c>
      <c r="AL224" s="49">
        <v>45692</v>
      </c>
      <c r="AM224" s="46"/>
      <c r="AN224" s="49"/>
      <c r="AO224" s="46"/>
      <c r="AP224" s="49"/>
      <c r="AQ224" s="46"/>
      <c r="AR224" s="49"/>
      <c r="AS224" s="46"/>
      <c r="AT224" s="49"/>
      <c r="AU224" s="46"/>
      <c r="AV224" s="49"/>
      <c r="AW224" s="46"/>
      <c r="AX224" s="49"/>
      <c r="AY224" s="46">
        <f t="shared" si="34"/>
        <v>35999.82</v>
      </c>
      <c r="AZ224" s="46">
        <f t="shared" si="35"/>
        <v>0</v>
      </c>
      <c r="BA224" s="46">
        <v>12000</v>
      </c>
      <c r="BB224" s="46">
        <v>12000</v>
      </c>
      <c r="BC224" s="46">
        <v>0</v>
      </c>
      <c r="BD224" s="46"/>
      <c r="BE224" s="49"/>
      <c r="BF224" s="46">
        <v>12000</v>
      </c>
      <c r="BG224" s="49">
        <v>46007</v>
      </c>
      <c r="BH224" s="46"/>
      <c r="BI224" s="49"/>
      <c r="BJ224" s="46"/>
      <c r="BK224" s="49"/>
      <c r="BL224" s="46"/>
      <c r="BM224" s="49"/>
      <c r="BN224" s="46"/>
      <c r="BO224" s="49"/>
      <c r="BP224" s="46"/>
      <c r="BQ224" s="49"/>
      <c r="BR224" s="46"/>
      <c r="BS224" s="49"/>
      <c r="BT224" s="46">
        <f t="shared" si="36"/>
        <v>12000</v>
      </c>
      <c r="BU224" s="46">
        <f t="shared" si="37"/>
        <v>0</v>
      </c>
      <c r="BV224" s="46">
        <v>12000</v>
      </c>
      <c r="BW224" s="46"/>
      <c r="BX224" s="46">
        <v>12000</v>
      </c>
      <c r="BY224" s="46"/>
      <c r="BZ224" s="49"/>
      <c r="CA224" s="46"/>
      <c r="CB224" s="49"/>
      <c r="CC224" s="46"/>
      <c r="CD224" s="49"/>
      <c r="CE224" s="46"/>
      <c r="CF224" s="49"/>
      <c r="CG224" s="46"/>
      <c r="CH224" s="49"/>
      <c r="CI224" s="46"/>
      <c r="CJ224" s="49"/>
      <c r="CK224" s="46"/>
      <c r="CL224" s="49"/>
      <c r="CM224" s="46"/>
      <c r="CN224" s="49"/>
      <c r="CO224" s="46">
        <f t="shared" si="38"/>
        <v>0</v>
      </c>
      <c r="CP224" s="46">
        <f t="shared" si="39"/>
        <v>0</v>
      </c>
      <c r="CQ224" s="46">
        <v>12045.1</v>
      </c>
    </row>
    <row r="225" spans="1:95" ht="30">
      <c r="A225" s="51" t="s">
        <v>481</v>
      </c>
      <c r="B225" s="51" t="s">
        <v>479</v>
      </c>
      <c r="C225" t="s">
        <v>55</v>
      </c>
      <c r="D225" t="s">
        <v>28</v>
      </c>
      <c r="E225" t="s">
        <v>374</v>
      </c>
      <c r="F225" t="str">
        <f t="shared" si="31"/>
        <v>ПД</v>
      </c>
      <c r="G225" t="str">
        <f t="shared" si="30"/>
        <v>Без СМР</v>
      </c>
      <c r="H225" t="s">
        <v>100</v>
      </c>
      <c r="I225" s="46">
        <v>22000</v>
      </c>
      <c r="K225" s="46">
        <v>11000</v>
      </c>
      <c r="L225" s="46">
        <v>11000</v>
      </c>
      <c r="M225" s="46">
        <v>0</v>
      </c>
      <c r="N225" s="46"/>
      <c r="O225" s="49"/>
      <c r="P225" s="46">
        <v>11000</v>
      </c>
      <c r="Q225" s="49">
        <v>45371</v>
      </c>
      <c r="R225" s="46"/>
      <c r="S225" s="49"/>
      <c r="T225" s="46"/>
      <c r="U225" s="49"/>
      <c r="V225" s="46"/>
      <c r="W225" s="49"/>
      <c r="X225" s="46"/>
      <c r="Y225" s="49"/>
      <c r="Z225" s="46"/>
      <c r="AA225" s="49"/>
      <c r="AB225" s="46"/>
      <c r="AC225" s="49"/>
      <c r="AD225" s="46">
        <f t="shared" si="32"/>
        <v>11000</v>
      </c>
      <c r="AE225" s="46">
        <f t="shared" si="33"/>
        <v>0</v>
      </c>
      <c r="AF225" s="46">
        <v>6600</v>
      </c>
      <c r="AG225" s="46">
        <v>6600</v>
      </c>
      <c r="AH225" s="46">
        <v>0</v>
      </c>
      <c r="AI225" s="46"/>
      <c r="AJ225" s="49"/>
      <c r="AK225" s="46">
        <v>6600</v>
      </c>
      <c r="AL225" s="49">
        <v>45692</v>
      </c>
      <c r="AM225" s="46"/>
      <c r="AN225" s="49"/>
      <c r="AO225" s="46"/>
      <c r="AP225" s="49"/>
      <c r="AQ225" s="46"/>
      <c r="AR225" s="49"/>
      <c r="AS225" s="46"/>
      <c r="AT225" s="49"/>
      <c r="AU225" s="46"/>
      <c r="AV225" s="49"/>
      <c r="AW225" s="46"/>
      <c r="AX225" s="49"/>
      <c r="AY225" s="46">
        <f t="shared" si="34"/>
        <v>6600</v>
      </c>
      <c r="AZ225" s="46">
        <f t="shared" si="35"/>
        <v>0</v>
      </c>
      <c r="BA225" s="46">
        <v>2200</v>
      </c>
      <c r="BB225" s="46">
        <v>2200</v>
      </c>
      <c r="BC225" s="46">
        <v>0</v>
      </c>
      <c r="BD225" s="46"/>
      <c r="BE225" s="49"/>
      <c r="BF225" s="46">
        <v>2200</v>
      </c>
      <c r="BG225" s="49">
        <v>46007</v>
      </c>
      <c r="BH225" s="46"/>
      <c r="BI225" s="49"/>
      <c r="BJ225" s="46"/>
      <c r="BK225" s="49"/>
      <c r="BL225" s="46"/>
      <c r="BM225" s="49"/>
      <c r="BN225" s="46"/>
      <c r="BO225" s="49"/>
      <c r="BP225" s="46"/>
      <c r="BQ225" s="49"/>
      <c r="BR225" s="46"/>
      <c r="BS225" s="49"/>
      <c r="BT225" s="46">
        <f t="shared" si="36"/>
        <v>2200</v>
      </c>
      <c r="BU225" s="46">
        <f t="shared" si="37"/>
        <v>0</v>
      </c>
      <c r="BV225" s="46">
        <v>2200</v>
      </c>
      <c r="BW225" s="46"/>
      <c r="BX225" s="46">
        <v>2200</v>
      </c>
      <c r="BY225" s="46"/>
      <c r="BZ225" s="49"/>
      <c r="CA225" s="46"/>
      <c r="CB225" s="49"/>
      <c r="CC225" s="46"/>
      <c r="CD225" s="49"/>
      <c r="CE225" s="46"/>
      <c r="CF225" s="49"/>
      <c r="CG225" s="46"/>
      <c r="CH225" s="49"/>
      <c r="CI225" s="46"/>
      <c r="CJ225" s="49"/>
      <c r="CK225" s="46"/>
      <c r="CL225" s="49"/>
      <c r="CM225" s="46"/>
      <c r="CN225" s="49"/>
      <c r="CO225" s="46">
        <f t="shared" si="38"/>
        <v>0</v>
      </c>
      <c r="CP225" s="46">
        <f t="shared" si="39"/>
        <v>0</v>
      </c>
      <c r="CQ225" s="46">
        <v>2200</v>
      </c>
    </row>
    <row r="226" spans="1:95" ht="75">
      <c r="A226" s="51" t="s">
        <v>482</v>
      </c>
      <c r="B226" s="51" t="s">
        <v>469</v>
      </c>
      <c r="C226" t="s">
        <v>56</v>
      </c>
      <c r="D226" t="s">
        <v>28</v>
      </c>
      <c r="E226" t="s">
        <v>374</v>
      </c>
      <c r="F226" t="str">
        <f t="shared" si="31"/>
        <v>ДГ+ПД+Нот.Акт</v>
      </c>
      <c r="G226" t="str">
        <f t="shared" si="30"/>
        <v>Без СМР</v>
      </c>
      <c r="H226" t="s">
        <v>30</v>
      </c>
      <c r="I226" s="46">
        <v>119636</v>
      </c>
      <c r="K226" s="46">
        <v>49870</v>
      </c>
      <c r="L226" s="46">
        <v>49870</v>
      </c>
      <c r="M226" s="46">
        <v>0</v>
      </c>
      <c r="N226" s="46">
        <v>5000</v>
      </c>
      <c r="O226" s="49">
        <v>45379</v>
      </c>
      <c r="P226" s="46">
        <v>44870</v>
      </c>
      <c r="Q226" s="49">
        <v>45420</v>
      </c>
      <c r="R226" s="46"/>
      <c r="S226" s="49"/>
      <c r="T226" s="46"/>
      <c r="U226" s="49"/>
      <c r="V226" s="46"/>
      <c r="W226" s="49"/>
      <c r="X226" s="46"/>
      <c r="Y226" s="49"/>
      <c r="Z226" s="46"/>
      <c r="AA226" s="49"/>
      <c r="AB226" s="46"/>
      <c r="AC226" s="49"/>
      <c r="AD226" s="46">
        <f t="shared" si="32"/>
        <v>49870</v>
      </c>
      <c r="AE226" s="46">
        <f t="shared" si="33"/>
        <v>0</v>
      </c>
      <c r="AF226" s="46">
        <v>69766</v>
      </c>
      <c r="AG226" s="46">
        <v>69766</v>
      </c>
      <c r="AH226" s="46">
        <v>0</v>
      </c>
      <c r="AI226" s="46"/>
      <c r="AJ226" s="49"/>
      <c r="AK226" s="46"/>
      <c r="AL226" s="49"/>
      <c r="AM226" s="46"/>
      <c r="AN226" s="49"/>
      <c r="AO226" s="46"/>
      <c r="AP226" s="49"/>
      <c r="AQ226" s="46"/>
      <c r="AR226" s="49"/>
      <c r="AS226" s="46"/>
      <c r="AT226" s="49"/>
      <c r="AU226" s="46">
        <v>69766</v>
      </c>
      <c r="AV226" s="49">
        <v>45426</v>
      </c>
      <c r="AW226" s="46"/>
      <c r="AX226" s="49"/>
      <c r="AY226" s="46">
        <f t="shared" si="34"/>
        <v>69766</v>
      </c>
      <c r="AZ226" s="46">
        <f t="shared" si="35"/>
        <v>0</v>
      </c>
      <c r="BA226" s="46"/>
      <c r="BB226" s="46"/>
      <c r="BC226" s="46">
        <v>0</v>
      </c>
      <c r="BD226" s="46"/>
      <c r="BE226" s="49"/>
      <c r="BF226" s="46"/>
      <c r="BG226" s="49"/>
      <c r="BH226" s="46"/>
      <c r="BI226" s="49"/>
      <c r="BJ226" s="46"/>
      <c r="BK226" s="49"/>
      <c r="BL226" s="46"/>
      <c r="BM226" s="49"/>
      <c r="BN226" s="46"/>
      <c r="BO226" s="49"/>
      <c r="BP226" s="46"/>
      <c r="BQ226" s="49"/>
      <c r="BR226" s="46"/>
      <c r="BS226" s="49"/>
      <c r="BT226" s="46">
        <f t="shared" si="36"/>
        <v>0</v>
      </c>
      <c r="BU226" s="46">
        <f t="shared" si="37"/>
        <v>0</v>
      </c>
      <c r="BV226" s="46">
        <v>0</v>
      </c>
      <c r="BW226" s="46"/>
      <c r="BX226" s="46">
        <v>0</v>
      </c>
      <c r="BY226" s="46"/>
      <c r="BZ226" s="49"/>
      <c r="CA226" s="46"/>
      <c r="CB226" s="49"/>
      <c r="CC226" s="46"/>
      <c r="CD226" s="49"/>
      <c r="CE226" s="46"/>
      <c r="CF226" s="49"/>
      <c r="CG226" s="46"/>
      <c r="CH226" s="49"/>
      <c r="CI226" s="46"/>
      <c r="CJ226" s="49"/>
      <c r="CK226" s="46"/>
      <c r="CL226" s="49"/>
      <c r="CM226" s="46"/>
      <c r="CN226" s="49"/>
      <c r="CO226" s="46">
        <f t="shared" si="38"/>
        <v>0</v>
      </c>
      <c r="CP226" s="46">
        <f t="shared" si="39"/>
        <v>0</v>
      </c>
      <c r="CQ226" s="46">
        <v>0</v>
      </c>
    </row>
    <row r="227" spans="1:95" ht="60">
      <c r="A227" s="51" t="s">
        <v>483</v>
      </c>
      <c r="B227" s="51" t="s">
        <v>484</v>
      </c>
      <c r="C227" t="s">
        <v>56</v>
      </c>
      <c r="D227" t="s">
        <v>28</v>
      </c>
      <c r="E227" t="s">
        <v>374</v>
      </c>
      <c r="F227" t="str">
        <f t="shared" si="31"/>
        <v>ПД</v>
      </c>
      <c r="G227" t="str">
        <f t="shared" si="30"/>
        <v>СМР кеш</v>
      </c>
      <c r="H227" t="s">
        <v>65</v>
      </c>
      <c r="I227" s="46">
        <v>97636</v>
      </c>
      <c r="K227" s="46">
        <v>66253</v>
      </c>
      <c r="L227" s="46">
        <v>65946.33</v>
      </c>
      <c r="M227" s="46">
        <v>306.67</v>
      </c>
      <c r="N227" s="46">
        <v>1022.58</v>
      </c>
      <c r="O227" s="49"/>
      <c r="P227" s="46">
        <v>31383</v>
      </c>
      <c r="Q227" s="49">
        <v>45693</v>
      </c>
      <c r="R227" s="46"/>
      <c r="S227" s="49"/>
      <c r="T227" s="46">
        <v>33540.75</v>
      </c>
      <c r="U227" s="49">
        <v>45715</v>
      </c>
      <c r="V227" s="46"/>
      <c r="W227" s="49"/>
      <c r="X227" s="46"/>
      <c r="Y227" s="49"/>
      <c r="Z227" s="46"/>
      <c r="AA227" s="49"/>
      <c r="AB227" s="46"/>
      <c r="AC227" s="49"/>
      <c r="AD227" s="46">
        <f t="shared" si="32"/>
        <v>65946.33</v>
      </c>
      <c r="AE227" s="46">
        <f t="shared" si="33"/>
        <v>0</v>
      </c>
      <c r="AF227" s="46">
        <v>18829.8</v>
      </c>
      <c r="AG227" s="46">
        <v>18774.740000000002</v>
      </c>
      <c r="AH227" s="46">
        <v>55.06</v>
      </c>
      <c r="AI227" s="46"/>
      <c r="AJ227" s="49"/>
      <c r="AK227" s="46">
        <v>18774.740000000002</v>
      </c>
      <c r="AL227" s="49">
        <v>45693</v>
      </c>
      <c r="AM227" s="46"/>
      <c r="AN227" s="49"/>
      <c r="AO227" s="46"/>
      <c r="AP227" s="49"/>
      <c r="AQ227" s="46"/>
      <c r="AR227" s="49"/>
      <c r="AS227" s="46"/>
      <c r="AT227" s="49"/>
      <c r="AU227" s="46"/>
      <c r="AV227" s="49"/>
      <c r="AW227" s="46"/>
      <c r="AX227" s="49"/>
      <c r="AY227" s="46">
        <f t="shared" si="34"/>
        <v>18774.740000000002</v>
      </c>
      <c r="AZ227" s="46">
        <f t="shared" si="35"/>
        <v>0</v>
      </c>
      <c r="BA227" s="46">
        <v>6276.6</v>
      </c>
      <c r="BB227" s="46">
        <v>6277</v>
      </c>
      <c r="BC227" s="46">
        <v>-0.4</v>
      </c>
      <c r="BD227" s="46"/>
      <c r="BE227" s="49"/>
      <c r="BF227" s="46">
        <v>6277</v>
      </c>
      <c r="BG227" s="49">
        <v>46037</v>
      </c>
      <c r="BH227" s="46"/>
      <c r="BI227" s="49"/>
      <c r="BJ227" s="46"/>
      <c r="BK227" s="49"/>
      <c r="BL227" s="46"/>
      <c r="BM227" s="49"/>
      <c r="BN227" s="46"/>
      <c r="BO227" s="49"/>
      <c r="BP227" s="46"/>
      <c r="BQ227" s="49"/>
      <c r="BR227" s="46"/>
      <c r="BS227" s="49"/>
      <c r="BT227" s="46">
        <f t="shared" si="36"/>
        <v>6277</v>
      </c>
      <c r="BU227" s="46">
        <f t="shared" si="37"/>
        <v>0</v>
      </c>
      <c r="BV227" s="46">
        <v>6276.6</v>
      </c>
      <c r="BW227" s="46"/>
      <c r="BX227" s="46">
        <v>6276.6</v>
      </c>
      <c r="BY227" s="46"/>
      <c r="BZ227" s="49"/>
      <c r="CA227" s="46"/>
      <c r="CB227" s="49"/>
      <c r="CC227" s="46"/>
      <c r="CD227" s="49"/>
      <c r="CE227" s="46"/>
      <c r="CF227" s="49"/>
      <c r="CG227" s="46"/>
      <c r="CH227" s="49"/>
      <c r="CI227" s="46"/>
      <c r="CJ227" s="49"/>
      <c r="CK227" s="46"/>
      <c r="CL227" s="49"/>
      <c r="CM227" s="46"/>
      <c r="CN227" s="49"/>
      <c r="CO227" s="46">
        <f t="shared" si="38"/>
        <v>0</v>
      </c>
      <c r="CP227" s="46">
        <f t="shared" si="39"/>
        <v>0</v>
      </c>
      <c r="CQ227" s="46">
        <v>6637.93</v>
      </c>
    </row>
    <row r="228" spans="1:95" ht="45">
      <c r="A228" s="51" t="s">
        <v>485</v>
      </c>
      <c r="B228" s="51" t="s">
        <v>486</v>
      </c>
      <c r="C228" t="s">
        <v>55</v>
      </c>
      <c r="D228" t="s">
        <v>28</v>
      </c>
      <c r="E228" t="s">
        <v>374</v>
      </c>
      <c r="F228" t="str">
        <f t="shared" si="31"/>
        <v>ПД</v>
      </c>
      <c r="G228" t="str">
        <f t="shared" si="30"/>
        <v>СМР кеш</v>
      </c>
      <c r="H228" t="s">
        <v>30</v>
      </c>
      <c r="I228" s="46">
        <v>40000</v>
      </c>
      <c r="K228" s="46">
        <v>36000</v>
      </c>
      <c r="L228" s="46">
        <v>65887.19</v>
      </c>
      <c r="M228" s="46">
        <v>-29887.19</v>
      </c>
      <c r="N228" s="46">
        <v>5000</v>
      </c>
      <c r="O228" s="49"/>
      <c r="P228" s="46">
        <v>36000.06</v>
      </c>
      <c r="Q228" s="49">
        <v>45229</v>
      </c>
      <c r="R228" s="46"/>
      <c r="S228" s="49"/>
      <c r="T228" s="46">
        <v>24887.13</v>
      </c>
      <c r="U228" s="49">
        <v>45229</v>
      </c>
      <c r="V228" s="46"/>
      <c r="W228" s="49"/>
      <c r="X228" s="46"/>
      <c r="Y228" s="49"/>
      <c r="Z228" s="46"/>
      <c r="AA228" s="49"/>
      <c r="AB228" s="46"/>
      <c r="AC228" s="49"/>
      <c r="AD228" s="46">
        <f t="shared" si="32"/>
        <v>65887.19</v>
      </c>
      <c r="AE228" s="46">
        <f t="shared" si="33"/>
        <v>0</v>
      </c>
      <c r="AF228" s="46"/>
      <c r="AG228" s="46"/>
      <c r="AH228" s="46">
        <v>0</v>
      </c>
      <c r="AI228" s="46"/>
      <c r="AJ228" s="49"/>
      <c r="AK228" s="46"/>
      <c r="AL228" s="49"/>
      <c r="AM228" s="46"/>
      <c r="AN228" s="49"/>
      <c r="AO228" s="46"/>
      <c r="AP228" s="49"/>
      <c r="AQ228" s="46"/>
      <c r="AR228" s="49"/>
      <c r="AS228" s="46"/>
      <c r="AT228" s="49"/>
      <c r="AU228" s="46"/>
      <c r="AV228" s="49"/>
      <c r="AW228" s="46"/>
      <c r="AX228" s="49"/>
      <c r="AY228" s="46">
        <f t="shared" si="34"/>
        <v>0</v>
      </c>
      <c r="AZ228" s="46">
        <f t="shared" si="35"/>
        <v>0</v>
      </c>
      <c r="BA228" s="46"/>
      <c r="BB228" s="46"/>
      <c r="BC228" s="46">
        <v>0</v>
      </c>
      <c r="BD228" s="46"/>
      <c r="BE228" s="49"/>
      <c r="BF228" s="46"/>
      <c r="BG228" s="49"/>
      <c r="BH228" s="46"/>
      <c r="BI228" s="49"/>
      <c r="BJ228" s="46"/>
      <c r="BK228" s="49"/>
      <c r="BL228" s="46"/>
      <c r="BM228" s="49"/>
      <c r="BN228" s="46"/>
      <c r="BO228" s="49"/>
      <c r="BP228" s="46"/>
      <c r="BQ228" s="49"/>
      <c r="BR228" s="46"/>
      <c r="BS228" s="49"/>
      <c r="BT228" s="46">
        <f t="shared" si="36"/>
        <v>0</v>
      </c>
      <c r="BU228" s="46">
        <f t="shared" si="37"/>
        <v>0</v>
      </c>
      <c r="BV228" s="46">
        <v>4000</v>
      </c>
      <c r="BW228" s="46"/>
      <c r="BX228" s="46">
        <v>4000</v>
      </c>
      <c r="BY228" s="46"/>
      <c r="BZ228" s="49"/>
      <c r="CA228" s="46"/>
      <c r="CB228" s="49"/>
      <c r="CC228" s="46"/>
      <c r="CD228" s="49"/>
      <c r="CE228" s="46"/>
      <c r="CF228" s="49"/>
      <c r="CG228" s="46"/>
      <c r="CH228" s="49"/>
      <c r="CI228" s="46"/>
      <c r="CJ228" s="49"/>
      <c r="CK228" s="46"/>
      <c r="CL228" s="49"/>
      <c r="CM228" s="46"/>
      <c r="CN228" s="49"/>
      <c r="CO228" s="46">
        <f t="shared" si="38"/>
        <v>0</v>
      </c>
      <c r="CP228" s="46">
        <f t="shared" si="39"/>
        <v>0</v>
      </c>
      <c r="CQ228" s="46">
        <v>-25887.19</v>
      </c>
    </row>
    <row r="229" spans="1:95" ht="45">
      <c r="A229" s="51" t="s">
        <v>487</v>
      </c>
      <c r="B229" s="51" t="s">
        <v>488</v>
      </c>
      <c r="C229" t="s">
        <v>56</v>
      </c>
      <c r="D229" t="s">
        <v>28</v>
      </c>
      <c r="E229" t="s">
        <v>374</v>
      </c>
      <c r="F229" t="str">
        <f t="shared" si="31"/>
        <v>ПД</v>
      </c>
      <c r="G229" t="str">
        <f t="shared" si="30"/>
        <v>СМР кеш</v>
      </c>
      <c r="H229" t="s">
        <v>30</v>
      </c>
      <c r="I229" s="46">
        <v>119000</v>
      </c>
      <c r="K229" s="46">
        <v>59501</v>
      </c>
      <c r="L229" s="46">
        <v>59501</v>
      </c>
      <c r="M229" s="46">
        <v>0</v>
      </c>
      <c r="N229" s="46"/>
      <c r="O229" s="49"/>
      <c r="P229" s="46">
        <v>36613</v>
      </c>
      <c r="Q229" s="49">
        <v>45231</v>
      </c>
      <c r="R229" s="46"/>
      <c r="S229" s="49"/>
      <c r="T229" s="46">
        <v>22888</v>
      </c>
      <c r="U229" s="49">
        <v>45232</v>
      </c>
      <c r="V229" s="46"/>
      <c r="W229" s="49"/>
      <c r="X229" s="46"/>
      <c r="Y229" s="49"/>
      <c r="Z229" s="46"/>
      <c r="AA229" s="49"/>
      <c r="AB229" s="46"/>
      <c r="AC229" s="49"/>
      <c r="AD229" s="46">
        <f t="shared" si="32"/>
        <v>59501</v>
      </c>
      <c r="AE229" s="46">
        <f t="shared" si="33"/>
        <v>0</v>
      </c>
      <c r="AF229" s="46">
        <v>35701</v>
      </c>
      <c r="AG229" s="46">
        <v>35701</v>
      </c>
      <c r="AH229" s="46">
        <v>0</v>
      </c>
      <c r="AI229" s="46"/>
      <c r="AJ229" s="49"/>
      <c r="AK229" s="46">
        <v>21968</v>
      </c>
      <c r="AL229" s="49">
        <v>45639</v>
      </c>
      <c r="AM229" s="46"/>
      <c r="AN229" s="49"/>
      <c r="AO229" s="46">
        <v>13733</v>
      </c>
      <c r="AP229" s="49">
        <v>45639</v>
      </c>
      <c r="AQ229" s="46"/>
      <c r="AR229" s="49"/>
      <c r="AS229" s="46"/>
      <c r="AT229" s="49"/>
      <c r="AU229" s="46"/>
      <c r="AV229" s="49"/>
      <c r="AW229" s="46"/>
      <c r="AX229" s="49"/>
      <c r="AY229" s="46">
        <f t="shared" si="34"/>
        <v>35701</v>
      </c>
      <c r="AZ229" s="46">
        <f t="shared" si="35"/>
        <v>0</v>
      </c>
      <c r="BA229" s="46">
        <v>11899</v>
      </c>
      <c r="BB229" s="46">
        <v>11899</v>
      </c>
      <c r="BC229" s="46">
        <v>0</v>
      </c>
      <c r="BD229" s="46"/>
      <c r="BE229" s="49"/>
      <c r="BF229" s="46">
        <v>7322</v>
      </c>
      <c r="BG229" s="49">
        <v>46003</v>
      </c>
      <c r="BH229" s="46"/>
      <c r="BI229" s="49"/>
      <c r="BJ229" s="46">
        <v>4577</v>
      </c>
      <c r="BK229" s="49">
        <v>46003</v>
      </c>
      <c r="BL229" s="46"/>
      <c r="BM229" s="49"/>
      <c r="BN229" s="46"/>
      <c r="BO229" s="49"/>
      <c r="BP229" s="46"/>
      <c r="BQ229" s="49"/>
      <c r="BR229" s="46"/>
      <c r="BS229" s="49"/>
      <c r="BT229" s="46">
        <f t="shared" si="36"/>
        <v>11899</v>
      </c>
      <c r="BU229" s="46">
        <f t="shared" si="37"/>
        <v>0</v>
      </c>
      <c r="BV229" s="46">
        <v>11899</v>
      </c>
      <c r="BW229" s="46"/>
      <c r="BX229" s="46">
        <v>11899</v>
      </c>
      <c r="BY229" s="46"/>
      <c r="BZ229" s="49"/>
      <c r="CA229" s="46"/>
      <c r="CB229" s="49"/>
      <c r="CC229" s="46"/>
      <c r="CD229" s="49"/>
      <c r="CE229" s="46"/>
      <c r="CF229" s="49"/>
      <c r="CG229" s="46"/>
      <c r="CH229" s="49"/>
      <c r="CI229" s="46"/>
      <c r="CJ229" s="49"/>
      <c r="CK229" s="46"/>
      <c r="CL229" s="49"/>
      <c r="CM229" s="46"/>
      <c r="CN229" s="49"/>
      <c r="CO229" s="46">
        <f t="shared" si="38"/>
        <v>0</v>
      </c>
      <c r="CP229" s="46">
        <f t="shared" si="39"/>
        <v>0</v>
      </c>
      <c r="CQ229" s="46">
        <v>11899</v>
      </c>
    </row>
    <row r="230" spans="1:95" ht="45">
      <c r="A230" s="51" t="s">
        <v>489</v>
      </c>
      <c r="B230" s="51" t="s">
        <v>488</v>
      </c>
      <c r="C230" t="s">
        <v>56</v>
      </c>
      <c r="D230" t="s">
        <v>28</v>
      </c>
      <c r="E230" t="s">
        <v>374</v>
      </c>
      <c r="F230" t="str">
        <f t="shared" si="31"/>
        <v>ПД</v>
      </c>
      <c r="G230" t="str">
        <f t="shared" si="30"/>
        <v>СМР кеш</v>
      </c>
      <c r="H230" t="s">
        <v>30</v>
      </c>
      <c r="I230" s="46">
        <v>119000</v>
      </c>
      <c r="K230" s="46">
        <v>59501</v>
      </c>
      <c r="L230" s="46">
        <v>59501</v>
      </c>
      <c r="M230" s="46">
        <v>0</v>
      </c>
      <c r="N230" s="46"/>
      <c r="O230" s="49"/>
      <c r="P230" s="46">
        <v>36613</v>
      </c>
      <c r="Q230" s="49">
        <v>45231</v>
      </c>
      <c r="R230" s="46"/>
      <c r="S230" s="49"/>
      <c r="T230" s="46">
        <v>22888</v>
      </c>
      <c r="U230" s="49">
        <v>45232</v>
      </c>
      <c r="V230" s="46"/>
      <c r="W230" s="49"/>
      <c r="X230" s="46"/>
      <c r="Y230" s="49"/>
      <c r="Z230" s="46"/>
      <c r="AA230" s="49"/>
      <c r="AB230" s="46"/>
      <c r="AC230" s="49"/>
      <c r="AD230" s="46">
        <f t="shared" si="32"/>
        <v>59501</v>
      </c>
      <c r="AE230" s="46">
        <f t="shared" si="33"/>
        <v>0</v>
      </c>
      <c r="AF230" s="46">
        <v>35701</v>
      </c>
      <c r="AG230" s="46">
        <v>35701</v>
      </c>
      <c r="AH230" s="46">
        <v>0</v>
      </c>
      <c r="AI230" s="46"/>
      <c r="AJ230" s="49"/>
      <c r="AK230" s="46">
        <v>21968</v>
      </c>
      <c r="AL230" s="49">
        <v>45639</v>
      </c>
      <c r="AM230" s="46"/>
      <c r="AN230" s="49"/>
      <c r="AO230" s="46">
        <v>13733</v>
      </c>
      <c r="AP230" s="49">
        <v>45639</v>
      </c>
      <c r="AQ230" s="46"/>
      <c r="AR230" s="49"/>
      <c r="AS230" s="46"/>
      <c r="AT230" s="49"/>
      <c r="AU230" s="46"/>
      <c r="AV230" s="49"/>
      <c r="AW230" s="46"/>
      <c r="AX230" s="49"/>
      <c r="AY230" s="46">
        <f t="shared" si="34"/>
        <v>35701</v>
      </c>
      <c r="AZ230" s="46">
        <f t="shared" si="35"/>
        <v>0</v>
      </c>
      <c r="BA230" s="46">
        <v>11899</v>
      </c>
      <c r="BB230" s="46">
        <v>11899</v>
      </c>
      <c r="BC230" s="46">
        <v>0</v>
      </c>
      <c r="BD230" s="46"/>
      <c r="BE230" s="49"/>
      <c r="BF230" s="46">
        <v>7322</v>
      </c>
      <c r="BG230" s="49">
        <v>46003</v>
      </c>
      <c r="BH230" s="46"/>
      <c r="BI230" s="49"/>
      <c r="BJ230" s="46">
        <v>4577</v>
      </c>
      <c r="BK230" s="49">
        <v>46003</v>
      </c>
      <c r="BL230" s="46"/>
      <c r="BM230" s="49"/>
      <c r="BN230" s="46"/>
      <c r="BO230" s="49"/>
      <c r="BP230" s="46"/>
      <c r="BQ230" s="49"/>
      <c r="BR230" s="46"/>
      <c r="BS230" s="49"/>
      <c r="BT230" s="46">
        <f t="shared" si="36"/>
        <v>11899</v>
      </c>
      <c r="BU230" s="46">
        <f t="shared" si="37"/>
        <v>0</v>
      </c>
      <c r="BV230" s="46">
        <v>11899</v>
      </c>
      <c r="BW230" s="46"/>
      <c r="BX230" s="46">
        <v>11899</v>
      </c>
      <c r="BY230" s="46"/>
      <c r="BZ230" s="49"/>
      <c r="CA230" s="46"/>
      <c r="CB230" s="49"/>
      <c r="CC230" s="46"/>
      <c r="CD230" s="49"/>
      <c r="CE230" s="46"/>
      <c r="CF230" s="49"/>
      <c r="CG230" s="46"/>
      <c r="CH230" s="49"/>
      <c r="CI230" s="46"/>
      <c r="CJ230" s="49"/>
      <c r="CK230" s="46"/>
      <c r="CL230" s="49"/>
      <c r="CM230" s="46"/>
      <c r="CN230" s="49"/>
      <c r="CO230" s="46">
        <f t="shared" si="38"/>
        <v>0</v>
      </c>
      <c r="CP230" s="46">
        <f t="shared" si="39"/>
        <v>0</v>
      </c>
      <c r="CQ230" s="46">
        <v>11899</v>
      </c>
    </row>
    <row r="231" spans="1:95" ht="105">
      <c r="A231" s="51" t="s">
        <v>490</v>
      </c>
      <c r="B231" s="51" t="s">
        <v>491</v>
      </c>
      <c r="C231" t="s">
        <v>57</v>
      </c>
      <c r="D231" t="s">
        <v>28</v>
      </c>
      <c r="E231" t="s">
        <v>374</v>
      </c>
      <c r="F231" t="str">
        <f t="shared" si="31"/>
        <v>ДГ+ПД</v>
      </c>
      <c r="G231" t="str">
        <f t="shared" si="30"/>
        <v>СМР кеш</v>
      </c>
      <c r="H231" t="s">
        <v>30</v>
      </c>
      <c r="I231" s="46">
        <v>171000</v>
      </c>
      <c r="K231" s="46">
        <v>93849.71</v>
      </c>
      <c r="L231" s="46">
        <v>93849.71</v>
      </c>
      <c r="M231" s="46">
        <v>0</v>
      </c>
      <c r="N231" s="46">
        <v>5000</v>
      </c>
      <c r="O231" s="49">
        <v>45525</v>
      </c>
      <c r="P231" s="46">
        <v>46300</v>
      </c>
      <c r="Q231" s="49">
        <v>45559</v>
      </c>
      <c r="R231" s="46"/>
      <c r="S231" s="49"/>
      <c r="T231" s="46">
        <v>42549.71</v>
      </c>
      <c r="U231" s="49">
        <v>45663</v>
      </c>
      <c r="V231" s="46"/>
      <c r="W231" s="49"/>
      <c r="X231" s="46"/>
      <c r="Y231" s="49"/>
      <c r="Z231" s="46"/>
      <c r="AA231" s="49"/>
      <c r="AB231" s="46"/>
      <c r="AC231" s="49"/>
      <c r="AD231" s="46">
        <f t="shared" si="32"/>
        <v>93849.709999999992</v>
      </c>
      <c r="AE231" s="46">
        <f t="shared" si="33"/>
        <v>0</v>
      </c>
      <c r="AF231" s="46">
        <v>42951.07</v>
      </c>
      <c r="AG231" s="46">
        <v>42951.07</v>
      </c>
      <c r="AH231" s="46">
        <v>0</v>
      </c>
      <c r="AI231" s="46"/>
      <c r="AJ231" s="49"/>
      <c r="AK231" s="46">
        <v>42951.07</v>
      </c>
      <c r="AL231" s="49">
        <v>45656</v>
      </c>
      <c r="AM231" s="46"/>
      <c r="AN231" s="49"/>
      <c r="AO231" s="46"/>
      <c r="AP231" s="49"/>
      <c r="AQ231" s="46"/>
      <c r="AR231" s="49"/>
      <c r="AS231" s="46"/>
      <c r="AT231" s="49"/>
      <c r="AU231" s="46"/>
      <c r="AV231" s="49"/>
      <c r="AW231" s="46"/>
      <c r="AX231" s="49"/>
      <c r="AY231" s="46">
        <f t="shared" si="34"/>
        <v>42951.07</v>
      </c>
      <c r="AZ231" s="46">
        <f t="shared" si="35"/>
        <v>0</v>
      </c>
      <c r="BA231" s="46">
        <v>17099.61</v>
      </c>
      <c r="BB231" s="46">
        <v>17100</v>
      </c>
      <c r="BC231" s="46">
        <v>-0.39</v>
      </c>
      <c r="BD231" s="46"/>
      <c r="BE231" s="49"/>
      <c r="BF231" s="46"/>
      <c r="BG231" s="49"/>
      <c r="BH231" s="46"/>
      <c r="BI231" s="49"/>
      <c r="BJ231" s="46">
        <v>17100</v>
      </c>
      <c r="BK231" s="49">
        <v>46027</v>
      </c>
      <c r="BL231" s="46"/>
      <c r="BM231" s="49"/>
      <c r="BN231" s="46"/>
      <c r="BO231" s="49"/>
      <c r="BP231" s="46"/>
      <c r="BQ231" s="49"/>
      <c r="BR231" s="46"/>
      <c r="BS231" s="49"/>
      <c r="BT231" s="46">
        <f t="shared" si="36"/>
        <v>17100</v>
      </c>
      <c r="BU231" s="46">
        <f t="shared" si="37"/>
        <v>0</v>
      </c>
      <c r="BV231" s="46">
        <v>17099.61</v>
      </c>
      <c r="BW231" s="46"/>
      <c r="BX231" s="46">
        <v>17099.61</v>
      </c>
      <c r="BY231" s="46"/>
      <c r="BZ231" s="49"/>
      <c r="CA231" s="46"/>
      <c r="CB231" s="49"/>
      <c r="CC231" s="46"/>
      <c r="CD231" s="49"/>
      <c r="CE231" s="46"/>
      <c r="CF231" s="49"/>
      <c r="CG231" s="46"/>
      <c r="CH231" s="49"/>
      <c r="CI231" s="46"/>
      <c r="CJ231" s="49"/>
      <c r="CK231" s="46"/>
      <c r="CL231" s="49"/>
      <c r="CM231" s="46"/>
      <c r="CN231" s="49"/>
      <c r="CO231" s="46">
        <f t="shared" si="38"/>
        <v>0</v>
      </c>
      <c r="CP231" s="46">
        <f t="shared" si="39"/>
        <v>0</v>
      </c>
      <c r="CQ231" s="46">
        <v>17099.22</v>
      </c>
    </row>
    <row r="232" spans="1:95" ht="60">
      <c r="A232" s="51" t="s">
        <v>492</v>
      </c>
      <c r="B232" s="51" t="s">
        <v>493</v>
      </c>
      <c r="C232" t="s">
        <v>57</v>
      </c>
      <c r="D232" t="s">
        <v>28</v>
      </c>
      <c r="E232" t="s">
        <v>374</v>
      </c>
      <c r="F232" t="str">
        <f t="shared" si="31"/>
        <v>ДГ+ПД+Нот.Акт</v>
      </c>
      <c r="G232" t="str">
        <f t="shared" si="30"/>
        <v>Без СМР</v>
      </c>
      <c r="H232" t="s">
        <v>65</v>
      </c>
      <c r="I232" s="46">
        <v>178000</v>
      </c>
      <c r="K232" s="46">
        <v>53400</v>
      </c>
      <c r="L232" s="46">
        <v>53400.34</v>
      </c>
      <c r="M232" s="46">
        <v>-0.34</v>
      </c>
      <c r="N232" s="46">
        <v>4999.92</v>
      </c>
      <c r="O232" s="49">
        <v>45457</v>
      </c>
      <c r="P232" s="46">
        <v>48400.42</v>
      </c>
      <c r="Q232" s="49">
        <v>45474</v>
      </c>
      <c r="R232" s="46"/>
      <c r="S232" s="49"/>
      <c r="T232" s="46"/>
      <c r="U232" s="49"/>
      <c r="V232" s="46"/>
      <c r="W232" s="49"/>
      <c r="X232" s="46"/>
      <c r="Y232" s="49"/>
      <c r="Z232" s="46"/>
      <c r="AA232" s="49"/>
      <c r="AB232" s="46"/>
      <c r="AC232" s="49"/>
      <c r="AD232" s="46">
        <f t="shared" si="32"/>
        <v>53400.34</v>
      </c>
      <c r="AE232" s="46">
        <f t="shared" si="33"/>
        <v>0</v>
      </c>
      <c r="AF232" s="46">
        <v>89000</v>
      </c>
      <c r="AG232" s="46">
        <v>89000</v>
      </c>
      <c r="AH232" s="46">
        <v>0</v>
      </c>
      <c r="AI232" s="46"/>
      <c r="AJ232" s="49"/>
      <c r="AK232" s="46"/>
      <c r="AL232" s="49"/>
      <c r="AM232" s="46"/>
      <c r="AN232" s="49"/>
      <c r="AO232" s="46"/>
      <c r="AP232" s="49"/>
      <c r="AQ232" s="46"/>
      <c r="AR232" s="49"/>
      <c r="AS232" s="46"/>
      <c r="AT232" s="49"/>
      <c r="AU232" s="46">
        <v>89000</v>
      </c>
      <c r="AV232" s="49">
        <v>45856</v>
      </c>
      <c r="AW232" s="46"/>
      <c r="AX232" s="49"/>
      <c r="AY232" s="46">
        <f t="shared" si="34"/>
        <v>89000</v>
      </c>
      <c r="AZ232" s="46">
        <f t="shared" si="35"/>
        <v>0</v>
      </c>
      <c r="BA232" s="46">
        <v>17800</v>
      </c>
      <c r="BB232" s="46">
        <v>17800</v>
      </c>
      <c r="BC232" s="46">
        <v>0</v>
      </c>
      <c r="BD232" s="46"/>
      <c r="BE232" s="49"/>
      <c r="BF232" s="46"/>
      <c r="BG232" s="49"/>
      <c r="BH232" s="46"/>
      <c r="BI232" s="49"/>
      <c r="BJ232" s="46"/>
      <c r="BK232" s="49"/>
      <c r="BL232" s="46"/>
      <c r="BM232" s="49"/>
      <c r="BN232" s="46"/>
      <c r="BO232" s="49"/>
      <c r="BP232" s="46">
        <v>17800</v>
      </c>
      <c r="BQ232" s="49">
        <v>46008</v>
      </c>
      <c r="BR232" s="46"/>
      <c r="BS232" s="49"/>
      <c r="BT232" s="46">
        <f t="shared" si="36"/>
        <v>17800</v>
      </c>
      <c r="BU232" s="46">
        <f t="shared" si="37"/>
        <v>0</v>
      </c>
      <c r="BV232" s="46">
        <v>17800</v>
      </c>
      <c r="BW232" s="46"/>
      <c r="BX232" s="46">
        <v>17800</v>
      </c>
      <c r="BY232" s="46"/>
      <c r="BZ232" s="49"/>
      <c r="CA232" s="46"/>
      <c r="CB232" s="49"/>
      <c r="CC232" s="46"/>
      <c r="CD232" s="49"/>
      <c r="CE232" s="46"/>
      <c r="CF232" s="49"/>
      <c r="CG232" s="46"/>
      <c r="CH232" s="49"/>
      <c r="CI232" s="46"/>
      <c r="CJ232" s="49"/>
      <c r="CK232" s="46"/>
      <c r="CL232" s="49"/>
      <c r="CM232" s="46"/>
      <c r="CN232" s="49"/>
      <c r="CO232" s="46">
        <f t="shared" si="38"/>
        <v>0</v>
      </c>
      <c r="CP232" s="46">
        <f t="shared" si="39"/>
        <v>0</v>
      </c>
      <c r="CQ232" s="46">
        <v>17799.66</v>
      </c>
    </row>
    <row r="233" spans="1:95" ht="45">
      <c r="A233" s="51" t="s">
        <v>494</v>
      </c>
      <c r="B233" s="51" t="s">
        <v>495</v>
      </c>
      <c r="C233" t="s">
        <v>57</v>
      </c>
      <c r="D233" t="s">
        <v>28</v>
      </c>
      <c r="E233" t="s">
        <v>374</v>
      </c>
      <c r="F233" t="str">
        <f t="shared" si="31"/>
        <v>ДГ+ПД</v>
      </c>
      <c r="G233" t="str">
        <f t="shared" si="30"/>
        <v>Без СМР</v>
      </c>
      <c r="H233" t="s">
        <v>30</v>
      </c>
      <c r="I233" s="46">
        <v>201000</v>
      </c>
      <c r="K233" s="46">
        <v>60300</v>
      </c>
      <c r="L233" s="46">
        <v>60300.43</v>
      </c>
      <c r="M233" s="46">
        <v>-0.43</v>
      </c>
      <c r="N233" s="46">
        <v>5000.43</v>
      </c>
      <c r="O233" s="49">
        <v>45569</v>
      </c>
      <c r="P233" s="46">
        <v>55300</v>
      </c>
      <c r="Q233" s="49">
        <v>45576</v>
      </c>
      <c r="R233" s="46"/>
      <c r="S233" s="49"/>
      <c r="T233" s="46"/>
      <c r="U233" s="49"/>
      <c r="V233" s="46"/>
      <c r="W233" s="49"/>
      <c r="X233" s="46"/>
      <c r="Y233" s="49"/>
      <c r="Z233" s="46"/>
      <c r="AA233" s="49"/>
      <c r="AB233" s="46"/>
      <c r="AC233" s="49"/>
      <c r="AD233" s="46">
        <f t="shared" si="32"/>
        <v>60300.43</v>
      </c>
      <c r="AE233" s="46">
        <f t="shared" si="33"/>
        <v>0</v>
      </c>
      <c r="AF233" s="46">
        <v>100500</v>
      </c>
      <c r="AG233" s="46">
        <v>100500</v>
      </c>
      <c r="AH233" s="46">
        <v>0</v>
      </c>
      <c r="AI233" s="46"/>
      <c r="AJ233" s="49"/>
      <c r="AK233" s="46">
        <v>100500</v>
      </c>
      <c r="AL233" s="49">
        <v>45646</v>
      </c>
      <c r="AM233" s="46"/>
      <c r="AN233" s="49"/>
      <c r="AO233" s="46"/>
      <c r="AP233" s="49"/>
      <c r="AQ233" s="46"/>
      <c r="AR233" s="49"/>
      <c r="AS233" s="46"/>
      <c r="AT233" s="49"/>
      <c r="AU233" s="46"/>
      <c r="AV233" s="49"/>
      <c r="AW233" s="46"/>
      <c r="AX233" s="49"/>
      <c r="AY233" s="46">
        <f t="shared" si="34"/>
        <v>100500</v>
      </c>
      <c r="AZ233" s="46">
        <f t="shared" si="35"/>
        <v>0</v>
      </c>
      <c r="BA233" s="46">
        <v>20100</v>
      </c>
      <c r="BB233" s="46">
        <v>20100</v>
      </c>
      <c r="BC233" s="46">
        <v>0</v>
      </c>
      <c r="BD233" s="46"/>
      <c r="BE233" s="49"/>
      <c r="BF233" s="46">
        <v>20100</v>
      </c>
      <c r="BG233" s="49">
        <v>46029</v>
      </c>
      <c r="BH233" s="46"/>
      <c r="BI233" s="49"/>
      <c r="BJ233" s="46"/>
      <c r="BK233" s="49"/>
      <c r="BL233" s="46"/>
      <c r="BM233" s="49"/>
      <c r="BN233" s="46"/>
      <c r="BO233" s="49"/>
      <c r="BP233" s="46"/>
      <c r="BQ233" s="49"/>
      <c r="BR233" s="46"/>
      <c r="BS233" s="49"/>
      <c r="BT233" s="46">
        <f t="shared" si="36"/>
        <v>20100</v>
      </c>
      <c r="BU233" s="46">
        <f t="shared" si="37"/>
        <v>0</v>
      </c>
      <c r="BV233" s="46">
        <v>20100</v>
      </c>
      <c r="BW233" s="46"/>
      <c r="BX233" s="46">
        <v>20100</v>
      </c>
      <c r="BY233" s="46"/>
      <c r="BZ233" s="49"/>
      <c r="CA233" s="46"/>
      <c r="CB233" s="49"/>
      <c r="CC233" s="46"/>
      <c r="CD233" s="49"/>
      <c r="CE233" s="46"/>
      <c r="CF233" s="49"/>
      <c r="CG233" s="46"/>
      <c r="CH233" s="49"/>
      <c r="CI233" s="46"/>
      <c r="CJ233" s="49"/>
      <c r="CK233" s="46"/>
      <c r="CL233" s="49"/>
      <c r="CM233" s="46"/>
      <c r="CN233" s="49"/>
      <c r="CO233" s="46">
        <f t="shared" si="38"/>
        <v>0</v>
      </c>
      <c r="CP233" s="46">
        <f t="shared" si="39"/>
        <v>0</v>
      </c>
      <c r="CQ233" s="46">
        <v>20099.57</v>
      </c>
    </row>
    <row r="234" spans="1:95" ht="45">
      <c r="A234" s="51" t="s">
        <v>496</v>
      </c>
      <c r="B234" s="51" t="s">
        <v>497</v>
      </c>
      <c r="C234" t="s">
        <v>57</v>
      </c>
      <c r="D234" t="s">
        <v>28</v>
      </c>
      <c r="E234" t="s">
        <v>374</v>
      </c>
      <c r="F234" t="str">
        <f t="shared" si="31"/>
        <v>ПД</v>
      </c>
      <c r="G234" t="str">
        <f t="shared" si="30"/>
        <v>Без СМР</v>
      </c>
      <c r="H234" t="s">
        <v>65</v>
      </c>
      <c r="I234" s="46">
        <v>101000</v>
      </c>
      <c r="K234" s="46">
        <v>50500</v>
      </c>
      <c r="L234" s="46">
        <v>50500</v>
      </c>
      <c r="M234" s="46">
        <v>0</v>
      </c>
      <c r="N234" s="46"/>
      <c r="O234" s="49"/>
      <c r="P234" s="46">
        <v>50500</v>
      </c>
      <c r="Q234" s="49">
        <v>45397</v>
      </c>
      <c r="R234" s="46"/>
      <c r="S234" s="49"/>
      <c r="T234" s="46"/>
      <c r="U234" s="49"/>
      <c r="V234" s="46"/>
      <c r="W234" s="49"/>
      <c r="X234" s="46"/>
      <c r="Y234" s="49"/>
      <c r="Z234" s="46"/>
      <c r="AA234" s="49"/>
      <c r="AB234" s="46"/>
      <c r="AC234" s="49"/>
      <c r="AD234" s="46">
        <f t="shared" si="32"/>
        <v>50500</v>
      </c>
      <c r="AE234" s="46">
        <f t="shared" si="33"/>
        <v>0</v>
      </c>
      <c r="AF234" s="46">
        <v>30300</v>
      </c>
      <c r="AG234" s="46">
        <v>30300</v>
      </c>
      <c r="AH234" s="46">
        <v>0</v>
      </c>
      <c r="AI234" s="46"/>
      <c r="AJ234" s="49"/>
      <c r="AK234" s="46">
        <v>30300</v>
      </c>
      <c r="AL234" s="49">
        <v>45672</v>
      </c>
      <c r="AM234" s="46"/>
      <c r="AN234" s="49"/>
      <c r="AO234" s="46"/>
      <c r="AP234" s="49"/>
      <c r="AQ234" s="46"/>
      <c r="AR234" s="49"/>
      <c r="AS234" s="46"/>
      <c r="AT234" s="49"/>
      <c r="AU234" s="46"/>
      <c r="AV234" s="49"/>
      <c r="AW234" s="46"/>
      <c r="AX234" s="49"/>
      <c r="AY234" s="46">
        <f t="shared" si="34"/>
        <v>30300</v>
      </c>
      <c r="AZ234" s="46">
        <f t="shared" si="35"/>
        <v>0</v>
      </c>
      <c r="BA234" s="46">
        <v>10100</v>
      </c>
      <c r="BB234" s="46">
        <v>10100</v>
      </c>
      <c r="BC234" s="46">
        <v>0</v>
      </c>
      <c r="BD234" s="46"/>
      <c r="BE234" s="49"/>
      <c r="BF234" s="46">
        <v>10100</v>
      </c>
      <c r="BG234" s="49">
        <v>46031</v>
      </c>
      <c r="BH234" s="46"/>
      <c r="BI234" s="49"/>
      <c r="BJ234" s="46"/>
      <c r="BK234" s="49"/>
      <c r="BL234" s="46"/>
      <c r="BM234" s="49"/>
      <c r="BN234" s="46"/>
      <c r="BO234" s="49"/>
      <c r="BP234" s="46"/>
      <c r="BQ234" s="49"/>
      <c r="BR234" s="46"/>
      <c r="BS234" s="49"/>
      <c r="BT234" s="46">
        <f t="shared" si="36"/>
        <v>10100</v>
      </c>
      <c r="BU234" s="46">
        <f t="shared" si="37"/>
        <v>0</v>
      </c>
      <c r="BV234" s="46">
        <v>10100</v>
      </c>
      <c r="BW234" s="46"/>
      <c r="BX234" s="46">
        <v>10100</v>
      </c>
      <c r="BY234" s="46"/>
      <c r="BZ234" s="49"/>
      <c r="CA234" s="46"/>
      <c r="CB234" s="49"/>
      <c r="CC234" s="46"/>
      <c r="CD234" s="49"/>
      <c r="CE234" s="46"/>
      <c r="CF234" s="49"/>
      <c r="CG234" s="46"/>
      <c r="CH234" s="49"/>
      <c r="CI234" s="46"/>
      <c r="CJ234" s="49"/>
      <c r="CK234" s="46"/>
      <c r="CL234" s="49"/>
      <c r="CM234" s="46"/>
      <c r="CN234" s="49"/>
      <c r="CO234" s="46">
        <f t="shared" si="38"/>
        <v>0</v>
      </c>
      <c r="CP234" s="46">
        <f t="shared" si="39"/>
        <v>0</v>
      </c>
      <c r="CQ234" s="46">
        <v>10100</v>
      </c>
    </row>
    <row r="235" spans="1:95" ht="75">
      <c r="A235" s="51" t="s">
        <v>498</v>
      </c>
      <c r="B235" s="51" t="s">
        <v>75</v>
      </c>
      <c r="C235" t="s">
        <v>27</v>
      </c>
      <c r="D235" t="s">
        <v>28</v>
      </c>
      <c r="E235" t="s">
        <v>374</v>
      </c>
      <c r="F235" t="str">
        <f t="shared" si="31"/>
        <v>Нот.Акт</v>
      </c>
      <c r="G235" t="str">
        <f t="shared" si="30"/>
        <v>СМР кеш</v>
      </c>
      <c r="H235" t="s">
        <v>60</v>
      </c>
      <c r="I235" s="46">
        <v>358000</v>
      </c>
      <c r="K235" s="46">
        <v>64365.5</v>
      </c>
      <c r="L235" s="46">
        <v>64365.5</v>
      </c>
      <c r="M235" s="46">
        <v>0</v>
      </c>
      <c r="N235" s="46"/>
      <c r="O235" s="49"/>
      <c r="P235" s="46"/>
      <c r="Q235" s="49"/>
      <c r="R235" s="46"/>
      <c r="S235" s="49"/>
      <c r="T235" s="46">
        <v>64365.5</v>
      </c>
      <c r="U235" s="49"/>
      <c r="V235" s="46"/>
      <c r="W235" s="49"/>
      <c r="X235" s="46"/>
      <c r="Y235" s="49"/>
      <c r="Z235" s="46"/>
      <c r="AA235" s="49"/>
      <c r="AB235" s="46"/>
      <c r="AC235" s="49"/>
      <c r="AD235" s="46">
        <f t="shared" si="32"/>
        <v>64365.5</v>
      </c>
      <c r="AE235" s="46">
        <f t="shared" si="33"/>
        <v>0</v>
      </c>
      <c r="AF235" s="46">
        <v>229269</v>
      </c>
      <c r="AG235" s="46">
        <v>229269</v>
      </c>
      <c r="AH235" s="46">
        <v>0</v>
      </c>
      <c r="AI235" s="46"/>
      <c r="AJ235" s="49"/>
      <c r="AK235" s="46"/>
      <c r="AL235" s="49"/>
      <c r="AM235" s="46"/>
      <c r="AN235" s="49"/>
      <c r="AO235" s="46"/>
      <c r="AP235" s="49"/>
      <c r="AQ235" s="46"/>
      <c r="AR235" s="49"/>
      <c r="AS235" s="46"/>
      <c r="AT235" s="49"/>
      <c r="AU235" s="46">
        <v>229269</v>
      </c>
      <c r="AV235" s="49">
        <v>45253</v>
      </c>
      <c r="AW235" s="46"/>
      <c r="AX235" s="49"/>
      <c r="AY235" s="46">
        <f t="shared" si="34"/>
        <v>229269</v>
      </c>
      <c r="AZ235" s="46">
        <f t="shared" si="35"/>
        <v>0</v>
      </c>
      <c r="BA235" s="46">
        <v>38619.300000000003</v>
      </c>
      <c r="BB235" s="46">
        <v>38619.300000000003</v>
      </c>
      <c r="BC235" s="46">
        <v>0</v>
      </c>
      <c r="BD235" s="46"/>
      <c r="BE235" s="49"/>
      <c r="BF235" s="46"/>
      <c r="BG235" s="49"/>
      <c r="BH235" s="46"/>
      <c r="BI235" s="49"/>
      <c r="BJ235" s="46">
        <v>38619.300000000003</v>
      </c>
      <c r="BK235" s="49"/>
      <c r="BL235" s="46"/>
      <c r="BM235" s="49"/>
      <c r="BN235" s="46"/>
      <c r="BO235" s="49"/>
      <c r="BP235" s="46"/>
      <c r="BQ235" s="49"/>
      <c r="BR235" s="46"/>
      <c r="BS235" s="49"/>
      <c r="BT235" s="46">
        <f t="shared" si="36"/>
        <v>38619.300000000003</v>
      </c>
      <c r="BU235" s="46">
        <f t="shared" si="37"/>
        <v>0</v>
      </c>
      <c r="BV235" s="46">
        <v>25746.2</v>
      </c>
      <c r="BW235" s="46"/>
      <c r="BX235" s="46">
        <v>25746.2</v>
      </c>
      <c r="BY235" s="46"/>
      <c r="BZ235" s="49"/>
      <c r="CA235" s="46"/>
      <c r="CB235" s="49"/>
      <c r="CC235" s="46"/>
      <c r="CD235" s="49"/>
      <c r="CE235" s="46"/>
      <c r="CF235" s="49"/>
      <c r="CG235" s="46"/>
      <c r="CH235" s="49"/>
      <c r="CI235" s="46"/>
      <c r="CJ235" s="49"/>
      <c r="CK235" s="46"/>
      <c r="CL235" s="49"/>
      <c r="CM235" s="46"/>
      <c r="CN235" s="49"/>
      <c r="CO235" s="46">
        <f t="shared" si="38"/>
        <v>0</v>
      </c>
      <c r="CP235" s="46">
        <f t="shared" si="39"/>
        <v>0</v>
      </c>
      <c r="CQ235" s="46">
        <v>25746.2</v>
      </c>
    </row>
    <row r="236" spans="1:95" ht="60">
      <c r="A236" s="51" t="s">
        <v>499</v>
      </c>
      <c r="B236" s="51" t="s">
        <v>500</v>
      </c>
      <c r="D236" t="s">
        <v>28</v>
      </c>
      <c r="E236" t="s">
        <v>374</v>
      </c>
      <c r="F236" t="str">
        <f t="shared" si="31"/>
        <v>ПД</v>
      </c>
      <c r="G236" t="str">
        <f t="shared" si="30"/>
        <v>Без СМР</v>
      </c>
      <c r="H236" t="s">
        <v>65</v>
      </c>
      <c r="I236" s="46">
        <v>25200</v>
      </c>
      <c r="K236" s="46">
        <v>25200</v>
      </c>
      <c r="L236" s="46">
        <v>25200</v>
      </c>
      <c r="M236" s="46">
        <v>0</v>
      </c>
      <c r="N236" s="46"/>
      <c r="O236" s="49"/>
      <c r="P236" s="46">
        <v>25200</v>
      </c>
      <c r="Q236" s="49">
        <v>45444</v>
      </c>
      <c r="R236" s="46"/>
      <c r="S236" s="49"/>
      <c r="T236" s="46"/>
      <c r="U236" s="49"/>
      <c r="V236" s="46"/>
      <c r="W236" s="49"/>
      <c r="X236" s="46"/>
      <c r="Y236" s="49"/>
      <c r="Z236" s="46"/>
      <c r="AA236" s="49"/>
      <c r="AB236" s="46"/>
      <c r="AC236" s="49"/>
      <c r="AD236" s="46">
        <f t="shared" si="32"/>
        <v>25200</v>
      </c>
      <c r="AE236" s="46">
        <f t="shared" si="33"/>
        <v>0</v>
      </c>
      <c r="AF236" s="46"/>
      <c r="AG236" s="46"/>
      <c r="AH236" s="46">
        <v>0</v>
      </c>
      <c r="AI236" s="46"/>
      <c r="AJ236" s="49"/>
      <c r="AK236" s="46"/>
      <c r="AL236" s="49"/>
      <c r="AM236" s="46"/>
      <c r="AN236" s="49"/>
      <c r="AO236" s="46"/>
      <c r="AP236" s="49"/>
      <c r="AQ236" s="46"/>
      <c r="AR236" s="49"/>
      <c r="AS236" s="46"/>
      <c r="AT236" s="49"/>
      <c r="AU236" s="46"/>
      <c r="AV236" s="49"/>
      <c r="AW236" s="46"/>
      <c r="AX236" s="49"/>
      <c r="AY236" s="46">
        <f t="shared" si="34"/>
        <v>0</v>
      </c>
      <c r="AZ236" s="46">
        <f t="shared" si="35"/>
        <v>0</v>
      </c>
      <c r="BA236" s="46"/>
      <c r="BB236" s="46"/>
      <c r="BC236" s="46">
        <v>0</v>
      </c>
      <c r="BD236" s="46"/>
      <c r="BE236" s="49"/>
      <c r="BF236" s="46"/>
      <c r="BG236" s="49"/>
      <c r="BH236" s="46"/>
      <c r="BI236" s="49"/>
      <c r="BJ236" s="46"/>
      <c r="BK236" s="49"/>
      <c r="BL236" s="46"/>
      <c r="BM236" s="49"/>
      <c r="BN236" s="46"/>
      <c r="BO236" s="49"/>
      <c r="BP236" s="46"/>
      <c r="BQ236" s="49"/>
      <c r="BR236" s="46"/>
      <c r="BS236" s="49"/>
      <c r="BT236" s="46">
        <f t="shared" si="36"/>
        <v>0</v>
      </c>
      <c r="BU236" s="46">
        <f t="shared" si="37"/>
        <v>0</v>
      </c>
      <c r="BV236" s="46"/>
      <c r="BW236" s="46"/>
      <c r="BX236" s="46">
        <v>0</v>
      </c>
      <c r="BY236" s="46"/>
      <c r="BZ236" s="49"/>
      <c r="CA236" s="46"/>
      <c r="CB236" s="49"/>
      <c r="CC236" s="46"/>
      <c r="CD236" s="49"/>
      <c r="CE236" s="46"/>
      <c r="CF236" s="49"/>
      <c r="CG236" s="46"/>
      <c r="CH236" s="49"/>
      <c r="CI236" s="46"/>
      <c r="CJ236" s="49"/>
      <c r="CK236" s="46"/>
      <c r="CL236" s="49"/>
      <c r="CM236" s="46"/>
      <c r="CN236" s="49"/>
      <c r="CO236" s="46">
        <f t="shared" si="38"/>
        <v>0</v>
      </c>
      <c r="CP236" s="46">
        <f t="shared" si="39"/>
        <v>0</v>
      </c>
      <c r="CQ236" s="46">
        <v>0</v>
      </c>
    </row>
    <row r="237" spans="1:95" ht="60">
      <c r="A237" s="51" t="s">
        <v>501</v>
      </c>
      <c r="B237" s="51" t="s">
        <v>502</v>
      </c>
      <c r="C237" t="s">
        <v>57</v>
      </c>
      <c r="D237" t="s">
        <v>28</v>
      </c>
      <c r="E237" t="s">
        <v>374</v>
      </c>
      <c r="F237" t="str">
        <f t="shared" si="31"/>
        <v>Нот.Акт</v>
      </c>
      <c r="G237" t="str">
        <f t="shared" si="30"/>
        <v>Без СМР</v>
      </c>
      <c r="H237" t="s">
        <v>65</v>
      </c>
      <c r="I237" s="46">
        <v>58800</v>
      </c>
      <c r="K237" s="46"/>
      <c r="L237" s="46"/>
      <c r="M237" s="46">
        <v>0</v>
      </c>
      <c r="N237" s="46"/>
      <c r="O237" s="49"/>
      <c r="P237" s="46"/>
      <c r="Q237" s="49"/>
      <c r="R237" s="46"/>
      <c r="S237" s="49"/>
      <c r="T237" s="46"/>
      <c r="U237" s="49"/>
      <c r="V237" s="46"/>
      <c r="W237" s="49"/>
      <c r="X237" s="46"/>
      <c r="Y237" s="49"/>
      <c r="Z237" s="46"/>
      <c r="AA237" s="49"/>
      <c r="AB237" s="46"/>
      <c r="AC237" s="49"/>
      <c r="AD237" s="46">
        <f t="shared" si="32"/>
        <v>0</v>
      </c>
      <c r="AE237" s="46">
        <f t="shared" si="33"/>
        <v>0</v>
      </c>
      <c r="AF237" s="46">
        <v>42000</v>
      </c>
      <c r="AG237" s="46">
        <v>42000</v>
      </c>
      <c r="AH237" s="46">
        <v>0</v>
      </c>
      <c r="AI237" s="46"/>
      <c r="AJ237" s="49"/>
      <c r="AK237" s="46"/>
      <c r="AL237" s="49"/>
      <c r="AM237" s="46"/>
      <c r="AN237" s="49"/>
      <c r="AO237" s="46"/>
      <c r="AP237" s="49"/>
      <c r="AQ237" s="46"/>
      <c r="AR237" s="49"/>
      <c r="AS237" s="46"/>
      <c r="AT237" s="49"/>
      <c r="AU237" s="46">
        <v>42000</v>
      </c>
      <c r="AV237" s="49">
        <v>45799</v>
      </c>
      <c r="AW237" s="46"/>
      <c r="AX237" s="49"/>
      <c r="AY237" s="46">
        <f t="shared" si="34"/>
        <v>42000</v>
      </c>
      <c r="AZ237" s="46">
        <f t="shared" si="35"/>
        <v>0</v>
      </c>
      <c r="BA237" s="46">
        <v>8400</v>
      </c>
      <c r="BB237" s="46">
        <v>8400</v>
      </c>
      <c r="BC237" s="46">
        <v>0</v>
      </c>
      <c r="BD237" s="46"/>
      <c r="BE237" s="49"/>
      <c r="BF237" s="46"/>
      <c r="BG237" s="49"/>
      <c r="BH237" s="46"/>
      <c r="BI237" s="49"/>
      <c r="BJ237" s="46"/>
      <c r="BK237" s="49"/>
      <c r="BL237" s="46"/>
      <c r="BM237" s="49"/>
      <c r="BN237" s="46"/>
      <c r="BO237" s="49"/>
      <c r="BP237" s="46">
        <v>8400</v>
      </c>
      <c r="BQ237" s="49">
        <v>46030</v>
      </c>
      <c r="BR237" s="46"/>
      <c r="BS237" s="49"/>
      <c r="BT237" s="46">
        <f t="shared" si="36"/>
        <v>8400</v>
      </c>
      <c r="BU237" s="46">
        <f t="shared" si="37"/>
        <v>0</v>
      </c>
      <c r="BV237" s="46">
        <v>8400</v>
      </c>
      <c r="BW237" s="46"/>
      <c r="BX237" s="46">
        <v>8400</v>
      </c>
      <c r="BY237" s="46"/>
      <c r="BZ237" s="49"/>
      <c r="CA237" s="46"/>
      <c r="CB237" s="49"/>
      <c r="CC237" s="46"/>
      <c r="CD237" s="49"/>
      <c r="CE237" s="46"/>
      <c r="CF237" s="49"/>
      <c r="CG237" s="46"/>
      <c r="CH237" s="49"/>
      <c r="CI237" s="46"/>
      <c r="CJ237" s="49"/>
      <c r="CK237" s="46"/>
      <c r="CL237" s="49"/>
      <c r="CM237" s="46"/>
      <c r="CN237" s="49"/>
      <c r="CO237" s="46">
        <f t="shared" si="38"/>
        <v>0</v>
      </c>
      <c r="CP237" s="46">
        <f t="shared" si="39"/>
        <v>0</v>
      </c>
      <c r="CQ237" s="46">
        <v>8400</v>
      </c>
    </row>
    <row r="238" spans="1:95" ht="60">
      <c r="A238" s="51" t="s">
        <v>503</v>
      </c>
      <c r="B238" s="51" t="s">
        <v>504</v>
      </c>
      <c r="C238" t="s">
        <v>57</v>
      </c>
      <c r="D238" t="s">
        <v>28</v>
      </c>
      <c r="E238" t="s">
        <v>374</v>
      </c>
      <c r="F238" t="str">
        <f t="shared" si="31"/>
        <v>ДГ+ПД+Нот.Акт</v>
      </c>
      <c r="G238" t="str">
        <f t="shared" si="30"/>
        <v>Без СМР</v>
      </c>
      <c r="H238" t="s">
        <v>30</v>
      </c>
      <c r="I238" s="46">
        <v>201000</v>
      </c>
      <c r="K238" s="46">
        <v>60300</v>
      </c>
      <c r="L238" s="46">
        <v>60300</v>
      </c>
      <c r="M238" s="46">
        <v>0</v>
      </c>
      <c r="N238" s="46">
        <v>5000</v>
      </c>
      <c r="O238" s="49">
        <v>45538</v>
      </c>
      <c r="P238" s="46">
        <v>55300</v>
      </c>
      <c r="Q238" s="49">
        <v>45561</v>
      </c>
      <c r="R238" s="46"/>
      <c r="S238" s="49"/>
      <c r="T238" s="46"/>
      <c r="U238" s="49"/>
      <c r="V238" s="46"/>
      <c r="W238" s="49"/>
      <c r="X238" s="46"/>
      <c r="Y238" s="49"/>
      <c r="Z238" s="46"/>
      <c r="AA238" s="49"/>
      <c r="AB238" s="46"/>
      <c r="AC238" s="49"/>
      <c r="AD238" s="46">
        <f t="shared" si="32"/>
        <v>60300</v>
      </c>
      <c r="AE238" s="46">
        <f t="shared" si="33"/>
        <v>0</v>
      </c>
      <c r="AF238" s="46">
        <v>100500</v>
      </c>
      <c r="AG238" s="46">
        <v>100500</v>
      </c>
      <c r="AH238" s="46">
        <v>0</v>
      </c>
      <c r="AI238" s="46"/>
      <c r="AJ238" s="49"/>
      <c r="AK238" s="46"/>
      <c r="AL238" s="49"/>
      <c r="AM238" s="46"/>
      <c r="AN238" s="49"/>
      <c r="AO238" s="46"/>
      <c r="AP238" s="49"/>
      <c r="AQ238" s="46"/>
      <c r="AR238" s="49"/>
      <c r="AS238" s="46"/>
      <c r="AT238" s="49"/>
      <c r="AU238" s="46">
        <v>100500</v>
      </c>
      <c r="AV238" s="49">
        <v>45810</v>
      </c>
      <c r="AW238" s="46"/>
      <c r="AX238" s="49"/>
      <c r="AY238" s="46">
        <f t="shared" si="34"/>
        <v>100500</v>
      </c>
      <c r="AZ238" s="46">
        <f t="shared" si="35"/>
        <v>0</v>
      </c>
      <c r="BA238" s="46">
        <v>20100</v>
      </c>
      <c r="BB238" s="46">
        <v>20100</v>
      </c>
      <c r="BC238" s="46">
        <v>0</v>
      </c>
      <c r="BD238" s="46"/>
      <c r="BE238" s="49"/>
      <c r="BF238" s="46"/>
      <c r="BG238" s="49"/>
      <c r="BH238" s="46"/>
      <c r="BI238" s="49"/>
      <c r="BJ238" s="46"/>
      <c r="BK238" s="49"/>
      <c r="BL238" s="46"/>
      <c r="BM238" s="49"/>
      <c r="BN238" s="46"/>
      <c r="BO238" s="49"/>
      <c r="BP238" s="46">
        <v>20100</v>
      </c>
      <c r="BQ238" s="49">
        <v>46009</v>
      </c>
      <c r="BR238" s="46"/>
      <c r="BS238" s="49"/>
      <c r="BT238" s="46">
        <f t="shared" si="36"/>
        <v>20100</v>
      </c>
      <c r="BU238" s="46">
        <f t="shared" si="37"/>
        <v>0</v>
      </c>
      <c r="BV238" s="46">
        <v>20100</v>
      </c>
      <c r="BW238" s="46"/>
      <c r="BX238" s="46">
        <v>20100</v>
      </c>
      <c r="BY238" s="46"/>
      <c r="BZ238" s="49"/>
      <c r="CA238" s="46"/>
      <c r="CB238" s="49"/>
      <c r="CC238" s="46"/>
      <c r="CD238" s="49"/>
      <c r="CE238" s="46"/>
      <c r="CF238" s="49"/>
      <c r="CG238" s="46"/>
      <c r="CH238" s="49"/>
      <c r="CI238" s="46"/>
      <c r="CJ238" s="49"/>
      <c r="CK238" s="46"/>
      <c r="CL238" s="49"/>
      <c r="CM238" s="46"/>
      <c r="CN238" s="49"/>
      <c r="CO238" s="46">
        <f t="shared" si="38"/>
        <v>0</v>
      </c>
      <c r="CP238" s="46">
        <f t="shared" si="39"/>
        <v>0</v>
      </c>
      <c r="CQ238" s="46">
        <v>20100</v>
      </c>
    </row>
    <row r="239" spans="1:95" ht="60">
      <c r="A239" s="51" t="s">
        <v>505</v>
      </c>
      <c r="B239" s="51" t="s">
        <v>506</v>
      </c>
      <c r="C239" t="s">
        <v>57</v>
      </c>
      <c r="D239" t="s">
        <v>28</v>
      </c>
      <c r="E239" t="s">
        <v>374</v>
      </c>
      <c r="F239" t="str">
        <f t="shared" si="31"/>
        <v>ПД</v>
      </c>
      <c r="G239" t="str">
        <f t="shared" si="30"/>
        <v>СМР кеш</v>
      </c>
      <c r="H239" t="s">
        <v>30</v>
      </c>
      <c r="I239" s="46">
        <v>105000</v>
      </c>
      <c r="K239" s="46">
        <v>52500</v>
      </c>
      <c r="L239" s="46">
        <v>52500</v>
      </c>
      <c r="M239" s="46">
        <v>0</v>
      </c>
      <c r="N239" s="46"/>
      <c r="O239" s="49"/>
      <c r="P239" s="46">
        <v>47500</v>
      </c>
      <c r="Q239" s="49">
        <v>45161</v>
      </c>
      <c r="R239" s="46"/>
      <c r="S239" s="49"/>
      <c r="T239" s="46">
        <v>5000</v>
      </c>
      <c r="U239" s="49">
        <v>45160</v>
      </c>
      <c r="V239" s="46"/>
      <c r="W239" s="49"/>
      <c r="X239" s="46"/>
      <c r="Y239" s="49"/>
      <c r="Z239" s="46"/>
      <c r="AA239" s="49"/>
      <c r="AB239" s="46"/>
      <c r="AC239" s="49"/>
      <c r="AD239" s="46">
        <f t="shared" si="32"/>
        <v>52500</v>
      </c>
      <c r="AE239" s="46">
        <f t="shared" si="33"/>
        <v>0</v>
      </c>
      <c r="AF239" s="46">
        <v>10725</v>
      </c>
      <c r="AG239" s="46">
        <v>10725</v>
      </c>
      <c r="AH239" s="46">
        <v>0</v>
      </c>
      <c r="AI239" s="46"/>
      <c r="AJ239" s="49"/>
      <c r="AK239" s="46">
        <v>10725</v>
      </c>
      <c r="AL239" s="49">
        <v>45757</v>
      </c>
      <c r="AM239" s="46"/>
      <c r="AN239" s="49"/>
      <c r="AO239" s="46"/>
      <c r="AP239" s="49"/>
      <c r="AQ239" s="46"/>
      <c r="AR239" s="49"/>
      <c r="AS239" s="46"/>
      <c r="AT239" s="49"/>
      <c r="AU239" s="46"/>
      <c r="AV239" s="49"/>
      <c r="AW239" s="46"/>
      <c r="AX239" s="49"/>
      <c r="AY239" s="46">
        <f t="shared" si="34"/>
        <v>10725</v>
      </c>
      <c r="AZ239" s="46">
        <f t="shared" si="35"/>
        <v>0</v>
      </c>
      <c r="BA239" s="46">
        <v>21775</v>
      </c>
      <c r="BB239" s="46">
        <v>21774.9</v>
      </c>
      <c r="BC239" s="46">
        <v>0.1</v>
      </c>
      <c r="BD239" s="46"/>
      <c r="BE239" s="49"/>
      <c r="BF239" s="46"/>
      <c r="BG239" s="49"/>
      <c r="BH239" s="46"/>
      <c r="BI239" s="49"/>
      <c r="BJ239" s="46">
        <v>21774.9</v>
      </c>
      <c r="BK239" s="49">
        <v>45762</v>
      </c>
      <c r="BL239" s="46"/>
      <c r="BM239" s="49"/>
      <c r="BN239" s="46"/>
      <c r="BO239" s="49"/>
      <c r="BP239" s="46"/>
      <c r="BQ239" s="49"/>
      <c r="BR239" s="46"/>
      <c r="BS239" s="49"/>
      <c r="BT239" s="46">
        <f t="shared" si="36"/>
        <v>21774.9</v>
      </c>
      <c r="BU239" s="46">
        <f t="shared" si="37"/>
        <v>0</v>
      </c>
      <c r="BV239" s="46">
        <v>20000</v>
      </c>
      <c r="BW239" s="46"/>
      <c r="BX239" s="46">
        <v>20000</v>
      </c>
      <c r="BY239" s="46"/>
      <c r="BZ239" s="49"/>
      <c r="CA239" s="46"/>
      <c r="CB239" s="49"/>
      <c r="CC239" s="46"/>
      <c r="CD239" s="49"/>
      <c r="CE239" s="46"/>
      <c r="CF239" s="49"/>
      <c r="CG239" s="46"/>
      <c r="CH239" s="49"/>
      <c r="CI239" s="46"/>
      <c r="CJ239" s="49"/>
      <c r="CK239" s="46"/>
      <c r="CL239" s="49"/>
      <c r="CM239" s="46"/>
      <c r="CN239" s="49"/>
      <c r="CO239" s="46">
        <f t="shared" si="38"/>
        <v>0</v>
      </c>
      <c r="CP239" s="46">
        <f t="shared" si="39"/>
        <v>0</v>
      </c>
      <c r="CQ239" s="46">
        <v>20000.099999999999</v>
      </c>
    </row>
    <row r="240" spans="1:95" ht="45">
      <c r="A240" s="51" t="s">
        <v>507</v>
      </c>
      <c r="B240" s="51" t="s">
        <v>508</v>
      </c>
      <c r="C240" t="s">
        <v>57</v>
      </c>
      <c r="D240" t="s">
        <v>28</v>
      </c>
      <c r="E240" t="s">
        <v>374</v>
      </c>
      <c r="F240" t="str">
        <f t="shared" si="31"/>
        <v>ПД</v>
      </c>
      <c r="G240" t="str">
        <f t="shared" si="30"/>
        <v>СМР кеш</v>
      </c>
      <c r="H240" t="s">
        <v>30</v>
      </c>
      <c r="I240" s="46">
        <v>105000</v>
      </c>
      <c r="K240" s="46">
        <v>52500</v>
      </c>
      <c r="L240" s="46">
        <v>52500</v>
      </c>
      <c r="M240" s="46">
        <v>0</v>
      </c>
      <c r="N240" s="46"/>
      <c r="O240" s="49"/>
      <c r="P240" s="46">
        <v>47500</v>
      </c>
      <c r="Q240" s="49">
        <v>45160</v>
      </c>
      <c r="R240" s="46"/>
      <c r="S240" s="49"/>
      <c r="T240" s="46">
        <v>5000</v>
      </c>
      <c r="U240" s="49">
        <v>45161</v>
      </c>
      <c r="V240" s="46"/>
      <c r="W240" s="49"/>
      <c r="X240" s="46"/>
      <c r="Y240" s="49"/>
      <c r="Z240" s="46"/>
      <c r="AA240" s="49"/>
      <c r="AB240" s="46"/>
      <c r="AC240" s="49"/>
      <c r="AD240" s="46">
        <f t="shared" si="32"/>
        <v>52500</v>
      </c>
      <c r="AE240" s="46">
        <f t="shared" si="33"/>
        <v>0</v>
      </c>
      <c r="AF240" s="46">
        <v>10725</v>
      </c>
      <c r="AG240" s="46">
        <v>10725</v>
      </c>
      <c r="AH240" s="46">
        <v>0</v>
      </c>
      <c r="AI240" s="46"/>
      <c r="AJ240" s="49"/>
      <c r="AK240" s="46">
        <v>10725</v>
      </c>
      <c r="AL240" s="49">
        <v>45757</v>
      </c>
      <c r="AM240" s="46"/>
      <c r="AN240" s="49"/>
      <c r="AO240" s="46"/>
      <c r="AP240" s="49"/>
      <c r="AQ240" s="46"/>
      <c r="AR240" s="49"/>
      <c r="AS240" s="46"/>
      <c r="AT240" s="49"/>
      <c r="AU240" s="46"/>
      <c r="AV240" s="49"/>
      <c r="AW240" s="46"/>
      <c r="AX240" s="49"/>
      <c r="AY240" s="46">
        <f t="shared" si="34"/>
        <v>10725</v>
      </c>
      <c r="AZ240" s="46">
        <f t="shared" si="35"/>
        <v>0</v>
      </c>
      <c r="BA240" s="46">
        <v>21755</v>
      </c>
      <c r="BB240" s="46">
        <v>21774.9</v>
      </c>
      <c r="BC240" s="46">
        <v>-19.899999999999999</v>
      </c>
      <c r="BD240" s="46"/>
      <c r="BE240" s="49"/>
      <c r="BF240" s="46"/>
      <c r="BG240" s="49"/>
      <c r="BH240" s="46"/>
      <c r="BI240" s="49"/>
      <c r="BJ240" s="46">
        <v>21774.9</v>
      </c>
      <c r="BK240" s="49">
        <v>45796</v>
      </c>
      <c r="BL240" s="46"/>
      <c r="BM240" s="49"/>
      <c r="BN240" s="46"/>
      <c r="BO240" s="49"/>
      <c r="BP240" s="46"/>
      <c r="BQ240" s="49"/>
      <c r="BR240" s="46"/>
      <c r="BS240" s="49"/>
      <c r="BT240" s="46">
        <f t="shared" si="36"/>
        <v>21774.9</v>
      </c>
      <c r="BU240" s="46">
        <f t="shared" si="37"/>
        <v>0</v>
      </c>
      <c r="BV240" s="46">
        <v>20000</v>
      </c>
      <c r="BW240" s="46"/>
      <c r="BX240" s="46">
        <v>20000</v>
      </c>
      <c r="BY240" s="46"/>
      <c r="BZ240" s="49"/>
      <c r="CA240" s="46"/>
      <c r="CB240" s="49"/>
      <c r="CC240" s="46"/>
      <c r="CD240" s="49"/>
      <c r="CE240" s="46"/>
      <c r="CF240" s="49"/>
      <c r="CG240" s="46"/>
      <c r="CH240" s="49"/>
      <c r="CI240" s="46"/>
      <c r="CJ240" s="49"/>
      <c r="CK240" s="46"/>
      <c r="CL240" s="49"/>
      <c r="CM240" s="46"/>
      <c r="CN240" s="49"/>
      <c r="CO240" s="46">
        <f t="shared" si="38"/>
        <v>0</v>
      </c>
      <c r="CP240" s="46">
        <f t="shared" si="39"/>
        <v>0</v>
      </c>
      <c r="CQ240" s="46">
        <v>19980.099999999999</v>
      </c>
    </row>
    <row r="241" spans="1:95" ht="45">
      <c r="A241" s="51" t="s">
        <v>509</v>
      </c>
      <c r="B241" s="51" t="s">
        <v>510</v>
      </c>
      <c r="C241" t="s">
        <v>27</v>
      </c>
      <c r="D241" t="s">
        <v>28</v>
      </c>
      <c r="E241" t="s">
        <v>374</v>
      </c>
      <c r="F241" t="str">
        <f t="shared" si="31"/>
        <v>ПД+Нот.Акт</v>
      </c>
      <c r="G241" t="str">
        <f t="shared" si="30"/>
        <v>Без СМР</v>
      </c>
      <c r="H241" t="s">
        <v>65</v>
      </c>
      <c r="I241" s="46">
        <v>98500</v>
      </c>
      <c r="K241" s="46">
        <v>49250</v>
      </c>
      <c r="L241" s="46">
        <v>49250</v>
      </c>
      <c r="M241" s="46">
        <v>0</v>
      </c>
      <c r="N241" s="46"/>
      <c r="O241" s="49"/>
      <c r="P241" s="46">
        <v>49250</v>
      </c>
      <c r="Q241" s="49">
        <v>45426</v>
      </c>
      <c r="R241" s="46"/>
      <c r="S241" s="49"/>
      <c r="T241" s="46"/>
      <c r="U241" s="49"/>
      <c r="V241" s="46"/>
      <c r="W241" s="49"/>
      <c r="X241" s="46"/>
      <c r="Y241" s="49"/>
      <c r="Z241" s="46"/>
      <c r="AA241" s="49"/>
      <c r="AB241" s="46"/>
      <c r="AC241" s="49"/>
      <c r="AD241" s="46">
        <f t="shared" si="32"/>
        <v>49250</v>
      </c>
      <c r="AE241" s="46">
        <f t="shared" si="33"/>
        <v>0</v>
      </c>
      <c r="AF241" s="46">
        <v>29550</v>
      </c>
      <c r="AG241" s="46">
        <v>29550</v>
      </c>
      <c r="AH241" s="46">
        <v>0</v>
      </c>
      <c r="AI241" s="46"/>
      <c r="AJ241" s="49"/>
      <c r="AK241" s="46">
        <v>29550</v>
      </c>
      <c r="AL241" s="49">
        <v>45630</v>
      </c>
      <c r="AM241" s="46"/>
      <c r="AN241" s="49"/>
      <c r="AO241" s="46"/>
      <c r="AP241" s="49"/>
      <c r="AQ241" s="46"/>
      <c r="AR241" s="49"/>
      <c r="AS241" s="46"/>
      <c r="AT241" s="49"/>
      <c r="AU241" s="46"/>
      <c r="AV241" s="49"/>
      <c r="AW241" s="46"/>
      <c r="AX241" s="49"/>
      <c r="AY241" s="46">
        <f t="shared" si="34"/>
        <v>29550</v>
      </c>
      <c r="AZ241" s="46">
        <f t="shared" si="35"/>
        <v>0</v>
      </c>
      <c r="BA241" s="46">
        <v>9850</v>
      </c>
      <c r="BB241" s="46">
        <v>9850</v>
      </c>
      <c r="BC241" s="46">
        <v>0</v>
      </c>
      <c r="BD241" s="46"/>
      <c r="BE241" s="49"/>
      <c r="BF241" s="46"/>
      <c r="BG241" s="49"/>
      <c r="BH241" s="46"/>
      <c r="BI241" s="49"/>
      <c r="BJ241" s="46"/>
      <c r="BK241" s="49"/>
      <c r="BL241" s="46"/>
      <c r="BM241" s="49"/>
      <c r="BN241" s="46"/>
      <c r="BO241" s="49"/>
      <c r="BP241" s="46">
        <v>9850</v>
      </c>
      <c r="BQ241" s="49">
        <v>45947</v>
      </c>
      <c r="BR241" s="46"/>
      <c r="BS241" s="49"/>
      <c r="BT241" s="46">
        <f t="shared" si="36"/>
        <v>9850</v>
      </c>
      <c r="BU241" s="46">
        <f t="shared" si="37"/>
        <v>0</v>
      </c>
      <c r="BV241" s="46">
        <v>9850</v>
      </c>
      <c r="BW241" s="46">
        <v>9850</v>
      </c>
      <c r="BX241" s="46">
        <v>0</v>
      </c>
      <c r="BY241" s="46"/>
      <c r="BZ241" s="49"/>
      <c r="CA241" s="46"/>
      <c r="CB241" s="49"/>
      <c r="CC241" s="46"/>
      <c r="CD241" s="49"/>
      <c r="CE241" s="46"/>
      <c r="CF241" s="49"/>
      <c r="CG241" s="46"/>
      <c r="CH241" s="49"/>
      <c r="CI241" s="46"/>
      <c r="CJ241" s="49"/>
      <c r="CK241" s="46">
        <v>9850</v>
      </c>
      <c r="CL241" s="49">
        <v>45947</v>
      </c>
      <c r="CM241" s="46"/>
      <c r="CN241" s="49"/>
      <c r="CO241" s="46">
        <f t="shared" si="38"/>
        <v>9850</v>
      </c>
      <c r="CP241" s="46">
        <f t="shared" si="39"/>
        <v>0</v>
      </c>
      <c r="CQ241" s="46">
        <v>0</v>
      </c>
    </row>
    <row r="242" spans="1:95" ht="60">
      <c r="A242" s="51" t="s">
        <v>511</v>
      </c>
      <c r="B242" s="51" t="s">
        <v>249</v>
      </c>
      <c r="C242" t="s">
        <v>57</v>
      </c>
      <c r="D242" t="s">
        <v>28</v>
      </c>
      <c r="E242" t="s">
        <v>374</v>
      </c>
      <c r="F242" t="str">
        <f t="shared" si="31"/>
        <v>ДГ+ПД</v>
      </c>
      <c r="G242" t="str">
        <f t="shared" si="30"/>
        <v>Без СМР</v>
      </c>
      <c r="H242" t="s">
        <v>30</v>
      </c>
      <c r="I242" s="46">
        <v>86860</v>
      </c>
      <c r="J242" t="s">
        <v>31</v>
      </c>
      <c r="K242" s="46">
        <v>24600</v>
      </c>
      <c r="L242" s="46">
        <v>24600</v>
      </c>
      <c r="M242" s="46">
        <v>0</v>
      </c>
      <c r="N242" s="46">
        <v>5000</v>
      </c>
      <c r="O242" s="49">
        <v>45327</v>
      </c>
      <c r="P242" s="46">
        <v>19600</v>
      </c>
      <c r="Q242" s="49">
        <v>45352</v>
      </c>
      <c r="R242" s="46"/>
      <c r="S242" s="49"/>
      <c r="T242" s="46"/>
      <c r="U242" s="49"/>
      <c r="V242" s="46"/>
      <c r="W242" s="49"/>
      <c r="X242" s="46"/>
      <c r="Y242" s="49"/>
      <c r="Z242" s="46"/>
      <c r="AA242" s="49"/>
      <c r="AB242" s="46"/>
      <c r="AC242" s="49"/>
      <c r="AD242" s="46">
        <f t="shared" si="32"/>
        <v>24600</v>
      </c>
      <c r="AE242" s="46">
        <f t="shared" si="33"/>
        <v>0</v>
      </c>
      <c r="AF242" s="46">
        <v>45860</v>
      </c>
      <c r="AG242" s="46">
        <v>45860</v>
      </c>
      <c r="AH242" s="46">
        <v>0</v>
      </c>
      <c r="AI242" s="46"/>
      <c r="AJ242" s="49"/>
      <c r="AK242" s="46">
        <v>45860</v>
      </c>
      <c r="AL242" s="49">
        <v>45638</v>
      </c>
      <c r="AM242" s="46"/>
      <c r="AN242" s="49"/>
      <c r="AO242" s="46"/>
      <c r="AP242" s="49"/>
      <c r="AQ242" s="46"/>
      <c r="AR242" s="49"/>
      <c r="AS242" s="46"/>
      <c r="AT242" s="49"/>
      <c r="AU242" s="46"/>
      <c r="AV242" s="49"/>
      <c r="AW242" s="46"/>
      <c r="AX242" s="49"/>
      <c r="AY242" s="46">
        <f t="shared" si="34"/>
        <v>45860</v>
      </c>
      <c r="AZ242" s="46">
        <f t="shared" si="35"/>
        <v>0</v>
      </c>
      <c r="BA242" s="46">
        <v>8200</v>
      </c>
      <c r="BB242" s="46">
        <v>8200</v>
      </c>
      <c r="BC242" s="46">
        <v>0</v>
      </c>
      <c r="BD242" s="46"/>
      <c r="BE242" s="49"/>
      <c r="BF242" s="46">
        <v>8200</v>
      </c>
      <c r="BG242" s="49">
        <v>46002</v>
      </c>
      <c r="BH242" s="46"/>
      <c r="BI242" s="49"/>
      <c r="BJ242" s="46"/>
      <c r="BK242" s="49"/>
      <c r="BL242" s="46"/>
      <c r="BM242" s="49"/>
      <c r="BN242" s="46"/>
      <c r="BO242" s="49"/>
      <c r="BP242" s="46"/>
      <c r="BQ242" s="49"/>
      <c r="BR242" s="46"/>
      <c r="BS242" s="49"/>
      <c r="BT242" s="46">
        <f t="shared" si="36"/>
        <v>8200</v>
      </c>
      <c r="BU242" s="46">
        <f t="shared" si="37"/>
        <v>0</v>
      </c>
      <c r="BV242" s="46">
        <v>8200</v>
      </c>
      <c r="BW242" s="46">
        <v>8200</v>
      </c>
      <c r="BX242" s="46">
        <v>0</v>
      </c>
      <c r="BY242" s="46"/>
      <c r="BZ242" s="49"/>
      <c r="CA242" s="46">
        <v>8200</v>
      </c>
      <c r="CB242" s="49">
        <v>46059</v>
      </c>
      <c r="CC242" s="46"/>
      <c r="CD242" s="49"/>
      <c r="CE242" s="46"/>
      <c r="CF242" s="49"/>
      <c r="CG242" s="46"/>
      <c r="CH242" s="49"/>
      <c r="CI242" s="46"/>
      <c r="CJ242" s="49"/>
      <c r="CK242" s="46"/>
      <c r="CL242" s="49"/>
      <c r="CM242" s="46"/>
      <c r="CN242" s="49"/>
      <c r="CO242" s="46">
        <f t="shared" si="38"/>
        <v>8200</v>
      </c>
      <c r="CP242" s="46">
        <f t="shared" si="39"/>
        <v>0</v>
      </c>
      <c r="CQ242" s="46">
        <v>0</v>
      </c>
    </row>
    <row r="243" spans="1:95" ht="60">
      <c r="A243" s="51" t="s">
        <v>512</v>
      </c>
      <c r="B243" s="51" t="s">
        <v>513</v>
      </c>
      <c r="C243" t="s">
        <v>57</v>
      </c>
      <c r="D243" t="s">
        <v>28</v>
      </c>
      <c r="E243" t="s">
        <v>374</v>
      </c>
      <c r="F243" t="str">
        <f t="shared" si="31"/>
        <v>ДГ+ПД+Нот.Акт</v>
      </c>
      <c r="G243" t="str">
        <f t="shared" si="30"/>
        <v>Без СМР</v>
      </c>
      <c r="H243" t="s">
        <v>30</v>
      </c>
      <c r="I243" s="46">
        <v>239300</v>
      </c>
      <c r="K243" s="46">
        <v>71790</v>
      </c>
      <c r="L243" s="46">
        <v>71790</v>
      </c>
      <c r="M243" s="46">
        <v>0</v>
      </c>
      <c r="N243" s="46">
        <v>5000</v>
      </c>
      <c r="O243" s="49">
        <v>45484</v>
      </c>
      <c r="P243" s="46">
        <v>66790</v>
      </c>
      <c r="Q243" s="49">
        <v>45509</v>
      </c>
      <c r="R243" s="46"/>
      <c r="S243" s="49"/>
      <c r="T243" s="46"/>
      <c r="U243" s="49"/>
      <c r="V243" s="46"/>
      <c r="W243" s="49"/>
      <c r="X243" s="46"/>
      <c r="Y243" s="49"/>
      <c r="Z243" s="46"/>
      <c r="AA243" s="49"/>
      <c r="AB243" s="46"/>
      <c r="AC243" s="49"/>
      <c r="AD243" s="46">
        <f t="shared" si="32"/>
        <v>71790</v>
      </c>
      <c r="AE243" s="46">
        <f t="shared" si="33"/>
        <v>0</v>
      </c>
      <c r="AF243" s="46">
        <v>119650</v>
      </c>
      <c r="AG243" s="46">
        <v>119650</v>
      </c>
      <c r="AH243" s="46">
        <v>0</v>
      </c>
      <c r="AI243" s="46"/>
      <c r="AJ243" s="49"/>
      <c r="AK243" s="46"/>
      <c r="AL243" s="49"/>
      <c r="AM243" s="46"/>
      <c r="AN243" s="49"/>
      <c r="AO243" s="46"/>
      <c r="AP243" s="49"/>
      <c r="AQ243" s="46"/>
      <c r="AR243" s="49"/>
      <c r="AS243" s="46"/>
      <c r="AT243" s="49"/>
      <c r="AU243" s="46">
        <v>119650</v>
      </c>
      <c r="AV243" s="49">
        <v>45792</v>
      </c>
      <c r="AW243" s="46"/>
      <c r="AX243" s="49"/>
      <c r="AY243" s="46">
        <f t="shared" si="34"/>
        <v>119650</v>
      </c>
      <c r="AZ243" s="46">
        <f t="shared" si="35"/>
        <v>0</v>
      </c>
      <c r="BA243" s="46">
        <v>23930</v>
      </c>
      <c r="BB243" s="46">
        <v>23930</v>
      </c>
      <c r="BC243" s="46">
        <v>0</v>
      </c>
      <c r="BD243" s="46"/>
      <c r="BE243" s="49"/>
      <c r="BF243" s="46"/>
      <c r="BG243" s="49"/>
      <c r="BH243" s="46"/>
      <c r="BI243" s="49"/>
      <c r="BJ243" s="46"/>
      <c r="BK243" s="49"/>
      <c r="BL243" s="46"/>
      <c r="BM243" s="49"/>
      <c r="BN243" s="46"/>
      <c r="BO243" s="49"/>
      <c r="BP243" s="46">
        <v>23930</v>
      </c>
      <c r="BQ243" s="49">
        <v>46003</v>
      </c>
      <c r="BR243" s="46"/>
      <c r="BS243" s="49"/>
      <c r="BT243" s="46">
        <f t="shared" si="36"/>
        <v>23930</v>
      </c>
      <c r="BU243" s="46">
        <f t="shared" si="37"/>
        <v>0</v>
      </c>
      <c r="BV243" s="46">
        <v>23930</v>
      </c>
      <c r="BW243" s="46"/>
      <c r="BX243" s="46">
        <v>23930</v>
      </c>
      <c r="BY243" s="46"/>
      <c r="BZ243" s="49"/>
      <c r="CA243" s="46"/>
      <c r="CB243" s="49"/>
      <c r="CC243" s="46"/>
      <c r="CD243" s="49"/>
      <c r="CE243" s="46"/>
      <c r="CF243" s="49"/>
      <c r="CG243" s="46"/>
      <c r="CH243" s="49"/>
      <c r="CI243" s="46"/>
      <c r="CJ243" s="49"/>
      <c r="CK243" s="46"/>
      <c r="CL243" s="49"/>
      <c r="CM243" s="46"/>
      <c r="CN243" s="49"/>
      <c r="CO243" s="46">
        <f t="shared" si="38"/>
        <v>0</v>
      </c>
      <c r="CP243" s="46">
        <f t="shared" si="39"/>
        <v>0</v>
      </c>
      <c r="CQ243" s="46">
        <v>23930</v>
      </c>
    </row>
    <row r="244" spans="1:95" ht="60">
      <c r="A244" s="51" t="s">
        <v>514</v>
      </c>
      <c r="B244" s="51" t="s">
        <v>515</v>
      </c>
      <c r="C244" t="s">
        <v>56</v>
      </c>
      <c r="D244" t="s">
        <v>28</v>
      </c>
      <c r="E244" t="s">
        <v>374</v>
      </c>
      <c r="F244" t="str">
        <f>_xlfn.LET(_xlpm.dg,(O244&lt;&gt;"")+(AJ244&lt;&gt;"")+(BE244&lt;&gt;"")+(BZ244&lt;&gt;""),_xlpm.pd,(Q244&lt;&gt;"")+(AL244&lt;&gt;"")+(BG244&lt;&gt;"")+(CB244&lt;&gt;""),_xlpm.na,(Z244&lt;&gt;"")+(AU244&lt;&gt;"")+(BP244&lt;&gt;"")+(CK244&lt;&gt;""),_xlpm.parts,_xlfn.TEXTJOIN("+",TRUE,IF(_xlpm.dg&gt;0,"ДГ",""),IF(_xlpm.pd&gt;0,"ПД",""),IF(_xlpm.na&gt;0,"Нот.Акт","")),_xlpm.parts)</f>
        <v>ДГ+ПД+Нот.Акт</v>
      </c>
      <c r="G244" t="str">
        <f t="shared" si="30"/>
        <v>Без СМР</v>
      </c>
      <c r="H244" t="s">
        <v>30</v>
      </c>
      <c r="I244" s="46">
        <v>173844</v>
      </c>
      <c r="K244" s="46">
        <v>34768.800000000003</v>
      </c>
      <c r="L244" s="46">
        <v>34771.39</v>
      </c>
      <c r="M244" s="46">
        <v>-2.59</v>
      </c>
      <c r="N244" s="46">
        <v>5000</v>
      </c>
      <c r="O244" s="49">
        <v>45254</v>
      </c>
      <c r="P244" s="46">
        <v>29771.39</v>
      </c>
      <c r="Q244" s="49">
        <v>45308</v>
      </c>
      <c r="R244" s="46"/>
      <c r="S244" s="49"/>
      <c r="T244" s="46"/>
      <c r="U244" s="49"/>
      <c r="V244" s="46"/>
      <c r="W244" s="49"/>
      <c r="X244" s="46"/>
      <c r="Y244" s="49"/>
      <c r="Z244" s="46"/>
      <c r="AA244" s="49"/>
      <c r="AB244" s="46"/>
      <c r="AC244" s="49"/>
      <c r="AD244" s="46">
        <f t="shared" si="32"/>
        <v>34771.39</v>
      </c>
      <c r="AE244" s="46">
        <f t="shared" si="33"/>
        <v>0</v>
      </c>
      <c r="AF244" s="46">
        <v>104306.4</v>
      </c>
      <c r="AG244" s="46">
        <v>104310.21</v>
      </c>
      <c r="AH244" s="46">
        <v>-3.81</v>
      </c>
      <c r="AI244" s="46"/>
      <c r="AJ244" s="49"/>
      <c r="AK244" s="46"/>
      <c r="AL244" s="49"/>
      <c r="AM244" s="46"/>
      <c r="AN244" s="49"/>
      <c r="AO244" s="46"/>
      <c r="AP244" s="49"/>
      <c r="AQ244" s="46"/>
      <c r="AR244" s="49"/>
      <c r="AS244" s="46"/>
      <c r="AT244" s="49"/>
      <c r="AU244" s="46">
        <v>104310.21</v>
      </c>
      <c r="AV244" s="49">
        <v>45831</v>
      </c>
      <c r="AW244" s="46"/>
      <c r="AX244" s="49"/>
      <c r="AY244" s="46">
        <f t="shared" si="34"/>
        <v>104310.21</v>
      </c>
      <c r="AZ244" s="46">
        <f t="shared" si="35"/>
        <v>0</v>
      </c>
      <c r="BA244" s="46">
        <v>17384.400000000001</v>
      </c>
      <c r="BB244" s="46">
        <v>17384.400000000001</v>
      </c>
      <c r="BC244" s="46">
        <v>0</v>
      </c>
      <c r="BD244" s="46"/>
      <c r="BE244" s="49"/>
      <c r="BF244" s="46"/>
      <c r="BG244" s="49"/>
      <c r="BH244" s="46"/>
      <c r="BI244" s="49"/>
      <c r="BJ244" s="46"/>
      <c r="BK244" s="49"/>
      <c r="BL244" s="46"/>
      <c r="BM244" s="49"/>
      <c r="BN244" s="46"/>
      <c r="BO244" s="49"/>
      <c r="BP244" s="46">
        <v>17384.400000000001</v>
      </c>
      <c r="BQ244" s="49">
        <v>46041</v>
      </c>
      <c r="BR244" s="46"/>
      <c r="BS244" s="49"/>
      <c r="BT244" s="46">
        <f t="shared" si="36"/>
        <v>17384.400000000001</v>
      </c>
      <c r="BU244" s="46">
        <f t="shared" si="37"/>
        <v>0</v>
      </c>
      <c r="BV244" s="46">
        <v>17384.400000000001</v>
      </c>
      <c r="BW244" s="46"/>
      <c r="BX244" s="46">
        <v>17384.400000000001</v>
      </c>
      <c r="BY244" s="46"/>
      <c r="BZ244" s="49"/>
      <c r="CA244" s="46"/>
      <c r="CB244" s="49"/>
      <c r="CC244" s="46"/>
      <c r="CD244" s="49"/>
      <c r="CE244" s="46"/>
      <c r="CF244" s="49"/>
      <c r="CG244" s="46"/>
      <c r="CH244" s="49"/>
      <c r="CI244" s="46"/>
      <c r="CJ244" s="49"/>
      <c r="CK244" s="46"/>
      <c r="CL244" s="49"/>
      <c r="CM244" s="46"/>
      <c r="CN244" s="49"/>
      <c r="CO244" s="46">
        <f t="shared" si="38"/>
        <v>0</v>
      </c>
      <c r="CP244" s="46">
        <f t="shared" si="39"/>
        <v>0</v>
      </c>
      <c r="CQ244" s="46">
        <v>17378</v>
      </c>
    </row>
    <row r="245" spans="1:95" ht="45">
      <c r="A245" s="51" t="s">
        <v>516</v>
      </c>
      <c r="B245" s="51" t="s">
        <v>517</v>
      </c>
      <c r="C245" t="s">
        <v>55</v>
      </c>
      <c r="D245" t="s">
        <v>28</v>
      </c>
      <c r="E245" t="s">
        <v>374</v>
      </c>
      <c r="F245" t="str">
        <f t="shared" si="31"/>
        <v>ДГ+ПД+Нот.Акт</v>
      </c>
      <c r="G245" t="str">
        <f t="shared" si="30"/>
        <v>Без СМР</v>
      </c>
      <c r="H245" t="s">
        <v>65</v>
      </c>
      <c r="I245" s="46">
        <v>97636</v>
      </c>
      <c r="K245" s="46">
        <v>29290.799999999999</v>
      </c>
      <c r="L245" s="46">
        <v>29290.799999999999</v>
      </c>
      <c r="M245" s="46">
        <v>0</v>
      </c>
      <c r="N245" s="46">
        <v>5000</v>
      </c>
      <c r="O245" s="49">
        <v>45216</v>
      </c>
      <c r="P245" s="46">
        <v>24290.799999999999</v>
      </c>
      <c r="Q245" s="49">
        <v>45237</v>
      </c>
      <c r="R245" s="46"/>
      <c r="S245" s="49"/>
      <c r="T245" s="46"/>
      <c r="U245" s="49"/>
      <c r="V245" s="46"/>
      <c r="W245" s="49"/>
      <c r="X245" s="46"/>
      <c r="Y245" s="49"/>
      <c r="Z245" s="46"/>
      <c r="AA245" s="49"/>
      <c r="AB245" s="46"/>
      <c r="AC245" s="49"/>
      <c r="AD245" s="46">
        <f t="shared" si="32"/>
        <v>29290.799999999999</v>
      </c>
      <c r="AE245" s="46">
        <f t="shared" si="33"/>
        <v>0</v>
      </c>
      <c r="AF245" s="46">
        <v>48818</v>
      </c>
      <c r="AG245" s="46">
        <v>48818</v>
      </c>
      <c r="AH245" s="46">
        <v>0</v>
      </c>
      <c r="AI245" s="46"/>
      <c r="AJ245" s="49"/>
      <c r="AK245" s="46"/>
      <c r="AL245" s="49"/>
      <c r="AM245" s="46"/>
      <c r="AN245" s="49"/>
      <c r="AO245" s="46"/>
      <c r="AP245" s="49"/>
      <c r="AQ245" s="46"/>
      <c r="AR245" s="49"/>
      <c r="AS245" s="46"/>
      <c r="AT245" s="49"/>
      <c r="AU245" s="46">
        <v>48818</v>
      </c>
      <c r="AV245" s="49">
        <v>45834</v>
      </c>
      <c r="AW245" s="46"/>
      <c r="AX245" s="49"/>
      <c r="AY245" s="46">
        <f t="shared" si="34"/>
        <v>48818</v>
      </c>
      <c r="AZ245" s="46">
        <f t="shared" si="35"/>
        <v>0</v>
      </c>
      <c r="BA245" s="46">
        <v>9763.6</v>
      </c>
      <c r="BB245" s="46">
        <v>9763.4500000000007</v>
      </c>
      <c r="BC245" s="46">
        <v>0.15</v>
      </c>
      <c r="BD245" s="46"/>
      <c r="BE245" s="49"/>
      <c r="BF245" s="46"/>
      <c r="BG245" s="49"/>
      <c r="BH245" s="46"/>
      <c r="BI245" s="49"/>
      <c r="BJ245" s="46"/>
      <c r="BK245" s="49"/>
      <c r="BL245" s="46"/>
      <c r="BM245" s="49"/>
      <c r="BN245" s="46"/>
      <c r="BO245" s="49"/>
      <c r="BP245" s="46">
        <v>9763.4500000000007</v>
      </c>
      <c r="BQ245" s="49">
        <v>46006</v>
      </c>
      <c r="BR245" s="46"/>
      <c r="BS245" s="49"/>
      <c r="BT245" s="46">
        <f t="shared" si="36"/>
        <v>9763.4500000000007</v>
      </c>
      <c r="BU245" s="46">
        <f t="shared" si="37"/>
        <v>0</v>
      </c>
      <c r="BV245" s="46">
        <v>9763.6</v>
      </c>
      <c r="BW245" s="46"/>
      <c r="BX245" s="46">
        <v>9763.6</v>
      </c>
      <c r="BY245" s="46"/>
      <c r="BZ245" s="49"/>
      <c r="CA245" s="46"/>
      <c r="CB245" s="49"/>
      <c r="CC245" s="46"/>
      <c r="CD245" s="49"/>
      <c r="CE245" s="46"/>
      <c r="CF245" s="49"/>
      <c r="CG245" s="46"/>
      <c r="CH245" s="49"/>
      <c r="CI245" s="46"/>
      <c r="CJ245" s="49"/>
      <c r="CK245" s="46"/>
      <c r="CL245" s="49"/>
      <c r="CM245" s="46"/>
      <c r="CN245" s="49"/>
      <c r="CO245" s="46">
        <f t="shared" si="38"/>
        <v>0</v>
      </c>
      <c r="CP245" s="46">
        <f t="shared" si="39"/>
        <v>0</v>
      </c>
      <c r="CQ245" s="46">
        <v>9763.75</v>
      </c>
    </row>
    <row r="246" spans="1:95" ht="45">
      <c r="A246" s="51" t="s">
        <v>518</v>
      </c>
      <c r="B246" s="51" t="s">
        <v>519</v>
      </c>
      <c r="C246" t="s">
        <v>55</v>
      </c>
      <c r="D246" t="s">
        <v>28</v>
      </c>
      <c r="E246" t="s">
        <v>374</v>
      </c>
      <c r="F246" t="str">
        <f t="shared" si="31"/>
        <v>ДГ+ПД</v>
      </c>
      <c r="G246" t="str">
        <f t="shared" si="30"/>
        <v>СМР Комбиниран</v>
      </c>
      <c r="H246" t="s">
        <v>30</v>
      </c>
      <c r="I246" s="46">
        <v>124000</v>
      </c>
      <c r="K246" s="46">
        <v>91372.6</v>
      </c>
      <c r="L246" s="46">
        <v>86800</v>
      </c>
      <c r="M246" s="46">
        <v>4572.6000000000004</v>
      </c>
      <c r="N246" s="46">
        <v>5000</v>
      </c>
      <c r="O246" s="49">
        <v>45217</v>
      </c>
      <c r="P246" s="46">
        <v>49791.8</v>
      </c>
      <c r="Q246" s="49">
        <v>45266</v>
      </c>
      <c r="R246" s="46">
        <v>32008.2</v>
      </c>
      <c r="S246" s="49">
        <v>45231</v>
      </c>
      <c r="T246" s="46"/>
      <c r="U246" s="49"/>
      <c r="V246" s="46"/>
      <c r="W246" s="49"/>
      <c r="X246" s="46"/>
      <c r="Y246" s="49"/>
      <c r="Z246" s="46"/>
      <c r="AA246" s="49"/>
      <c r="AB246" s="46"/>
      <c r="AC246" s="49"/>
      <c r="AD246" s="46">
        <f t="shared" si="32"/>
        <v>86800</v>
      </c>
      <c r="AE246" s="46">
        <f t="shared" si="33"/>
        <v>0</v>
      </c>
      <c r="AF246" s="46">
        <v>12400</v>
      </c>
      <c r="AG246" s="46">
        <v>16970.97</v>
      </c>
      <c r="AH246" s="46">
        <v>-4570.97</v>
      </c>
      <c r="AI246" s="46"/>
      <c r="AJ246" s="49"/>
      <c r="AK246" s="46">
        <v>7827.42</v>
      </c>
      <c r="AL246" s="49">
        <v>45630</v>
      </c>
      <c r="AM246" s="46">
        <v>4572.6000000000004</v>
      </c>
      <c r="AN246" s="49">
        <v>45630</v>
      </c>
      <c r="AO246" s="46">
        <v>4570.95</v>
      </c>
      <c r="AP246" s="49">
        <v>45958</v>
      </c>
      <c r="AQ246" s="46"/>
      <c r="AR246" s="49"/>
      <c r="AS246" s="46"/>
      <c r="AT246" s="49"/>
      <c r="AU246" s="46"/>
      <c r="AV246" s="49"/>
      <c r="AW246" s="46"/>
      <c r="AX246" s="49"/>
      <c r="AY246" s="46">
        <f t="shared" si="34"/>
        <v>16970.97</v>
      </c>
      <c r="AZ246" s="46">
        <f t="shared" si="35"/>
        <v>0</v>
      </c>
      <c r="BA246" s="46">
        <v>12400</v>
      </c>
      <c r="BB246" s="46">
        <v>12398.37</v>
      </c>
      <c r="BC246" s="46">
        <v>1.63</v>
      </c>
      <c r="BD246" s="46"/>
      <c r="BE246" s="49"/>
      <c r="BF246" s="46">
        <v>7827.42</v>
      </c>
      <c r="BG246" s="49">
        <v>46003</v>
      </c>
      <c r="BH246" s="46"/>
      <c r="BI246" s="49"/>
      <c r="BJ246" s="46">
        <v>4570.95</v>
      </c>
      <c r="BK246" s="49">
        <v>45988</v>
      </c>
      <c r="BL246" s="46"/>
      <c r="BM246" s="49"/>
      <c r="BN246" s="46"/>
      <c r="BO246" s="49"/>
      <c r="BP246" s="46"/>
      <c r="BQ246" s="49"/>
      <c r="BR246" s="46"/>
      <c r="BS246" s="49"/>
      <c r="BT246" s="46">
        <f t="shared" si="36"/>
        <v>12398.369999999999</v>
      </c>
      <c r="BU246" s="46">
        <f t="shared" si="37"/>
        <v>0</v>
      </c>
      <c r="BV246" s="46">
        <v>7827.4</v>
      </c>
      <c r="BW246" s="46"/>
      <c r="BX246" s="46">
        <v>7827.4</v>
      </c>
      <c r="BY246" s="46"/>
      <c r="BZ246" s="49"/>
      <c r="CA246" s="46"/>
      <c r="CB246" s="49"/>
      <c r="CC246" s="46"/>
      <c r="CD246" s="49"/>
      <c r="CE246" s="46"/>
      <c r="CF246" s="49"/>
      <c r="CG246" s="46"/>
      <c r="CH246" s="49"/>
      <c r="CI246" s="46"/>
      <c r="CJ246" s="49"/>
      <c r="CK246" s="46"/>
      <c r="CL246" s="49"/>
      <c r="CM246" s="46"/>
      <c r="CN246" s="49"/>
      <c r="CO246" s="46">
        <f t="shared" si="38"/>
        <v>0</v>
      </c>
      <c r="CP246" s="46">
        <f t="shared" si="39"/>
        <v>0</v>
      </c>
      <c r="CQ246" s="46">
        <v>7830.66</v>
      </c>
    </row>
    <row r="247" spans="1:95" ht="45">
      <c r="A247" s="51" t="s">
        <v>520</v>
      </c>
      <c r="B247" s="51" t="s">
        <v>459</v>
      </c>
      <c r="C247" t="s">
        <v>56</v>
      </c>
      <c r="D247" t="s">
        <v>28</v>
      </c>
      <c r="E247" t="s">
        <v>374</v>
      </c>
      <c r="F247" t="str">
        <f t="shared" si="31"/>
        <v>ДГ+ПД+Нот.Акт</v>
      </c>
      <c r="G247" t="str">
        <f t="shared" si="30"/>
        <v>Без СМР</v>
      </c>
      <c r="H247" t="s">
        <v>65</v>
      </c>
      <c r="I247" s="46">
        <v>97000</v>
      </c>
      <c r="K247" s="46">
        <v>19400</v>
      </c>
      <c r="L247" s="46">
        <v>19400</v>
      </c>
      <c r="M247" s="46">
        <v>0</v>
      </c>
      <c r="N247" s="46">
        <v>5000</v>
      </c>
      <c r="O247" s="49">
        <v>45288</v>
      </c>
      <c r="P247" s="46">
        <v>14400</v>
      </c>
      <c r="Q247" s="49">
        <v>45312</v>
      </c>
      <c r="R247" s="46"/>
      <c r="S247" s="49"/>
      <c r="T247" s="46"/>
      <c r="U247" s="49"/>
      <c r="V247" s="46"/>
      <c r="W247" s="49"/>
      <c r="X247" s="46"/>
      <c r="Y247" s="49"/>
      <c r="Z247" s="46"/>
      <c r="AA247" s="49"/>
      <c r="AB247" s="46"/>
      <c r="AC247" s="49"/>
      <c r="AD247" s="46">
        <f t="shared" si="32"/>
        <v>19400</v>
      </c>
      <c r="AE247" s="46">
        <f t="shared" si="33"/>
        <v>0</v>
      </c>
      <c r="AF247" s="46">
        <v>58200</v>
      </c>
      <c r="AG247" s="46">
        <v>58100</v>
      </c>
      <c r="AH247" s="46">
        <v>100</v>
      </c>
      <c r="AI247" s="46"/>
      <c r="AJ247" s="49"/>
      <c r="AK247" s="46"/>
      <c r="AL247" s="49"/>
      <c r="AM247" s="46"/>
      <c r="AN247" s="49"/>
      <c r="AO247" s="46"/>
      <c r="AP247" s="49"/>
      <c r="AQ247" s="46"/>
      <c r="AR247" s="49"/>
      <c r="AS247" s="46"/>
      <c r="AT247" s="49"/>
      <c r="AU247" s="46">
        <v>58100</v>
      </c>
      <c r="AV247" s="49">
        <v>45898</v>
      </c>
      <c r="AW247" s="46"/>
      <c r="AX247" s="49"/>
      <c r="AY247" s="46">
        <f t="shared" si="34"/>
        <v>58100</v>
      </c>
      <c r="AZ247" s="46">
        <f t="shared" si="35"/>
        <v>0</v>
      </c>
      <c r="BA247" s="46">
        <v>9700</v>
      </c>
      <c r="BB247" s="46">
        <v>9700</v>
      </c>
      <c r="BC247" s="46">
        <v>0</v>
      </c>
      <c r="BD247" s="46"/>
      <c r="BE247" s="49"/>
      <c r="BF247" s="46"/>
      <c r="BG247" s="49"/>
      <c r="BH247" s="46"/>
      <c r="BI247" s="49"/>
      <c r="BJ247" s="46"/>
      <c r="BK247" s="49"/>
      <c r="BL247" s="46"/>
      <c r="BM247" s="49"/>
      <c r="BN247" s="46"/>
      <c r="BO247" s="49"/>
      <c r="BP247" s="46">
        <v>9700</v>
      </c>
      <c r="BQ247" s="49">
        <v>46009</v>
      </c>
      <c r="BR247" s="46"/>
      <c r="BS247" s="49"/>
      <c r="BT247" s="46">
        <f t="shared" si="36"/>
        <v>9700</v>
      </c>
      <c r="BU247" s="46">
        <f t="shared" si="37"/>
        <v>0</v>
      </c>
      <c r="BV247" s="46">
        <v>9700</v>
      </c>
      <c r="BW247" s="46"/>
      <c r="BX247" s="46">
        <v>9700</v>
      </c>
      <c r="BY247" s="46"/>
      <c r="BZ247" s="49"/>
      <c r="CA247" s="46"/>
      <c r="CB247" s="49"/>
      <c r="CC247" s="46"/>
      <c r="CD247" s="49"/>
      <c r="CE247" s="46"/>
      <c r="CF247" s="49"/>
      <c r="CG247" s="46"/>
      <c r="CH247" s="49"/>
      <c r="CI247" s="46"/>
      <c r="CJ247" s="49"/>
      <c r="CK247" s="46"/>
      <c r="CL247" s="49"/>
      <c r="CM247" s="46"/>
      <c r="CN247" s="49"/>
      <c r="CO247" s="46">
        <f t="shared" si="38"/>
        <v>0</v>
      </c>
      <c r="CP247" s="46">
        <f t="shared" si="39"/>
        <v>0</v>
      </c>
      <c r="CQ247" s="46">
        <v>9800</v>
      </c>
    </row>
    <row r="248" spans="1:95" ht="90">
      <c r="A248" s="51" t="s">
        <v>521</v>
      </c>
      <c r="B248" s="51" t="s">
        <v>522</v>
      </c>
      <c r="C248" t="s">
        <v>56</v>
      </c>
      <c r="D248" t="s">
        <v>28</v>
      </c>
      <c r="E248" t="s">
        <v>374</v>
      </c>
      <c r="F248" t="str">
        <f t="shared" si="31"/>
        <v>ДГ+ПД</v>
      </c>
      <c r="G248" t="str">
        <f t="shared" si="30"/>
        <v>Без СМР</v>
      </c>
      <c r="H248" t="s">
        <v>65</v>
      </c>
      <c r="I248" s="46">
        <v>81000</v>
      </c>
      <c r="K248" s="46">
        <v>24300</v>
      </c>
      <c r="L248" s="46">
        <v>24300</v>
      </c>
      <c r="M248" s="46">
        <v>0</v>
      </c>
      <c r="N248" s="46">
        <v>5000</v>
      </c>
      <c r="O248" s="49">
        <v>45377</v>
      </c>
      <c r="P248" s="46">
        <v>19300</v>
      </c>
      <c r="Q248" s="49">
        <v>45399</v>
      </c>
      <c r="R248" s="46"/>
      <c r="S248" s="49"/>
      <c r="T248" s="46"/>
      <c r="U248" s="49"/>
      <c r="V248" s="46"/>
      <c r="W248" s="49"/>
      <c r="X248" s="46"/>
      <c r="Y248" s="49"/>
      <c r="Z248" s="46"/>
      <c r="AA248" s="49"/>
      <c r="AB248" s="46"/>
      <c r="AC248" s="49"/>
      <c r="AD248" s="46">
        <f t="shared" si="32"/>
        <v>24300</v>
      </c>
      <c r="AE248" s="46">
        <f t="shared" si="33"/>
        <v>0</v>
      </c>
      <c r="AF248" s="46">
        <v>40500</v>
      </c>
      <c r="AG248" s="46">
        <v>40500</v>
      </c>
      <c r="AH248" s="46">
        <v>0</v>
      </c>
      <c r="AI248" s="46"/>
      <c r="AJ248" s="49"/>
      <c r="AK248" s="46">
        <v>40500</v>
      </c>
      <c r="AL248" s="49">
        <v>45646</v>
      </c>
      <c r="AM248" s="46"/>
      <c r="AN248" s="49"/>
      <c r="AO248" s="46"/>
      <c r="AP248" s="49"/>
      <c r="AQ248" s="46"/>
      <c r="AR248" s="49"/>
      <c r="AS248" s="46"/>
      <c r="AT248" s="49"/>
      <c r="AU248" s="46"/>
      <c r="AV248" s="49"/>
      <c r="AW248" s="46"/>
      <c r="AX248" s="49"/>
      <c r="AY248" s="46">
        <f t="shared" si="34"/>
        <v>40500</v>
      </c>
      <c r="AZ248" s="46">
        <f t="shared" si="35"/>
        <v>0</v>
      </c>
      <c r="BA248" s="46">
        <v>8100</v>
      </c>
      <c r="BB248" s="46">
        <v>8100</v>
      </c>
      <c r="BC248" s="46">
        <v>0</v>
      </c>
      <c r="BD248" s="46"/>
      <c r="BE248" s="49"/>
      <c r="BF248" s="46">
        <v>8100</v>
      </c>
      <c r="BG248" s="49">
        <v>46008</v>
      </c>
      <c r="BH248" s="46"/>
      <c r="BI248" s="49"/>
      <c r="BJ248" s="46"/>
      <c r="BK248" s="49"/>
      <c r="BL248" s="46"/>
      <c r="BM248" s="49"/>
      <c r="BN248" s="46"/>
      <c r="BO248" s="49"/>
      <c r="BP248" s="46"/>
      <c r="BQ248" s="49"/>
      <c r="BR248" s="46"/>
      <c r="BS248" s="49"/>
      <c r="BT248" s="46">
        <f t="shared" si="36"/>
        <v>8100</v>
      </c>
      <c r="BU248" s="46">
        <f t="shared" si="37"/>
        <v>0</v>
      </c>
      <c r="BV248" s="46">
        <v>8100</v>
      </c>
      <c r="BW248" s="46">
        <v>8100</v>
      </c>
      <c r="BX248" s="46">
        <v>0</v>
      </c>
      <c r="BY248" s="46"/>
      <c r="BZ248" s="49"/>
      <c r="CA248" s="46">
        <v>8100</v>
      </c>
      <c r="CB248" s="49">
        <v>46069</v>
      </c>
      <c r="CC248" s="46"/>
      <c r="CD248" s="49"/>
      <c r="CE248" s="46"/>
      <c r="CF248" s="49"/>
      <c r="CG248" s="46"/>
      <c r="CH248" s="49"/>
      <c r="CI248" s="46"/>
      <c r="CJ248" s="49"/>
      <c r="CK248" s="46"/>
      <c r="CL248" s="49"/>
      <c r="CM248" s="46"/>
      <c r="CN248" s="49"/>
      <c r="CO248" s="46">
        <f t="shared" si="38"/>
        <v>8100</v>
      </c>
      <c r="CP248" s="46">
        <f t="shared" si="39"/>
        <v>0</v>
      </c>
      <c r="CQ248" s="46">
        <v>0</v>
      </c>
    </row>
    <row r="249" spans="1:95" ht="60">
      <c r="A249" s="51" t="s">
        <v>523</v>
      </c>
      <c r="B249" s="51" t="s">
        <v>524</v>
      </c>
      <c r="C249" t="s">
        <v>56</v>
      </c>
      <c r="D249" t="s">
        <v>28</v>
      </c>
      <c r="E249" t="s">
        <v>374</v>
      </c>
      <c r="F249" t="str">
        <f t="shared" si="31"/>
        <v>ДГ+Нот.Акт</v>
      </c>
      <c r="G249" t="str">
        <f t="shared" si="30"/>
        <v>СМР банка</v>
      </c>
      <c r="H249" t="s">
        <v>30</v>
      </c>
      <c r="I249" s="46">
        <v>251800</v>
      </c>
      <c r="K249" s="46">
        <v>81800</v>
      </c>
      <c r="L249" s="46">
        <v>81800</v>
      </c>
      <c r="M249" s="46">
        <v>0</v>
      </c>
      <c r="N249" s="46">
        <v>5000</v>
      </c>
      <c r="O249" s="49">
        <v>45236</v>
      </c>
      <c r="P249" s="46"/>
      <c r="Q249" s="49"/>
      <c r="R249" s="46">
        <v>76800</v>
      </c>
      <c r="S249" s="49">
        <v>45261</v>
      </c>
      <c r="T249" s="46"/>
      <c r="U249" s="49"/>
      <c r="V249" s="46"/>
      <c r="W249" s="49"/>
      <c r="X249" s="46"/>
      <c r="Y249" s="49"/>
      <c r="Z249" s="46"/>
      <c r="AA249" s="49"/>
      <c r="AB249" s="46"/>
      <c r="AC249" s="49"/>
      <c r="AD249" s="46">
        <f t="shared" si="32"/>
        <v>81800</v>
      </c>
      <c r="AE249" s="46">
        <f t="shared" si="33"/>
        <v>0</v>
      </c>
      <c r="AF249" s="46">
        <v>120000</v>
      </c>
      <c r="AG249" s="46">
        <v>120000</v>
      </c>
      <c r="AH249" s="46">
        <v>0</v>
      </c>
      <c r="AI249" s="46"/>
      <c r="AJ249" s="49"/>
      <c r="AK249" s="46"/>
      <c r="AL249" s="49"/>
      <c r="AM249" s="46"/>
      <c r="AN249" s="49"/>
      <c r="AO249" s="46"/>
      <c r="AP249" s="49"/>
      <c r="AQ249" s="46"/>
      <c r="AR249" s="49"/>
      <c r="AS249" s="46"/>
      <c r="AT249" s="49"/>
      <c r="AU249" s="46">
        <v>120000</v>
      </c>
      <c r="AV249" s="49">
        <v>45827</v>
      </c>
      <c r="AW249" s="46"/>
      <c r="AX249" s="49"/>
      <c r="AY249" s="46">
        <f t="shared" si="34"/>
        <v>120000</v>
      </c>
      <c r="AZ249" s="46">
        <f t="shared" si="35"/>
        <v>0</v>
      </c>
      <c r="BA249" s="46">
        <v>25000</v>
      </c>
      <c r="BB249" s="46">
        <v>25000</v>
      </c>
      <c r="BC249" s="46">
        <v>0</v>
      </c>
      <c r="BD249" s="46"/>
      <c r="BE249" s="49"/>
      <c r="BF249" s="46"/>
      <c r="BG249" s="49"/>
      <c r="BH249" s="46"/>
      <c r="BI249" s="49"/>
      <c r="BJ249" s="46"/>
      <c r="BK249" s="49"/>
      <c r="BL249" s="46"/>
      <c r="BM249" s="49"/>
      <c r="BN249" s="46"/>
      <c r="BO249" s="49"/>
      <c r="BP249" s="46">
        <v>25000</v>
      </c>
      <c r="BQ249" s="49">
        <v>46006</v>
      </c>
      <c r="BR249" s="46"/>
      <c r="BS249" s="49"/>
      <c r="BT249" s="46">
        <f t="shared" si="36"/>
        <v>25000</v>
      </c>
      <c r="BU249" s="46">
        <f t="shared" si="37"/>
        <v>0</v>
      </c>
      <c r="BV249" s="46">
        <v>25000</v>
      </c>
      <c r="BW249" s="46"/>
      <c r="BX249" s="46">
        <v>25000</v>
      </c>
      <c r="BY249" s="46"/>
      <c r="BZ249" s="49"/>
      <c r="CA249" s="46"/>
      <c r="CB249" s="49"/>
      <c r="CC249" s="46"/>
      <c r="CD249" s="49"/>
      <c r="CE249" s="46"/>
      <c r="CF249" s="49"/>
      <c r="CG249" s="46"/>
      <c r="CH249" s="49"/>
      <c r="CI249" s="46"/>
      <c r="CJ249" s="49"/>
      <c r="CK249" s="46"/>
      <c r="CL249" s="49"/>
      <c r="CM249" s="46"/>
      <c r="CN249" s="49"/>
      <c r="CO249" s="46">
        <f t="shared" si="38"/>
        <v>0</v>
      </c>
      <c r="CP249" s="46">
        <f t="shared" si="39"/>
        <v>0</v>
      </c>
      <c r="CQ249" s="46">
        <v>25000</v>
      </c>
    </row>
    <row r="250" spans="1:95" ht="45">
      <c r="A250" s="51" t="s">
        <v>525</v>
      </c>
      <c r="B250" s="51" t="s">
        <v>526</v>
      </c>
      <c r="C250" t="s">
        <v>57</v>
      </c>
      <c r="D250" t="s">
        <v>28</v>
      </c>
      <c r="E250" t="s">
        <v>374</v>
      </c>
      <c r="F250" t="str">
        <f t="shared" si="31"/>
        <v>ДГ+ПД</v>
      </c>
      <c r="G250" t="str">
        <f t="shared" si="30"/>
        <v>Без СМР</v>
      </c>
      <c r="H250" t="s">
        <v>30</v>
      </c>
      <c r="I250" s="46">
        <v>192000</v>
      </c>
      <c r="K250" s="46">
        <v>57600</v>
      </c>
      <c r="L250" s="46">
        <v>57600</v>
      </c>
      <c r="M250" s="46">
        <v>0</v>
      </c>
      <c r="N250" s="46">
        <v>6000</v>
      </c>
      <c r="O250" s="49">
        <v>45468</v>
      </c>
      <c r="P250" s="46">
        <v>51600</v>
      </c>
      <c r="Q250" s="49">
        <v>45483</v>
      </c>
      <c r="R250" s="46"/>
      <c r="S250" s="49"/>
      <c r="T250" s="46"/>
      <c r="U250" s="49"/>
      <c r="V250" s="46"/>
      <c r="W250" s="49"/>
      <c r="X250" s="46"/>
      <c r="Y250" s="49"/>
      <c r="Z250" s="46"/>
      <c r="AA250" s="49"/>
      <c r="AB250" s="46"/>
      <c r="AC250" s="49"/>
      <c r="AD250" s="46">
        <f t="shared" si="32"/>
        <v>57600</v>
      </c>
      <c r="AE250" s="46">
        <f t="shared" si="33"/>
        <v>0</v>
      </c>
      <c r="AF250" s="46">
        <v>76800</v>
      </c>
      <c r="AG250" s="46">
        <v>76800</v>
      </c>
      <c r="AH250" s="46">
        <v>0</v>
      </c>
      <c r="AI250" s="46"/>
      <c r="AJ250" s="49"/>
      <c r="AK250" s="46">
        <v>76800</v>
      </c>
      <c r="AL250" s="49">
        <v>45637</v>
      </c>
      <c r="AM250" s="46"/>
      <c r="AN250" s="49"/>
      <c r="AO250" s="46"/>
      <c r="AP250" s="49"/>
      <c r="AQ250" s="46"/>
      <c r="AR250" s="49"/>
      <c r="AS250" s="46"/>
      <c r="AT250" s="49"/>
      <c r="AU250" s="46"/>
      <c r="AV250" s="49"/>
      <c r="AW250" s="46"/>
      <c r="AX250" s="49"/>
      <c r="AY250" s="46">
        <f t="shared" si="34"/>
        <v>76800</v>
      </c>
      <c r="AZ250" s="46">
        <f t="shared" si="35"/>
        <v>0</v>
      </c>
      <c r="BA250" s="46">
        <v>28800</v>
      </c>
      <c r="BB250" s="46">
        <v>28800</v>
      </c>
      <c r="BC250" s="46">
        <v>0</v>
      </c>
      <c r="BD250" s="46"/>
      <c r="BE250" s="49"/>
      <c r="BF250" s="46">
        <v>28800</v>
      </c>
      <c r="BG250" s="49">
        <v>46007</v>
      </c>
      <c r="BH250" s="46"/>
      <c r="BI250" s="49"/>
      <c r="BJ250" s="46"/>
      <c r="BK250" s="49"/>
      <c r="BL250" s="46"/>
      <c r="BM250" s="49"/>
      <c r="BN250" s="46"/>
      <c r="BO250" s="49"/>
      <c r="BP250" s="46"/>
      <c r="BQ250" s="49"/>
      <c r="BR250" s="46"/>
      <c r="BS250" s="49"/>
      <c r="BT250" s="46">
        <f t="shared" si="36"/>
        <v>28800</v>
      </c>
      <c r="BU250" s="46">
        <f t="shared" si="37"/>
        <v>0</v>
      </c>
      <c r="BV250" s="46">
        <v>28800</v>
      </c>
      <c r="BW250" s="46"/>
      <c r="BX250" s="46">
        <v>28800</v>
      </c>
      <c r="BY250" s="46"/>
      <c r="BZ250" s="49"/>
      <c r="CA250" s="46"/>
      <c r="CB250" s="49"/>
      <c r="CC250" s="46"/>
      <c r="CD250" s="49"/>
      <c r="CE250" s="46"/>
      <c r="CF250" s="49"/>
      <c r="CG250" s="46"/>
      <c r="CH250" s="49"/>
      <c r="CI250" s="46"/>
      <c r="CJ250" s="49"/>
      <c r="CK250" s="46"/>
      <c r="CL250" s="49"/>
      <c r="CM250" s="46"/>
      <c r="CN250" s="49"/>
      <c r="CO250" s="46">
        <f t="shared" si="38"/>
        <v>0</v>
      </c>
      <c r="CP250" s="46">
        <f t="shared" si="39"/>
        <v>0</v>
      </c>
      <c r="CQ250" s="46">
        <v>28800</v>
      </c>
    </row>
    <row r="251" spans="1:95" ht="60">
      <c r="A251" s="51" t="s">
        <v>527</v>
      </c>
      <c r="B251" s="51" t="s">
        <v>528</v>
      </c>
      <c r="D251" t="s">
        <v>28</v>
      </c>
      <c r="E251" t="s">
        <v>374</v>
      </c>
      <c r="F251" t="str">
        <f t="shared" si="31"/>
        <v/>
      </c>
      <c r="G251" t="str">
        <f t="shared" si="30"/>
        <v>Без СМР</v>
      </c>
      <c r="H251" t="s">
        <v>65</v>
      </c>
      <c r="I251" s="46"/>
      <c r="K251" s="46"/>
      <c r="L251" s="46"/>
      <c r="M251" s="46">
        <v>0</v>
      </c>
      <c r="N251" s="46"/>
      <c r="O251" s="49"/>
      <c r="P251" s="46"/>
      <c r="Q251" s="49"/>
      <c r="R251" s="46"/>
      <c r="S251" s="49"/>
      <c r="T251" s="46"/>
      <c r="U251" s="49"/>
      <c r="V251" s="46"/>
      <c r="W251" s="49"/>
      <c r="X251" s="46"/>
      <c r="Y251" s="49"/>
      <c r="Z251" s="46"/>
      <c r="AA251" s="49"/>
      <c r="AB251" s="46"/>
      <c r="AC251" s="49"/>
      <c r="AD251" s="46">
        <f t="shared" si="32"/>
        <v>0</v>
      </c>
      <c r="AE251" s="46">
        <f t="shared" si="33"/>
        <v>0</v>
      </c>
      <c r="AF251" s="46"/>
      <c r="AG251" s="46"/>
      <c r="AH251" s="46">
        <v>0</v>
      </c>
      <c r="AI251" s="46"/>
      <c r="AJ251" s="49"/>
      <c r="AK251" s="46"/>
      <c r="AL251" s="49"/>
      <c r="AM251" s="46"/>
      <c r="AN251" s="49"/>
      <c r="AO251" s="46"/>
      <c r="AP251" s="49"/>
      <c r="AQ251" s="46"/>
      <c r="AR251" s="49"/>
      <c r="AS251" s="46"/>
      <c r="AT251" s="49"/>
      <c r="AU251" s="46"/>
      <c r="AV251" s="49"/>
      <c r="AW251" s="46"/>
      <c r="AX251" s="49"/>
      <c r="AY251" s="46">
        <f t="shared" si="34"/>
        <v>0</v>
      </c>
      <c r="AZ251" s="46">
        <f t="shared" si="35"/>
        <v>0</v>
      </c>
      <c r="BA251" s="46"/>
      <c r="BB251" s="46"/>
      <c r="BC251" s="46">
        <v>0</v>
      </c>
      <c r="BD251" s="46"/>
      <c r="BE251" s="49"/>
      <c r="BF251" s="46"/>
      <c r="BG251" s="49"/>
      <c r="BH251" s="46"/>
      <c r="BI251" s="49"/>
      <c r="BJ251" s="46"/>
      <c r="BK251" s="49"/>
      <c r="BL251" s="46"/>
      <c r="BM251" s="49"/>
      <c r="BN251" s="46"/>
      <c r="BO251" s="49"/>
      <c r="BP251" s="46"/>
      <c r="BQ251" s="49"/>
      <c r="BR251" s="46"/>
      <c r="BS251" s="49"/>
      <c r="BT251" s="46">
        <f t="shared" si="36"/>
        <v>0</v>
      </c>
      <c r="BU251" s="46">
        <f t="shared" si="37"/>
        <v>0</v>
      </c>
      <c r="BV251" s="46"/>
      <c r="BW251" s="46"/>
      <c r="BX251" s="46">
        <v>0</v>
      </c>
      <c r="BY251" s="46"/>
      <c r="BZ251" s="49"/>
      <c r="CA251" s="46"/>
      <c r="CB251" s="49"/>
      <c r="CC251" s="46"/>
      <c r="CD251" s="49"/>
      <c r="CE251" s="46"/>
      <c r="CF251" s="49"/>
      <c r="CG251" s="46"/>
      <c r="CH251" s="49"/>
      <c r="CI251" s="46"/>
      <c r="CJ251" s="49"/>
      <c r="CK251" s="46"/>
      <c r="CL251" s="49"/>
      <c r="CM251" s="46"/>
      <c r="CN251" s="49"/>
      <c r="CO251" s="46">
        <f t="shared" si="38"/>
        <v>0</v>
      </c>
      <c r="CP251" s="46">
        <f t="shared" si="39"/>
        <v>0</v>
      </c>
      <c r="CQ251" s="46">
        <v>0</v>
      </c>
    </row>
    <row r="252" spans="1:95" ht="30">
      <c r="A252" s="51" t="s">
        <v>529</v>
      </c>
      <c r="B252" s="51" t="s">
        <v>530</v>
      </c>
      <c r="C252" t="s">
        <v>57</v>
      </c>
      <c r="D252" t="s">
        <v>28</v>
      </c>
      <c r="E252" t="s">
        <v>374</v>
      </c>
      <c r="F252" t="str">
        <f t="shared" si="31"/>
        <v>ПД</v>
      </c>
      <c r="G252" t="str">
        <f t="shared" si="30"/>
        <v>СМР кеш</v>
      </c>
      <c r="H252" t="s">
        <v>30</v>
      </c>
      <c r="I252" s="46">
        <v>126100</v>
      </c>
      <c r="K252" s="46">
        <v>61250</v>
      </c>
      <c r="L252" s="46">
        <v>61243</v>
      </c>
      <c r="M252" s="46">
        <v>7</v>
      </c>
      <c r="N252" s="46"/>
      <c r="O252" s="49"/>
      <c r="P252" s="46">
        <v>38183</v>
      </c>
      <c r="Q252" s="49">
        <v>45371</v>
      </c>
      <c r="R252" s="46"/>
      <c r="S252" s="49"/>
      <c r="T252" s="46">
        <v>23060</v>
      </c>
      <c r="U252" s="49">
        <v>45370</v>
      </c>
      <c r="V252" s="46"/>
      <c r="W252" s="49"/>
      <c r="X252" s="46"/>
      <c r="Y252" s="49"/>
      <c r="Z252" s="46"/>
      <c r="AA252" s="49"/>
      <c r="AB252" s="46"/>
      <c r="AC252" s="49"/>
      <c r="AD252" s="46">
        <f t="shared" si="32"/>
        <v>61243</v>
      </c>
      <c r="AE252" s="46">
        <f t="shared" si="33"/>
        <v>0</v>
      </c>
      <c r="AF252" s="46">
        <v>37909.800000000003</v>
      </c>
      <c r="AG252" s="46">
        <v>37909.800000000003</v>
      </c>
      <c r="AH252" s="46">
        <v>0</v>
      </c>
      <c r="AI252" s="46"/>
      <c r="AJ252" s="49"/>
      <c r="AK252" s="46">
        <v>22909.8</v>
      </c>
      <c r="AL252" s="49">
        <v>45659</v>
      </c>
      <c r="AM252" s="46"/>
      <c r="AN252" s="49"/>
      <c r="AO252" s="46">
        <v>15000</v>
      </c>
      <c r="AP252" s="49">
        <v>45656</v>
      </c>
      <c r="AQ252" s="46"/>
      <c r="AR252" s="49"/>
      <c r="AS252" s="46"/>
      <c r="AT252" s="49"/>
      <c r="AU252" s="46"/>
      <c r="AV252" s="49"/>
      <c r="AW252" s="46"/>
      <c r="AX252" s="49"/>
      <c r="AY252" s="46">
        <f t="shared" si="34"/>
        <v>37909.800000000003</v>
      </c>
      <c r="AZ252" s="46">
        <f t="shared" si="35"/>
        <v>0</v>
      </c>
      <c r="BA252" s="46">
        <v>14330.2</v>
      </c>
      <c r="BB252" s="46">
        <v>14331.6</v>
      </c>
      <c r="BC252" s="46">
        <v>-1.4</v>
      </c>
      <c r="BD252" s="46"/>
      <c r="BE252" s="49"/>
      <c r="BF252" s="46">
        <v>7636.6</v>
      </c>
      <c r="BG252" s="49">
        <v>46041</v>
      </c>
      <c r="BH252" s="46"/>
      <c r="BI252" s="49"/>
      <c r="BJ252" s="46">
        <v>6695</v>
      </c>
      <c r="BK252" s="49">
        <v>46044</v>
      </c>
      <c r="BL252" s="46"/>
      <c r="BM252" s="49"/>
      <c r="BN252" s="46"/>
      <c r="BO252" s="49"/>
      <c r="BP252" s="46"/>
      <c r="BQ252" s="49"/>
      <c r="BR252" s="46"/>
      <c r="BS252" s="49"/>
      <c r="BT252" s="46">
        <f t="shared" si="36"/>
        <v>14331.6</v>
      </c>
      <c r="BU252" s="46">
        <f t="shared" si="37"/>
        <v>0</v>
      </c>
      <c r="BV252" s="46">
        <v>12610</v>
      </c>
      <c r="BW252" s="46"/>
      <c r="BX252" s="46">
        <v>12610</v>
      </c>
      <c r="BY252" s="46"/>
      <c r="BZ252" s="49"/>
      <c r="CA252" s="46"/>
      <c r="CB252" s="49"/>
      <c r="CC252" s="46"/>
      <c r="CD252" s="49"/>
      <c r="CE252" s="46"/>
      <c r="CF252" s="49"/>
      <c r="CG252" s="46"/>
      <c r="CH252" s="49"/>
      <c r="CI252" s="46"/>
      <c r="CJ252" s="49"/>
      <c r="CK252" s="46"/>
      <c r="CL252" s="49"/>
      <c r="CM252" s="46"/>
      <c r="CN252" s="49"/>
      <c r="CO252" s="46">
        <f t="shared" si="38"/>
        <v>0</v>
      </c>
      <c r="CP252" s="46">
        <f t="shared" si="39"/>
        <v>0</v>
      </c>
      <c r="CQ252" s="46">
        <v>12615.6</v>
      </c>
    </row>
    <row r="253" spans="1:95" ht="60">
      <c r="A253" s="51" t="s">
        <v>531</v>
      </c>
      <c r="B253" s="51" t="s">
        <v>532</v>
      </c>
      <c r="C253" t="s">
        <v>56</v>
      </c>
      <c r="D253" t="s">
        <v>28</v>
      </c>
      <c r="E253" t="s">
        <v>374</v>
      </c>
      <c r="F253" t="str">
        <f t="shared" si="31"/>
        <v>ДГ+ПД</v>
      </c>
      <c r="G253" t="str">
        <f t="shared" si="30"/>
        <v>Без СМР</v>
      </c>
      <c r="H253" t="s">
        <v>65</v>
      </c>
      <c r="I253" s="46">
        <v>102517</v>
      </c>
      <c r="K253" s="46">
        <v>51258.5</v>
      </c>
      <c r="L253" s="46">
        <v>51258.5</v>
      </c>
      <c r="M253" s="46">
        <v>0</v>
      </c>
      <c r="N253" s="46">
        <v>5000</v>
      </c>
      <c r="O253" s="49">
        <v>45329</v>
      </c>
      <c r="P253" s="46">
        <v>46258.5</v>
      </c>
      <c r="Q253" s="49">
        <v>45337</v>
      </c>
      <c r="R253" s="46"/>
      <c r="S253" s="49"/>
      <c r="T253" s="46"/>
      <c r="U253" s="49"/>
      <c r="V253" s="46"/>
      <c r="W253" s="49"/>
      <c r="X253" s="46"/>
      <c r="Y253" s="49"/>
      <c r="Z253" s="46"/>
      <c r="AA253" s="49"/>
      <c r="AB253" s="46"/>
      <c r="AC253" s="49"/>
      <c r="AD253" s="46">
        <f t="shared" si="32"/>
        <v>51258.5</v>
      </c>
      <c r="AE253" s="46">
        <f t="shared" si="33"/>
        <v>0</v>
      </c>
      <c r="AF253" s="46">
        <v>30755.1</v>
      </c>
      <c r="AG253" s="46">
        <v>30755.1</v>
      </c>
      <c r="AH253" s="46">
        <v>0</v>
      </c>
      <c r="AI253" s="46"/>
      <c r="AJ253" s="49"/>
      <c r="AK253" s="46">
        <v>30755.1</v>
      </c>
      <c r="AL253" s="49">
        <v>45645</v>
      </c>
      <c r="AM253" s="46"/>
      <c r="AN253" s="49"/>
      <c r="AO253" s="46"/>
      <c r="AP253" s="49"/>
      <c r="AQ253" s="46"/>
      <c r="AR253" s="49"/>
      <c r="AS253" s="46"/>
      <c r="AT253" s="49"/>
      <c r="AU253" s="46"/>
      <c r="AV253" s="49"/>
      <c r="AW253" s="46"/>
      <c r="AX253" s="49"/>
      <c r="AY253" s="46">
        <f t="shared" si="34"/>
        <v>30755.1</v>
      </c>
      <c r="AZ253" s="46">
        <f t="shared" si="35"/>
        <v>0</v>
      </c>
      <c r="BA253" s="46">
        <v>10251.700000000001</v>
      </c>
      <c r="BB253" s="46">
        <v>10000.870000000001</v>
      </c>
      <c r="BC253" s="46">
        <v>250.83</v>
      </c>
      <c r="BD253" s="46"/>
      <c r="BE253" s="49"/>
      <c r="BF253" s="46">
        <v>10000.870000000001</v>
      </c>
      <c r="BG253" s="49">
        <v>46014</v>
      </c>
      <c r="BH253" s="46"/>
      <c r="BI253" s="49"/>
      <c r="BJ253" s="46"/>
      <c r="BK253" s="49"/>
      <c r="BL253" s="46"/>
      <c r="BM253" s="49"/>
      <c r="BN253" s="46"/>
      <c r="BO253" s="49"/>
      <c r="BP253" s="46"/>
      <c r="BQ253" s="49"/>
      <c r="BR253" s="46"/>
      <c r="BS253" s="49"/>
      <c r="BT253" s="46">
        <f t="shared" si="36"/>
        <v>10000.870000000001</v>
      </c>
      <c r="BU253" s="46">
        <f t="shared" si="37"/>
        <v>0</v>
      </c>
      <c r="BV253" s="46">
        <v>10251.700000000001</v>
      </c>
      <c r="BW253" s="46"/>
      <c r="BX253" s="46">
        <v>10251.700000000001</v>
      </c>
      <c r="BY253" s="46"/>
      <c r="BZ253" s="49"/>
      <c r="CA253" s="46"/>
      <c r="CB253" s="49"/>
      <c r="CC253" s="46"/>
      <c r="CD253" s="49"/>
      <c r="CE253" s="46"/>
      <c r="CF253" s="49"/>
      <c r="CG253" s="46"/>
      <c r="CH253" s="49"/>
      <c r="CI253" s="46"/>
      <c r="CJ253" s="49"/>
      <c r="CK253" s="46"/>
      <c r="CL253" s="49"/>
      <c r="CM253" s="46"/>
      <c r="CN253" s="49"/>
      <c r="CO253" s="46">
        <f t="shared" si="38"/>
        <v>0</v>
      </c>
      <c r="CP253" s="46">
        <f t="shared" si="39"/>
        <v>0</v>
      </c>
      <c r="CQ253" s="46">
        <v>10502.53</v>
      </c>
    </row>
    <row r="254" spans="1:95" ht="45">
      <c r="A254" s="51" t="s">
        <v>533</v>
      </c>
      <c r="B254" s="51" t="s">
        <v>534</v>
      </c>
      <c r="C254" t="s">
        <v>57</v>
      </c>
      <c r="D254" t="s">
        <v>28</v>
      </c>
      <c r="E254" t="s">
        <v>374</v>
      </c>
      <c r="F254" t="str">
        <f t="shared" si="31"/>
        <v>ПД</v>
      </c>
      <c r="G254" t="str">
        <f t="shared" si="30"/>
        <v>Без СМР</v>
      </c>
      <c r="H254" t="s">
        <v>30</v>
      </c>
      <c r="I254" s="46">
        <v>120000</v>
      </c>
      <c r="K254" s="46">
        <v>36000</v>
      </c>
      <c r="L254" s="46">
        <v>36000</v>
      </c>
      <c r="M254" s="46">
        <v>0</v>
      </c>
      <c r="N254" s="46"/>
      <c r="O254" s="49"/>
      <c r="P254" s="46">
        <v>36000</v>
      </c>
      <c r="Q254" s="49">
        <v>45121</v>
      </c>
      <c r="R254" s="46"/>
      <c r="S254" s="49"/>
      <c r="T254" s="46"/>
      <c r="U254" s="49"/>
      <c r="V254" s="46"/>
      <c r="W254" s="49"/>
      <c r="X254" s="46"/>
      <c r="Y254" s="49"/>
      <c r="Z254" s="46"/>
      <c r="AA254" s="49"/>
      <c r="AB254" s="46"/>
      <c r="AC254" s="49"/>
      <c r="AD254" s="46">
        <f t="shared" si="32"/>
        <v>36000</v>
      </c>
      <c r="AE254" s="46">
        <f t="shared" si="33"/>
        <v>0</v>
      </c>
      <c r="AF254" s="46">
        <v>36000</v>
      </c>
      <c r="AG254" s="46">
        <v>36000</v>
      </c>
      <c r="AH254" s="46">
        <v>0</v>
      </c>
      <c r="AI254" s="46"/>
      <c r="AJ254" s="49"/>
      <c r="AK254" s="46">
        <v>36000</v>
      </c>
      <c r="AL254" s="49">
        <v>45659</v>
      </c>
      <c r="AM254" s="46"/>
      <c r="AN254" s="49"/>
      <c r="AO254" s="46"/>
      <c r="AP254" s="49"/>
      <c r="AQ254" s="46"/>
      <c r="AR254" s="49"/>
      <c r="AS254" s="46"/>
      <c r="AT254" s="49"/>
      <c r="AU254" s="46"/>
      <c r="AV254" s="49"/>
      <c r="AW254" s="46"/>
      <c r="AX254" s="49"/>
      <c r="AY254" s="46">
        <f t="shared" si="34"/>
        <v>36000</v>
      </c>
      <c r="AZ254" s="46">
        <f t="shared" si="35"/>
        <v>0</v>
      </c>
      <c r="BA254" s="46">
        <v>24000</v>
      </c>
      <c r="BB254" s="46">
        <v>24000</v>
      </c>
      <c r="BC254" s="46">
        <v>0</v>
      </c>
      <c r="BD254" s="46"/>
      <c r="BE254" s="49"/>
      <c r="BF254" s="46">
        <v>24000</v>
      </c>
      <c r="BG254" s="49">
        <v>46008</v>
      </c>
      <c r="BH254" s="46"/>
      <c r="BI254" s="49"/>
      <c r="BJ254" s="46"/>
      <c r="BK254" s="49"/>
      <c r="BL254" s="46"/>
      <c r="BM254" s="49"/>
      <c r="BN254" s="46"/>
      <c r="BO254" s="49"/>
      <c r="BP254" s="46"/>
      <c r="BQ254" s="49"/>
      <c r="BR254" s="46"/>
      <c r="BS254" s="49"/>
      <c r="BT254" s="46">
        <f t="shared" si="36"/>
        <v>24000</v>
      </c>
      <c r="BU254" s="46">
        <f t="shared" si="37"/>
        <v>0</v>
      </c>
      <c r="BV254" s="46">
        <v>24000</v>
      </c>
      <c r="BW254" s="46"/>
      <c r="BX254" s="46">
        <v>24000</v>
      </c>
      <c r="BY254" s="46"/>
      <c r="BZ254" s="49"/>
      <c r="CA254" s="46"/>
      <c r="CB254" s="49"/>
      <c r="CC254" s="46"/>
      <c r="CD254" s="49"/>
      <c r="CE254" s="46"/>
      <c r="CF254" s="49"/>
      <c r="CG254" s="46"/>
      <c r="CH254" s="49"/>
      <c r="CI254" s="46"/>
      <c r="CJ254" s="49"/>
      <c r="CK254" s="46"/>
      <c r="CL254" s="49"/>
      <c r="CM254" s="46"/>
      <c r="CN254" s="49"/>
      <c r="CO254" s="46">
        <f t="shared" si="38"/>
        <v>0</v>
      </c>
      <c r="CP254" s="46">
        <f t="shared" si="39"/>
        <v>0</v>
      </c>
      <c r="CQ254" s="46">
        <v>24000</v>
      </c>
    </row>
    <row r="255" spans="1:95" ht="60">
      <c r="A255" s="51" t="s">
        <v>535</v>
      </c>
      <c r="B255" s="51" t="s">
        <v>536</v>
      </c>
      <c r="C255" t="s">
        <v>57</v>
      </c>
      <c r="D255" t="s">
        <v>28</v>
      </c>
      <c r="E255" t="s">
        <v>374</v>
      </c>
      <c r="F255" t="str">
        <f t="shared" si="31"/>
        <v>ДГ+ПД</v>
      </c>
      <c r="G255" t="str">
        <f t="shared" si="30"/>
        <v>СМР кеш</v>
      </c>
      <c r="H255" t="s">
        <v>60</v>
      </c>
      <c r="I255" s="46">
        <v>153994</v>
      </c>
      <c r="K255" s="46">
        <v>76997</v>
      </c>
      <c r="L255" s="46">
        <v>76961.78</v>
      </c>
      <c r="M255" s="46">
        <v>35.22</v>
      </c>
      <c r="N255" s="46">
        <v>5000</v>
      </c>
      <c r="O255" s="49">
        <v>45282</v>
      </c>
      <c r="P255" s="46">
        <v>46312.82</v>
      </c>
      <c r="Q255" s="49">
        <v>45314</v>
      </c>
      <c r="R255" s="46"/>
      <c r="S255" s="49"/>
      <c r="T255" s="46">
        <v>25648.959999999999</v>
      </c>
      <c r="U255" s="49">
        <v>45302</v>
      </c>
      <c r="V255" s="46"/>
      <c r="W255" s="49"/>
      <c r="X255" s="46"/>
      <c r="Y255" s="49"/>
      <c r="Z255" s="46"/>
      <c r="AA255" s="49"/>
      <c r="AB255" s="46"/>
      <c r="AC255" s="49"/>
      <c r="AD255" s="46">
        <f t="shared" si="32"/>
        <v>76961.78</v>
      </c>
      <c r="AE255" s="46">
        <f t="shared" si="33"/>
        <v>0</v>
      </c>
      <c r="AF255" s="46">
        <v>46198.2</v>
      </c>
      <c r="AG255" s="46">
        <v>46185</v>
      </c>
      <c r="AH255" s="46">
        <v>13.2</v>
      </c>
      <c r="AI255" s="46"/>
      <c r="AJ255" s="49"/>
      <c r="AK255" s="46">
        <v>30785.91</v>
      </c>
      <c r="AL255" s="49">
        <v>45642</v>
      </c>
      <c r="AM255" s="46"/>
      <c r="AN255" s="49"/>
      <c r="AO255" s="46">
        <v>15399.09</v>
      </c>
      <c r="AP255" s="49">
        <v>45645</v>
      </c>
      <c r="AQ255" s="46"/>
      <c r="AR255" s="49"/>
      <c r="AS255" s="46"/>
      <c r="AT255" s="49"/>
      <c r="AU255" s="46"/>
      <c r="AV255" s="49"/>
      <c r="AW255" s="46"/>
      <c r="AX255" s="49"/>
      <c r="AY255" s="46">
        <f t="shared" si="34"/>
        <v>46185</v>
      </c>
      <c r="AZ255" s="46">
        <f t="shared" si="35"/>
        <v>0</v>
      </c>
      <c r="BA255" s="46">
        <v>15399.4</v>
      </c>
      <c r="BB255" s="46">
        <v>15397</v>
      </c>
      <c r="BC255" s="46">
        <v>2.4</v>
      </c>
      <c r="BD255" s="46"/>
      <c r="BE255" s="49"/>
      <c r="BF255" s="46">
        <v>10267</v>
      </c>
      <c r="BG255" s="49">
        <v>46034</v>
      </c>
      <c r="BH255" s="46"/>
      <c r="BI255" s="49"/>
      <c r="BJ255" s="46">
        <v>5130</v>
      </c>
      <c r="BK255" s="49">
        <v>46038</v>
      </c>
      <c r="BL255" s="46"/>
      <c r="BM255" s="49"/>
      <c r="BN255" s="46"/>
      <c r="BO255" s="49"/>
      <c r="BP255" s="46"/>
      <c r="BQ255" s="49"/>
      <c r="BR255" s="46"/>
      <c r="BS255" s="49"/>
      <c r="BT255" s="46">
        <f t="shared" si="36"/>
        <v>15397</v>
      </c>
      <c r="BU255" s="46">
        <f t="shared" si="37"/>
        <v>0</v>
      </c>
      <c r="BV255" s="46">
        <v>15399.4</v>
      </c>
      <c r="BW255" s="46"/>
      <c r="BX255" s="46">
        <v>15399.4</v>
      </c>
      <c r="BY255" s="46"/>
      <c r="BZ255" s="49"/>
      <c r="CA255" s="46"/>
      <c r="CB255" s="49"/>
      <c r="CC255" s="46"/>
      <c r="CD255" s="49"/>
      <c r="CE255" s="46"/>
      <c r="CF255" s="49"/>
      <c r="CG255" s="46"/>
      <c r="CH255" s="49"/>
      <c r="CI255" s="46"/>
      <c r="CJ255" s="49"/>
      <c r="CK255" s="46"/>
      <c r="CL255" s="49"/>
      <c r="CM255" s="46"/>
      <c r="CN255" s="49"/>
      <c r="CO255" s="46">
        <f t="shared" si="38"/>
        <v>0</v>
      </c>
      <c r="CP255" s="46">
        <f t="shared" si="39"/>
        <v>0</v>
      </c>
      <c r="CQ255" s="46">
        <v>15450.22</v>
      </c>
    </row>
    <row r="256" spans="1:95" ht="75">
      <c r="A256" s="51" t="s">
        <v>537</v>
      </c>
      <c r="B256" s="51" t="s">
        <v>538</v>
      </c>
      <c r="C256" t="s">
        <v>57</v>
      </c>
      <c r="D256" t="s">
        <v>28</v>
      </c>
      <c r="E256" t="s">
        <v>374</v>
      </c>
      <c r="F256" t="str">
        <f t="shared" si="31"/>
        <v>ДГ+ПД</v>
      </c>
      <c r="G256" t="str">
        <f t="shared" si="30"/>
        <v>Без СМР</v>
      </c>
      <c r="H256" t="s">
        <v>30</v>
      </c>
      <c r="I256" s="46">
        <v>117000</v>
      </c>
      <c r="K256" s="46">
        <v>58500</v>
      </c>
      <c r="L256" s="46">
        <v>58325.63</v>
      </c>
      <c r="M256" s="46">
        <v>174.37</v>
      </c>
      <c r="N256" s="46">
        <v>4985.1000000000004</v>
      </c>
      <c r="O256" s="49">
        <v>45267</v>
      </c>
      <c r="P256" s="46">
        <v>53340.53</v>
      </c>
      <c r="Q256" s="49">
        <v>45299</v>
      </c>
      <c r="R256" s="46"/>
      <c r="S256" s="49"/>
      <c r="T256" s="46"/>
      <c r="U256" s="49"/>
      <c r="V256" s="46"/>
      <c r="W256" s="49"/>
      <c r="X256" s="46"/>
      <c r="Y256" s="49"/>
      <c r="Z256" s="46"/>
      <c r="AA256" s="49"/>
      <c r="AB256" s="46"/>
      <c r="AC256" s="49"/>
      <c r="AD256" s="46">
        <f t="shared" si="32"/>
        <v>58325.63</v>
      </c>
      <c r="AE256" s="46">
        <f t="shared" si="33"/>
        <v>0</v>
      </c>
      <c r="AF256" s="46">
        <v>35100</v>
      </c>
      <c r="AG256" s="46">
        <v>34995.370000000003</v>
      </c>
      <c r="AH256" s="46">
        <v>104.63</v>
      </c>
      <c r="AI256" s="46"/>
      <c r="AJ256" s="49"/>
      <c r="AK256" s="46">
        <v>34995.370000000003</v>
      </c>
      <c r="AL256" s="49">
        <v>45674</v>
      </c>
      <c r="AM256" s="46"/>
      <c r="AN256" s="49"/>
      <c r="AO256" s="46"/>
      <c r="AP256" s="49"/>
      <c r="AQ256" s="46"/>
      <c r="AR256" s="49"/>
      <c r="AS256" s="46"/>
      <c r="AT256" s="49"/>
      <c r="AU256" s="46"/>
      <c r="AV256" s="49"/>
      <c r="AW256" s="46"/>
      <c r="AX256" s="49"/>
      <c r="AY256" s="46">
        <f t="shared" si="34"/>
        <v>34995.370000000003</v>
      </c>
      <c r="AZ256" s="46">
        <f t="shared" si="35"/>
        <v>0</v>
      </c>
      <c r="BA256" s="46">
        <v>11700</v>
      </c>
      <c r="BB256" s="46">
        <v>11700</v>
      </c>
      <c r="BC256" s="46">
        <v>0</v>
      </c>
      <c r="BD256" s="46"/>
      <c r="BE256" s="49"/>
      <c r="BF256" s="46">
        <v>11700</v>
      </c>
      <c r="BG256" s="49">
        <v>46031</v>
      </c>
      <c r="BH256" s="46"/>
      <c r="BI256" s="49"/>
      <c r="BJ256" s="46"/>
      <c r="BK256" s="49"/>
      <c r="BL256" s="46"/>
      <c r="BM256" s="49"/>
      <c r="BN256" s="46"/>
      <c r="BO256" s="49"/>
      <c r="BP256" s="46"/>
      <c r="BQ256" s="49"/>
      <c r="BR256" s="46"/>
      <c r="BS256" s="49"/>
      <c r="BT256" s="46">
        <f t="shared" si="36"/>
        <v>11700</v>
      </c>
      <c r="BU256" s="46">
        <f t="shared" si="37"/>
        <v>0</v>
      </c>
      <c r="BV256" s="46">
        <v>11700</v>
      </c>
      <c r="BW256" s="46"/>
      <c r="BX256" s="46">
        <v>11700</v>
      </c>
      <c r="BY256" s="46"/>
      <c r="BZ256" s="49"/>
      <c r="CA256" s="46"/>
      <c r="CB256" s="49"/>
      <c r="CC256" s="46"/>
      <c r="CD256" s="49"/>
      <c r="CE256" s="46"/>
      <c r="CF256" s="49"/>
      <c r="CG256" s="46"/>
      <c r="CH256" s="49"/>
      <c r="CI256" s="46"/>
      <c r="CJ256" s="49"/>
      <c r="CK256" s="46"/>
      <c r="CL256" s="49"/>
      <c r="CM256" s="46"/>
      <c r="CN256" s="49"/>
      <c r="CO256" s="46">
        <f t="shared" si="38"/>
        <v>0</v>
      </c>
      <c r="CP256" s="46">
        <f t="shared" si="39"/>
        <v>0</v>
      </c>
      <c r="CQ256" s="46">
        <v>11979</v>
      </c>
    </row>
    <row r="257" spans="1:95" ht="60">
      <c r="A257" s="51" t="s">
        <v>539</v>
      </c>
      <c r="B257" s="51" t="s">
        <v>540</v>
      </c>
      <c r="D257" t="s">
        <v>28</v>
      </c>
      <c r="E257" t="s">
        <v>374</v>
      </c>
      <c r="F257" t="str">
        <f t="shared" si="31"/>
        <v/>
      </c>
      <c r="G257" t="str">
        <f t="shared" si="30"/>
        <v>Без СМР</v>
      </c>
      <c r="H257" t="s">
        <v>65</v>
      </c>
      <c r="I257" s="46"/>
      <c r="K257" s="46"/>
      <c r="L257" s="46"/>
      <c r="M257" s="46">
        <v>0</v>
      </c>
      <c r="N257" s="46"/>
      <c r="O257" s="49"/>
      <c r="P257" s="46"/>
      <c r="Q257" s="49"/>
      <c r="R257" s="46"/>
      <c r="S257" s="49"/>
      <c r="T257" s="46"/>
      <c r="U257" s="49"/>
      <c r="V257" s="46"/>
      <c r="W257" s="49"/>
      <c r="X257" s="46"/>
      <c r="Y257" s="49"/>
      <c r="Z257" s="46"/>
      <c r="AA257" s="49"/>
      <c r="AB257" s="46"/>
      <c r="AC257" s="49"/>
      <c r="AD257" s="46">
        <f t="shared" si="32"/>
        <v>0</v>
      </c>
      <c r="AE257" s="46">
        <f t="shared" si="33"/>
        <v>0</v>
      </c>
      <c r="AF257" s="46"/>
      <c r="AG257" s="46"/>
      <c r="AH257" s="46">
        <v>0</v>
      </c>
      <c r="AI257" s="46"/>
      <c r="AJ257" s="49"/>
      <c r="AK257" s="46"/>
      <c r="AL257" s="49"/>
      <c r="AM257" s="46"/>
      <c r="AN257" s="49"/>
      <c r="AO257" s="46"/>
      <c r="AP257" s="49"/>
      <c r="AQ257" s="46"/>
      <c r="AR257" s="49"/>
      <c r="AS257" s="46"/>
      <c r="AT257" s="49"/>
      <c r="AU257" s="46"/>
      <c r="AV257" s="49"/>
      <c r="AW257" s="46"/>
      <c r="AX257" s="49"/>
      <c r="AY257" s="46">
        <f t="shared" si="34"/>
        <v>0</v>
      </c>
      <c r="AZ257" s="46">
        <f t="shared" si="35"/>
        <v>0</v>
      </c>
      <c r="BA257" s="46"/>
      <c r="BB257" s="46"/>
      <c r="BC257" s="46">
        <v>0</v>
      </c>
      <c r="BD257" s="46"/>
      <c r="BE257" s="49"/>
      <c r="BF257" s="46"/>
      <c r="BG257" s="49"/>
      <c r="BH257" s="46"/>
      <c r="BI257" s="49"/>
      <c r="BJ257" s="46"/>
      <c r="BK257" s="49"/>
      <c r="BL257" s="46"/>
      <c r="BM257" s="49"/>
      <c r="BN257" s="46"/>
      <c r="BO257" s="49"/>
      <c r="BP257" s="46"/>
      <c r="BQ257" s="49"/>
      <c r="BR257" s="46"/>
      <c r="BS257" s="49"/>
      <c r="BT257" s="46">
        <f t="shared" si="36"/>
        <v>0</v>
      </c>
      <c r="BU257" s="46">
        <f t="shared" si="37"/>
        <v>0</v>
      </c>
      <c r="BV257" s="46"/>
      <c r="BW257" s="46"/>
      <c r="BX257" s="46">
        <v>0</v>
      </c>
      <c r="BY257" s="46"/>
      <c r="BZ257" s="49"/>
      <c r="CA257" s="46"/>
      <c r="CB257" s="49"/>
      <c r="CC257" s="46"/>
      <c r="CD257" s="49"/>
      <c r="CE257" s="46"/>
      <c r="CF257" s="49"/>
      <c r="CG257" s="46"/>
      <c r="CH257" s="49"/>
      <c r="CI257" s="46"/>
      <c r="CJ257" s="49"/>
      <c r="CK257" s="46"/>
      <c r="CL257" s="49"/>
      <c r="CM257" s="46"/>
      <c r="CN257" s="49"/>
      <c r="CO257" s="46">
        <f t="shared" si="38"/>
        <v>0</v>
      </c>
      <c r="CP257" s="46">
        <f t="shared" si="39"/>
        <v>0</v>
      </c>
      <c r="CQ257" s="46">
        <v>0</v>
      </c>
    </row>
    <row r="258" spans="1:95" ht="75">
      <c r="A258" s="51" t="s">
        <v>541</v>
      </c>
      <c r="B258" s="51" t="s">
        <v>542</v>
      </c>
      <c r="C258" t="s">
        <v>56</v>
      </c>
      <c r="D258" t="s">
        <v>28</v>
      </c>
      <c r="E258" t="s">
        <v>374</v>
      </c>
      <c r="F258" t="str">
        <f t="shared" si="31"/>
        <v>ДГ+ПД+Нот.Акт</v>
      </c>
      <c r="G258" t="str">
        <f t="shared" ref="G258:G321" si="40">_xlfn.LET(_xlpm.b,N(R258)+N(AM258)+N(BH258)+N(CC258),_xlpm.k,N(T258)+N(AO258)+N(BJ258)+N(CE258),IF(AND(_xlpm.b&gt;0,_xlpm.k&gt;0),"СМР Комбиниран",IF(_xlpm.b&gt;0,"СМР банка",IF(_xlpm.k&gt;0,"СМР кеш","Без СМР"))))</f>
        <v>Без СМР</v>
      </c>
      <c r="H258" t="s">
        <v>30</v>
      </c>
      <c r="I258" s="46">
        <v>229000</v>
      </c>
      <c r="K258" s="46">
        <v>39800</v>
      </c>
      <c r="L258" s="46">
        <v>50047.31</v>
      </c>
      <c r="M258" s="46">
        <v>-10247.31</v>
      </c>
      <c r="N258" s="46">
        <v>5000</v>
      </c>
      <c r="O258" s="49">
        <v>45093</v>
      </c>
      <c r="P258" s="46">
        <v>34800</v>
      </c>
      <c r="Q258" s="49">
        <v>45166</v>
      </c>
      <c r="R258" s="46"/>
      <c r="S258" s="49"/>
      <c r="T258" s="46"/>
      <c r="U258" s="49"/>
      <c r="V258" s="46"/>
      <c r="W258" s="49"/>
      <c r="X258" s="46"/>
      <c r="Y258" s="49"/>
      <c r="Z258" s="46">
        <v>10247.31</v>
      </c>
      <c r="AA258" s="49">
        <v>45786</v>
      </c>
      <c r="AB258" s="46"/>
      <c r="AC258" s="49"/>
      <c r="AD258" s="46">
        <f t="shared" si="32"/>
        <v>50047.31</v>
      </c>
      <c r="AE258" s="46">
        <f t="shared" si="33"/>
        <v>0</v>
      </c>
      <c r="AF258" s="46">
        <v>143400</v>
      </c>
      <c r="AG258" s="46">
        <v>133152.67000000001</v>
      </c>
      <c r="AH258" s="46">
        <v>10247.33</v>
      </c>
      <c r="AI258" s="46"/>
      <c r="AJ258" s="49"/>
      <c r="AK258" s="46"/>
      <c r="AL258" s="49"/>
      <c r="AM258" s="46"/>
      <c r="AN258" s="49"/>
      <c r="AO258" s="46"/>
      <c r="AP258" s="49"/>
      <c r="AQ258" s="46"/>
      <c r="AR258" s="49"/>
      <c r="AS258" s="46"/>
      <c r="AT258" s="49"/>
      <c r="AU258" s="46">
        <v>133152.67000000001</v>
      </c>
      <c r="AV258" s="49">
        <v>45800</v>
      </c>
      <c r="AW258" s="46"/>
      <c r="AX258" s="49"/>
      <c r="AY258" s="46">
        <f t="shared" si="34"/>
        <v>133152.67000000001</v>
      </c>
      <c r="AZ258" s="46">
        <f t="shared" si="35"/>
        <v>0</v>
      </c>
      <c r="BA258" s="46">
        <v>22900</v>
      </c>
      <c r="BB258" s="46">
        <v>22900</v>
      </c>
      <c r="BC258" s="46">
        <v>0</v>
      </c>
      <c r="BD258" s="46"/>
      <c r="BE258" s="49"/>
      <c r="BF258" s="46"/>
      <c r="BG258" s="49"/>
      <c r="BH258" s="46"/>
      <c r="BI258" s="49"/>
      <c r="BJ258" s="46"/>
      <c r="BK258" s="49"/>
      <c r="BL258" s="46"/>
      <c r="BM258" s="49"/>
      <c r="BN258" s="46"/>
      <c r="BO258" s="49"/>
      <c r="BP258" s="46">
        <v>22900</v>
      </c>
      <c r="BQ258" s="49">
        <v>46000</v>
      </c>
      <c r="BR258" s="46"/>
      <c r="BS258" s="49"/>
      <c r="BT258" s="46">
        <f t="shared" si="36"/>
        <v>22900</v>
      </c>
      <c r="BU258" s="46">
        <f t="shared" si="37"/>
        <v>0</v>
      </c>
      <c r="BV258" s="46">
        <v>22900</v>
      </c>
      <c r="BW258" s="46"/>
      <c r="BX258" s="46">
        <v>22900</v>
      </c>
      <c r="BY258" s="46"/>
      <c r="BZ258" s="49"/>
      <c r="CA258" s="46"/>
      <c r="CB258" s="49"/>
      <c r="CC258" s="46"/>
      <c r="CD258" s="49"/>
      <c r="CE258" s="46"/>
      <c r="CF258" s="49"/>
      <c r="CG258" s="46"/>
      <c r="CH258" s="49"/>
      <c r="CI258" s="46"/>
      <c r="CJ258" s="49"/>
      <c r="CK258" s="46"/>
      <c r="CL258" s="49"/>
      <c r="CM258" s="46"/>
      <c r="CN258" s="49"/>
      <c r="CO258" s="46">
        <f t="shared" si="38"/>
        <v>0</v>
      </c>
      <c r="CP258" s="46">
        <f t="shared" si="39"/>
        <v>0</v>
      </c>
      <c r="CQ258" s="46">
        <v>22900.02</v>
      </c>
    </row>
    <row r="259" spans="1:95" ht="45">
      <c r="A259" s="51" t="s">
        <v>543</v>
      </c>
      <c r="B259" s="51" t="s">
        <v>544</v>
      </c>
      <c r="C259" t="s">
        <v>56</v>
      </c>
      <c r="D259" t="s">
        <v>28</v>
      </c>
      <c r="E259" t="s">
        <v>374</v>
      </c>
      <c r="F259" t="str">
        <f t="shared" ref="F259:F322" si="41">_xlfn.LET(_xlpm.dg,(O259&lt;&gt;"")+(AJ259&lt;&gt;"")+(BE259&lt;&gt;"")+(BZ259&lt;&gt;""),_xlpm.pd,(Q259&lt;&gt;"")+(AL259&lt;&gt;"")+(BG259&lt;&gt;"")+(CB259&lt;&gt;""),_xlpm.na,(Z259&lt;&gt;"")+(AU259&lt;&gt;"")+(BP259&lt;&gt;"")+(CK259&lt;&gt;""),_xlpm.parts,_xlfn.TEXTJOIN("+",TRUE,IF(_xlpm.dg&gt;0,"ДГ",""),IF(_xlpm.pd&gt;0,"ПД",""),IF(_xlpm.na&gt;0,"Нот.Акт","")),_xlpm.parts)</f>
        <v>ДГ+ПД+Нот.Акт</v>
      </c>
      <c r="G259" t="str">
        <f t="shared" si="40"/>
        <v>Без СМР</v>
      </c>
      <c r="H259" t="s">
        <v>30</v>
      </c>
      <c r="I259" s="46">
        <v>126000</v>
      </c>
      <c r="K259" s="46">
        <v>37800</v>
      </c>
      <c r="L259" s="46">
        <v>37800</v>
      </c>
      <c r="M259" s="46">
        <v>0</v>
      </c>
      <c r="N259" s="46">
        <v>5000</v>
      </c>
      <c r="O259" s="49">
        <v>45267</v>
      </c>
      <c r="P259" s="46">
        <v>32800</v>
      </c>
      <c r="Q259" s="49">
        <v>45278</v>
      </c>
      <c r="R259" s="46"/>
      <c r="S259" s="49"/>
      <c r="T259" s="46"/>
      <c r="U259" s="49"/>
      <c r="V259" s="46"/>
      <c r="W259" s="49"/>
      <c r="X259" s="46"/>
      <c r="Y259" s="49"/>
      <c r="Z259" s="46"/>
      <c r="AA259" s="49"/>
      <c r="AB259" s="46"/>
      <c r="AC259" s="49"/>
      <c r="AD259" s="46">
        <f t="shared" ref="AD259:AD322" si="42">N259+P259+R259+T259+V259+X259+Z259+AB259</f>
        <v>37800</v>
      </c>
      <c r="AE259" s="46">
        <f t="shared" ref="AE259:AE322" si="43">AD259-L259</f>
        <v>0</v>
      </c>
      <c r="AF259" s="46">
        <v>63000</v>
      </c>
      <c r="AG259" s="46">
        <v>63000</v>
      </c>
      <c r="AH259" s="46">
        <v>0</v>
      </c>
      <c r="AI259" s="46"/>
      <c r="AJ259" s="49"/>
      <c r="AK259" s="46"/>
      <c r="AL259" s="49"/>
      <c r="AM259" s="46"/>
      <c r="AN259" s="49"/>
      <c r="AO259" s="46"/>
      <c r="AP259" s="49"/>
      <c r="AQ259" s="46"/>
      <c r="AR259" s="49"/>
      <c r="AS259" s="46"/>
      <c r="AT259" s="49"/>
      <c r="AU259" s="46">
        <v>63000</v>
      </c>
      <c r="AV259" s="49">
        <v>45818</v>
      </c>
      <c r="AW259" s="46"/>
      <c r="AX259" s="49"/>
      <c r="AY259" s="46">
        <f t="shared" ref="AY259:AY322" si="44">AI259+AK259+AM259+AO259+AQ259+AS259+AU259+AW259</f>
        <v>63000</v>
      </c>
      <c r="AZ259" s="46">
        <f t="shared" ref="AZ259:AZ322" si="45">AY259-AG259</f>
        <v>0</v>
      </c>
      <c r="BA259" s="46">
        <v>12600</v>
      </c>
      <c r="BB259" s="46">
        <v>12600</v>
      </c>
      <c r="BC259" s="46">
        <v>0</v>
      </c>
      <c r="BD259" s="46"/>
      <c r="BE259" s="49"/>
      <c r="BF259" s="46"/>
      <c r="BG259" s="49"/>
      <c r="BH259" s="46"/>
      <c r="BI259" s="49"/>
      <c r="BJ259" s="46"/>
      <c r="BK259" s="49"/>
      <c r="BL259" s="46"/>
      <c r="BM259" s="49"/>
      <c r="BN259" s="46"/>
      <c r="BO259" s="49"/>
      <c r="BP259" s="46">
        <v>12600</v>
      </c>
      <c r="BQ259" s="49">
        <v>46006</v>
      </c>
      <c r="BR259" s="46"/>
      <c r="BS259" s="49"/>
      <c r="BT259" s="46">
        <f t="shared" ref="BT259:BT322" si="46">BD259+BF259+BH259+BJ259+BL259+BN259+BP259+BR259</f>
        <v>12600</v>
      </c>
      <c r="BU259" s="46">
        <f t="shared" ref="BU259:BU322" si="47">BT259-BB259</f>
        <v>0</v>
      </c>
      <c r="BV259" s="46">
        <v>12600</v>
      </c>
      <c r="BW259" s="46"/>
      <c r="BX259" s="46">
        <v>12600</v>
      </c>
      <c r="BY259" s="46"/>
      <c r="BZ259" s="49"/>
      <c r="CA259" s="46"/>
      <c r="CB259" s="49"/>
      <c r="CC259" s="46"/>
      <c r="CD259" s="49"/>
      <c r="CE259" s="46"/>
      <c r="CF259" s="49"/>
      <c r="CG259" s="46"/>
      <c r="CH259" s="49"/>
      <c r="CI259" s="46"/>
      <c r="CJ259" s="49"/>
      <c r="CK259" s="46"/>
      <c r="CL259" s="49"/>
      <c r="CM259" s="46"/>
      <c r="CN259" s="49"/>
      <c r="CO259" s="46">
        <f t="shared" ref="CO259:CO322" si="48">BY259+CA259+CC259+CE259+CG259+CI259+CK259+CM259</f>
        <v>0</v>
      </c>
      <c r="CP259" s="46">
        <f t="shared" ref="CP259:CP322" si="49">CO259-BW259</f>
        <v>0</v>
      </c>
      <c r="CQ259" s="46">
        <v>12600</v>
      </c>
    </row>
    <row r="260" spans="1:95" ht="60">
      <c r="A260" s="51" t="s">
        <v>545</v>
      </c>
      <c r="B260" s="51" t="s">
        <v>546</v>
      </c>
      <c r="D260" t="s">
        <v>28</v>
      </c>
      <c r="E260" t="s">
        <v>374</v>
      </c>
      <c r="F260" t="str">
        <f t="shared" si="41"/>
        <v/>
      </c>
      <c r="G260" t="str">
        <f t="shared" si="40"/>
        <v>Без СМР</v>
      </c>
      <c r="H260" t="s">
        <v>30</v>
      </c>
      <c r="I260" s="46"/>
      <c r="K260" s="46"/>
      <c r="L260" s="46"/>
      <c r="M260" s="46">
        <v>0</v>
      </c>
      <c r="N260" s="46"/>
      <c r="O260" s="49"/>
      <c r="P260" s="46"/>
      <c r="Q260" s="49"/>
      <c r="R260" s="46"/>
      <c r="S260" s="49"/>
      <c r="T260" s="46"/>
      <c r="U260" s="49"/>
      <c r="V260" s="46"/>
      <c r="W260" s="49"/>
      <c r="X260" s="46"/>
      <c r="Y260" s="49"/>
      <c r="Z260" s="46"/>
      <c r="AA260" s="49"/>
      <c r="AB260" s="46"/>
      <c r="AC260" s="49"/>
      <c r="AD260" s="46">
        <f t="shared" si="42"/>
        <v>0</v>
      </c>
      <c r="AE260" s="46">
        <f t="shared" si="43"/>
        <v>0</v>
      </c>
      <c r="AF260" s="46"/>
      <c r="AG260" s="46"/>
      <c r="AH260" s="46">
        <v>0</v>
      </c>
      <c r="AI260" s="46"/>
      <c r="AJ260" s="49"/>
      <c r="AK260" s="46"/>
      <c r="AL260" s="49"/>
      <c r="AM260" s="46"/>
      <c r="AN260" s="49"/>
      <c r="AO260" s="46"/>
      <c r="AP260" s="49"/>
      <c r="AQ260" s="46"/>
      <c r="AR260" s="49"/>
      <c r="AS260" s="46"/>
      <c r="AT260" s="49"/>
      <c r="AU260" s="46"/>
      <c r="AV260" s="49"/>
      <c r="AW260" s="46"/>
      <c r="AX260" s="49"/>
      <c r="AY260" s="46">
        <f t="shared" si="44"/>
        <v>0</v>
      </c>
      <c r="AZ260" s="46">
        <f t="shared" si="45"/>
        <v>0</v>
      </c>
      <c r="BA260" s="46"/>
      <c r="BB260" s="46"/>
      <c r="BC260" s="46">
        <v>0</v>
      </c>
      <c r="BD260" s="46"/>
      <c r="BE260" s="49"/>
      <c r="BF260" s="46"/>
      <c r="BG260" s="49"/>
      <c r="BH260" s="46"/>
      <c r="BI260" s="49"/>
      <c r="BJ260" s="46"/>
      <c r="BK260" s="49"/>
      <c r="BL260" s="46"/>
      <c r="BM260" s="49"/>
      <c r="BN260" s="46"/>
      <c r="BO260" s="49"/>
      <c r="BP260" s="46"/>
      <c r="BQ260" s="49"/>
      <c r="BR260" s="46"/>
      <c r="BS260" s="49"/>
      <c r="BT260" s="46">
        <f t="shared" si="46"/>
        <v>0</v>
      </c>
      <c r="BU260" s="46">
        <f t="shared" si="47"/>
        <v>0</v>
      </c>
      <c r="BV260" s="46"/>
      <c r="BW260" s="46"/>
      <c r="BX260" s="46">
        <v>0</v>
      </c>
      <c r="BY260" s="46"/>
      <c r="BZ260" s="49"/>
      <c r="CA260" s="46"/>
      <c r="CB260" s="49"/>
      <c r="CC260" s="46"/>
      <c r="CD260" s="49"/>
      <c r="CE260" s="46"/>
      <c r="CF260" s="49"/>
      <c r="CG260" s="46"/>
      <c r="CH260" s="49"/>
      <c r="CI260" s="46"/>
      <c r="CJ260" s="49"/>
      <c r="CK260" s="46"/>
      <c r="CL260" s="49"/>
      <c r="CM260" s="46"/>
      <c r="CN260" s="49"/>
      <c r="CO260" s="46">
        <f t="shared" si="48"/>
        <v>0</v>
      </c>
      <c r="CP260" s="46">
        <f t="shared" si="49"/>
        <v>0</v>
      </c>
      <c r="CQ260" s="46">
        <v>0</v>
      </c>
    </row>
    <row r="261" spans="1:95" ht="45">
      <c r="A261" s="51" t="s">
        <v>547</v>
      </c>
      <c r="B261" s="51" t="s">
        <v>548</v>
      </c>
      <c r="C261" t="s">
        <v>27</v>
      </c>
      <c r="D261" t="s">
        <v>28</v>
      </c>
      <c r="E261" t="s">
        <v>374</v>
      </c>
      <c r="F261" t="str">
        <f t="shared" si="41"/>
        <v>ПД</v>
      </c>
      <c r="G261" t="str">
        <f t="shared" si="40"/>
        <v>СМР кеш</v>
      </c>
      <c r="H261" t="s">
        <v>30</v>
      </c>
      <c r="I261" s="46">
        <v>107000</v>
      </c>
      <c r="K261" s="46">
        <v>53500</v>
      </c>
      <c r="L261" s="46">
        <v>65339.96</v>
      </c>
      <c r="M261" s="46">
        <v>-11839.96</v>
      </c>
      <c r="N261" s="46"/>
      <c r="O261" s="49"/>
      <c r="P261" s="46">
        <v>33771.5</v>
      </c>
      <c r="Q261" s="49">
        <v>45394</v>
      </c>
      <c r="R261" s="46"/>
      <c r="S261" s="49"/>
      <c r="T261" s="46">
        <v>31568.46</v>
      </c>
      <c r="U261" s="49">
        <v>46051</v>
      </c>
      <c r="V261" s="46"/>
      <c r="W261" s="49"/>
      <c r="X261" s="46"/>
      <c r="Y261" s="49"/>
      <c r="Z261" s="46"/>
      <c r="AA261" s="49"/>
      <c r="AB261" s="46"/>
      <c r="AC261" s="49"/>
      <c r="AD261" s="46">
        <f t="shared" si="42"/>
        <v>65339.96</v>
      </c>
      <c r="AE261" s="46">
        <f t="shared" si="43"/>
        <v>0</v>
      </c>
      <c r="AF261" s="46">
        <v>32100</v>
      </c>
      <c r="AG261" s="46">
        <v>20262.900000000001</v>
      </c>
      <c r="AH261" s="46">
        <v>11837.1</v>
      </c>
      <c r="AI261" s="46"/>
      <c r="AJ261" s="49"/>
      <c r="AK261" s="46">
        <v>20262.900000000001</v>
      </c>
      <c r="AL261" s="49">
        <v>45820</v>
      </c>
      <c r="AM261" s="46"/>
      <c r="AN261" s="49"/>
      <c r="AO261" s="46"/>
      <c r="AP261" s="49"/>
      <c r="AQ261" s="46"/>
      <c r="AR261" s="49"/>
      <c r="AS261" s="46"/>
      <c r="AT261" s="49"/>
      <c r="AU261" s="46"/>
      <c r="AV261" s="49"/>
      <c r="AW261" s="46"/>
      <c r="AX261" s="49"/>
      <c r="AY261" s="46">
        <f t="shared" si="44"/>
        <v>20262.900000000001</v>
      </c>
      <c r="AZ261" s="46">
        <f t="shared" si="45"/>
        <v>0</v>
      </c>
      <c r="BA261" s="46">
        <v>10700</v>
      </c>
      <c r="BB261" s="46">
        <v>10700.3</v>
      </c>
      <c r="BC261" s="46">
        <v>-0.3</v>
      </c>
      <c r="BD261" s="46"/>
      <c r="BE261" s="49"/>
      <c r="BF261" s="46">
        <v>6754.3</v>
      </c>
      <c r="BG261" s="49">
        <v>46099</v>
      </c>
      <c r="BH261" s="46"/>
      <c r="BI261" s="49"/>
      <c r="BJ261" s="46">
        <v>3946</v>
      </c>
      <c r="BK261" s="49">
        <v>46099</v>
      </c>
      <c r="BL261" s="46"/>
      <c r="BM261" s="49"/>
      <c r="BN261" s="46"/>
      <c r="BO261" s="49"/>
      <c r="BP261" s="46"/>
      <c r="BQ261" s="49"/>
      <c r="BR261" s="46"/>
      <c r="BS261" s="49"/>
      <c r="BT261" s="46">
        <f t="shared" si="46"/>
        <v>10700.3</v>
      </c>
      <c r="BU261" s="46">
        <f t="shared" si="47"/>
        <v>0</v>
      </c>
      <c r="BV261" s="46">
        <v>10700</v>
      </c>
      <c r="BW261" s="46"/>
      <c r="BX261" s="46">
        <v>10700</v>
      </c>
      <c r="BY261" s="46"/>
      <c r="BZ261" s="49"/>
      <c r="CA261" s="46"/>
      <c r="CB261" s="49"/>
      <c r="CC261" s="46"/>
      <c r="CD261" s="49"/>
      <c r="CE261" s="46"/>
      <c r="CF261" s="49"/>
      <c r="CG261" s="46"/>
      <c r="CH261" s="49"/>
      <c r="CI261" s="46"/>
      <c r="CJ261" s="49"/>
      <c r="CK261" s="46"/>
      <c r="CL261" s="49"/>
      <c r="CM261" s="46"/>
      <c r="CN261" s="49"/>
      <c r="CO261" s="46">
        <f t="shared" si="48"/>
        <v>0</v>
      </c>
      <c r="CP261" s="46">
        <f t="shared" si="49"/>
        <v>0</v>
      </c>
      <c r="CQ261" s="46">
        <v>10696.84</v>
      </c>
    </row>
    <row r="262" spans="1:95" ht="45">
      <c r="A262" s="51" t="s">
        <v>549</v>
      </c>
      <c r="B262" s="51" t="s">
        <v>548</v>
      </c>
      <c r="C262" t="s">
        <v>27</v>
      </c>
      <c r="D262" t="s">
        <v>28</v>
      </c>
      <c r="E262" t="s">
        <v>374</v>
      </c>
      <c r="F262" t="str">
        <f t="shared" si="41"/>
        <v>ПД</v>
      </c>
      <c r="G262" t="str">
        <f t="shared" si="40"/>
        <v>СМР кеш</v>
      </c>
      <c r="H262" t="s">
        <v>30</v>
      </c>
      <c r="I262" s="46">
        <v>107000</v>
      </c>
      <c r="K262" s="46">
        <v>53500</v>
      </c>
      <c r="L262" s="46">
        <v>65339.96</v>
      </c>
      <c r="M262" s="46">
        <v>-11839.96</v>
      </c>
      <c r="N262" s="46"/>
      <c r="O262" s="49"/>
      <c r="P262" s="46">
        <v>33771.5</v>
      </c>
      <c r="Q262" s="49">
        <v>45474</v>
      </c>
      <c r="R262" s="46"/>
      <c r="S262" s="49"/>
      <c r="T262" s="46">
        <v>31568.46</v>
      </c>
      <c r="U262" s="49">
        <v>46051</v>
      </c>
      <c r="V262" s="46"/>
      <c r="W262" s="49"/>
      <c r="X262" s="46"/>
      <c r="Y262" s="49"/>
      <c r="Z262" s="46"/>
      <c r="AA262" s="49"/>
      <c r="AB262" s="46"/>
      <c r="AC262" s="49"/>
      <c r="AD262" s="46">
        <f t="shared" si="42"/>
        <v>65339.96</v>
      </c>
      <c r="AE262" s="46">
        <f t="shared" si="43"/>
        <v>0</v>
      </c>
      <c r="AF262" s="46">
        <v>32100</v>
      </c>
      <c r="AG262" s="46">
        <v>20262.5</v>
      </c>
      <c r="AH262" s="46">
        <v>11837.5</v>
      </c>
      <c r="AI262" s="46"/>
      <c r="AJ262" s="49"/>
      <c r="AK262" s="46">
        <v>20262.5</v>
      </c>
      <c r="AL262" s="49">
        <v>45821</v>
      </c>
      <c r="AM262" s="46"/>
      <c r="AN262" s="49"/>
      <c r="AO262" s="46"/>
      <c r="AP262" s="49"/>
      <c r="AQ262" s="46"/>
      <c r="AR262" s="49"/>
      <c r="AS262" s="46"/>
      <c r="AT262" s="49"/>
      <c r="AU262" s="46"/>
      <c r="AV262" s="49"/>
      <c r="AW262" s="46"/>
      <c r="AX262" s="49"/>
      <c r="AY262" s="46">
        <f t="shared" si="44"/>
        <v>20262.5</v>
      </c>
      <c r="AZ262" s="46">
        <f t="shared" si="45"/>
        <v>0</v>
      </c>
      <c r="BA262" s="46">
        <v>10700</v>
      </c>
      <c r="BB262" s="46">
        <v>10700.39</v>
      </c>
      <c r="BC262" s="46">
        <v>-0.39</v>
      </c>
      <c r="BD262" s="46"/>
      <c r="BE262" s="49"/>
      <c r="BF262" s="46">
        <v>6754.39</v>
      </c>
      <c r="BG262" s="49">
        <v>46099</v>
      </c>
      <c r="BH262" s="46"/>
      <c r="BI262" s="49"/>
      <c r="BJ262" s="46">
        <v>3946</v>
      </c>
      <c r="BK262" s="49">
        <v>46099</v>
      </c>
      <c r="BL262" s="46"/>
      <c r="BM262" s="49"/>
      <c r="BN262" s="46"/>
      <c r="BO262" s="49"/>
      <c r="BP262" s="46"/>
      <c r="BQ262" s="49"/>
      <c r="BR262" s="46"/>
      <c r="BS262" s="49"/>
      <c r="BT262" s="46">
        <f t="shared" si="46"/>
        <v>10700.39</v>
      </c>
      <c r="BU262" s="46">
        <f t="shared" si="47"/>
        <v>0</v>
      </c>
      <c r="BV262" s="46">
        <v>10700</v>
      </c>
      <c r="BW262" s="46"/>
      <c r="BX262" s="46">
        <v>10700</v>
      </c>
      <c r="BY262" s="46"/>
      <c r="BZ262" s="49"/>
      <c r="CA262" s="46"/>
      <c r="CB262" s="49"/>
      <c r="CC262" s="46"/>
      <c r="CD262" s="49"/>
      <c r="CE262" s="46"/>
      <c r="CF262" s="49"/>
      <c r="CG262" s="46"/>
      <c r="CH262" s="49"/>
      <c r="CI262" s="46"/>
      <c r="CJ262" s="49"/>
      <c r="CK262" s="46"/>
      <c r="CL262" s="49"/>
      <c r="CM262" s="46"/>
      <c r="CN262" s="49"/>
      <c r="CO262" s="46">
        <f t="shared" si="48"/>
        <v>0</v>
      </c>
      <c r="CP262" s="46">
        <f t="shared" si="49"/>
        <v>0</v>
      </c>
      <c r="CQ262" s="46">
        <v>10697.15</v>
      </c>
    </row>
    <row r="263" spans="1:95" ht="60">
      <c r="A263" s="51" t="s">
        <v>550</v>
      </c>
      <c r="B263" s="51" t="s">
        <v>551</v>
      </c>
      <c r="C263" t="s">
        <v>57</v>
      </c>
      <c r="D263" t="s">
        <v>28</v>
      </c>
      <c r="E263" t="s">
        <v>374</v>
      </c>
      <c r="F263" t="str">
        <f t="shared" si="41"/>
        <v>ПД+Нот.Акт</v>
      </c>
      <c r="G263" t="str">
        <f t="shared" si="40"/>
        <v>СМР кеш</v>
      </c>
      <c r="H263" t="s">
        <v>65</v>
      </c>
      <c r="I263" s="46">
        <v>143500</v>
      </c>
      <c r="K263" s="46">
        <v>43011</v>
      </c>
      <c r="L263" s="46">
        <v>43011</v>
      </c>
      <c r="M263" s="46">
        <v>0</v>
      </c>
      <c r="N263" s="46"/>
      <c r="O263" s="49"/>
      <c r="P263" s="46">
        <v>29341</v>
      </c>
      <c r="Q263" s="49">
        <v>45159</v>
      </c>
      <c r="R263" s="46"/>
      <c r="S263" s="49"/>
      <c r="T263" s="46">
        <v>13670</v>
      </c>
      <c r="U263" s="49">
        <v>45258</v>
      </c>
      <c r="V263" s="46"/>
      <c r="W263" s="49"/>
      <c r="X263" s="46"/>
      <c r="Y263" s="49"/>
      <c r="Z263" s="46"/>
      <c r="AA263" s="49"/>
      <c r="AB263" s="46"/>
      <c r="AC263" s="49"/>
      <c r="AD263" s="46">
        <f t="shared" si="42"/>
        <v>43011</v>
      </c>
      <c r="AE263" s="46">
        <f t="shared" si="43"/>
        <v>0</v>
      </c>
      <c r="AF263" s="46">
        <v>50784</v>
      </c>
      <c r="AG263" s="46">
        <v>55784.01</v>
      </c>
      <c r="AH263" s="46">
        <v>-5000.01</v>
      </c>
      <c r="AI263" s="46"/>
      <c r="AJ263" s="49"/>
      <c r="AK263" s="46"/>
      <c r="AL263" s="49"/>
      <c r="AM263" s="46"/>
      <c r="AN263" s="49"/>
      <c r="AO263" s="46"/>
      <c r="AP263" s="49"/>
      <c r="AQ263" s="46"/>
      <c r="AR263" s="49"/>
      <c r="AS263" s="46"/>
      <c r="AT263" s="49"/>
      <c r="AU263" s="46">
        <v>55784.01</v>
      </c>
      <c r="AV263" s="49">
        <v>45814</v>
      </c>
      <c r="AW263" s="46"/>
      <c r="AX263" s="49"/>
      <c r="AY263" s="46">
        <f t="shared" si="44"/>
        <v>55784.01</v>
      </c>
      <c r="AZ263" s="46">
        <f t="shared" si="45"/>
        <v>0</v>
      </c>
      <c r="BA263" s="46">
        <v>21005</v>
      </c>
      <c r="BB263" s="46">
        <v>16005</v>
      </c>
      <c r="BC263" s="46">
        <v>5000</v>
      </c>
      <c r="BD263" s="46"/>
      <c r="BE263" s="49"/>
      <c r="BF263" s="46"/>
      <c r="BG263" s="49"/>
      <c r="BH263" s="46"/>
      <c r="BI263" s="49"/>
      <c r="BJ263" s="46">
        <v>16005</v>
      </c>
      <c r="BK263" s="49">
        <v>46001</v>
      </c>
      <c r="BL263" s="46"/>
      <c r="BM263" s="49"/>
      <c r="BN263" s="46"/>
      <c r="BO263" s="49"/>
      <c r="BP263" s="46"/>
      <c r="BQ263" s="49"/>
      <c r="BR263" s="46"/>
      <c r="BS263" s="49"/>
      <c r="BT263" s="46">
        <f t="shared" si="46"/>
        <v>16005</v>
      </c>
      <c r="BU263" s="46">
        <f t="shared" si="47"/>
        <v>0</v>
      </c>
      <c r="BV263" s="46">
        <v>28700</v>
      </c>
      <c r="BW263" s="46"/>
      <c r="BX263" s="46">
        <v>28700</v>
      </c>
      <c r="BY263" s="46"/>
      <c r="BZ263" s="49"/>
      <c r="CA263" s="46"/>
      <c r="CB263" s="49"/>
      <c r="CC263" s="46"/>
      <c r="CD263" s="49"/>
      <c r="CE263" s="46"/>
      <c r="CF263" s="49"/>
      <c r="CG263" s="46"/>
      <c r="CH263" s="49"/>
      <c r="CI263" s="46"/>
      <c r="CJ263" s="49"/>
      <c r="CK263" s="46"/>
      <c r="CL263" s="49"/>
      <c r="CM263" s="46"/>
      <c r="CN263" s="49"/>
      <c r="CO263" s="46">
        <f t="shared" si="48"/>
        <v>0</v>
      </c>
      <c r="CP263" s="46">
        <f t="shared" si="49"/>
        <v>0</v>
      </c>
      <c r="CQ263" s="46">
        <v>28699.99</v>
      </c>
    </row>
    <row r="264" spans="1:95" ht="45">
      <c r="A264" s="51" t="s">
        <v>552</v>
      </c>
      <c r="B264" s="51" t="s">
        <v>553</v>
      </c>
      <c r="C264" t="s">
        <v>56</v>
      </c>
      <c r="D264" t="s">
        <v>28</v>
      </c>
      <c r="E264" t="s">
        <v>374</v>
      </c>
      <c r="F264" t="str">
        <f t="shared" si="41"/>
        <v>ПД+Нот.Акт</v>
      </c>
      <c r="G264" t="str">
        <f t="shared" si="40"/>
        <v>Без СМР</v>
      </c>
      <c r="H264" t="s">
        <v>30</v>
      </c>
      <c r="I264" s="46">
        <v>115000</v>
      </c>
      <c r="K264" s="46">
        <v>20451.68</v>
      </c>
      <c r="L264" s="46">
        <v>20451.68</v>
      </c>
      <c r="M264" s="46">
        <v>0</v>
      </c>
      <c r="N264" s="46"/>
      <c r="O264" s="49"/>
      <c r="P264" s="46">
        <v>20451.68</v>
      </c>
      <c r="Q264" s="49">
        <v>45226</v>
      </c>
      <c r="R264" s="46"/>
      <c r="S264" s="49"/>
      <c r="T264" s="46"/>
      <c r="U264" s="49"/>
      <c r="V264" s="46"/>
      <c r="W264" s="49"/>
      <c r="X264" s="46"/>
      <c r="Y264" s="49"/>
      <c r="Z264" s="46"/>
      <c r="AA264" s="49"/>
      <c r="AB264" s="46"/>
      <c r="AC264" s="49"/>
      <c r="AD264" s="46">
        <f t="shared" si="42"/>
        <v>20451.68</v>
      </c>
      <c r="AE264" s="46">
        <f t="shared" si="43"/>
        <v>0</v>
      </c>
      <c r="AF264" s="46">
        <v>71548.320000000007</v>
      </c>
      <c r="AG264" s="46">
        <v>71548.320000000007</v>
      </c>
      <c r="AH264" s="46">
        <v>0</v>
      </c>
      <c r="AI264" s="46"/>
      <c r="AJ264" s="49"/>
      <c r="AK264" s="46"/>
      <c r="AL264" s="49"/>
      <c r="AM264" s="46"/>
      <c r="AN264" s="49"/>
      <c r="AO264" s="46"/>
      <c r="AP264" s="49"/>
      <c r="AQ264" s="46"/>
      <c r="AR264" s="49"/>
      <c r="AS264" s="46"/>
      <c r="AT264" s="49"/>
      <c r="AU264" s="46">
        <v>71548.320000000007</v>
      </c>
      <c r="AV264" s="49">
        <v>45813</v>
      </c>
      <c r="AW264" s="46"/>
      <c r="AX264" s="49"/>
      <c r="AY264" s="46">
        <f t="shared" si="44"/>
        <v>71548.320000000007</v>
      </c>
      <c r="AZ264" s="46">
        <f t="shared" si="45"/>
        <v>0</v>
      </c>
      <c r="BA264" s="46">
        <v>11500</v>
      </c>
      <c r="BB264" s="46">
        <v>11500</v>
      </c>
      <c r="BC264" s="46">
        <v>0</v>
      </c>
      <c r="BD264" s="46"/>
      <c r="BE264" s="49"/>
      <c r="BF264" s="46"/>
      <c r="BG264" s="49"/>
      <c r="BH264" s="46"/>
      <c r="BI264" s="49"/>
      <c r="BJ264" s="46"/>
      <c r="BK264" s="49"/>
      <c r="BL264" s="46"/>
      <c r="BM264" s="49"/>
      <c r="BN264" s="46"/>
      <c r="BO264" s="49"/>
      <c r="BP264" s="46">
        <v>11500</v>
      </c>
      <c r="BQ264" s="49">
        <v>46008</v>
      </c>
      <c r="BR264" s="46"/>
      <c r="BS264" s="49"/>
      <c r="BT264" s="46">
        <f t="shared" si="46"/>
        <v>11500</v>
      </c>
      <c r="BU264" s="46">
        <f t="shared" si="47"/>
        <v>0</v>
      </c>
      <c r="BV264" s="46">
        <v>11500</v>
      </c>
      <c r="BW264" s="46"/>
      <c r="BX264" s="46">
        <v>11500</v>
      </c>
      <c r="BY264" s="46"/>
      <c r="BZ264" s="49"/>
      <c r="CA264" s="46"/>
      <c r="CB264" s="49"/>
      <c r="CC264" s="46"/>
      <c r="CD264" s="49"/>
      <c r="CE264" s="46"/>
      <c r="CF264" s="49"/>
      <c r="CG264" s="46"/>
      <c r="CH264" s="49"/>
      <c r="CI264" s="46"/>
      <c r="CJ264" s="49"/>
      <c r="CK264" s="46"/>
      <c r="CL264" s="49"/>
      <c r="CM264" s="46"/>
      <c r="CN264" s="49"/>
      <c r="CO264" s="46">
        <f t="shared" si="48"/>
        <v>0</v>
      </c>
      <c r="CP264" s="46">
        <f t="shared" si="49"/>
        <v>0</v>
      </c>
      <c r="CQ264" s="46">
        <v>11500</v>
      </c>
    </row>
    <row r="265" spans="1:95" ht="75">
      <c r="A265" s="51" t="s">
        <v>554</v>
      </c>
      <c r="B265" s="51" t="s">
        <v>555</v>
      </c>
      <c r="C265" t="s">
        <v>55</v>
      </c>
      <c r="D265" t="s">
        <v>28</v>
      </c>
      <c r="E265" t="s">
        <v>374</v>
      </c>
      <c r="F265" t="str">
        <f t="shared" si="41"/>
        <v>ПД+Нот.Акт</v>
      </c>
      <c r="G265" t="str">
        <f t="shared" si="40"/>
        <v>Без СМР</v>
      </c>
      <c r="H265" t="s">
        <v>30</v>
      </c>
      <c r="I265" s="46">
        <v>120614</v>
      </c>
      <c r="K265" s="46">
        <v>36184.199999999997</v>
      </c>
      <c r="L265" s="46">
        <v>36184.199999999997</v>
      </c>
      <c r="M265" s="46">
        <v>0</v>
      </c>
      <c r="N265" s="46"/>
      <c r="O265" s="49"/>
      <c r="P265" s="46">
        <v>36184.199999999997</v>
      </c>
      <c r="Q265" s="49">
        <v>45383</v>
      </c>
      <c r="R265" s="46"/>
      <c r="S265" s="49"/>
      <c r="T265" s="46"/>
      <c r="U265" s="49"/>
      <c r="V265" s="46"/>
      <c r="W265" s="49"/>
      <c r="X265" s="46"/>
      <c r="Y265" s="49"/>
      <c r="Z265" s="46"/>
      <c r="AA265" s="49"/>
      <c r="AB265" s="46"/>
      <c r="AC265" s="49"/>
      <c r="AD265" s="46">
        <f t="shared" si="42"/>
        <v>36184.199999999997</v>
      </c>
      <c r="AE265" s="46">
        <f t="shared" si="43"/>
        <v>0</v>
      </c>
      <c r="AF265" s="46">
        <v>60307</v>
      </c>
      <c r="AG265" s="46">
        <v>60307</v>
      </c>
      <c r="AH265" s="46">
        <v>0</v>
      </c>
      <c r="AI265" s="46"/>
      <c r="AJ265" s="49"/>
      <c r="AK265" s="46"/>
      <c r="AL265" s="49"/>
      <c r="AM265" s="46"/>
      <c r="AN265" s="49"/>
      <c r="AO265" s="46"/>
      <c r="AP265" s="49"/>
      <c r="AQ265" s="46"/>
      <c r="AR265" s="49"/>
      <c r="AS265" s="46"/>
      <c r="AT265" s="49"/>
      <c r="AU265" s="46">
        <v>60307</v>
      </c>
      <c r="AV265" s="49">
        <v>45890</v>
      </c>
      <c r="AW265" s="46"/>
      <c r="AX265" s="49"/>
      <c r="AY265" s="46">
        <f t="shared" si="44"/>
        <v>60307</v>
      </c>
      <c r="AZ265" s="46">
        <f t="shared" si="45"/>
        <v>0</v>
      </c>
      <c r="BA265" s="46"/>
      <c r="BB265" s="46"/>
      <c r="BC265" s="46">
        <v>0</v>
      </c>
      <c r="BD265" s="46"/>
      <c r="BE265" s="49"/>
      <c r="BF265" s="46"/>
      <c r="BG265" s="49"/>
      <c r="BH265" s="46"/>
      <c r="BI265" s="49"/>
      <c r="BJ265" s="46"/>
      <c r="BK265" s="49"/>
      <c r="BL265" s="46"/>
      <c r="BM265" s="49"/>
      <c r="BN265" s="46"/>
      <c r="BO265" s="49"/>
      <c r="BP265" s="46"/>
      <c r="BQ265" s="49"/>
      <c r="BR265" s="46"/>
      <c r="BS265" s="49"/>
      <c r="BT265" s="46">
        <f t="shared" si="46"/>
        <v>0</v>
      </c>
      <c r="BU265" s="46">
        <f t="shared" si="47"/>
        <v>0</v>
      </c>
      <c r="BV265" s="46">
        <v>24122.799999999999</v>
      </c>
      <c r="BW265" s="46"/>
      <c r="BX265" s="46">
        <v>24122.799999999999</v>
      </c>
      <c r="BY265" s="46"/>
      <c r="BZ265" s="49"/>
      <c r="CA265" s="46"/>
      <c r="CB265" s="49"/>
      <c r="CC265" s="46"/>
      <c r="CD265" s="49"/>
      <c r="CE265" s="46"/>
      <c r="CF265" s="49"/>
      <c r="CG265" s="46"/>
      <c r="CH265" s="49"/>
      <c r="CI265" s="46"/>
      <c r="CJ265" s="49"/>
      <c r="CK265" s="46"/>
      <c r="CL265" s="49"/>
      <c r="CM265" s="46"/>
      <c r="CN265" s="49"/>
      <c r="CO265" s="46">
        <f t="shared" si="48"/>
        <v>0</v>
      </c>
      <c r="CP265" s="46">
        <f t="shared" si="49"/>
        <v>0</v>
      </c>
      <c r="CQ265" s="46">
        <v>24122.799999999999</v>
      </c>
    </row>
    <row r="266" spans="1:95" ht="90">
      <c r="A266" s="51" t="s">
        <v>556</v>
      </c>
      <c r="B266" s="51" t="s">
        <v>557</v>
      </c>
      <c r="C266" t="s">
        <v>57</v>
      </c>
      <c r="D266" t="s">
        <v>28</v>
      </c>
      <c r="E266" t="s">
        <v>374</v>
      </c>
      <c r="F266" t="str">
        <f t="shared" si="41"/>
        <v>ПД+Нот.Акт</v>
      </c>
      <c r="G266" t="str">
        <f t="shared" si="40"/>
        <v>Без СМР</v>
      </c>
      <c r="H266" t="s">
        <v>60</v>
      </c>
      <c r="I266" s="46">
        <v>237000</v>
      </c>
      <c r="K266" s="46">
        <v>71100</v>
      </c>
      <c r="L266" s="46">
        <v>71100</v>
      </c>
      <c r="M266" s="46">
        <v>0</v>
      </c>
      <c r="N266" s="46"/>
      <c r="O266" s="49"/>
      <c r="P266" s="46">
        <v>71100</v>
      </c>
      <c r="Q266" s="49">
        <v>45444</v>
      </c>
      <c r="R266" s="46"/>
      <c r="S266" s="49"/>
      <c r="T266" s="46"/>
      <c r="U266" s="49"/>
      <c r="V266" s="46"/>
      <c r="W266" s="49"/>
      <c r="X266" s="46"/>
      <c r="Y266" s="49"/>
      <c r="Z266" s="46"/>
      <c r="AA266" s="49"/>
      <c r="AB266" s="46"/>
      <c r="AC266" s="49"/>
      <c r="AD266" s="46">
        <f t="shared" si="42"/>
        <v>71100</v>
      </c>
      <c r="AE266" s="46">
        <f t="shared" si="43"/>
        <v>0</v>
      </c>
      <c r="AF266" s="46">
        <v>118500</v>
      </c>
      <c r="AG266" s="46">
        <v>118146.77</v>
      </c>
      <c r="AH266" s="46">
        <v>353.23</v>
      </c>
      <c r="AI266" s="46"/>
      <c r="AJ266" s="49"/>
      <c r="AK266" s="46">
        <v>118146.77</v>
      </c>
      <c r="AL266" s="49">
        <v>45756</v>
      </c>
      <c r="AM266" s="46"/>
      <c r="AN266" s="49"/>
      <c r="AO266" s="46"/>
      <c r="AP266" s="49"/>
      <c r="AQ266" s="46"/>
      <c r="AR266" s="49"/>
      <c r="AS266" s="46"/>
      <c r="AT266" s="49"/>
      <c r="AU266" s="46"/>
      <c r="AV266" s="49"/>
      <c r="AW266" s="46"/>
      <c r="AX266" s="49"/>
      <c r="AY266" s="46">
        <f t="shared" si="44"/>
        <v>118146.77</v>
      </c>
      <c r="AZ266" s="46">
        <f t="shared" si="45"/>
        <v>0</v>
      </c>
      <c r="BA266" s="46">
        <v>23700</v>
      </c>
      <c r="BB266" s="46">
        <v>24053.23</v>
      </c>
      <c r="BC266" s="46">
        <v>-353.23</v>
      </c>
      <c r="BD266" s="46"/>
      <c r="BE266" s="49"/>
      <c r="BF266" s="46">
        <v>23629.35</v>
      </c>
      <c r="BG266" s="49">
        <v>46021</v>
      </c>
      <c r="BH266" s="46"/>
      <c r="BI266" s="49"/>
      <c r="BJ266" s="46"/>
      <c r="BK266" s="49"/>
      <c r="BL266" s="46"/>
      <c r="BM266" s="49"/>
      <c r="BN266" s="46"/>
      <c r="BO266" s="49"/>
      <c r="BP266" s="46">
        <v>423.88</v>
      </c>
      <c r="BQ266" s="49">
        <v>46132</v>
      </c>
      <c r="BR266" s="46"/>
      <c r="BS266" s="49"/>
      <c r="BT266" s="46">
        <f t="shared" si="46"/>
        <v>24053.23</v>
      </c>
      <c r="BU266" s="46">
        <f t="shared" si="47"/>
        <v>0</v>
      </c>
      <c r="BV266" s="46">
        <v>23700</v>
      </c>
      <c r="BW266" s="46"/>
      <c r="BX266" s="46">
        <v>23700</v>
      </c>
      <c r="BY266" s="46"/>
      <c r="BZ266" s="49"/>
      <c r="CA266" s="46"/>
      <c r="CB266" s="49"/>
      <c r="CC266" s="46"/>
      <c r="CD266" s="49"/>
      <c r="CE266" s="46"/>
      <c r="CF266" s="49"/>
      <c r="CG266" s="46"/>
      <c r="CH266" s="49"/>
      <c r="CI266" s="46"/>
      <c r="CJ266" s="49"/>
      <c r="CK266" s="46"/>
      <c r="CL266" s="49"/>
      <c r="CM266" s="46"/>
      <c r="CN266" s="49"/>
      <c r="CO266" s="46">
        <f t="shared" si="48"/>
        <v>0</v>
      </c>
      <c r="CP266" s="46">
        <f t="shared" si="49"/>
        <v>0</v>
      </c>
      <c r="CQ266" s="46">
        <v>23700</v>
      </c>
    </row>
    <row r="267" spans="1:95" ht="60">
      <c r="A267" s="51" t="s">
        <v>558</v>
      </c>
      <c r="B267" s="51" t="s">
        <v>559</v>
      </c>
      <c r="C267" t="s">
        <v>57</v>
      </c>
      <c r="D267" t="s">
        <v>28</v>
      </c>
      <c r="E267" t="s">
        <v>374</v>
      </c>
      <c r="F267" t="str">
        <f t="shared" si="41"/>
        <v/>
      </c>
      <c r="G267" t="str">
        <f t="shared" si="40"/>
        <v>Без СМР</v>
      </c>
      <c r="H267" t="s">
        <v>30</v>
      </c>
      <c r="I267" s="46"/>
      <c r="K267" s="46"/>
      <c r="L267" s="46"/>
      <c r="M267" s="46">
        <v>0</v>
      </c>
      <c r="N267" s="46"/>
      <c r="O267" s="49"/>
      <c r="P267" s="46"/>
      <c r="Q267" s="49"/>
      <c r="R267" s="46"/>
      <c r="S267" s="49"/>
      <c r="T267" s="46"/>
      <c r="U267" s="49"/>
      <c r="V267" s="46"/>
      <c r="W267" s="49"/>
      <c r="X267" s="46"/>
      <c r="Y267" s="49"/>
      <c r="Z267" s="46"/>
      <c r="AA267" s="49"/>
      <c r="AB267" s="46"/>
      <c r="AC267" s="49"/>
      <c r="AD267" s="46">
        <f t="shared" si="42"/>
        <v>0</v>
      </c>
      <c r="AE267" s="46">
        <f t="shared" si="43"/>
        <v>0</v>
      </c>
      <c r="AF267" s="46"/>
      <c r="AG267" s="46"/>
      <c r="AH267" s="46">
        <v>0</v>
      </c>
      <c r="AI267" s="46"/>
      <c r="AJ267" s="49"/>
      <c r="AK267" s="46"/>
      <c r="AL267" s="49"/>
      <c r="AM267" s="46"/>
      <c r="AN267" s="49"/>
      <c r="AO267" s="46"/>
      <c r="AP267" s="49"/>
      <c r="AQ267" s="46"/>
      <c r="AR267" s="49"/>
      <c r="AS267" s="46"/>
      <c r="AT267" s="49"/>
      <c r="AU267" s="46"/>
      <c r="AV267" s="49"/>
      <c r="AW267" s="46"/>
      <c r="AX267" s="49"/>
      <c r="AY267" s="46">
        <f t="shared" si="44"/>
        <v>0</v>
      </c>
      <c r="AZ267" s="46">
        <f t="shared" si="45"/>
        <v>0</v>
      </c>
      <c r="BA267" s="46"/>
      <c r="BB267" s="46"/>
      <c r="BC267" s="46">
        <v>0</v>
      </c>
      <c r="BD267" s="46"/>
      <c r="BE267" s="49"/>
      <c r="BF267" s="46"/>
      <c r="BG267" s="49"/>
      <c r="BH267" s="46"/>
      <c r="BI267" s="49"/>
      <c r="BJ267" s="46"/>
      <c r="BK267" s="49"/>
      <c r="BL267" s="46"/>
      <c r="BM267" s="49"/>
      <c r="BN267" s="46"/>
      <c r="BO267" s="49"/>
      <c r="BP267" s="46"/>
      <c r="BQ267" s="49"/>
      <c r="BR267" s="46"/>
      <c r="BS267" s="49"/>
      <c r="BT267" s="46">
        <f t="shared" si="46"/>
        <v>0</v>
      </c>
      <c r="BU267" s="46">
        <f t="shared" si="47"/>
        <v>0</v>
      </c>
      <c r="BV267" s="46"/>
      <c r="BW267" s="46"/>
      <c r="BX267" s="46">
        <v>0</v>
      </c>
      <c r="BY267" s="46"/>
      <c r="BZ267" s="49"/>
      <c r="CA267" s="46"/>
      <c r="CB267" s="49"/>
      <c r="CC267" s="46"/>
      <c r="CD267" s="49"/>
      <c r="CE267" s="46"/>
      <c r="CF267" s="49"/>
      <c r="CG267" s="46"/>
      <c r="CH267" s="49"/>
      <c r="CI267" s="46"/>
      <c r="CJ267" s="49"/>
      <c r="CK267" s="46"/>
      <c r="CL267" s="49"/>
      <c r="CM267" s="46"/>
      <c r="CN267" s="49"/>
      <c r="CO267" s="46">
        <f t="shared" si="48"/>
        <v>0</v>
      </c>
      <c r="CP267" s="46">
        <f t="shared" si="49"/>
        <v>0</v>
      </c>
      <c r="CQ267" s="46">
        <v>0</v>
      </c>
    </row>
    <row r="268" spans="1:95" ht="60">
      <c r="A268" s="51" t="s">
        <v>560</v>
      </c>
      <c r="B268" s="51" t="s">
        <v>561</v>
      </c>
      <c r="C268" t="s">
        <v>56</v>
      </c>
      <c r="D268" t="s">
        <v>28</v>
      </c>
      <c r="E268" t="s">
        <v>374</v>
      </c>
      <c r="F268" t="str">
        <f t="shared" si="41"/>
        <v>ДГ+ПД+Нот.Акт</v>
      </c>
      <c r="G268" t="str">
        <f t="shared" si="40"/>
        <v>Без СМР</v>
      </c>
      <c r="H268" t="s">
        <v>65</v>
      </c>
      <c r="I268" s="46">
        <v>187000</v>
      </c>
      <c r="K268" s="46">
        <v>33612</v>
      </c>
      <c r="L268" s="46">
        <v>33612.43</v>
      </c>
      <c r="M268" s="46">
        <v>-0.43</v>
      </c>
      <c r="N268" s="46">
        <v>5000</v>
      </c>
      <c r="O268" s="49">
        <v>45638</v>
      </c>
      <c r="P268" s="46">
        <v>28612.43</v>
      </c>
      <c r="Q268" s="49">
        <v>45775</v>
      </c>
      <c r="R268" s="46"/>
      <c r="S268" s="49"/>
      <c r="T268" s="46"/>
      <c r="U268" s="49"/>
      <c r="V268" s="46"/>
      <c r="W268" s="49"/>
      <c r="X268" s="46"/>
      <c r="Y268" s="49"/>
      <c r="Z268" s="46"/>
      <c r="AA268" s="49"/>
      <c r="AB268" s="46"/>
      <c r="AC268" s="49"/>
      <c r="AD268" s="46">
        <f t="shared" si="42"/>
        <v>33612.43</v>
      </c>
      <c r="AE268" s="46">
        <f t="shared" si="43"/>
        <v>0</v>
      </c>
      <c r="AF268" s="46">
        <v>78588</v>
      </c>
      <c r="AG268" s="46">
        <v>78587.61</v>
      </c>
      <c r="AH268" s="46">
        <v>0.39</v>
      </c>
      <c r="AI268" s="46"/>
      <c r="AJ268" s="49"/>
      <c r="AK268" s="46"/>
      <c r="AL268" s="49"/>
      <c r="AM268" s="46"/>
      <c r="AN268" s="49"/>
      <c r="AO268" s="46"/>
      <c r="AP268" s="49"/>
      <c r="AQ268" s="46"/>
      <c r="AR268" s="49"/>
      <c r="AS268" s="46"/>
      <c r="AT268" s="49"/>
      <c r="AU268" s="46">
        <v>78587.61</v>
      </c>
      <c r="AV268" s="49">
        <v>45831</v>
      </c>
      <c r="AW268" s="46"/>
      <c r="AX268" s="49"/>
      <c r="AY268" s="46">
        <f t="shared" si="44"/>
        <v>78587.61</v>
      </c>
      <c r="AZ268" s="46">
        <f t="shared" si="45"/>
        <v>0</v>
      </c>
      <c r="BA268" s="46">
        <v>37400</v>
      </c>
      <c r="BB268" s="46">
        <v>37399.980000000003</v>
      </c>
      <c r="BC268" s="46">
        <v>0.02</v>
      </c>
      <c r="BD268" s="46"/>
      <c r="BE268" s="49"/>
      <c r="BF268" s="46"/>
      <c r="BG268" s="49"/>
      <c r="BH268" s="46"/>
      <c r="BI268" s="49"/>
      <c r="BJ268" s="46"/>
      <c r="BK268" s="49"/>
      <c r="BL268" s="46"/>
      <c r="BM268" s="49"/>
      <c r="BN268" s="46"/>
      <c r="BO268" s="49"/>
      <c r="BP268" s="46">
        <v>37399.980000000003</v>
      </c>
      <c r="BQ268" s="49">
        <v>46007</v>
      </c>
      <c r="BR268" s="46"/>
      <c r="BS268" s="49"/>
      <c r="BT268" s="46">
        <f t="shared" si="46"/>
        <v>37399.980000000003</v>
      </c>
      <c r="BU268" s="46">
        <f t="shared" si="47"/>
        <v>0</v>
      </c>
      <c r="BV268" s="46">
        <v>37400</v>
      </c>
      <c r="BW268" s="46"/>
      <c r="BX268" s="46">
        <v>37400</v>
      </c>
      <c r="BY268" s="46"/>
      <c r="BZ268" s="49"/>
      <c r="CA268" s="46"/>
      <c r="CB268" s="49"/>
      <c r="CC268" s="46"/>
      <c r="CD268" s="49"/>
      <c r="CE268" s="46"/>
      <c r="CF268" s="49"/>
      <c r="CG268" s="46"/>
      <c r="CH268" s="49"/>
      <c r="CI268" s="46"/>
      <c r="CJ268" s="49"/>
      <c r="CK268" s="46"/>
      <c r="CL268" s="49"/>
      <c r="CM268" s="46"/>
      <c r="CN268" s="49"/>
      <c r="CO268" s="46">
        <f t="shared" si="48"/>
        <v>0</v>
      </c>
      <c r="CP268" s="46">
        <f t="shared" si="49"/>
        <v>0</v>
      </c>
      <c r="CQ268" s="46">
        <v>37399.980000000003</v>
      </c>
    </row>
    <row r="269" spans="1:95" ht="120">
      <c r="A269" s="51" t="s">
        <v>562</v>
      </c>
      <c r="B269" s="51" t="s">
        <v>563</v>
      </c>
      <c r="C269" t="s">
        <v>27</v>
      </c>
      <c r="D269" t="s">
        <v>28</v>
      </c>
      <c r="E269" t="s">
        <v>374</v>
      </c>
      <c r="F269" t="str">
        <f t="shared" si="41"/>
        <v>ПД</v>
      </c>
      <c r="G269" t="str">
        <f t="shared" si="40"/>
        <v>Без СМР</v>
      </c>
      <c r="H269" t="s">
        <v>60</v>
      </c>
      <c r="I269" s="46">
        <v>230000</v>
      </c>
      <c r="K269" s="46">
        <v>46000</v>
      </c>
      <c r="L269" s="46">
        <v>46000</v>
      </c>
      <c r="M269" s="46">
        <v>0</v>
      </c>
      <c r="N269" s="46"/>
      <c r="O269" s="49"/>
      <c r="P269" s="46">
        <v>46000</v>
      </c>
      <c r="Q269" s="49">
        <v>45146</v>
      </c>
      <c r="R269" s="46"/>
      <c r="S269" s="49"/>
      <c r="T269" s="46"/>
      <c r="U269" s="49"/>
      <c r="V269" s="46"/>
      <c r="W269" s="49"/>
      <c r="X269" s="46"/>
      <c r="Y269" s="49"/>
      <c r="Z269" s="46"/>
      <c r="AA269" s="49"/>
      <c r="AB269" s="46"/>
      <c r="AC269" s="49"/>
      <c r="AD269" s="46">
        <f t="shared" si="42"/>
        <v>46000</v>
      </c>
      <c r="AE269" s="46">
        <f t="shared" si="43"/>
        <v>0</v>
      </c>
      <c r="AF269" s="46">
        <v>46000</v>
      </c>
      <c r="AG269" s="46">
        <v>46000</v>
      </c>
      <c r="AH269" s="46">
        <v>0</v>
      </c>
      <c r="AI269" s="46"/>
      <c r="AJ269" s="49"/>
      <c r="AK269" s="46">
        <v>46000</v>
      </c>
      <c r="AL269" s="49">
        <v>45629</v>
      </c>
      <c r="AM269" s="46"/>
      <c r="AN269" s="49"/>
      <c r="AO269" s="46"/>
      <c r="AP269" s="49"/>
      <c r="AQ269" s="46"/>
      <c r="AR269" s="49"/>
      <c r="AS269" s="46"/>
      <c r="AT269" s="49"/>
      <c r="AU269" s="46"/>
      <c r="AV269" s="49"/>
      <c r="AW269" s="46"/>
      <c r="AX269" s="49"/>
      <c r="AY269" s="46">
        <f t="shared" si="44"/>
        <v>46000</v>
      </c>
      <c r="AZ269" s="46">
        <f t="shared" si="45"/>
        <v>0</v>
      </c>
      <c r="BA269" s="46">
        <v>23000</v>
      </c>
      <c r="BB269" s="46">
        <v>23000</v>
      </c>
      <c r="BC269" s="46">
        <v>0</v>
      </c>
      <c r="BD269" s="46"/>
      <c r="BE269" s="49"/>
      <c r="BF269" s="46">
        <v>23000</v>
      </c>
      <c r="BG269" s="49">
        <v>46002</v>
      </c>
      <c r="BH269" s="46"/>
      <c r="BI269" s="49"/>
      <c r="BJ269" s="46"/>
      <c r="BK269" s="49"/>
      <c r="BL269" s="46"/>
      <c r="BM269" s="49"/>
      <c r="BN269" s="46"/>
      <c r="BO269" s="49"/>
      <c r="BP269" s="46"/>
      <c r="BQ269" s="49"/>
      <c r="BR269" s="46"/>
      <c r="BS269" s="49"/>
      <c r="BT269" s="46">
        <f t="shared" si="46"/>
        <v>23000</v>
      </c>
      <c r="BU269" s="46">
        <f t="shared" si="47"/>
        <v>0</v>
      </c>
      <c r="BV269" s="46">
        <v>115000</v>
      </c>
      <c r="BW269" s="46"/>
      <c r="BX269" s="46">
        <v>115000</v>
      </c>
      <c r="BY269" s="46"/>
      <c r="BZ269" s="49"/>
      <c r="CA269" s="46"/>
      <c r="CB269" s="49"/>
      <c r="CC269" s="46"/>
      <c r="CD269" s="49"/>
      <c r="CE269" s="46"/>
      <c r="CF269" s="49"/>
      <c r="CG269" s="46"/>
      <c r="CH269" s="49"/>
      <c r="CI269" s="46"/>
      <c r="CJ269" s="49"/>
      <c r="CK269" s="46"/>
      <c r="CL269" s="49"/>
      <c r="CM269" s="46"/>
      <c r="CN269" s="49"/>
      <c r="CO269" s="46">
        <f t="shared" si="48"/>
        <v>0</v>
      </c>
      <c r="CP269" s="46">
        <f t="shared" si="49"/>
        <v>0</v>
      </c>
      <c r="CQ269" s="46">
        <v>115000</v>
      </c>
    </row>
    <row r="270" spans="1:95" ht="45">
      <c r="A270" s="51" t="s">
        <v>564</v>
      </c>
      <c r="B270" s="51" t="s">
        <v>565</v>
      </c>
      <c r="C270" t="s">
        <v>27</v>
      </c>
      <c r="D270" t="s">
        <v>28</v>
      </c>
      <c r="E270" t="s">
        <v>374</v>
      </c>
      <c r="F270" t="str">
        <f t="shared" si="41"/>
        <v/>
      </c>
      <c r="G270" t="str">
        <f t="shared" si="40"/>
        <v>Без СМР</v>
      </c>
      <c r="H270" t="s">
        <v>65</v>
      </c>
      <c r="I270" s="46"/>
      <c r="K270" s="46"/>
      <c r="L270" s="46"/>
      <c r="M270" s="46">
        <v>0</v>
      </c>
      <c r="N270" s="46"/>
      <c r="O270" s="49"/>
      <c r="P270" s="46"/>
      <c r="Q270" s="49"/>
      <c r="R270" s="46"/>
      <c r="S270" s="49"/>
      <c r="T270" s="46"/>
      <c r="U270" s="49"/>
      <c r="V270" s="46"/>
      <c r="W270" s="49"/>
      <c r="X270" s="46"/>
      <c r="Y270" s="49"/>
      <c r="Z270" s="46"/>
      <c r="AA270" s="49"/>
      <c r="AB270" s="46"/>
      <c r="AC270" s="49"/>
      <c r="AD270" s="46">
        <f t="shared" si="42"/>
        <v>0</v>
      </c>
      <c r="AE270" s="46">
        <f t="shared" si="43"/>
        <v>0</v>
      </c>
      <c r="AF270" s="46"/>
      <c r="AG270" s="46"/>
      <c r="AH270" s="46">
        <v>0</v>
      </c>
      <c r="AI270" s="46"/>
      <c r="AJ270" s="49"/>
      <c r="AK270" s="46"/>
      <c r="AL270" s="49"/>
      <c r="AM270" s="46"/>
      <c r="AN270" s="49"/>
      <c r="AO270" s="46"/>
      <c r="AP270" s="49"/>
      <c r="AQ270" s="46"/>
      <c r="AR270" s="49"/>
      <c r="AS270" s="46"/>
      <c r="AT270" s="49"/>
      <c r="AU270" s="46"/>
      <c r="AV270" s="49"/>
      <c r="AW270" s="46"/>
      <c r="AX270" s="49"/>
      <c r="AY270" s="46">
        <f t="shared" si="44"/>
        <v>0</v>
      </c>
      <c r="AZ270" s="46">
        <f t="shared" si="45"/>
        <v>0</v>
      </c>
      <c r="BA270" s="46"/>
      <c r="BB270" s="46"/>
      <c r="BC270" s="46">
        <v>0</v>
      </c>
      <c r="BD270" s="46"/>
      <c r="BE270" s="49"/>
      <c r="BF270" s="46"/>
      <c r="BG270" s="49"/>
      <c r="BH270" s="46"/>
      <c r="BI270" s="49"/>
      <c r="BJ270" s="46"/>
      <c r="BK270" s="49"/>
      <c r="BL270" s="46"/>
      <c r="BM270" s="49"/>
      <c r="BN270" s="46"/>
      <c r="BO270" s="49"/>
      <c r="BP270" s="46"/>
      <c r="BQ270" s="49"/>
      <c r="BR270" s="46"/>
      <c r="BS270" s="49"/>
      <c r="BT270" s="46">
        <f t="shared" si="46"/>
        <v>0</v>
      </c>
      <c r="BU270" s="46">
        <f t="shared" si="47"/>
        <v>0</v>
      </c>
      <c r="BV270" s="46"/>
      <c r="BW270" s="46"/>
      <c r="BX270" s="46">
        <v>0</v>
      </c>
      <c r="BY270" s="46"/>
      <c r="BZ270" s="49"/>
      <c r="CA270" s="46"/>
      <c r="CB270" s="49"/>
      <c r="CC270" s="46"/>
      <c r="CD270" s="49"/>
      <c r="CE270" s="46"/>
      <c r="CF270" s="49"/>
      <c r="CG270" s="46"/>
      <c r="CH270" s="49"/>
      <c r="CI270" s="46"/>
      <c r="CJ270" s="49"/>
      <c r="CK270" s="46"/>
      <c r="CL270" s="49"/>
      <c r="CM270" s="46"/>
      <c r="CN270" s="49"/>
      <c r="CO270" s="46">
        <f t="shared" si="48"/>
        <v>0</v>
      </c>
      <c r="CP270" s="46">
        <f t="shared" si="49"/>
        <v>0</v>
      </c>
      <c r="CQ270" s="46">
        <v>0</v>
      </c>
    </row>
    <row r="271" spans="1:95" ht="60">
      <c r="A271" s="51" t="s">
        <v>566</v>
      </c>
      <c r="B271" s="51" t="s">
        <v>567</v>
      </c>
      <c r="C271" t="s">
        <v>56</v>
      </c>
      <c r="D271" t="s">
        <v>28</v>
      </c>
      <c r="E271" t="s">
        <v>374</v>
      </c>
      <c r="F271" t="str">
        <f t="shared" si="41"/>
        <v>ПД+Нот.Акт</v>
      </c>
      <c r="G271" t="str">
        <f t="shared" si="40"/>
        <v>Без СМР</v>
      </c>
      <c r="H271" t="s">
        <v>30</v>
      </c>
      <c r="I271" s="46">
        <v>220500</v>
      </c>
      <c r="K271" s="46">
        <v>58798.559999999998</v>
      </c>
      <c r="L271" s="46">
        <v>58798.559999999998</v>
      </c>
      <c r="M271" s="46">
        <v>0</v>
      </c>
      <c r="N271" s="46"/>
      <c r="O271" s="49"/>
      <c r="P271" s="46">
        <v>58798.559999999998</v>
      </c>
      <c r="Q271" s="49">
        <v>45394</v>
      </c>
      <c r="R271" s="46"/>
      <c r="S271" s="49"/>
      <c r="T271" s="46"/>
      <c r="U271" s="49"/>
      <c r="V271" s="46"/>
      <c r="W271" s="49"/>
      <c r="X271" s="46"/>
      <c r="Y271" s="49"/>
      <c r="Z271" s="46"/>
      <c r="AA271" s="49"/>
      <c r="AB271" s="46"/>
      <c r="AC271" s="49"/>
      <c r="AD271" s="46">
        <f t="shared" si="42"/>
        <v>58798.559999999998</v>
      </c>
      <c r="AE271" s="46">
        <f t="shared" si="43"/>
        <v>0</v>
      </c>
      <c r="AF271" s="46">
        <v>117601.44</v>
      </c>
      <c r="AG271" s="46">
        <v>117602</v>
      </c>
      <c r="AH271" s="46">
        <v>-0.56000000000000005</v>
      </c>
      <c r="AI271" s="46"/>
      <c r="AJ271" s="49"/>
      <c r="AK271" s="46"/>
      <c r="AL271" s="49"/>
      <c r="AM271" s="46"/>
      <c r="AN271" s="49"/>
      <c r="AO271" s="46"/>
      <c r="AP271" s="49"/>
      <c r="AQ271" s="46"/>
      <c r="AR271" s="49"/>
      <c r="AS271" s="46"/>
      <c r="AT271" s="49"/>
      <c r="AU271" s="46">
        <v>117602</v>
      </c>
      <c r="AV271" s="49">
        <v>45810</v>
      </c>
      <c r="AW271" s="46"/>
      <c r="AX271" s="49"/>
      <c r="AY271" s="46">
        <f t="shared" si="44"/>
        <v>117602</v>
      </c>
      <c r="AZ271" s="46">
        <f t="shared" si="45"/>
        <v>0</v>
      </c>
      <c r="BA271" s="46">
        <v>22050</v>
      </c>
      <c r="BB271" s="46">
        <v>22050</v>
      </c>
      <c r="BC271" s="46">
        <v>0</v>
      </c>
      <c r="BD271" s="46"/>
      <c r="BE271" s="49"/>
      <c r="BF271" s="46"/>
      <c r="BG271" s="49"/>
      <c r="BH271" s="46"/>
      <c r="BI271" s="49"/>
      <c r="BJ271" s="46"/>
      <c r="BK271" s="49"/>
      <c r="BL271" s="46"/>
      <c r="BM271" s="49"/>
      <c r="BN271" s="46"/>
      <c r="BO271" s="49"/>
      <c r="BP271" s="46">
        <v>22050</v>
      </c>
      <c r="BQ271" s="49">
        <v>46007</v>
      </c>
      <c r="BR271" s="46"/>
      <c r="BS271" s="49"/>
      <c r="BT271" s="46">
        <f t="shared" si="46"/>
        <v>22050</v>
      </c>
      <c r="BU271" s="46">
        <f t="shared" si="47"/>
        <v>0</v>
      </c>
      <c r="BV271" s="46">
        <v>22050</v>
      </c>
      <c r="BW271" s="46"/>
      <c r="BX271" s="46">
        <v>22050</v>
      </c>
      <c r="BY271" s="46"/>
      <c r="BZ271" s="49"/>
      <c r="CA271" s="46"/>
      <c r="CB271" s="49"/>
      <c r="CC271" s="46"/>
      <c r="CD271" s="49"/>
      <c r="CE271" s="46"/>
      <c r="CF271" s="49"/>
      <c r="CG271" s="46"/>
      <c r="CH271" s="49"/>
      <c r="CI271" s="46"/>
      <c r="CJ271" s="49"/>
      <c r="CK271" s="46"/>
      <c r="CL271" s="49"/>
      <c r="CM271" s="46"/>
      <c r="CN271" s="49"/>
      <c r="CO271" s="46">
        <f t="shared" si="48"/>
        <v>0</v>
      </c>
      <c r="CP271" s="46">
        <f t="shared" si="49"/>
        <v>0</v>
      </c>
      <c r="CQ271" s="46">
        <v>22049.439999999999</v>
      </c>
    </row>
    <row r="272" spans="1:95" ht="45">
      <c r="A272" s="51" t="s">
        <v>568</v>
      </c>
      <c r="B272" s="51" t="s">
        <v>417</v>
      </c>
      <c r="C272" t="s">
        <v>27</v>
      </c>
      <c r="D272" t="s">
        <v>28</v>
      </c>
      <c r="E272" t="s">
        <v>374</v>
      </c>
      <c r="F272" t="str">
        <f t="shared" si="41"/>
        <v>ДГ+ПД+Нот.Акт</v>
      </c>
      <c r="G272" t="str">
        <f t="shared" si="40"/>
        <v>СМР кеш</v>
      </c>
      <c r="H272" t="s">
        <v>65</v>
      </c>
      <c r="I272" s="46">
        <v>105400</v>
      </c>
      <c r="K272" s="46">
        <v>30000</v>
      </c>
      <c r="L272" s="46">
        <v>30000</v>
      </c>
      <c r="M272" s="46">
        <v>0</v>
      </c>
      <c r="N272" s="46">
        <v>5000</v>
      </c>
      <c r="O272" s="49">
        <v>45383</v>
      </c>
      <c r="P272" s="46">
        <v>10000</v>
      </c>
      <c r="Q272" s="49">
        <v>45414</v>
      </c>
      <c r="R272" s="46"/>
      <c r="S272" s="49"/>
      <c r="T272" s="46">
        <v>15000</v>
      </c>
      <c r="U272" s="49">
        <v>45406</v>
      </c>
      <c r="V272" s="46"/>
      <c r="W272" s="49"/>
      <c r="X272" s="46"/>
      <c r="Y272" s="49"/>
      <c r="Z272" s="46"/>
      <c r="AA272" s="49"/>
      <c r="AB272" s="46"/>
      <c r="AC272" s="49"/>
      <c r="AD272" s="46">
        <f t="shared" si="42"/>
        <v>30000</v>
      </c>
      <c r="AE272" s="46">
        <f t="shared" si="43"/>
        <v>0</v>
      </c>
      <c r="AF272" s="46"/>
      <c r="AG272" s="46">
        <v>50000</v>
      </c>
      <c r="AH272" s="46">
        <v>-50000</v>
      </c>
      <c r="AI272" s="46"/>
      <c r="AJ272" s="49"/>
      <c r="AK272" s="46"/>
      <c r="AL272" s="49"/>
      <c r="AM272" s="46"/>
      <c r="AN272" s="49"/>
      <c r="AO272" s="46"/>
      <c r="AP272" s="49"/>
      <c r="AQ272" s="46"/>
      <c r="AR272" s="49"/>
      <c r="AS272" s="46"/>
      <c r="AT272" s="49"/>
      <c r="AU272" s="46">
        <v>50000</v>
      </c>
      <c r="AV272" s="49">
        <v>45817</v>
      </c>
      <c r="AW272" s="46"/>
      <c r="AX272" s="49"/>
      <c r="AY272" s="46">
        <f t="shared" si="44"/>
        <v>50000</v>
      </c>
      <c r="AZ272" s="46">
        <f t="shared" si="45"/>
        <v>0</v>
      </c>
      <c r="BA272" s="46">
        <v>75400</v>
      </c>
      <c r="BB272" s="46"/>
      <c r="BC272" s="46">
        <v>75400</v>
      </c>
      <c r="BD272" s="46"/>
      <c r="BE272" s="49"/>
      <c r="BF272" s="46"/>
      <c r="BG272" s="49"/>
      <c r="BH272" s="46"/>
      <c r="BI272" s="49"/>
      <c r="BJ272" s="46"/>
      <c r="BK272" s="49"/>
      <c r="BL272" s="46"/>
      <c r="BM272" s="49"/>
      <c r="BN272" s="46"/>
      <c r="BO272" s="49"/>
      <c r="BP272" s="46"/>
      <c r="BQ272" s="49"/>
      <c r="BR272" s="46"/>
      <c r="BS272" s="49"/>
      <c r="BT272" s="46">
        <f t="shared" si="46"/>
        <v>0</v>
      </c>
      <c r="BU272" s="46">
        <f t="shared" si="47"/>
        <v>0</v>
      </c>
      <c r="BV272" s="46"/>
      <c r="BW272" s="46"/>
      <c r="BX272" s="46">
        <v>0</v>
      </c>
      <c r="BY272" s="46"/>
      <c r="BZ272" s="49"/>
      <c r="CA272" s="46"/>
      <c r="CB272" s="49"/>
      <c r="CC272" s="46"/>
      <c r="CD272" s="49"/>
      <c r="CE272" s="46"/>
      <c r="CF272" s="49"/>
      <c r="CG272" s="46"/>
      <c r="CH272" s="49"/>
      <c r="CI272" s="46"/>
      <c r="CJ272" s="49"/>
      <c r="CK272" s="46"/>
      <c r="CL272" s="49"/>
      <c r="CM272" s="46"/>
      <c r="CN272" s="49"/>
      <c r="CO272" s="46">
        <f t="shared" si="48"/>
        <v>0</v>
      </c>
      <c r="CP272" s="46">
        <f t="shared" si="49"/>
        <v>0</v>
      </c>
      <c r="CQ272" s="46">
        <v>25400</v>
      </c>
    </row>
    <row r="273" spans="1:95" ht="60">
      <c r="A273" s="51" t="s">
        <v>569</v>
      </c>
      <c r="B273" s="51" t="s">
        <v>570</v>
      </c>
      <c r="C273" t="s">
        <v>55</v>
      </c>
      <c r="D273" t="s">
        <v>28</v>
      </c>
      <c r="E273" t="s">
        <v>374</v>
      </c>
      <c r="F273" t="str">
        <f t="shared" si="41"/>
        <v>ПД</v>
      </c>
      <c r="G273" t="str">
        <f t="shared" si="40"/>
        <v>СМР кеш</v>
      </c>
      <c r="H273" t="s">
        <v>30</v>
      </c>
      <c r="I273" s="46">
        <v>145000</v>
      </c>
      <c r="K273" s="46">
        <v>101879.19</v>
      </c>
      <c r="L273" s="46">
        <v>101879.19</v>
      </c>
      <c r="M273" s="46">
        <v>0</v>
      </c>
      <c r="N273" s="46"/>
      <c r="O273" s="49"/>
      <c r="P273" s="46">
        <v>50750</v>
      </c>
      <c r="Q273" s="49">
        <v>45356</v>
      </c>
      <c r="R273" s="46"/>
      <c r="S273" s="49"/>
      <c r="T273" s="46">
        <v>51129.19</v>
      </c>
      <c r="U273" s="49">
        <v>45356</v>
      </c>
      <c r="V273" s="46"/>
      <c r="W273" s="49"/>
      <c r="X273" s="46"/>
      <c r="Y273" s="49"/>
      <c r="Z273" s="46"/>
      <c r="AA273" s="49"/>
      <c r="AB273" s="46"/>
      <c r="AC273" s="49"/>
      <c r="AD273" s="46">
        <f t="shared" si="42"/>
        <v>101879.19</v>
      </c>
      <c r="AE273" s="46">
        <f t="shared" si="43"/>
        <v>0</v>
      </c>
      <c r="AF273" s="46">
        <v>14373.6</v>
      </c>
      <c r="AG273" s="46">
        <v>14373.22</v>
      </c>
      <c r="AH273" s="46">
        <v>0.38</v>
      </c>
      <c r="AI273" s="46"/>
      <c r="AJ273" s="49"/>
      <c r="AK273" s="46">
        <v>8416.67</v>
      </c>
      <c r="AL273" s="49">
        <v>45631</v>
      </c>
      <c r="AM273" s="46"/>
      <c r="AN273" s="49"/>
      <c r="AO273" s="46">
        <v>5956.55</v>
      </c>
      <c r="AP273" s="49">
        <v>45631</v>
      </c>
      <c r="AQ273" s="46"/>
      <c r="AR273" s="49"/>
      <c r="AS273" s="46"/>
      <c r="AT273" s="49"/>
      <c r="AU273" s="46"/>
      <c r="AV273" s="49"/>
      <c r="AW273" s="46"/>
      <c r="AX273" s="49"/>
      <c r="AY273" s="46">
        <f t="shared" si="44"/>
        <v>14373.220000000001</v>
      </c>
      <c r="AZ273" s="46">
        <f t="shared" si="45"/>
        <v>0</v>
      </c>
      <c r="BA273" s="46">
        <v>14373.61</v>
      </c>
      <c r="BB273" s="46">
        <v>14373.22</v>
      </c>
      <c r="BC273" s="46">
        <v>0.39</v>
      </c>
      <c r="BD273" s="46"/>
      <c r="BE273" s="49"/>
      <c r="BF273" s="46">
        <v>8416.67</v>
      </c>
      <c r="BG273" s="49">
        <v>46006</v>
      </c>
      <c r="BH273" s="46"/>
      <c r="BI273" s="49"/>
      <c r="BJ273" s="46">
        <v>5956.55</v>
      </c>
      <c r="BK273" s="49">
        <v>46008</v>
      </c>
      <c r="BL273" s="46"/>
      <c r="BM273" s="49"/>
      <c r="BN273" s="46"/>
      <c r="BO273" s="49"/>
      <c r="BP273" s="46"/>
      <c r="BQ273" s="49"/>
      <c r="BR273" s="46"/>
      <c r="BS273" s="49"/>
      <c r="BT273" s="46">
        <f t="shared" si="46"/>
        <v>14373.220000000001</v>
      </c>
      <c r="BU273" s="46">
        <f t="shared" si="47"/>
        <v>0</v>
      </c>
      <c r="BV273" s="46">
        <v>14373.6</v>
      </c>
      <c r="BW273" s="46"/>
      <c r="BX273" s="46">
        <v>14373.6</v>
      </c>
      <c r="BY273" s="46"/>
      <c r="BZ273" s="49"/>
      <c r="CA273" s="46"/>
      <c r="CB273" s="49"/>
      <c r="CC273" s="46"/>
      <c r="CD273" s="49"/>
      <c r="CE273" s="46"/>
      <c r="CF273" s="49"/>
      <c r="CG273" s="46"/>
      <c r="CH273" s="49"/>
      <c r="CI273" s="46"/>
      <c r="CJ273" s="49"/>
      <c r="CK273" s="46"/>
      <c r="CL273" s="49"/>
      <c r="CM273" s="46"/>
      <c r="CN273" s="49"/>
      <c r="CO273" s="46">
        <f t="shared" si="48"/>
        <v>0</v>
      </c>
      <c r="CP273" s="46">
        <f t="shared" si="49"/>
        <v>0</v>
      </c>
      <c r="CQ273" s="46">
        <v>14374.37</v>
      </c>
    </row>
    <row r="274" spans="1:95" ht="60">
      <c r="A274" s="51" t="s">
        <v>571</v>
      </c>
      <c r="B274" s="51" t="s">
        <v>572</v>
      </c>
      <c r="D274" t="s">
        <v>28</v>
      </c>
      <c r="E274" t="s">
        <v>374</v>
      </c>
      <c r="F274" t="str">
        <f t="shared" si="41"/>
        <v>ПД</v>
      </c>
      <c r="G274" t="str">
        <f t="shared" si="40"/>
        <v>Без СМР</v>
      </c>
      <c r="H274" t="s">
        <v>60</v>
      </c>
      <c r="I274" s="46">
        <v>398280.88</v>
      </c>
      <c r="K274" s="46">
        <v>91325</v>
      </c>
      <c r="L274" s="46">
        <v>91324.97</v>
      </c>
      <c r="M274" s="46">
        <v>0.03</v>
      </c>
      <c r="N274" s="46"/>
      <c r="O274" s="49"/>
      <c r="P274" s="46">
        <v>91324.97</v>
      </c>
      <c r="Q274" s="49">
        <v>45590</v>
      </c>
      <c r="R274" s="46"/>
      <c r="S274" s="49"/>
      <c r="T274" s="46"/>
      <c r="U274" s="49"/>
      <c r="V274" s="46"/>
      <c r="W274" s="49"/>
      <c r="X274" s="46"/>
      <c r="Y274" s="49"/>
      <c r="Z274" s="46"/>
      <c r="AA274" s="49"/>
      <c r="AB274" s="46"/>
      <c r="AC274" s="49"/>
      <c r="AD274" s="46">
        <f t="shared" si="42"/>
        <v>91324.97</v>
      </c>
      <c r="AE274" s="46">
        <f t="shared" si="43"/>
        <v>0</v>
      </c>
      <c r="AF274" s="46">
        <v>102752</v>
      </c>
      <c r="AG274" s="46">
        <v>101919.97</v>
      </c>
      <c r="AH274" s="46">
        <v>832.03</v>
      </c>
      <c r="AI274" s="46"/>
      <c r="AJ274" s="49"/>
      <c r="AK274" s="46">
        <v>101919.97</v>
      </c>
      <c r="AL274" s="49">
        <v>45779</v>
      </c>
      <c r="AM274" s="46"/>
      <c r="AN274" s="49"/>
      <c r="AO274" s="46"/>
      <c r="AP274" s="49"/>
      <c r="AQ274" s="46"/>
      <c r="AR274" s="49"/>
      <c r="AS274" s="46"/>
      <c r="AT274" s="49"/>
      <c r="AU274" s="46"/>
      <c r="AV274" s="49"/>
      <c r="AW274" s="46"/>
      <c r="AX274" s="49"/>
      <c r="AY274" s="46">
        <f t="shared" si="44"/>
        <v>101919.97</v>
      </c>
      <c r="AZ274" s="46">
        <f t="shared" si="45"/>
        <v>0</v>
      </c>
      <c r="BA274" s="46">
        <v>101920</v>
      </c>
      <c r="BB274" s="46">
        <v>153659.93</v>
      </c>
      <c r="BC274" s="46">
        <v>-51739.93</v>
      </c>
      <c r="BD274" s="46"/>
      <c r="BE274" s="49"/>
      <c r="BF274" s="46">
        <v>153659.93</v>
      </c>
      <c r="BG274" s="49">
        <v>45799</v>
      </c>
      <c r="BH274" s="46"/>
      <c r="BI274" s="49"/>
      <c r="BJ274" s="46"/>
      <c r="BK274" s="49"/>
      <c r="BL274" s="46"/>
      <c r="BM274" s="49"/>
      <c r="BN274" s="46"/>
      <c r="BO274" s="49"/>
      <c r="BP274" s="46"/>
      <c r="BQ274" s="49"/>
      <c r="BR274" s="46"/>
      <c r="BS274" s="49"/>
      <c r="BT274" s="46">
        <f t="shared" si="46"/>
        <v>153659.93</v>
      </c>
      <c r="BU274" s="46">
        <f t="shared" si="47"/>
        <v>0</v>
      </c>
      <c r="BV274" s="46">
        <v>102284</v>
      </c>
      <c r="BW274" s="46">
        <v>51375.98</v>
      </c>
      <c r="BX274" s="46">
        <v>50908.02</v>
      </c>
      <c r="BY274" s="46"/>
      <c r="BZ274" s="49"/>
      <c r="CA274" s="46">
        <v>51375.98</v>
      </c>
      <c r="CB274" s="49">
        <v>45987</v>
      </c>
      <c r="CC274" s="46"/>
      <c r="CD274" s="49"/>
      <c r="CE274" s="46"/>
      <c r="CF274" s="49"/>
      <c r="CG274" s="46"/>
      <c r="CH274" s="49"/>
      <c r="CI274" s="46"/>
      <c r="CJ274" s="49"/>
      <c r="CK274" s="46"/>
      <c r="CL274" s="49"/>
      <c r="CM274" s="46"/>
      <c r="CN274" s="49"/>
      <c r="CO274" s="46">
        <f t="shared" si="48"/>
        <v>51375.98</v>
      </c>
      <c r="CP274" s="46">
        <f t="shared" si="49"/>
        <v>0</v>
      </c>
      <c r="CQ274" s="46">
        <v>0.15</v>
      </c>
    </row>
    <row r="275" spans="1:95" ht="60">
      <c r="A275" s="51" t="s">
        <v>573</v>
      </c>
      <c r="B275" s="51" t="s">
        <v>463</v>
      </c>
      <c r="C275" t="s">
        <v>27</v>
      </c>
      <c r="D275" t="s">
        <v>28</v>
      </c>
      <c r="E275" t="s">
        <v>374</v>
      </c>
      <c r="F275" t="str">
        <f t="shared" si="41"/>
        <v/>
      </c>
      <c r="G275" t="str">
        <f t="shared" si="40"/>
        <v>Без СМР</v>
      </c>
      <c r="H275" t="s">
        <v>100</v>
      </c>
      <c r="I275" s="46"/>
      <c r="K275" s="46"/>
      <c r="L275" s="46"/>
      <c r="M275" s="46">
        <v>0</v>
      </c>
      <c r="N275" s="46"/>
      <c r="O275" s="49"/>
      <c r="P275" s="46"/>
      <c r="Q275" s="49"/>
      <c r="R275" s="46"/>
      <c r="S275" s="49"/>
      <c r="T275" s="46"/>
      <c r="U275" s="49"/>
      <c r="V275" s="46"/>
      <c r="W275" s="49"/>
      <c r="X275" s="46"/>
      <c r="Y275" s="49"/>
      <c r="Z275" s="46"/>
      <c r="AA275" s="49"/>
      <c r="AB275" s="46"/>
      <c r="AC275" s="49"/>
      <c r="AD275" s="46">
        <f t="shared" si="42"/>
        <v>0</v>
      </c>
      <c r="AE275" s="46">
        <f t="shared" si="43"/>
        <v>0</v>
      </c>
      <c r="AF275" s="46"/>
      <c r="AG275" s="46"/>
      <c r="AH275" s="46">
        <v>0</v>
      </c>
      <c r="AI275" s="46"/>
      <c r="AJ275" s="49"/>
      <c r="AK275" s="46"/>
      <c r="AL275" s="49"/>
      <c r="AM275" s="46"/>
      <c r="AN275" s="49"/>
      <c r="AO275" s="46"/>
      <c r="AP275" s="49"/>
      <c r="AQ275" s="46"/>
      <c r="AR275" s="49"/>
      <c r="AS275" s="46"/>
      <c r="AT275" s="49"/>
      <c r="AU275" s="46"/>
      <c r="AV275" s="49"/>
      <c r="AW275" s="46"/>
      <c r="AX275" s="49"/>
      <c r="AY275" s="46">
        <f t="shared" si="44"/>
        <v>0</v>
      </c>
      <c r="AZ275" s="46">
        <f t="shared" si="45"/>
        <v>0</v>
      </c>
      <c r="BA275" s="46"/>
      <c r="BB275" s="46"/>
      <c r="BC275" s="46">
        <v>0</v>
      </c>
      <c r="BD275" s="46"/>
      <c r="BE275" s="49"/>
      <c r="BF275" s="46"/>
      <c r="BG275" s="49"/>
      <c r="BH275" s="46"/>
      <c r="BI275" s="49"/>
      <c r="BJ275" s="46"/>
      <c r="BK275" s="49"/>
      <c r="BL275" s="46"/>
      <c r="BM275" s="49"/>
      <c r="BN275" s="46"/>
      <c r="BO275" s="49"/>
      <c r="BP275" s="46"/>
      <c r="BQ275" s="49"/>
      <c r="BR275" s="46"/>
      <c r="BS275" s="49"/>
      <c r="BT275" s="46">
        <f t="shared" si="46"/>
        <v>0</v>
      </c>
      <c r="BU275" s="46">
        <f t="shared" si="47"/>
        <v>0</v>
      </c>
      <c r="BV275" s="46"/>
      <c r="BW275" s="46"/>
      <c r="BX275" s="46">
        <v>0</v>
      </c>
      <c r="BY275" s="46"/>
      <c r="BZ275" s="49"/>
      <c r="CA275" s="46"/>
      <c r="CB275" s="49"/>
      <c r="CC275" s="46"/>
      <c r="CD275" s="49"/>
      <c r="CE275" s="46"/>
      <c r="CF275" s="49"/>
      <c r="CG275" s="46"/>
      <c r="CH275" s="49"/>
      <c r="CI275" s="46"/>
      <c r="CJ275" s="49"/>
      <c r="CK275" s="46"/>
      <c r="CL275" s="49"/>
      <c r="CM275" s="46"/>
      <c r="CN275" s="49"/>
      <c r="CO275" s="46">
        <f t="shared" si="48"/>
        <v>0</v>
      </c>
      <c r="CP275" s="46">
        <f t="shared" si="49"/>
        <v>0</v>
      </c>
      <c r="CQ275" s="46">
        <v>0</v>
      </c>
    </row>
    <row r="276" spans="1:95" ht="60">
      <c r="A276" s="51" t="s">
        <v>574</v>
      </c>
      <c r="B276" s="51" t="s">
        <v>463</v>
      </c>
      <c r="C276" t="s">
        <v>27</v>
      </c>
      <c r="D276" t="s">
        <v>28</v>
      </c>
      <c r="E276" t="s">
        <v>374</v>
      </c>
      <c r="F276" t="str">
        <f t="shared" si="41"/>
        <v>ПД</v>
      </c>
      <c r="G276" t="str">
        <f t="shared" si="40"/>
        <v>Без СМР</v>
      </c>
      <c r="H276" t="s">
        <v>100</v>
      </c>
      <c r="I276" s="46">
        <v>30500</v>
      </c>
      <c r="K276" s="46">
        <v>2650</v>
      </c>
      <c r="L276" s="46">
        <v>2650</v>
      </c>
      <c r="M276" s="46">
        <v>0</v>
      </c>
      <c r="N276" s="46"/>
      <c r="O276" s="49"/>
      <c r="P276" s="46">
        <v>2650</v>
      </c>
      <c r="Q276" s="49">
        <v>45702</v>
      </c>
      <c r="R276" s="46"/>
      <c r="S276" s="49"/>
      <c r="T276" s="46"/>
      <c r="U276" s="49"/>
      <c r="V276" s="46"/>
      <c r="W276" s="49"/>
      <c r="X276" s="46"/>
      <c r="Y276" s="49"/>
      <c r="Z276" s="46"/>
      <c r="AA276" s="49"/>
      <c r="AB276" s="46"/>
      <c r="AC276" s="49"/>
      <c r="AD276" s="46">
        <f t="shared" si="42"/>
        <v>2650</v>
      </c>
      <c r="AE276" s="46">
        <f t="shared" si="43"/>
        <v>0</v>
      </c>
      <c r="AF276" s="46">
        <v>6650</v>
      </c>
      <c r="AG276" s="46">
        <v>6650</v>
      </c>
      <c r="AH276" s="46">
        <v>0</v>
      </c>
      <c r="AI276" s="46"/>
      <c r="AJ276" s="49"/>
      <c r="AK276" s="46">
        <v>6650</v>
      </c>
      <c r="AL276" s="49">
        <v>45939</v>
      </c>
      <c r="AM276" s="46"/>
      <c r="AN276" s="49"/>
      <c r="AO276" s="46"/>
      <c r="AP276" s="49"/>
      <c r="AQ276" s="46"/>
      <c r="AR276" s="49"/>
      <c r="AS276" s="46"/>
      <c r="AT276" s="49"/>
      <c r="AU276" s="46"/>
      <c r="AV276" s="49"/>
      <c r="AW276" s="46"/>
      <c r="AX276" s="49"/>
      <c r="AY276" s="46">
        <f t="shared" si="44"/>
        <v>6650</v>
      </c>
      <c r="AZ276" s="46">
        <f t="shared" si="45"/>
        <v>0</v>
      </c>
      <c r="BA276" s="46">
        <v>2650</v>
      </c>
      <c r="BB276" s="46">
        <v>2650</v>
      </c>
      <c r="BC276" s="46">
        <v>0</v>
      </c>
      <c r="BD276" s="46"/>
      <c r="BE276" s="49"/>
      <c r="BF276" s="46">
        <v>2650</v>
      </c>
      <c r="BG276" s="49">
        <v>46029</v>
      </c>
      <c r="BH276" s="46"/>
      <c r="BI276" s="49"/>
      <c r="BJ276" s="46"/>
      <c r="BK276" s="49"/>
      <c r="BL276" s="46"/>
      <c r="BM276" s="49"/>
      <c r="BN276" s="46"/>
      <c r="BO276" s="49"/>
      <c r="BP276" s="46"/>
      <c r="BQ276" s="49"/>
      <c r="BR276" s="46"/>
      <c r="BS276" s="49"/>
      <c r="BT276" s="46">
        <f t="shared" si="46"/>
        <v>2650</v>
      </c>
      <c r="BU276" s="46">
        <f t="shared" si="47"/>
        <v>0</v>
      </c>
      <c r="BV276" s="46">
        <v>18550</v>
      </c>
      <c r="BW276" s="46">
        <v>6650</v>
      </c>
      <c r="BX276" s="46">
        <v>11900</v>
      </c>
      <c r="BY276" s="46"/>
      <c r="BZ276" s="49"/>
      <c r="CA276" s="46">
        <v>6650</v>
      </c>
      <c r="CB276" s="49">
        <v>46029</v>
      </c>
      <c r="CC276" s="46"/>
      <c r="CD276" s="49"/>
      <c r="CE276" s="46"/>
      <c r="CF276" s="49"/>
      <c r="CG276" s="46"/>
      <c r="CH276" s="49"/>
      <c r="CI276" s="46"/>
      <c r="CJ276" s="49"/>
      <c r="CK276" s="46"/>
      <c r="CL276" s="49"/>
      <c r="CM276" s="46"/>
      <c r="CN276" s="49"/>
      <c r="CO276" s="46">
        <f t="shared" si="48"/>
        <v>6650</v>
      </c>
      <c r="CP276" s="46">
        <f t="shared" si="49"/>
        <v>0</v>
      </c>
      <c r="CQ276" s="46">
        <v>11900</v>
      </c>
    </row>
    <row r="277" spans="1:95" ht="60">
      <c r="A277" s="51" t="s">
        <v>575</v>
      </c>
      <c r="B277" s="51" t="s">
        <v>559</v>
      </c>
      <c r="C277" t="s">
        <v>57</v>
      </c>
      <c r="D277" t="s">
        <v>28</v>
      </c>
      <c r="E277" t="s">
        <v>374</v>
      </c>
      <c r="F277" t="str">
        <f t="shared" si="41"/>
        <v>ДГ+ПД+Нот.Акт</v>
      </c>
      <c r="G277" t="str">
        <f t="shared" si="40"/>
        <v>Без СМР</v>
      </c>
      <c r="H277" t="s">
        <v>30</v>
      </c>
      <c r="I277" s="46">
        <v>209500</v>
      </c>
      <c r="K277" s="46">
        <v>62850</v>
      </c>
      <c r="L277" s="46">
        <v>62850</v>
      </c>
      <c r="M277" s="46">
        <v>0</v>
      </c>
      <c r="N277" s="46">
        <v>5000</v>
      </c>
      <c r="O277" s="49">
        <v>45444</v>
      </c>
      <c r="P277" s="46">
        <v>57850</v>
      </c>
      <c r="Q277" s="49">
        <v>45462</v>
      </c>
      <c r="R277" s="46"/>
      <c r="S277" s="49"/>
      <c r="T277" s="46"/>
      <c r="U277" s="49"/>
      <c r="V277" s="46"/>
      <c r="W277" s="49"/>
      <c r="X277" s="46"/>
      <c r="Y277" s="49"/>
      <c r="Z277" s="46"/>
      <c r="AA277" s="49"/>
      <c r="AB277" s="46"/>
      <c r="AC277" s="49"/>
      <c r="AD277" s="46">
        <f t="shared" si="42"/>
        <v>62850</v>
      </c>
      <c r="AE277" s="46">
        <f t="shared" si="43"/>
        <v>0</v>
      </c>
      <c r="AF277" s="46">
        <v>104750</v>
      </c>
      <c r="AG277" s="46">
        <v>104750</v>
      </c>
      <c r="AH277" s="46">
        <v>0</v>
      </c>
      <c r="AI277" s="46"/>
      <c r="AJ277" s="49"/>
      <c r="AK277" s="46"/>
      <c r="AL277" s="49"/>
      <c r="AM277" s="46"/>
      <c r="AN277" s="49"/>
      <c r="AO277" s="46"/>
      <c r="AP277" s="49"/>
      <c r="AQ277" s="46"/>
      <c r="AR277" s="49"/>
      <c r="AS277" s="46"/>
      <c r="AT277" s="49"/>
      <c r="AU277" s="46">
        <v>104750</v>
      </c>
      <c r="AV277" s="49">
        <v>45862</v>
      </c>
      <c r="AW277" s="46"/>
      <c r="AX277" s="49"/>
      <c r="AY277" s="46">
        <f t="shared" si="44"/>
        <v>104750</v>
      </c>
      <c r="AZ277" s="46">
        <f t="shared" si="45"/>
        <v>0</v>
      </c>
      <c r="BA277" s="46">
        <v>20950</v>
      </c>
      <c r="BB277" s="46">
        <v>20950</v>
      </c>
      <c r="BC277" s="46">
        <v>0</v>
      </c>
      <c r="BD277" s="46"/>
      <c r="BE277" s="49"/>
      <c r="BF277" s="46"/>
      <c r="BG277" s="49"/>
      <c r="BH277" s="46"/>
      <c r="BI277" s="49"/>
      <c r="BJ277" s="46"/>
      <c r="BK277" s="49"/>
      <c r="BL277" s="46"/>
      <c r="BM277" s="49"/>
      <c r="BN277" s="46"/>
      <c r="BO277" s="49"/>
      <c r="BP277" s="46">
        <v>20950</v>
      </c>
      <c r="BQ277" s="49">
        <v>46013</v>
      </c>
      <c r="BR277" s="46"/>
      <c r="BS277" s="49"/>
      <c r="BT277" s="46">
        <f t="shared" si="46"/>
        <v>20950</v>
      </c>
      <c r="BU277" s="46">
        <f t="shared" si="47"/>
        <v>0</v>
      </c>
      <c r="BV277" s="46">
        <v>20950</v>
      </c>
      <c r="BW277" s="46"/>
      <c r="BX277" s="46">
        <v>20950</v>
      </c>
      <c r="BY277" s="46"/>
      <c r="BZ277" s="49"/>
      <c r="CA277" s="46"/>
      <c r="CB277" s="49"/>
      <c r="CC277" s="46"/>
      <c r="CD277" s="49"/>
      <c r="CE277" s="46"/>
      <c r="CF277" s="49"/>
      <c r="CG277" s="46"/>
      <c r="CH277" s="49"/>
      <c r="CI277" s="46"/>
      <c r="CJ277" s="49"/>
      <c r="CK277" s="46"/>
      <c r="CL277" s="49"/>
      <c r="CM277" s="46"/>
      <c r="CN277" s="49"/>
      <c r="CO277" s="46">
        <f t="shared" si="48"/>
        <v>0</v>
      </c>
      <c r="CP277" s="46">
        <f t="shared" si="49"/>
        <v>0</v>
      </c>
      <c r="CQ277" s="46">
        <v>20950</v>
      </c>
    </row>
    <row r="278" spans="1:95" ht="45">
      <c r="A278" s="51" t="s">
        <v>576</v>
      </c>
      <c r="B278" s="51" t="s">
        <v>577</v>
      </c>
      <c r="C278" t="s">
        <v>57</v>
      </c>
      <c r="D278" t="s">
        <v>28</v>
      </c>
      <c r="E278" t="s">
        <v>374</v>
      </c>
      <c r="F278" t="str">
        <f t="shared" si="41"/>
        <v>Нот.Акт</v>
      </c>
      <c r="G278" t="str">
        <f t="shared" si="40"/>
        <v>СМР кеш</v>
      </c>
      <c r="H278" t="s">
        <v>30</v>
      </c>
      <c r="I278" s="46">
        <v>125000</v>
      </c>
      <c r="K278" s="46">
        <v>52775</v>
      </c>
      <c r="L278" s="46">
        <v>25178.82</v>
      </c>
      <c r="M278" s="46">
        <v>27596.18</v>
      </c>
      <c r="N278" s="46"/>
      <c r="O278" s="49"/>
      <c r="P278" s="46"/>
      <c r="Q278" s="49"/>
      <c r="R278" s="46"/>
      <c r="S278" s="49"/>
      <c r="T278" s="46">
        <v>25178.82</v>
      </c>
      <c r="U278" s="49">
        <v>45447</v>
      </c>
      <c r="V278" s="46"/>
      <c r="W278" s="49"/>
      <c r="X278" s="46"/>
      <c r="Y278" s="49"/>
      <c r="Z278" s="46"/>
      <c r="AA278" s="49"/>
      <c r="AB278" s="46"/>
      <c r="AC278" s="49"/>
      <c r="AD278" s="46">
        <f t="shared" si="42"/>
        <v>25178.82</v>
      </c>
      <c r="AE278" s="46">
        <f t="shared" si="43"/>
        <v>0</v>
      </c>
      <c r="AF278" s="46"/>
      <c r="AG278" s="46">
        <v>52775</v>
      </c>
      <c r="AH278" s="46">
        <v>-52775</v>
      </c>
      <c r="AI278" s="46"/>
      <c r="AJ278" s="49"/>
      <c r="AK278" s="46"/>
      <c r="AL278" s="49"/>
      <c r="AM278" s="46"/>
      <c r="AN278" s="49"/>
      <c r="AO278" s="46"/>
      <c r="AP278" s="49"/>
      <c r="AQ278" s="46"/>
      <c r="AR278" s="49"/>
      <c r="AS278" s="46"/>
      <c r="AT278" s="49"/>
      <c r="AU278" s="46">
        <v>52775</v>
      </c>
      <c r="AV278" s="49">
        <v>45434</v>
      </c>
      <c r="AW278" s="46"/>
      <c r="AX278" s="49"/>
      <c r="AY278" s="46">
        <f t="shared" si="44"/>
        <v>52775</v>
      </c>
      <c r="AZ278" s="46">
        <f t="shared" si="45"/>
        <v>0</v>
      </c>
      <c r="BA278" s="46"/>
      <c r="BB278" s="46"/>
      <c r="BC278" s="46">
        <v>0</v>
      </c>
      <c r="BD278" s="46"/>
      <c r="BE278" s="49"/>
      <c r="BF278" s="46"/>
      <c r="BG278" s="49"/>
      <c r="BH278" s="46"/>
      <c r="BI278" s="49"/>
      <c r="BJ278" s="46"/>
      <c r="BK278" s="49"/>
      <c r="BL278" s="46"/>
      <c r="BM278" s="49"/>
      <c r="BN278" s="46"/>
      <c r="BO278" s="49"/>
      <c r="BP278" s="46"/>
      <c r="BQ278" s="49"/>
      <c r="BR278" s="46"/>
      <c r="BS278" s="49"/>
      <c r="BT278" s="46">
        <f t="shared" si="46"/>
        <v>0</v>
      </c>
      <c r="BU278" s="46">
        <f t="shared" si="47"/>
        <v>0</v>
      </c>
      <c r="BV278" s="46">
        <v>72225</v>
      </c>
      <c r="BW278" s="46"/>
      <c r="BX278" s="46">
        <v>72225</v>
      </c>
      <c r="BY278" s="46"/>
      <c r="BZ278" s="49"/>
      <c r="CA278" s="46"/>
      <c r="CB278" s="49"/>
      <c r="CC278" s="46"/>
      <c r="CD278" s="49"/>
      <c r="CE278" s="46"/>
      <c r="CF278" s="49"/>
      <c r="CG278" s="46"/>
      <c r="CH278" s="49"/>
      <c r="CI278" s="46"/>
      <c r="CJ278" s="49"/>
      <c r="CK278" s="46"/>
      <c r="CL278" s="49"/>
      <c r="CM278" s="46"/>
      <c r="CN278" s="49"/>
      <c r="CO278" s="46">
        <f t="shared" si="48"/>
        <v>0</v>
      </c>
      <c r="CP278" s="46">
        <f t="shared" si="49"/>
        <v>0</v>
      </c>
      <c r="CQ278" s="46">
        <v>47046.18</v>
      </c>
    </row>
    <row r="279" spans="1:95" ht="45">
      <c r="A279" s="51" t="s">
        <v>578</v>
      </c>
      <c r="B279" s="51" t="s">
        <v>579</v>
      </c>
      <c r="D279" t="s">
        <v>28</v>
      </c>
      <c r="E279" t="s">
        <v>374</v>
      </c>
      <c r="F279" t="str">
        <f t="shared" si="41"/>
        <v/>
      </c>
      <c r="G279" t="str">
        <f t="shared" si="40"/>
        <v>Без СМР</v>
      </c>
      <c r="H279" t="s">
        <v>65</v>
      </c>
      <c r="I279" s="46"/>
      <c r="K279" s="46"/>
      <c r="L279" s="46"/>
      <c r="M279" s="46">
        <v>0</v>
      </c>
      <c r="N279" s="46"/>
      <c r="O279" s="49"/>
      <c r="P279" s="46"/>
      <c r="Q279" s="49"/>
      <c r="R279" s="46"/>
      <c r="S279" s="49"/>
      <c r="T279" s="46"/>
      <c r="U279" s="49"/>
      <c r="V279" s="46"/>
      <c r="W279" s="49"/>
      <c r="X279" s="46"/>
      <c r="Y279" s="49"/>
      <c r="Z279" s="46"/>
      <c r="AA279" s="49"/>
      <c r="AB279" s="46"/>
      <c r="AC279" s="49"/>
      <c r="AD279" s="46">
        <f t="shared" si="42"/>
        <v>0</v>
      </c>
      <c r="AE279" s="46">
        <f t="shared" si="43"/>
        <v>0</v>
      </c>
      <c r="AF279" s="46"/>
      <c r="AG279" s="46"/>
      <c r="AH279" s="46">
        <v>0</v>
      </c>
      <c r="AI279" s="46"/>
      <c r="AJ279" s="49"/>
      <c r="AK279" s="46"/>
      <c r="AL279" s="49"/>
      <c r="AM279" s="46"/>
      <c r="AN279" s="49"/>
      <c r="AO279" s="46"/>
      <c r="AP279" s="49"/>
      <c r="AQ279" s="46"/>
      <c r="AR279" s="49"/>
      <c r="AS279" s="46"/>
      <c r="AT279" s="49"/>
      <c r="AU279" s="46"/>
      <c r="AV279" s="49"/>
      <c r="AW279" s="46"/>
      <c r="AX279" s="49"/>
      <c r="AY279" s="46">
        <f t="shared" si="44"/>
        <v>0</v>
      </c>
      <c r="AZ279" s="46">
        <f t="shared" si="45"/>
        <v>0</v>
      </c>
      <c r="BA279" s="46"/>
      <c r="BB279" s="46"/>
      <c r="BC279" s="46">
        <v>0</v>
      </c>
      <c r="BD279" s="46"/>
      <c r="BE279" s="49"/>
      <c r="BF279" s="46"/>
      <c r="BG279" s="49"/>
      <c r="BH279" s="46"/>
      <c r="BI279" s="49"/>
      <c r="BJ279" s="46"/>
      <c r="BK279" s="49"/>
      <c r="BL279" s="46"/>
      <c r="BM279" s="49"/>
      <c r="BN279" s="46"/>
      <c r="BO279" s="49"/>
      <c r="BP279" s="46"/>
      <c r="BQ279" s="49"/>
      <c r="BR279" s="46"/>
      <c r="BS279" s="49"/>
      <c r="BT279" s="46">
        <f t="shared" si="46"/>
        <v>0</v>
      </c>
      <c r="BU279" s="46">
        <f t="shared" si="47"/>
        <v>0</v>
      </c>
      <c r="BV279" s="46"/>
      <c r="BW279" s="46"/>
      <c r="BX279" s="46">
        <v>0</v>
      </c>
      <c r="BY279" s="46"/>
      <c r="BZ279" s="49"/>
      <c r="CA279" s="46"/>
      <c r="CB279" s="49"/>
      <c r="CC279" s="46"/>
      <c r="CD279" s="49"/>
      <c r="CE279" s="46"/>
      <c r="CF279" s="49"/>
      <c r="CG279" s="46"/>
      <c r="CH279" s="49"/>
      <c r="CI279" s="46"/>
      <c r="CJ279" s="49"/>
      <c r="CK279" s="46"/>
      <c r="CL279" s="49"/>
      <c r="CM279" s="46"/>
      <c r="CN279" s="49"/>
      <c r="CO279" s="46">
        <f t="shared" si="48"/>
        <v>0</v>
      </c>
      <c r="CP279" s="46">
        <f t="shared" si="49"/>
        <v>0</v>
      </c>
      <c r="CQ279" s="46">
        <v>0</v>
      </c>
    </row>
    <row r="280" spans="1:95" ht="60">
      <c r="A280" s="51" t="s">
        <v>580</v>
      </c>
      <c r="B280" s="51" t="s">
        <v>581</v>
      </c>
      <c r="C280" t="s">
        <v>57</v>
      </c>
      <c r="D280" t="s">
        <v>28</v>
      </c>
      <c r="E280" t="s">
        <v>374</v>
      </c>
      <c r="F280" t="str">
        <f t="shared" si="41"/>
        <v>ПД+Нот.Акт</v>
      </c>
      <c r="G280" t="str">
        <f t="shared" si="40"/>
        <v>СМР кеш</v>
      </c>
      <c r="H280" t="s">
        <v>30</v>
      </c>
      <c r="I280" s="46">
        <v>206000</v>
      </c>
      <c r="K280" s="46">
        <v>61800</v>
      </c>
      <c r="L280" s="46">
        <v>65087.42</v>
      </c>
      <c r="M280" s="46">
        <v>-3287.42</v>
      </c>
      <c r="N280" s="46"/>
      <c r="O280" s="49"/>
      <c r="P280" s="46">
        <v>48506.41</v>
      </c>
      <c r="Q280" s="49">
        <v>45352</v>
      </c>
      <c r="R280" s="46"/>
      <c r="S280" s="49"/>
      <c r="T280" s="46">
        <v>13180.67</v>
      </c>
      <c r="U280" s="49">
        <v>45352</v>
      </c>
      <c r="V280" s="46"/>
      <c r="W280" s="49"/>
      <c r="X280" s="46"/>
      <c r="Y280" s="49"/>
      <c r="Z280" s="46">
        <v>3400.34</v>
      </c>
      <c r="AA280" s="49">
        <v>45763</v>
      </c>
      <c r="AB280" s="46"/>
      <c r="AC280" s="49"/>
      <c r="AD280" s="46">
        <f t="shared" si="42"/>
        <v>65087.42</v>
      </c>
      <c r="AE280" s="46">
        <f t="shared" si="43"/>
        <v>0</v>
      </c>
      <c r="AF280" s="46">
        <v>90319.96</v>
      </c>
      <c r="AG280" s="46">
        <v>86919.62</v>
      </c>
      <c r="AH280" s="46">
        <v>3400.34</v>
      </c>
      <c r="AI280" s="46"/>
      <c r="AJ280" s="49"/>
      <c r="AK280" s="46"/>
      <c r="AL280" s="49"/>
      <c r="AM280" s="46"/>
      <c r="AN280" s="49"/>
      <c r="AO280" s="46">
        <v>25564.59</v>
      </c>
      <c r="AP280" s="49">
        <v>45757</v>
      </c>
      <c r="AQ280" s="46"/>
      <c r="AR280" s="49"/>
      <c r="AS280" s="46"/>
      <c r="AT280" s="49"/>
      <c r="AU280" s="46">
        <v>61355.03</v>
      </c>
      <c r="AV280" s="49">
        <v>45775</v>
      </c>
      <c r="AW280" s="46"/>
      <c r="AX280" s="49"/>
      <c r="AY280" s="46">
        <f t="shared" si="44"/>
        <v>86919.62</v>
      </c>
      <c r="AZ280" s="46">
        <f t="shared" si="45"/>
        <v>0</v>
      </c>
      <c r="BA280" s="46">
        <v>39722.32</v>
      </c>
      <c r="BB280" s="46">
        <v>39722.31</v>
      </c>
      <c r="BC280" s="46">
        <v>0.01</v>
      </c>
      <c r="BD280" s="46"/>
      <c r="BE280" s="49"/>
      <c r="BF280" s="46"/>
      <c r="BG280" s="49"/>
      <c r="BH280" s="46"/>
      <c r="BI280" s="49"/>
      <c r="BJ280" s="46">
        <v>25564.59</v>
      </c>
      <c r="BK280" s="49">
        <v>45972</v>
      </c>
      <c r="BL280" s="46"/>
      <c r="BM280" s="49"/>
      <c r="BN280" s="46"/>
      <c r="BO280" s="49"/>
      <c r="BP280" s="46">
        <v>14157.72</v>
      </c>
      <c r="BQ280" s="49">
        <v>46006</v>
      </c>
      <c r="BR280" s="46"/>
      <c r="BS280" s="49"/>
      <c r="BT280" s="46">
        <f t="shared" si="46"/>
        <v>39722.31</v>
      </c>
      <c r="BU280" s="46">
        <f t="shared" si="47"/>
        <v>0</v>
      </c>
      <c r="BV280" s="46">
        <v>14157.72</v>
      </c>
      <c r="BW280" s="46"/>
      <c r="BX280" s="46">
        <v>14157.72</v>
      </c>
      <c r="BY280" s="46"/>
      <c r="BZ280" s="49"/>
      <c r="CA280" s="46"/>
      <c r="CB280" s="49"/>
      <c r="CC280" s="46"/>
      <c r="CD280" s="49"/>
      <c r="CE280" s="46"/>
      <c r="CF280" s="49"/>
      <c r="CG280" s="46"/>
      <c r="CH280" s="49"/>
      <c r="CI280" s="46"/>
      <c r="CJ280" s="49"/>
      <c r="CK280" s="46"/>
      <c r="CL280" s="49"/>
      <c r="CM280" s="46"/>
      <c r="CN280" s="49"/>
      <c r="CO280" s="46">
        <f t="shared" si="48"/>
        <v>0</v>
      </c>
      <c r="CP280" s="46">
        <f t="shared" si="49"/>
        <v>0</v>
      </c>
      <c r="CQ280" s="46">
        <v>14270.65</v>
      </c>
    </row>
    <row r="281" spans="1:95" ht="60">
      <c r="A281" s="51" t="s">
        <v>582</v>
      </c>
      <c r="B281" s="51" t="s">
        <v>583</v>
      </c>
      <c r="D281" t="s">
        <v>28</v>
      </c>
      <c r="E281" t="s">
        <v>374</v>
      </c>
      <c r="F281" t="str">
        <f t="shared" si="41"/>
        <v>Нот.Акт</v>
      </c>
      <c r="G281" t="str">
        <f t="shared" si="40"/>
        <v>Без СМР</v>
      </c>
      <c r="H281" t="s">
        <v>60</v>
      </c>
      <c r="I281" s="46">
        <v>316212</v>
      </c>
      <c r="K281" s="46">
        <v>63242.400000000001</v>
      </c>
      <c r="L281" s="46"/>
      <c r="M281" s="46">
        <v>63242.400000000001</v>
      </c>
      <c r="N281" s="46"/>
      <c r="O281" s="49"/>
      <c r="P281" s="46"/>
      <c r="Q281" s="49"/>
      <c r="R281" s="46"/>
      <c r="S281" s="49"/>
      <c r="T281" s="46"/>
      <c r="U281" s="49"/>
      <c r="V281" s="46"/>
      <c r="W281" s="49"/>
      <c r="X281" s="46"/>
      <c r="Y281" s="49"/>
      <c r="Z281" s="46"/>
      <c r="AA281" s="49"/>
      <c r="AB281" s="46"/>
      <c r="AC281" s="49"/>
      <c r="AD281" s="46">
        <f t="shared" si="42"/>
        <v>0</v>
      </c>
      <c r="AE281" s="46">
        <f t="shared" si="43"/>
        <v>0</v>
      </c>
      <c r="AF281" s="46">
        <v>63242.400000000001</v>
      </c>
      <c r="AG281" s="46">
        <v>30677.51</v>
      </c>
      <c r="AH281" s="46">
        <v>32564.89</v>
      </c>
      <c r="AI281" s="46"/>
      <c r="AJ281" s="49"/>
      <c r="AK281" s="46"/>
      <c r="AL281" s="49"/>
      <c r="AM281" s="46"/>
      <c r="AN281" s="49"/>
      <c r="AO281" s="46"/>
      <c r="AP281" s="49"/>
      <c r="AQ281" s="46"/>
      <c r="AR281" s="49"/>
      <c r="AS281" s="46"/>
      <c r="AT281" s="49"/>
      <c r="AU281" s="46">
        <v>30677.51</v>
      </c>
      <c r="AV281" s="49">
        <v>45129</v>
      </c>
      <c r="AW281" s="46"/>
      <c r="AX281" s="49"/>
      <c r="AY281" s="46">
        <f t="shared" si="44"/>
        <v>30677.51</v>
      </c>
      <c r="AZ281" s="46">
        <f t="shared" si="45"/>
        <v>0</v>
      </c>
      <c r="BA281" s="46">
        <v>63242.400000000001</v>
      </c>
      <c r="BB281" s="46"/>
      <c r="BC281" s="46">
        <v>63242.400000000001</v>
      </c>
      <c r="BD281" s="46"/>
      <c r="BE281" s="49"/>
      <c r="BF281" s="46"/>
      <c r="BG281" s="49"/>
      <c r="BH281" s="46"/>
      <c r="BI281" s="49"/>
      <c r="BJ281" s="46"/>
      <c r="BK281" s="49"/>
      <c r="BL281" s="46"/>
      <c r="BM281" s="49"/>
      <c r="BN281" s="46"/>
      <c r="BO281" s="49"/>
      <c r="BP281" s="46"/>
      <c r="BQ281" s="49"/>
      <c r="BR281" s="46"/>
      <c r="BS281" s="49"/>
      <c r="BT281" s="46">
        <f t="shared" si="46"/>
        <v>0</v>
      </c>
      <c r="BU281" s="46">
        <f t="shared" si="47"/>
        <v>0</v>
      </c>
      <c r="BV281" s="46">
        <v>126484.8</v>
      </c>
      <c r="BW281" s="46"/>
      <c r="BX281" s="46">
        <v>126484.8</v>
      </c>
      <c r="BY281" s="46"/>
      <c r="BZ281" s="49"/>
      <c r="CA281" s="46"/>
      <c r="CB281" s="49"/>
      <c r="CC281" s="46"/>
      <c r="CD281" s="49"/>
      <c r="CE281" s="46"/>
      <c r="CF281" s="49"/>
      <c r="CG281" s="46"/>
      <c r="CH281" s="49"/>
      <c r="CI281" s="46"/>
      <c r="CJ281" s="49"/>
      <c r="CK281" s="46"/>
      <c r="CL281" s="49"/>
      <c r="CM281" s="46"/>
      <c r="CN281" s="49"/>
      <c r="CO281" s="46">
        <f t="shared" si="48"/>
        <v>0</v>
      </c>
      <c r="CP281" s="46">
        <f t="shared" si="49"/>
        <v>0</v>
      </c>
      <c r="CQ281" s="46">
        <v>285534.49</v>
      </c>
    </row>
    <row r="282" spans="1:95" ht="60">
      <c r="A282" s="51" t="s">
        <v>584</v>
      </c>
      <c r="B282" s="51" t="s">
        <v>585</v>
      </c>
      <c r="C282" t="s">
        <v>56</v>
      </c>
      <c r="D282" t="s">
        <v>28</v>
      </c>
      <c r="E282" t="s">
        <v>374</v>
      </c>
      <c r="F282" t="str">
        <f t="shared" si="41"/>
        <v>ПД+Нот.Акт</v>
      </c>
      <c r="G282" t="str">
        <f t="shared" si="40"/>
        <v>Без СМР</v>
      </c>
      <c r="H282" t="s">
        <v>65</v>
      </c>
      <c r="I282" s="46">
        <v>80162</v>
      </c>
      <c r="K282" s="46">
        <v>24049</v>
      </c>
      <c r="L282" s="46">
        <v>30000</v>
      </c>
      <c r="M282" s="46">
        <v>-5951</v>
      </c>
      <c r="N282" s="46"/>
      <c r="O282" s="49"/>
      <c r="P282" s="46">
        <v>30000</v>
      </c>
      <c r="Q282" s="49">
        <v>45481</v>
      </c>
      <c r="R282" s="46"/>
      <c r="S282" s="49"/>
      <c r="T282" s="46"/>
      <c r="U282" s="49"/>
      <c r="V282" s="46"/>
      <c r="W282" s="49"/>
      <c r="X282" s="46"/>
      <c r="Y282" s="49"/>
      <c r="Z282" s="46"/>
      <c r="AA282" s="49"/>
      <c r="AB282" s="46"/>
      <c r="AC282" s="49"/>
      <c r="AD282" s="46">
        <f t="shared" si="42"/>
        <v>30000</v>
      </c>
      <c r="AE282" s="46">
        <f t="shared" si="43"/>
        <v>0</v>
      </c>
      <c r="AF282" s="46">
        <v>40081</v>
      </c>
      <c r="AG282" s="46">
        <v>34130</v>
      </c>
      <c r="AH282" s="46">
        <v>5951</v>
      </c>
      <c r="AI282" s="46"/>
      <c r="AJ282" s="49"/>
      <c r="AK282" s="46"/>
      <c r="AL282" s="49"/>
      <c r="AM282" s="46"/>
      <c r="AN282" s="49"/>
      <c r="AO282" s="46"/>
      <c r="AP282" s="49"/>
      <c r="AQ282" s="46"/>
      <c r="AR282" s="49"/>
      <c r="AS282" s="46"/>
      <c r="AT282" s="49"/>
      <c r="AU282" s="46">
        <v>34130</v>
      </c>
      <c r="AV282" s="49">
        <v>45828</v>
      </c>
      <c r="AW282" s="46"/>
      <c r="AX282" s="49"/>
      <c r="AY282" s="46">
        <f t="shared" si="44"/>
        <v>34130</v>
      </c>
      <c r="AZ282" s="46">
        <f t="shared" si="45"/>
        <v>0</v>
      </c>
      <c r="BA282" s="46">
        <v>8016</v>
      </c>
      <c r="BB282" s="46">
        <v>8016</v>
      </c>
      <c r="BC282" s="46">
        <v>0</v>
      </c>
      <c r="BD282" s="46"/>
      <c r="BE282" s="49"/>
      <c r="BF282" s="46"/>
      <c r="BG282" s="49"/>
      <c r="BH282" s="46"/>
      <c r="BI282" s="49"/>
      <c r="BJ282" s="46"/>
      <c r="BK282" s="49"/>
      <c r="BL282" s="46"/>
      <c r="BM282" s="49"/>
      <c r="BN282" s="46"/>
      <c r="BO282" s="49"/>
      <c r="BP282" s="46">
        <v>8016</v>
      </c>
      <c r="BQ282" s="49">
        <v>46029</v>
      </c>
      <c r="BR282" s="46"/>
      <c r="BS282" s="49"/>
      <c r="BT282" s="46">
        <f t="shared" si="46"/>
        <v>8016</v>
      </c>
      <c r="BU282" s="46">
        <f t="shared" si="47"/>
        <v>0</v>
      </c>
      <c r="BV282" s="46">
        <v>8016</v>
      </c>
      <c r="BW282" s="46"/>
      <c r="BX282" s="46">
        <v>8016</v>
      </c>
      <c r="BY282" s="46"/>
      <c r="BZ282" s="49"/>
      <c r="CA282" s="46"/>
      <c r="CB282" s="49"/>
      <c r="CC282" s="46"/>
      <c r="CD282" s="49"/>
      <c r="CE282" s="46"/>
      <c r="CF282" s="49"/>
      <c r="CG282" s="46"/>
      <c r="CH282" s="49"/>
      <c r="CI282" s="46"/>
      <c r="CJ282" s="49"/>
      <c r="CK282" s="46"/>
      <c r="CL282" s="49"/>
      <c r="CM282" s="46"/>
      <c r="CN282" s="49"/>
      <c r="CO282" s="46">
        <f t="shared" si="48"/>
        <v>0</v>
      </c>
      <c r="CP282" s="46">
        <f t="shared" si="49"/>
        <v>0</v>
      </c>
      <c r="CQ282" s="46">
        <v>8016</v>
      </c>
    </row>
    <row r="283" spans="1:95" ht="45">
      <c r="A283" s="51" t="s">
        <v>586</v>
      </c>
      <c r="B283" s="51" t="s">
        <v>587</v>
      </c>
      <c r="D283" t="s">
        <v>28</v>
      </c>
      <c r="E283" t="s">
        <v>374</v>
      </c>
      <c r="F283" t="str">
        <f t="shared" si="41"/>
        <v/>
      </c>
      <c r="G283" t="str">
        <f t="shared" si="40"/>
        <v>СМР кеш</v>
      </c>
      <c r="H283" t="s">
        <v>30</v>
      </c>
      <c r="I283" s="46">
        <v>210000</v>
      </c>
      <c r="K283" s="46"/>
      <c r="L283" s="46">
        <v>71124.19</v>
      </c>
      <c r="M283" s="46">
        <v>-71124.19</v>
      </c>
      <c r="N283" s="46"/>
      <c r="O283" s="49"/>
      <c r="P283" s="46"/>
      <c r="Q283" s="49"/>
      <c r="R283" s="46"/>
      <c r="S283" s="49"/>
      <c r="T283" s="46">
        <v>71124.19</v>
      </c>
      <c r="U283" s="49">
        <v>45091</v>
      </c>
      <c r="V283" s="46"/>
      <c r="W283" s="49"/>
      <c r="X283" s="46"/>
      <c r="Y283" s="49"/>
      <c r="Z283" s="46"/>
      <c r="AA283" s="49"/>
      <c r="AB283" s="46"/>
      <c r="AC283" s="49"/>
      <c r="AD283" s="46">
        <f t="shared" si="42"/>
        <v>71124.19</v>
      </c>
      <c r="AE283" s="46">
        <f t="shared" si="43"/>
        <v>0</v>
      </c>
      <c r="AF283" s="46"/>
      <c r="AG283" s="46"/>
      <c r="AH283" s="46">
        <v>0</v>
      </c>
      <c r="AI283" s="46"/>
      <c r="AJ283" s="49"/>
      <c r="AK283" s="46"/>
      <c r="AL283" s="49"/>
      <c r="AM283" s="46"/>
      <c r="AN283" s="49"/>
      <c r="AO283" s="46"/>
      <c r="AP283" s="49"/>
      <c r="AQ283" s="46"/>
      <c r="AR283" s="49"/>
      <c r="AS283" s="46"/>
      <c r="AT283" s="49"/>
      <c r="AU283" s="46"/>
      <c r="AV283" s="49"/>
      <c r="AW283" s="46"/>
      <c r="AX283" s="49"/>
      <c r="AY283" s="46">
        <f t="shared" si="44"/>
        <v>0</v>
      </c>
      <c r="AZ283" s="46">
        <f t="shared" si="45"/>
        <v>0</v>
      </c>
      <c r="BA283" s="46"/>
      <c r="BB283" s="46"/>
      <c r="BC283" s="46">
        <v>0</v>
      </c>
      <c r="BD283" s="46"/>
      <c r="BE283" s="49"/>
      <c r="BF283" s="46"/>
      <c r="BG283" s="49"/>
      <c r="BH283" s="46"/>
      <c r="BI283" s="49"/>
      <c r="BJ283" s="46"/>
      <c r="BK283" s="49"/>
      <c r="BL283" s="46"/>
      <c r="BM283" s="49"/>
      <c r="BN283" s="46"/>
      <c r="BO283" s="49"/>
      <c r="BP283" s="46"/>
      <c r="BQ283" s="49"/>
      <c r="BR283" s="46"/>
      <c r="BS283" s="49"/>
      <c r="BT283" s="46">
        <f t="shared" si="46"/>
        <v>0</v>
      </c>
      <c r="BU283" s="46">
        <f t="shared" si="47"/>
        <v>0</v>
      </c>
      <c r="BV283" s="46"/>
      <c r="BW283" s="46"/>
      <c r="BX283" s="46">
        <v>0</v>
      </c>
      <c r="BY283" s="46"/>
      <c r="BZ283" s="49"/>
      <c r="CA283" s="46"/>
      <c r="CB283" s="49"/>
      <c r="CC283" s="46"/>
      <c r="CD283" s="49"/>
      <c r="CE283" s="46"/>
      <c r="CF283" s="49"/>
      <c r="CG283" s="46"/>
      <c r="CH283" s="49"/>
      <c r="CI283" s="46"/>
      <c r="CJ283" s="49"/>
      <c r="CK283" s="46"/>
      <c r="CL283" s="49"/>
      <c r="CM283" s="46"/>
      <c r="CN283" s="49"/>
      <c r="CO283" s="46">
        <f t="shared" si="48"/>
        <v>0</v>
      </c>
      <c r="CP283" s="46">
        <f t="shared" si="49"/>
        <v>0</v>
      </c>
      <c r="CQ283" s="46">
        <v>-71124.19</v>
      </c>
    </row>
    <row r="284" spans="1:95" ht="60">
      <c r="A284" s="51" t="s">
        <v>588</v>
      </c>
      <c r="B284" s="51" t="s">
        <v>502</v>
      </c>
      <c r="C284" t="s">
        <v>57</v>
      </c>
      <c r="D284" t="s">
        <v>28</v>
      </c>
      <c r="E284" t="s">
        <v>374</v>
      </c>
      <c r="F284" t="str">
        <f t="shared" si="41"/>
        <v>ДГ+ПД+Нот.Акт</v>
      </c>
      <c r="G284" t="str">
        <f t="shared" si="40"/>
        <v>Без СМР</v>
      </c>
      <c r="H284" t="s">
        <v>30</v>
      </c>
      <c r="I284" s="46">
        <v>198000</v>
      </c>
      <c r="K284" s="46">
        <v>39600</v>
      </c>
      <c r="L284" s="46">
        <v>39600</v>
      </c>
      <c r="M284" s="46">
        <v>0</v>
      </c>
      <c r="N284" s="46">
        <v>5000</v>
      </c>
      <c r="O284" s="49">
        <v>45096</v>
      </c>
      <c r="P284" s="46">
        <v>34600</v>
      </c>
      <c r="Q284" s="49">
        <v>45104</v>
      </c>
      <c r="R284" s="46"/>
      <c r="S284" s="49"/>
      <c r="T284" s="46"/>
      <c r="U284" s="49"/>
      <c r="V284" s="46"/>
      <c r="W284" s="49"/>
      <c r="X284" s="46"/>
      <c r="Y284" s="49"/>
      <c r="Z284" s="46"/>
      <c r="AA284" s="49"/>
      <c r="AB284" s="46"/>
      <c r="AC284" s="49"/>
      <c r="AD284" s="46">
        <f t="shared" si="42"/>
        <v>39600</v>
      </c>
      <c r="AE284" s="46">
        <f t="shared" si="43"/>
        <v>0</v>
      </c>
      <c r="AF284" s="46">
        <v>118800</v>
      </c>
      <c r="AG284" s="46">
        <v>118800</v>
      </c>
      <c r="AH284" s="46">
        <v>0</v>
      </c>
      <c r="AI284" s="46"/>
      <c r="AJ284" s="49"/>
      <c r="AK284" s="46"/>
      <c r="AL284" s="49"/>
      <c r="AM284" s="46"/>
      <c r="AN284" s="49"/>
      <c r="AO284" s="46"/>
      <c r="AP284" s="49"/>
      <c r="AQ284" s="46"/>
      <c r="AR284" s="49"/>
      <c r="AS284" s="46"/>
      <c r="AT284" s="49"/>
      <c r="AU284" s="46">
        <v>118800</v>
      </c>
      <c r="AV284" s="49">
        <v>45799</v>
      </c>
      <c r="AW284" s="46"/>
      <c r="AX284" s="49"/>
      <c r="AY284" s="46">
        <f t="shared" si="44"/>
        <v>118800</v>
      </c>
      <c r="AZ284" s="46">
        <f t="shared" si="45"/>
        <v>0</v>
      </c>
      <c r="BA284" s="46">
        <v>19800</v>
      </c>
      <c r="BB284" s="46">
        <v>19800</v>
      </c>
      <c r="BC284" s="46">
        <v>0</v>
      </c>
      <c r="BD284" s="46"/>
      <c r="BE284" s="49"/>
      <c r="BF284" s="46"/>
      <c r="BG284" s="49"/>
      <c r="BH284" s="46"/>
      <c r="BI284" s="49"/>
      <c r="BJ284" s="46"/>
      <c r="BK284" s="49"/>
      <c r="BL284" s="46"/>
      <c r="BM284" s="49"/>
      <c r="BN284" s="46"/>
      <c r="BO284" s="49"/>
      <c r="BP284" s="46">
        <v>19800</v>
      </c>
      <c r="BQ284" s="49">
        <v>46030</v>
      </c>
      <c r="BR284" s="46"/>
      <c r="BS284" s="49"/>
      <c r="BT284" s="46">
        <f t="shared" si="46"/>
        <v>19800</v>
      </c>
      <c r="BU284" s="46">
        <f t="shared" si="47"/>
        <v>0</v>
      </c>
      <c r="BV284" s="46">
        <v>19800</v>
      </c>
      <c r="BW284" s="46"/>
      <c r="BX284" s="46">
        <v>19800</v>
      </c>
      <c r="BY284" s="46"/>
      <c r="BZ284" s="49"/>
      <c r="CA284" s="46"/>
      <c r="CB284" s="49"/>
      <c r="CC284" s="46"/>
      <c r="CD284" s="49"/>
      <c r="CE284" s="46"/>
      <c r="CF284" s="49"/>
      <c r="CG284" s="46"/>
      <c r="CH284" s="49"/>
      <c r="CI284" s="46"/>
      <c r="CJ284" s="49"/>
      <c r="CK284" s="46"/>
      <c r="CL284" s="49"/>
      <c r="CM284" s="46"/>
      <c r="CN284" s="49"/>
      <c r="CO284" s="46">
        <f t="shared" si="48"/>
        <v>0</v>
      </c>
      <c r="CP284" s="46">
        <f t="shared" si="49"/>
        <v>0</v>
      </c>
      <c r="CQ284" s="46">
        <v>19800</v>
      </c>
    </row>
    <row r="285" spans="1:95" ht="60">
      <c r="A285" s="51" t="s">
        <v>589</v>
      </c>
      <c r="B285" s="51" t="s">
        <v>590</v>
      </c>
      <c r="C285" t="s">
        <v>56</v>
      </c>
      <c r="D285" t="s">
        <v>28</v>
      </c>
      <c r="E285" t="s">
        <v>374</v>
      </c>
      <c r="F285" t="str">
        <f t="shared" si="41"/>
        <v>ПД+Нот.Акт</v>
      </c>
      <c r="G285" t="str">
        <f t="shared" si="40"/>
        <v>СМР кеш</v>
      </c>
      <c r="H285" t="s">
        <v>30</v>
      </c>
      <c r="I285" s="46">
        <v>209000</v>
      </c>
      <c r="K285" s="46">
        <v>104500</v>
      </c>
      <c r="L285" s="46">
        <v>104497.4</v>
      </c>
      <c r="M285" s="46">
        <v>2.6</v>
      </c>
      <c r="N285" s="46"/>
      <c r="O285" s="49"/>
      <c r="P285" s="46">
        <v>79045.72</v>
      </c>
      <c r="Q285" s="49">
        <v>45236</v>
      </c>
      <c r="R285" s="46"/>
      <c r="S285" s="49"/>
      <c r="T285" s="46">
        <v>25451.68</v>
      </c>
      <c r="U285" s="49">
        <v>45233</v>
      </c>
      <c r="V285" s="46"/>
      <c r="W285" s="49"/>
      <c r="X285" s="46"/>
      <c r="Y285" s="49"/>
      <c r="Z285" s="46"/>
      <c r="AA285" s="49"/>
      <c r="AB285" s="46"/>
      <c r="AC285" s="49"/>
      <c r="AD285" s="46">
        <f t="shared" si="42"/>
        <v>104497.4</v>
      </c>
      <c r="AE285" s="46">
        <f t="shared" si="43"/>
        <v>0</v>
      </c>
      <c r="AF285" s="46">
        <v>62554</v>
      </c>
      <c r="AG285" s="46">
        <v>62541.22</v>
      </c>
      <c r="AH285" s="46">
        <v>12.78</v>
      </c>
      <c r="AI285" s="46"/>
      <c r="AJ285" s="49"/>
      <c r="AK285" s="46">
        <v>16054.56</v>
      </c>
      <c r="AL285" s="49">
        <v>45649</v>
      </c>
      <c r="AM285" s="46"/>
      <c r="AN285" s="49"/>
      <c r="AO285" s="46">
        <v>46486.66</v>
      </c>
      <c r="AP285" s="49">
        <v>45646</v>
      </c>
      <c r="AQ285" s="46"/>
      <c r="AR285" s="49"/>
      <c r="AS285" s="46"/>
      <c r="AT285" s="49"/>
      <c r="AU285" s="46"/>
      <c r="AV285" s="49"/>
      <c r="AW285" s="46"/>
      <c r="AX285" s="49"/>
      <c r="AY285" s="46">
        <f t="shared" si="44"/>
        <v>62541.22</v>
      </c>
      <c r="AZ285" s="46">
        <f t="shared" si="45"/>
        <v>0</v>
      </c>
      <c r="BA285" s="46">
        <v>20972</v>
      </c>
      <c r="BB285" s="46">
        <v>20962.96</v>
      </c>
      <c r="BC285" s="46">
        <v>9.0399999999999991</v>
      </c>
      <c r="BD285" s="46"/>
      <c r="BE285" s="49"/>
      <c r="BF285" s="46"/>
      <c r="BG285" s="49"/>
      <c r="BH285" s="46"/>
      <c r="BI285" s="49"/>
      <c r="BJ285" s="46">
        <v>9203.25</v>
      </c>
      <c r="BK285" s="49">
        <v>46009</v>
      </c>
      <c r="BL285" s="46"/>
      <c r="BM285" s="49"/>
      <c r="BN285" s="46"/>
      <c r="BO285" s="49"/>
      <c r="BP285" s="46">
        <v>11759.71</v>
      </c>
      <c r="BQ285" s="49">
        <v>46010</v>
      </c>
      <c r="BR285" s="46"/>
      <c r="BS285" s="49"/>
      <c r="BT285" s="46">
        <f t="shared" si="46"/>
        <v>20962.96</v>
      </c>
      <c r="BU285" s="46">
        <f t="shared" si="47"/>
        <v>0</v>
      </c>
      <c r="BV285" s="46">
        <v>20974</v>
      </c>
      <c r="BW285" s="46"/>
      <c r="BX285" s="46">
        <v>20974</v>
      </c>
      <c r="BY285" s="46"/>
      <c r="BZ285" s="49"/>
      <c r="CA285" s="46"/>
      <c r="CB285" s="49"/>
      <c r="CC285" s="46"/>
      <c r="CD285" s="49"/>
      <c r="CE285" s="46"/>
      <c r="CF285" s="49"/>
      <c r="CG285" s="46"/>
      <c r="CH285" s="49"/>
      <c r="CI285" s="46"/>
      <c r="CJ285" s="49"/>
      <c r="CK285" s="46"/>
      <c r="CL285" s="49"/>
      <c r="CM285" s="46"/>
      <c r="CN285" s="49"/>
      <c r="CO285" s="46">
        <f t="shared" si="48"/>
        <v>0</v>
      </c>
      <c r="CP285" s="46">
        <f t="shared" si="49"/>
        <v>0</v>
      </c>
      <c r="CQ285" s="46">
        <v>20998.42</v>
      </c>
    </row>
    <row r="286" spans="1:95" ht="45">
      <c r="A286" s="51" t="s">
        <v>591</v>
      </c>
      <c r="B286" s="51" t="s">
        <v>592</v>
      </c>
      <c r="C286" t="s">
        <v>55</v>
      </c>
      <c r="D286" t="s">
        <v>28</v>
      </c>
      <c r="E286" t="s">
        <v>374</v>
      </c>
      <c r="F286" t="str">
        <f t="shared" si="41"/>
        <v>ДГ+ПД</v>
      </c>
      <c r="G286" t="str">
        <f t="shared" si="40"/>
        <v>Без СМР</v>
      </c>
      <c r="H286" t="s">
        <v>65</v>
      </c>
      <c r="I286" s="46">
        <v>85542</v>
      </c>
      <c r="K286" s="46">
        <v>42771</v>
      </c>
      <c r="L286" s="46">
        <v>42771</v>
      </c>
      <c r="M286" s="46">
        <v>0</v>
      </c>
      <c r="N286" s="46">
        <v>5000</v>
      </c>
      <c r="O286" s="49">
        <v>45593</v>
      </c>
      <c r="P286" s="46">
        <v>37771</v>
      </c>
      <c r="Q286" s="49">
        <v>45610</v>
      </c>
      <c r="R286" s="46"/>
      <c r="S286" s="49"/>
      <c r="T286" s="46"/>
      <c r="U286" s="49"/>
      <c r="V286" s="46"/>
      <c r="W286" s="49"/>
      <c r="X286" s="46"/>
      <c r="Y286" s="49"/>
      <c r="Z286" s="46"/>
      <c r="AA286" s="49"/>
      <c r="AB286" s="46"/>
      <c r="AC286" s="49"/>
      <c r="AD286" s="46">
        <f t="shared" si="42"/>
        <v>42771</v>
      </c>
      <c r="AE286" s="46">
        <f t="shared" si="43"/>
        <v>0</v>
      </c>
      <c r="AF286" s="46">
        <v>25662.6</v>
      </c>
      <c r="AG286" s="46">
        <v>25662.6</v>
      </c>
      <c r="AH286" s="46">
        <v>0</v>
      </c>
      <c r="AI286" s="46"/>
      <c r="AJ286" s="49"/>
      <c r="AK286" s="46">
        <v>25662.6</v>
      </c>
      <c r="AL286" s="49">
        <v>45635</v>
      </c>
      <c r="AM286" s="46"/>
      <c r="AN286" s="49"/>
      <c r="AO286" s="46"/>
      <c r="AP286" s="49"/>
      <c r="AQ286" s="46"/>
      <c r="AR286" s="49"/>
      <c r="AS286" s="46"/>
      <c r="AT286" s="49"/>
      <c r="AU286" s="46"/>
      <c r="AV286" s="49"/>
      <c r="AW286" s="46"/>
      <c r="AX286" s="49"/>
      <c r="AY286" s="46">
        <f t="shared" si="44"/>
        <v>25662.6</v>
      </c>
      <c r="AZ286" s="46">
        <f t="shared" si="45"/>
        <v>0</v>
      </c>
      <c r="BA286" s="46">
        <v>8554.2000000000007</v>
      </c>
      <c r="BB286" s="46">
        <v>8554.2000000000007</v>
      </c>
      <c r="BC286" s="46">
        <v>0</v>
      </c>
      <c r="BD286" s="46"/>
      <c r="BE286" s="49"/>
      <c r="BF286" s="46">
        <v>8554.2000000000007</v>
      </c>
      <c r="BG286" s="49">
        <v>46014</v>
      </c>
      <c r="BH286" s="46"/>
      <c r="BI286" s="49"/>
      <c r="BJ286" s="46"/>
      <c r="BK286" s="49"/>
      <c r="BL286" s="46"/>
      <c r="BM286" s="49"/>
      <c r="BN286" s="46"/>
      <c r="BO286" s="49"/>
      <c r="BP286" s="46"/>
      <c r="BQ286" s="49"/>
      <c r="BR286" s="46"/>
      <c r="BS286" s="49"/>
      <c r="BT286" s="46">
        <f t="shared" si="46"/>
        <v>8554.2000000000007</v>
      </c>
      <c r="BU286" s="46">
        <f t="shared" si="47"/>
        <v>0</v>
      </c>
      <c r="BV286" s="46">
        <v>8554.2000000000007</v>
      </c>
      <c r="BW286" s="46"/>
      <c r="BX286" s="46">
        <v>8554.2000000000007</v>
      </c>
      <c r="BY286" s="46"/>
      <c r="BZ286" s="49"/>
      <c r="CA286" s="46"/>
      <c r="CB286" s="49"/>
      <c r="CC286" s="46"/>
      <c r="CD286" s="49"/>
      <c r="CE286" s="46"/>
      <c r="CF286" s="49"/>
      <c r="CG286" s="46"/>
      <c r="CH286" s="49"/>
      <c r="CI286" s="46"/>
      <c r="CJ286" s="49"/>
      <c r="CK286" s="46"/>
      <c r="CL286" s="49"/>
      <c r="CM286" s="46"/>
      <c r="CN286" s="49"/>
      <c r="CO286" s="46">
        <f t="shared" si="48"/>
        <v>0</v>
      </c>
      <c r="CP286" s="46">
        <f t="shared" si="49"/>
        <v>0</v>
      </c>
      <c r="CQ286" s="46">
        <v>8554.2000000000007</v>
      </c>
    </row>
    <row r="287" spans="1:95" ht="60">
      <c r="A287" s="51" t="s">
        <v>593</v>
      </c>
      <c r="B287" s="51" t="s">
        <v>594</v>
      </c>
      <c r="C287" t="s">
        <v>57</v>
      </c>
      <c r="D287" t="s">
        <v>28</v>
      </c>
      <c r="E287" t="s">
        <v>374</v>
      </c>
      <c r="F287" t="str">
        <f t="shared" si="41"/>
        <v>ПД</v>
      </c>
      <c r="G287" t="str">
        <f t="shared" si="40"/>
        <v>СМР кеш</v>
      </c>
      <c r="H287" t="s">
        <v>30</v>
      </c>
      <c r="I287" s="46">
        <v>205700</v>
      </c>
      <c r="K287" s="46">
        <v>107269.04</v>
      </c>
      <c r="L287" s="46">
        <v>107269.03</v>
      </c>
      <c r="M287" s="46">
        <v>0.01</v>
      </c>
      <c r="N287" s="46"/>
      <c r="O287" s="49"/>
      <c r="P287" s="46">
        <v>76693.78</v>
      </c>
      <c r="Q287" s="49">
        <v>45345</v>
      </c>
      <c r="R287" s="46"/>
      <c r="S287" s="49"/>
      <c r="T287" s="46">
        <v>30575.25</v>
      </c>
      <c r="U287" s="49">
        <v>45344</v>
      </c>
      <c r="V287" s="46"/>
      <c r="W287" s="49"/>
      <c r="X287" s="46"/>
      <c r="Y287" s="49"/>
      <c r="Z287" s="46"/>
      <c r="AA287" s="49"/>
      <c r="AB287" s="46"/>
      <c r="AC287" s="49"/>
      <c r="AD287" s="46">
        <f t="shared" si="42"/>
        <v>107269.03</v>
      </c>
      <c r="AE287" s="46">
        <f t="shared" si="43"/>
        <v>0</v>
      </c>
      <c r="AF287" s="46">
        <v>61866.32</v>
      </c>
      <c r="AG287" s="46">
        <v>61866.31</v>
      </c>
      <c r="AH287" s="46">
        <v>0.01</v>
      </c>
      <c r="AI287" s="46"/>
      <c r="AJ287" s="49"/>
      <c r="AK287" s="46">
        <v>36301.72</v>
      </c>
      <c r="AL287" s="49">
        <v>45720</v>
      </c>
      <c r="AM287" s="46"/>
      <c r="AN287" s="49"/>
      <c r="AO287" s="46">
        <v>25564.59</v>
      </c>
      <c r="AP287" s="49">
        <v>45645</v>
      </c>
      <c r="AQ287" s="46"/>
      <c r="AR287" s="49"/>
      <c r="AS287" s="46"/>
      <c r="AT287" s="49"/>
      <c r="AU287" s="46"/>
      <c r="AV287" s="49"/>
      <c r="AW287" s="46"/>
      <c r="AX287" s="49"/>
      <c r="AY287" s="46">
        <f t="shared" si="44"/>
        <v>61866.31</v>
      </c>
      <c r="AZ287" s="46">
        <f t="shared" si="45"/>
        <v>0</v>
      </c>
      <c r="BA287" s="46">
        <v>18282.52</v>
      </c>
      <c r="BB287" s="46">
        <v>23741.84</v>
      </c>
      <c r="BC287" s="46">
        <v>-5459.32</v>
      </c>
      <c r="BD287" s="46"/>
      <c r="BE287" s="49"/>
      <c r="BF287" s="46">
        <v>13004.71</v>
      </c>
      <c r="BG287" s="49">
        <v>45775</v>
      </c>
      <c r="BH287" s="46"/>
      <c r="BI287" s="49"/>
      <c r="BJ287" s="46">
        <v>10737.13</v>
      </c>
      <c r="BK287" s="49">
        <v>45772</v>
      </c>
      <c r="BL287" s="46"/>
      <c r="BM287" s="49"/>
      <c r="BN287" s="46"/>
      <c r="BO287" s="49"/>
      <c r="BP287" s="46"/>
      <c r="BQ287" s="49"/>
      <c r="BR287" s="46"/>
      <c r="BS287" s="49"/>
      <c r="BT287" s="46">
        <f t="shared" si="46"/>
        <v>23741.839999999997</v>
      </c>
      <c r="BU287" s="46">
        <f t="shared" si="47"/>
        <v>0</v>
      </c>
      <c r="BV287" s="46">
        <v>18282.52</v>
      </c>
      <c r="BW287" s="46">
        <v>12823.2</v>
      </c>
      <c r="BX287" s="46">
        <v>5459.32</v>
      </c>
      <c r="BY287" s="46"/>
      <c r="BZ287" s="49"/>
      <c r="CA287" s="46"/>
      <c r="CB287" s="49"/>
      <c r="CC287" s="46"/>
      <c r="CD287" s="49"/>
      <c r="CE287" s="46">
        <v>12823.2</v>
      </c>
      <c r="CF287" s="49">
        <v>45776</v>
      </c>
      <c r="CG287" s="46"/>
      <c r="CH287" s="49"/>
      <c r="CI287" s="46"/>
      <c r="CJ287" s="49"/>
      <c r="CK287" s="46"/>
      <c r="CL287" s="49"/>
      <c r="CM287" s="46"/>
      <c r="CN287" s="49"/>
      <c r="CO287" s="46">
        <f t="shared" si="48"/>
        <v>12823.2</v>
      </c>
      <c r="CP287" s="46">
        <f t="shared" si="49"/>
        <v>0</v>
      </c>
      <c r="CQ287" s="46">
        <v>0.02</v>
      </c>
    </row>
    <row r="288" spans="1:95" ht="45">
      <c r="A288" s="51" t="s">
        <v>595</v>
      </c>
      <c r="B288" s="51" t="s">
        <v>596</v>
      </c>
      <c r="C288" t="s">
        <v>57</v>
      </c>
      <c r="D288" t="s">
        <v>28</v>
      </c>
      <c r="E288" t="s">
        <v>374</v>
      </c>
      <c r="F288" t="str">
        <f t="shared" si="41"/>
        <v>ПД+Нот.Акт</v>
      </c>
      <c r="G288" t="str">
        <f t="shared" si="40"/>
        <v>СМР кеш</v>
      </c>
      <c r="H288" t="s">
        <v>65</v>
      </c>
      <c r="I288" s="46">
        <v>170004</v>
      </c>
      <c r="K288" s="46">
        <v>50873.54</v>
      </c>
      <c r="L288" s="46">
        <v>50885.46</v>
      </c>
      <c r="M288" s="46">
        <v>-11.92</v>
      </c>
      <c r="N288" s="46"/>
      <c r="O288" s="49"/>
      <c r="P288" s="46">
        <v>21832.16</v>
      </c>
      <c r="Q288" s="49">
        <v>45327</v>
      </c>
      <c r="R288" s="46"/>
      <c r="S288" s="49"/>
      <c r="T288" s="46">
        <v>29053.3</v>
      </c>
      <c r="U288" s="49">
        <v>45299</v>
      </c>
      <c r="V288" s="46"/>
      <c r="W288" s="49"/>
      <c r="X288" s="46"/>
      <c r="Y288" s="49"/>
      <c r="Z288" s="46"/>
      <c r="AA288" s="49"/>
      <c r="AB288" s="46"/>
      <c r="AC288" s="49"/>
      <c r="AD288" s="46">
        <f t="shared" si="42"/>
        <v>50885.46</v>
      </c>
      <c r="AE288" s="46">
        <f t="shared" si="43"/>
        <v>0</v>
      </c>
      <c r="AF288" s="46">
        <v>84874.45</v>
      </c>
      <c r="AG288" s="46">
        <v>84874.23</v>
      </c>
      <c r="AH288" s="46">
        <v>0.22</v>
      </c>
      <c r="AI288" s="46"/>
      <c r="AJ288" s="49"/>
      <c r="AK288" s="46"/>
      <c r="AL288" s="49"/>
      <c r="AM288" s="46"/>
      <c r="AN288" s="49"/>
      <c r="AO288" s="46">
        <v>10737.13</v>
      </c>
      <c r="AP288" s="49">
        <v>45775</v>
      </c>
      <c r="AQ288" s="46"/>
      <c r="AR288" s="49"/>
      <c r="AS288" s="46"/>
      <c r="AT288" s="49"/>
      <c r="AU288" s="46">
        <v>74137.100000000006</v>
      </c>
      <c r="AV288" s="49">
        <v>45962</v>
      </c>
      <c r="AW288" s="46"/>
      <c r="AX288" s="49"/>
      <c r="AY288" s="46">
        <f t="shared" si="44"/>
        <v>84874.23000000001</v>
      </c>
      <c r="AZ288" s="46">
        <f t="shared" si="45"/>
        <v>0</v>
      </c>
      <c r="BA288" s="46">
        <v>17128.28</v>
      </c>
      <c r="BB288" s="46">
        <v>17128.28</v>
      </c>
      <c r="BC288" s="46">
        <v>0</v>
      </c>
      <c r="BD288" s="46"/>
      <c r="BE288" s="49"/>
      <c r="BF288" s="46"/>
      <c r="BG288" s="49"/>
      <c r="BH288" s="46"/>
      <c r="BI288" s="49"/>
      <c r="BJ288" s="46">
        <v>5112.92</v>
      </c>
      <c r="BK288" s="49">
        <v>46010</v>
      </c>
      <c r="BL288" s="46"/>
      <c r="BM288" s="49"/>
      <c r="BN288" s="46"/>
      <c r="BO288" s="49"/>
      <c r="BP288" s="46">
        <v>12015.36</v>
      </c>
      <c r="BQ288" s="49">
        <v>46007</v>
      </c>
      <c r="BR288" s="46"/>
      <c r="BS288" s="49"/>
      <c r="BT288" s="46">
        <f t="shared" si="46"/>
        <v>17128.28</v>
      </c>
      <c r="BU288" s="46">
        <f t="shared" si="47"/>
        <v>0</v>
      </c>
      <c r="BV288" s="46">
        <v>17128.28</v>
      </c>
      <c r="BW288" s="46"/>
      <c r="BX288" s="46">
        <v>17128.28</v>
      </c>
      <c r="BY288" s="46"/>
      <c r="BZ288" s="49"/>
      <c r="CA288" s="46"/>
      <c r="CB288" s="49"/>
      <c r="CC288" s="46"/>
      <c r="CD288" s="49"/>
      <c r="CE288" s="46"/>
      <c r="CF288" s="49"/>
      <c r="CG288" s="46"/>
      <c r="CH288" s="49"/>
      <c r="CI288" s="46"/>
      <c r="CJ288" s="49"/>
      <c r="CK288" s="46"/>
      <c r="CL288" s="49"/>
      <c r="CM288" s="46"/>
      <c r="CN288" s="49"/>
      <c r="CO288" s="46">
        <f t="shared" si="48"/>
        <v>0</v>
      </c>
      <c r="CP288" s="46">
        <f t="shared" si="49"/>
        <v>0</v>
      </c>
      <c r="CQ288" s="46">
        <v>17116.580000000002</v>
      </c>
    </row>
    <row r="289" spans="1:95" ht="60">
      <c r="A289" s="51" t="s">
        <v>597</v>
      </c>
      <c r="B289" s="51" t="s">
        <v>461</v>
      </c>
      <c r="C289" t="s">
        <v>27</v>
      </c>
      <c r="D289" t="s">
        <v>28</v>
      </c>
      <c r="E289" t="s">
        <v>374</v>
      </c>
      <c r="F289" t="str">
        <f t="shared" si="41"/>
        <v>ПД</v>
      </c>
      <c r="G289" t="str">
        <f t="shared" si="40"/>
        <v>Без СМР</v>
      </c>
      <c r="H289" t="s">
        <v>30</v>
      </c>
      <c r="I289" s="46">
        <v>106000</v>
      </c>
      <c r="K289" s="46">
        <v>106000</v>
      </c>
      <c r="L289" s="46">
        <v>106000</v>
      </c>
      <c r="M289" s="46">
        <v>0</v>
      </c>
      <c r="N289" s="46"/>
      <c r="O289" s="49"/>
      <c r="P289" s="46">
        <v>106000</v>
      </c>
      <c r="Q289" s="49">
        <v>45586</v>
      </c>
      <c r="R289" s="46"/>
      <c r="S289" s="49"/>
      <c r="T289" s="46"/>
      <c r="U289" s="49"/>
      <c r="V289" s="46"/>
      <c r="W289" s="49"/>
      <c r="X289" s="46"/>
      <c r="Y289" s="49"/>
      <c r="Z289" s="46"/>
      <c r="AA289" s="49"/>
      <c r="AB289" s="46"/>
      <c r="AC289" s="49"/>
      <c r="AD289" s="46">
        <f t="shared" si="42"/>
        <v>106000</v>
      </c>
      <c r="AE289" s="46">
        <f t="shared" si="43"/>
        <v>0</v>
      </c>
      <c r="AF289" s="46"/>
      <c r="AG289" s="46"/>
      <c r="AH289" s="46">
        <v>0</v>
      </c>
      <c r="AI289" s="46"/>
      <c r="AJ289" s="49"/>
      <c r="AK289" s="46"/>
      <c r="AL289" s="49"/>
      <c r="AM289" s="46"/>
      <c r="AN289" s="49"/>
      <c r="AO289" s="46"/>
      <c r="AP289" s="49"/>
      <c r="AQ289" s="46"/>
      <c r="AR289" s="49"/>
      <c r="AS289" s="46"/>
      <c r="AT289" s="49"/>
      <c r="AU289" s="46"/>
      <c r="AV289" s="49"/>
      <c r="AW289" s="46"/>
      <c r="AX289" s="49"/>
      <c r="AY289" s="46">
        <f t="shared" si="44"/>
        <v>0</v>
      </c>
      <c r="AZ289" s="46">
        <f t="shared" si="45"/>
        <v>0</v>
      </c>
      <c r="BA289" s="46"/>
      <c r="BB289" s="46"/>
      <c r="BC289" s="46">
        <v>0</v>
      </c>
      <c r="BD289" s="46"/>
      <c r="BE289" s="49"/>
      <c r="BF289" s="46"/>
      <c r="BG289" s="49"/>
      <c r="BH289" s="46"/>
      <c r="BI289" s="49"/>
      <c r="BJ289" s="46"/>
      <c r="BK289" s="49"/>
      <c r="BL289" s="46"/>
      <c r="BM289" s="49"/>
      <c r="BN289" s="46"/>
      <c r="BO289" s="49"/>
      <c r="BP289" s="46"/>
      <c r="BQ289" s="49"/>
      <c r="BR289" s="46"/>
      <c r="BS289" s="49"/>
      <c r="BT289" s="46">
        <f t="shared" si="46"/>
        <v>0</v>
      </c>
      <c r="BU289" s="46">
        <f t="shared" si="47"/>
        <v>0</v>
      </c>
      <c r="BV289" s="46"/>
      <c r="BW289" s="46"/>
      <c r="BX289" s="46">
        <v>0</v>
      </c>
      <c r="BY289" s="46"/>
      <c r="BZ289" s="49"/>
      <c r="CA289" s="46"/>
      <c r="CB289" s="49"/>
      <c r="CC289" s="46"/>
      <c r="CD289" s="49"/>
      <c r="CE289" s="46"/>
      <c r="CF289" s="49"/>
      <c r="CG289" s="46"/>
      <c r="CH289" s="49"/>
      <c r="CI289" s="46"/>
      <c r="CJ289" s="49"/>
      <c r="CK289" s="46"/>
      <c r="CL289" s="49"/>
      <c r="CM289" s="46"/>
      <c r="CN289" s="49"/>
      <c r="CO289" s="46">
        <f t="shared" si="48"/>
        <v>0</v>
      </c>
      <c r="CP289" s="46">
        <f t="shared" si="49"/>
        <v>0</v>
      </c>
      <c r="CQ289" s="46">
        <v>0</v>
      </c>
    </row>
    <row r="290" spans="1:95" ht="45">
      <c r="A290" s="51" t="s">
        <v>598</v>
      </c>
      <c r="B290" s="51" t="s">
        <v>599</v>
      </c>
      <c r="C290" t="s">
        <v>57</v>
      </c>
      <c r="D290" t="s">
        <v>28</v>
      </c>
      <c r="E290" t="s">
        <v>374</v>
      </c>
      <c r="F290" t="str">
        <f t="shared" si="41"/>
        <v>ПД</v>
      </c>
      <c r="G290" t="str">
        <f t="shared" si="40"/>
        <v>СМР кеш</v>
      </c>
      <c r="H290" t="s">
        <v>65</v>
      </c>
      <c r="I290" s="46">
        <v>74000</v>
      </c>
      <c r="K290" s="46">
        <v>15872.95</v>
      </c>
      <c r="L290" s="46">
        <v>15873.04</v>
      </c>
      <c r="M290" s="46">
        <v>-0.09</v>
      </c>
      <c r="N290" s="46"/>
      <c r="O290" s="49"/>
      <c r="P290" s="46">
        <v>10760.04</v>
      </c>
      <c r="Q290" s="49">
        <v>45341</v>
      </c>
      <c r="R290" s="46"/>
      <c r="S290" s="49"/>
      <c r="T290" s="46">
        <v>5113</v>
      </c>
      <c r="U290" s="49">
        <v>45338</v>
      </c>
      <c r="V290" s="46"/>
      <c r="W290" s="49"/>
      <c r="X290" s="46"/>
      <c r="Y290" s="49"/>
      <c r="Z290" s="46"/>
      <c r="AA290" s="49"/>
      <c r="AB290" s="46"/>
      <c r="AC290" s="49"/>
      <c r="AD290" s="46">
        <f t="shared" si="42"/>
        <v>15873.04</v>
      </c>
      <c r="AE290" s="46">
        <f t="shared" si="43"/>
        <v>0</v>
      </c>
      <c r="AF290" s="46">
        <v>42505.94</v>
      </c>
      <c r="AG290" s="46">
        <v>42505.95</v>
      </c>
      <c r="AH290" s="46">
        <v>-0.01</v>
      </c>
      <c r="AI290" s="46"/>
      <c r="AJ290" s="49"/>
      <c r="AK290" s="46">
        <v>32280.11</v>
      </c>
      <c r="AL290" s="49">
        <v>45770</v>
      </c>
      <c r="AM290" s="46"/>
      <c r="AN290" s="49"/>
      <c r="AO290" s="46">
        <v>10225.84</v>
      </c>
      <c r="AP290" s="49">
        <v>45775</v>
      </c>
      <c r="AQ290" s="46"/>
      <c r="AR290" s="49"/>
      <c r="AS290" s="46"/>
      <c r="AT290" s="49"/>
      <c r="AU290" s="46"/>
      <c r="AV290" s="49"/>
      <c r="AW290" s="46"/>
      <c r="AX290" s="49"/>
      <c r="AY290" s="46">
        <f t="shared" si="44"/>
        <v>42505.95</v>
      </c>
      <c r="AZ290" s="46">
        <f t="shared" si="45"/>
        <v>0</v>
      </c>
      <c r="BA290" s="46">
        <v>7810.7</v>
      </c>
      <c r="BB290" s="46">
        <v>7811.68</v>
      </c>
      <c r="BC290" s="46">
        <v>-0.98</v>
      </c>
      <c r="BD290" s="46"/>
      <c r="BE290" s="49"/>
      <c r="BF290" s="46">
        <v>5381</v>
      </c>
      <c r="BG290" s="49">
        <v>46006</v>
      </c>
      <c r="BH290" s="46"/>
      <c r="BI290" s="49"/>
      <c r="BJ290" s="46">
        <v>2430.6799999999998</v>
      </c>
      <c r="BK290" s="49">
        <v>46010</v>
      </c>
      <c r="BL290" s="46"/>
      <c r="BM290" s="49"/>
      <c r="BN290" s="46"/>
      <c r="BO290" s="49"/>
      <c r="BP290" s="46"/>
      <c r="BQ290" s="49"/>
      <c r="BR290" s="46"/>
      <c r="BS290" s="49"/>
      <c r="BT290" s="46">
        <f t="shared" si="46"/>
        <v>7811.68</v>
      </c>
      <c r="BU290" s="46">
        <f t="shared" si="47"/>
        <v>0</v>
      </c>
      <c r="BV290" s="46">
        <v>7810.7</v>
      </c>
      <c r="BW290" s="46"/>
      <c r="BX290" s="46">
        <v>7810.7</v>
      </c>
      <c r="BY290" s="46"/>
      <c r="BZ290" s="49"/>
      <c r="CA290" s="46"/>
      <c r="CB290" s="49"/>
      <c r="CC290" s="46"/>
      <c r="CD290" s="49"/>
      <c r="CE290" s="46"/>
      <c r="CF290" s="49"/>
      <c r="CG290" s="46"/>
      <c r="CH290" s="49"/>
      <c r="CI290" s="46"/>
      <c r="CJ290" s="49"/>
      <c r="CK290" s="46"/>
      <c r="CL290" s="49"/>
      <c r="CM290" s="46"/>
      <c r="CN290" s="49"/>
      <c r="CO290" s="46">
        <f t="shared" si="48"/>
        <v>0</v>
      </c>
      <c r="CP290" s="46">
        <f t="shared" si="49"/>
        <v>0</v>
      </c>
      <c r="CQ290" s="46">
        <v>7809.62</v>
      </c>
    </row>
    <row r="291" spans="1:95" ht="45">
      <c r="A291" s="51" t="s">
        <v>600</v>
      </c>
      <c r="B291" s="51" t="s">
        <v>442</v>
      </c>
      <c r="C291" t="s">
        <v>57</v>
      </c>
      <c r="D291" t="s">
        <v>28</v>
      </c>
      <c r="E291" t="s">
        <v>374</v>
      </c>
      <c r="F291" t="str">
        <f t="shared" si="41"/>
        <v>ПД+Нот.Акт</v>
      </c>
      <c r="G291" t="str">
        <f t="shared" si="40"/>
        <v>Без СМР</v>
      </c>
      <c r="H291" t="s">
        <v>100</v>
      </c>
      <c r="I291" s="46">
        <v>35900</v>
      </c>
      <c r="K291" s="46">
        <v>3590</v>
      </c>
      <c r="L291" s="46">
        <v>3590</v>
      </c>
      <c r="M291" s="46">
        <v>0</v>
      </c>
      <c r="N291" s="46"/>
      <c r="O291" s="49"/>
      <c r="P291" s="46">
        <v>3590</v>
      </c>
      <c r="Q291" s="49">
        <v>45694</v>
      </c>
      <c r="R291" s="46"/>
      <c r="S291" s="49"/>
      <c r="T291" s="46"/>
      <c r="U291" s="49"/>
      <c r="V291" s="46"/>
      <c r="W291" s="49"/>
      <c r="X291" s="46"/>
      <c r="Y291" s="49"/>
      <c r="Z291" s="46"/>
      <c r="AA291" s="49"/>
      <c r="AB291" s="46"/>
      <c r="AC291" s="49"/>
      <c r="AD291" s="46">
        <f t="shared" si="42"/>
        <v>3590</v>
      </c>
      <c r="AE291" s="46">
        <f t="shared" si="43"/>
        <v>0</v>
      </c>
      <c r="AF291" s="46">
        <v>21540</v>
      </c>
      <c r="AG291" s="46">
        <v>21540</v>
      </c>
      <c r="AH291" s="46">
        <v>0</v>
      </c>
      <c r="AI291" s="46"/>
      <c r="AJ291" s="49"/>
      <c r="AK291" s="46"/>
      <c r="AL291" s="49"/>
      <c r="AM291" s="46"/>
      <c r="AN291" s="49"/>
      <c r="AO291" s="46"/>
      <c r="AP291" s="49"/>
      <c r="AQ291" s="46"/>
      <c r="AR291" s="49"/>
      <c r="AS291" s="46"/>
      <c r="AT291" s="49"/>
      <c r="AU291" s="46">
        <v>21540</v>
      </c>
      <c r="AV291" s="49">
        <v>46029</v>
      </c>
      <c r="AW291" s="46"/>
      <c r="AX291" s="49"/>
      <c r="AY291" s="46">
        <f t="shared" si="44"/>
        <v>21540</v>
      </c>
      <c r="AZ291" s="46">
        <f t="shared" si="45"/>
        <v>0</v>
      </c>
      <c r="BA291" s="46"/>
      <c r="BB291" s="46"/>
      <c r="BC291" s="46">
        <v>0</v>
      </c>
      <c r="BD291" s="46"/>
      <c r="BE291" s="49"/>
      <c r="BF291" s="46"/>
      <c r="BG291" s="49"/>
      <c r="BH291" s="46"/>
      <c r="BI291" s="49"/>
      <c r="BJ291" s="46"/>
      <c r="BK291" s="49"/>
      <c r="BL291" s="46"/>
      <c r="BM291" s="49"/>
      <c r="BN291" s="46"/>
      <c r="BO291" s="49"/>
      <c r="BP291" s="46"/>
      <c r="BQ291" s="49"/>
      <c r="BR291" s="46"/>
      <c r="BS291" s="49"/>
      <c r="BT291" s="46">
        <f t="shared" si="46"/>
        <v>0</v>
      </c>
      <c r="BU291" s="46">
        <f t="shared" si="47"/>
        <v>0</v>
      </c>
      <c r="BV291" s="46">
        <v>10770</v>
      </c>
      <c r="BW291" s="46"/>
      <c r="BX291" s="46">
        <v>10770</v>
      </c>
      <c r="BY291" s="46"/>
      <c r="BZ291" s="49"/>
      <c r="CA291" s="46"/>
      <c r="CB291" s="49"/>
      <c r="CC291" s="46"/>
      <c r="CD291" s="49"/>
      <c r="CE291" s="46"/>
      <c r="CF291" s="49"/>
      <c r="CG291" s="46"/>
      <c r="CH291" s="49"/>
      <c r="CI291" s="46"/>
      <c r="CJ291" s="49"/>
      <c r="CK291" s="46"/>
      <c r="CL291" s="49"/>
      <c r="CM291" s="46"/>
      <c r="CN291" s="49"/>
      <c r="CO291" s="46">
        <f t="shared" si="48"/>
        <v>0</v>
      </c>
      <c r="CP291" s="46">
        <f t="shared" si="49"/>
        <v>0</v>
      </c>
      <c r="CQ291" s="46">
        <v>10770</v>
      </c>
    </row>
    <row r="292" spans="1:95" ht="60">
      <c r="A292" s="51" t="s">
        <v>601</v>
      </c>
      <c r="B292" s="51" t="s">
        <v>602</v>
      </c>
      <c r="C292" t="s">
        <v>56</v>
      </c>
      <c r="D292" t="s">
        <v>28</v>
      </c>
      <c r="E292" t="s">
        <v>374</v>
      </c>
      <c r="F292" t="str">
        <f t="shared" si="41"/>
        <v>ДГ+ПД+Нот.Акт</v>
      </c>
      <c r="G292" t="str">
        <f t="shared" si="40"/>
        <v>Без СМР</v>
      </c>
      <c r="H292" t="s">
        <v>65</v>
      </c>
      <c r="I292" s="46">
        <v>170639</v>
      </c>
      <c r="K292" s="46">
        <v>40000</v>
      </c>
      <c r="L292" s="46">
        <v>40000</v>
      </c>
      <c r="M292" s="46">
        <v>0</v>
      </c>
      <c r="N292" s="46">
        <v>4000</v>
      </c>
      <c r="O292" s="49">
        <v>45426</v>
      </c>
      <c r="P292" s="46">
        <v>36000</v>
      </c>
      <c r="Q292" s="49">
        <v>45434</v>
      </c>
      <c r="R292" s="46"/>
      <c r="S292" s="49"/>
      <c r="T292" s="46"/>
      <c r="U292" s="49"/>
      <c r="V292" s="46"/>
      <c r="W292" s="49"/>
      <c r="X292" s="46"/>
      <c r="Y292" s="49"/>
      <c r="Z292" s="46"/>
      <c r="AA292" s="49"/>
      <c r="AB292" s="46"/>
      <c r="AC292" s="49"/>
      <c r="AD292" s="46">
        <f t="shared" si="42"/>
        <v>40000</v>
      </c>
      <c r="AE292" s="46">
        <f t="shared" si="43"/>
        <v>0</v>
      </c>
      <c r="AF292" s="46">
        <v>96511.2</v>
      </c>
      <c r="AG292" s="46">
        <v>95511.2</v>
      </c>
      <c r="AH292" s="46">
        <v>1000</v>
      </c>
      <c r="AI292" s="46"/>
      <c r="AJ292" s="49"/>
      <c r="AK292" s="46"/>
      <c r="AL292" s="49"/>
      <c r="AM292" s="46"/>
      <c r="AN292" s="49"/>
      <c r="AO292" s="46"/>
      <c r="AP292" s="49"/>
      <c r="AQ292" s="46"/>
      <c r="AR292" s="49"/>
      <c r="AS292" s="46"/>
      <c r="AT292" s="49"/>
      <c r="AU292" s="46">
        <v>95511.2</v>
      </c>
      <c r="AV292" s="49">
        <v>45777</v>
      </c>
      <c r="AW292" s="46"/>
      <c r="AX292" s="49"/>
      <c r="AY292" s="46">
        <f t="shared" si="44"/>
        <v>95511.2</v>
      </c>
      <c r="AZ292" s="46">
        <f t="shared" si="45"/>
        <v>0</v>
      </c>
      <c r="BA292" s="46">
        <v>17063.900000000001</v>
      </c>
      <c r="BB292" s="46">
        <v>17063.900000000001</v>
      </c>
      <c r="BC292" s="46">
        <v>0</v>
      </c>
      <c r="BD292" s="46"/>
      <c r="BE292" s="49"/>
      <c r="BF292" s="46"/>
      <c r="BG292" s="49"/>
      <c r="BH292" s="46"/>
      <c r="BI292" s="49"/>
      <c r="BJ292" s="46"/>
      <c r="BK292" s="49"/>
      <c r="BL292" s="46"/>
      <c r="BM292" s="49"/>
      <c r="BN292" s="46"/>
      <c r="BO292" s="49"/>
      <c r="BP292" s="46">
        <v>17063.900000000001</v>
      </c>
      <c r="BQ292" s="49">
        <v>46008</v>
      </c>
      <c r="BR292" s="46"/>
      <c r="BS292" s="49"/>
      <c r="BT292" s="46">
        <f t="shared" si="46"/>
        <v>17063.900000000001</v>
      </c>
      <c r="BU292" s="46">
        <f t="shared" si="47"/>
        <v>0</v>
      </c>
      <c r="BV292" s="46">
        <v>17063.900000000001</v>
      </c>
      <c r="BW292" s="46"/>
      <c r="BX292" s="46">
        <v>17063.900000000001</v>
      </c>
      <c r="BY292" s="46"/>
      <c r="BZ292" s="49"/>
      <c r="CA292" s="46"/>
      <c r="CB292" s="49"/>
      <c r="CC292" s="46"/>
      <c r="CD292" s="49"/>
      <c r="CE292" s="46"/>
      <c r="CF292" s="49"/>
      <c r="CG292" s="46"/>
      <c r="CH292" s="49"/>
      <c r="CI292" s="46"/>
      <c r="CJ292" s="49"/>
      <c r="CK292" s="46"/>
      <c r="CL292" s="49"/>
      <c r="CM292" s="46"/>
      <c r="CN292" s="49"/>
      <c r="CO292" s="46">
        <f t="shared" si="48"/>
        <v>0</v>
      </c>
      <c r="CP292" s="46">
        <f t="shared" si="49"/>
        <v>0</v>
      </c>
      <c r="CQ292" s="46">
        <v>18063.900000000001</v>
      </c>
    </row>
    <row r="293" spans="1:95" ht="105">
      <c r="A293" s="51" t="s">
        <v>603</v>
      </c>
      <c r="B293" s="51" t="s">
        <v>604</v>
      </c>
      <c r="C293" t="s">
        <v>27</v>
      </c>
      <c r="D293" t="s">
        <v>28</v>
      </c>
      <c r="E293" t="s">
        <v>374</v>
      </c>
      <c r="F293" t="str">
        <f t="shared" si="41"/>
        <v>ПД</v>
      </c>
      <c r="G293" t="str">
        <f t="shared" si="40"/>
        <v>Без СМР</v>
      </c>
      <c r="H293" t="s">
        <v>30</v>
      </c>
      <c r="I293" s="46">
        <v>100000</v>
      </c>
      <c r="K293" s="46">
        <v>20000</v>
      </c>
      <c r="L293" s="46">
        <v>20000</v>
      </c>
      <c r="M293" s="46">
        <v>0</v>
      </c>
      <c r="N293" s="46"/>
      <c r="O293" s="49"/>
      <c r="P293" s="46">
        <v>20000</v>
      </c>
      <c r="Q293" s="49">
        <v>45202</v>
      </c>
      <c r="R293" s="46"/>
      <c r="S293" s="49"/>
      <c r="T293" s="46"/>
      <c r="U293" s="49"/>
      <c r="V293" s="46"/>
      <c r="W293" s="49"/>
      <c r="X293" s="46"/>
      <c r="Y293" s="49"/>
      <c r="Z293" s="46"/>
      <c r="AA293" s="49"/>
      <c r="AB293" s="46"/>
      <c r="AC293" s="49"/>
      <c r="AD293" s="46">
        <f t="shared" si="42"/>
        <v>20000</v>
      </c>
      <c r="AE293" s="46">
        <f t="shared" si="43"/>
        <v>0</v>
      </c>
      <c r="AF293" s="46">
        <v>20000</v>
      </c>
      <c r="AG293" s="46">
        <v>20000</v>
      </c>
      <c r="AH293" s="46">
        <v>0</v>
      </c>
      <c r="AI293" s="46"/>
      <c r="AJ293" s="49"/>
      <c r="AK293" s="46">
        <v>20000</v>
      </c>
      <c r="AL293" s="49">
        <v>45629</v>
      </c>
      <c r="AM293" s="46"/>
      <c r="AN293" s="49"/>
      <c r="AO293" s="46"/>
      <c r="AP293" s="49"/>
      <c r="AQ293" s="46"/>
      <c r="AR293" s="49"/>
      <c r="AS293" s="46"/>
      <c r="AT293" s="49"/>
      <c r="AU293" s="46"/>
      <c r="AV293" s="49"/>
      <c r="AW293" s="46"/>
      <c r="AX293" s="49"/>
      <c r="AY293" s="46">
        <f t="shared" si="44"/>
        <v>20000</v>
      </c>
      <c r="AZ293" s="46">
        <f t="shared" si="45"/>
        <v>0</v>
      </c>
      <c r="BA293" s="46">
        <v>10000</v>
      </c>
      <c r="BB293" s="46">
        <v>10000</v>
      </c>
      <c r="BC293" s="46">
        <v>0</v>
      </c>
      <c r="BD293" s="46"/>
      <c r="BE293" s="49"/>
      <c r="BF293" s="46">
        <v>10000</v>
      </c>
      <c r="BG293" s="49">
        <v>46002</v>
      </c>
      <c r="BH293" s="46"/>
      <c r="BI293" s="49"/>
      <c r="BJ293" s="46"/>
      <c r="BK293" s="49"/>
      <c r="BL293" s="46"/>
      <c r="BM293" s="49"/>
      <c r="BN293" s="46"/>
      <c r="BO293" s="49"/>
      <c r="BP293" s="46"/>
      <c r="BQ293" s="49"/>
      <c r="BR293" s="46"/>
      <c r="BS293" s="49"/>
      <c r="BT293" s="46">
        <f t="shared" si="46"/>
        <v>10000</v>
      </c>
      <c r="BU293" s="46">
        <f t="shared" si="47"/>
        <v>0</v>
      </c>
      <c r="BV293" s="46">
        <v>50000</v>
      </c>
      <c r="BW293" s="46"/>
      <c r="BX293" s="46">
        <v>50000</v>
      </c>
      <c r="BY293" s="46"/>
      <c r="BZ293" s="49"/>
      <c r="CA293" s="46"/>
      <c r="CB293" s="49"/>
      <c r="CC293" s="46"/>
      <c r="CD293" s="49"/>
      <c r="CE293" s="46"/>
      <c r="CF293" s="49"/>
      <c r="CG293" s="46"/>
      <c r="CH293" s="49"/>
      <c r="CI293" s="46"/>
      <c r="CJ293" s="49"/>
      <c r="CK293" s="46"/>
      <c r="CL293" s="49"/>
      <c r="CM293" s="46"/>
      <c r="CN293" s="49"/>
      <c r="CO293" s="46">
        <f t="shared" si="48"/>
        <v>0</v>
      </c>
      <c r="CP293" s="46">
        <f t="shared" si="49"/>
        <v>0</v>
      </c>
      <c r="CQ293" s="46">
        <v>50000</v>
      </c>
    </row>
    <row r="294" spans="1:95" ht="45">
      <c r="A294" s="51" t="s">
        <v>605</v>
      </c>
      <c r="B294" s="51" t="s">
        <v>235</v>
      </c>
      <c r="D294" t="s">
        <v>28</v>
      </c>
      <c r="E294" t="s">
        <v>374</v>
      </c>
      <c r="F294" t="str">
        <f t="shared" si="41"/>
        <v>Нот.Акт</v>
      </c>
      <c r="G294" t="str">
        <f t="shared" si="40"/>
        <v>Без СМР</v>
      </c>
      <c r="H294" t="s">
        <v>30</v>
      </c>
      <c r="I294" s="46">
        <v>12015.36</v>
      </c>
      <c r="K294" s="46"/>
      <c r="L294" s="46"/>
      <c r="M294" s="46">
        <v>0</v>
      </c>
      <c r="N294" s="46"/>
      <c r="O294" s="49"/>
      <c r="P294" s="46"/>
      <c r="Q294" s="49"/>
      <c r="R294" s="46"/>
      <c r="S294" s="49"/>
      <c r="T294" s="46"/>
      <c r="U294" s="49"/>
      <c r="V294" s="46"/>
      <c r="W294" s="49"/>
      <c r="X294" s="46"/>
      <c r="Y294" s="49"/>
      <c r="Z294" s="46"/>
      <c r="AA294" s="49"/>
      <c r="AB294" s="46"/>
      <c r="AC294" s="49"/>
      <c r="AD294" s="46">
        <f t="shared" si="42"/>
        <v>0</v>
      </c>
      <c r="AE294" s="46">
        <f t="shared" si="43"/>
        <v>0</v>
      </c>
      <c r="AF294" s="46">
        <v>12015.36</v>
      </c>
      <c r="AG294" s="46">
        <v>12015.36</v>
      </c>
      <c r="AH294" s="46">
        <v>0</v>
      </c>
      <c r="AI294" s="46"/>
      <c r="AJ294" s="49"/>
      <c r="AK294" s="46"/>
      <c r="AL294" s="49"/>
      <c r="AM294" s="46"/>
      <c r="AN294" s="49"/>
      <c r="AO294" s="46"/>
      <c r="AP294" s="49"/>
      <c r="AQ294" s="46"/>
      <c r="AR294" s="49"/>
      <c r="AS294" s="46"/>
      <c r="AT294" s="49"/>
      <c r="AU294" s="46">
        <v>12015.36</v>
      </c>
      <c r="AV294" s="49">
        <v>45048</v>
      </c>
      <c r="AW294" s="46"/>
      <c r="AX294" s="49"/>
      <c r="AY294" s="46">
        <f t="shared" si="44"/>
        <v>12015.36</v>
      </c>
      <c r="AZ294" s="46">
        <f t="shared" si="45"/>
        <v>0</v>
      </c>
      <c r="BA294" s="46"/>
      <c r="BB294" s="46"/>
      <c r="BC294" s="46">
        <v>0</v>
      </c>
      <c r="BD294" s="46"/>
      <c r="BE294" s="49"/>
      <c r="BF294" s="46"/>
      <c r="BG294" s="49"/>
      <c r="BH294" s="46"/>
      <c r="BI294" s="49"/>
      <c r="BJ294" s="46"/>
      <c r="BK294" s="49"/>
      <c r="BL294" s="46"/>
      <c r="BM294" s="49"/>
      <c r="BN294" s="46"/>
      <c r="BO294" s="49"/>
      <c r="BP294" s="46"/>
      <c r="BQ294" s="49"/>
      <c r="BR294" s="46"/>
      <c r="BS294" s="49"/>
      <c r="BT294" s="46">
        <f t="shared" si="46"/>
        <v>0</v>
      </c>
      <c r="BU294" s="46">
        <f t="shared" si="47"/>
        <v>0</v>
      </c>
      <c r="BV294" s="46"/>
      <c r="BW294" s="46"/>
      <c r="BX294" s="46">
        <v>0</v>
      </c>
      <c r="BY294" s="46"/>
      <c r="BZ294" s="49"/>
      <c r="CA294" s="46"/>
      <c r="CB294" s="49"/>
      <c r="CC294" s="46"/>
      <c r="CD294" s="49"/>
      <c r="CE294" s="46"/>
      <c r="CF294" s="49"/>
      <c r="CG294" s="46"/>
      <c r="CH294" s="49"/>
      <c r="CI294" s="46"/>
      <c r="CJ294" s="49"/>
      <c r="CK294" s="46"/>
      <c r="CL294" s="49"/>
      <c r="CM294" s="46"/>
      <c r="CN294" s="49"/>
      <c r="CO294" s="46">
        <f t="shared" si="48"/>
        <v>0</v>
      </c>
      <c r="CP294" s="46">
        <f t="shared" si="49"/>
        <v>0</v>
      </c>
      <c r="CQ294" s="46">
        <v>0</v>
      </c>
    </row>
    <row r="295" spans="1:95" ht="30">
      <c r="A295" s="51" t="s">
        <v>606</v>
      </c>
      <c r="B295" s="51" t="s">
        <v>607</v>
      </c>
      <c r="D295" t="s">
        <v>28</v>
      </c>
      <c r="E295" t="s">
        <v>374</v>
      </c>
      <c r="F295" t="str">
        <f t="shared" si="41"/>
        <v>Нот.Акт</v>
      </c>
      <c r="G295" t="str">
        <f t="shared" si="40"/>
        <v>Без СМР</v>
      </c>
      <c r="H295" t="s">
        <v>30</v>
      </c>
      <c r="I295" s="46">
        <v>12015.36</v>
      </c>
      <c r="K295" s="46"/>
      <c r="L295" s="46"/>
      <c r="M295" s="46">
        <v>0</v>
      </c>
      <c r="N295" s="46"/>
      <c r="O295" s="49"/>
      <c r="P295" s="46"/>
      <c r="Q295" s="49"/>
      <c r="R295" s="46"/>
      <c r="S295" s="49"/>
      <c r="T295" s="46"/>
      <c r="U295" s="49"/>
      <c r="V295" s="46"/>
      <c r="W295" s="49"/>
      <c r="X295" s="46"/>
      <c r="Y295" s="49"/>
      <c r="Z295" s="46"/>
      <c r="AA295" s="49"/>
      <c r="AB295" s="46"/>
      <c r="AC295" s="49"/>
      <c r="AD295" s="46">
        <f t="shared" si="42"/>
        <v>0</v>
      </c>
      <c r="AE295" s="46">
        <f t="shared" si="43"/>
        <v>0</v>
      </c>
      <c r="AF295" s="46">
        <v>12015.36</v>
      </c>
      <c r="AG295" s="46">
        <v>12015.36</v>
      </c>
      <c r="AH295" s="46">
        <v>0</v>
      </c>
      <c r="AI295" s="46"/>
      <c r="AJ295" s="49"/>
      <c r="AK295" s="46"/>
      <c r="AL295" s="49"/>
      <c r="AM295" s="46"/>
      <c r="AN295" s="49"/>
      <c r="AO295" s="46"/>
      <c r="AP295" s="49"/>
      <c r="AQ295" s="46"/>
      <c r="AR295" s="49"/>
      <c r="AS295" s="46"/>
      <c r="AT295" s="49"/>
      <c r="AU295" s="46">
        <v>12015.36</v>
      </c>
      <c r="AV295" s="49">
        <v>45048</v>
      </c>
      <c r="AW295" s="46"/>
      <c r="AX295" s="49"/>
      <c r="AY295" s="46">
        <f t="shared" si="44"/>
        <v>12015.36</v>
      </c>
      <c r="AZ295" s="46">
        <f t="shared" si="45"/>
        <v>0</v>
      </c>
      <c r="BA295" s="46"/>
      <c r="BB295" s="46"/>
      <c r="BC295" s="46">
        <v>0</v>
      </c>
      <c r="BD295" s="46"/>
      <c r="BE295" s="49"/>
      <c r="BF295" s="46"/>
      <c r="BG295" s="49"/>
      <c r="BH295" s="46"/>
      <c r="BI295" s="49"/>
      <c r="BJ295" s="46"/>
      <c r="BK295" s="49"/>
      <c r="BL295" s="46"/>
      <c r="BM295" s="49"/>
      <c r="BN295" s="46"/>
      <c r="BO295" s="49"/>
      <c r="BP295" s="46"/>
      <c r="BQ295" s="49"/>
      <c r="BR295" s="46"/>
      <c r="BS295" s="49"/>
      <c r="BT295" s="46">
        <f t="shared" si="46"/>
        <v>0</v>
      </c>
      <c r="BU295" s="46">
        <f t="shared" si="47"/>
        <v>0</v>
      </c>
      <c r="BV295" s="46"/>
      <c r="BW295" s="46"/>
      <c r="BX295" s="46">
        <v>0</v>
      </c>
      <c r="BY295" s="46"/>
      <c r="BZ295" s="49"/>
      <c r="CA295" s="46"/>
      <c r="CB295" s="49"/>
      <c r="CC295" s="46"/>
      <c r="CD295" s="49"/>
      <c r="CE295" s="46"/>
      <c r="CF295" s="49"/>
      <c r="CG295" s="46"/>
      <c r="CH295" s="49"/>
      <c r="CI295" s="46"/>
      <c r="CJ295" s="49"/>
      <c r="CK295" s="46"/>
      <c r="CL295" s="49"/>
      <c r="CM295" s="46"/>
      <c r="CN295" s="49"/>
      <c r="CO295" s="46">
        <f t="shared" si="48"/>
        <v>0</v>
      </c>
      <c r="CP295" s="46">
        <f t="shared" si="49"/>
        <v>0</v>
      </c>
      <c r="CQ295" s="46">
        <v>0</v>
      </c>
    </row>
    <row r="296" spans="1:95" ht="30">
      <c r="A296" s="51" t="s">
        <v>608</v>
      </c>
      <c r="B296" s="51" t="s">
        <v>238</v>
      </c>
      <c r="C296" t="s">
        <v>27</v>
      </c>
      <c r="D296" t="s">
        <v>28</v>
      </c>
      <c r="E296" t="s">
        <v>374</v>
      </c>
      <c r="F296" t="str">
        <f t="shared" si="41"/>
        <v>Нот.Акт</v>
      </c>
      <c r="G296" t="str">
        <f t="shared" si="40"/>
        <v>Без СМР</v>
      </c>
      <c r="H296" t="s">
        <v>100</v>
      </c>
      <c r="I296" s="46">
        <v>7669.38</v>
      </c>
      <c r="J296" t="s">
        <v>31</v>
      </c>
      <c r="K296" s="46"/>
      <c r="L296" s="46"/>
      <c r="M296" s="46">
        <v>0</v>
      </c>
      <c r="N296" s="46"/>
      <c r="O296" s="49"/>
      <c r="P296" s="46"/>
      <c r="Q296" s="49"/>
      <c r="R296" s="46"/>
      <c r="S296" s="49"/>
      <c r="T296" s="46"/>
      <c r="U296" s="49"/>
      <c r="V296" s="46"/>
      <c r="W296" s="49"/>
      <c r="X296" s="46"/>
      <c r="Y296" s="49"/>
      <c r="Z296" s="46"/>
      <c r="AA296" s="49"/>
      <c r="AB296" s="46"/>
      <c r="AC296" s="49"/>
      <c r="AD296" s="46">
        <f t="shared" si="42"/>
        <v>0</v>
      </c>
      <c r="AE296" s="46">
        <f t="shared" si="43"/>
        <v>0</v>
      </c>
      <c r="AF296" s="46">
        <v>7669.38</v>
      </c>
      <c r="AG296" s="46">
        <v>7669.38</v>
      </c>
      <c r="AH296" s="46">
        <v>0</v>
      </c>
      <c r="AI296" s="46"/>
      <c r="AJ296" s="49"/>
      <c r="AK296" s="46"/>
      <c r="AL296" s="49"/>
      <c r="AM296" s="46"/>
      <c r="AN296" s="49"/>
      <c r="AO296" s="46"/>
      <c r="AP296" s="49"/>
      <c r="AQ296" s="46"/>
      <c r="AR296" s="49"/>
      <c r="AS296" s="46"/>
      <c r="AT296" s="49"/>
      <c r="AU296" s="46">
        <v>7669.38</v>
      </c>
      <c r="AV296" s="49">
        <v>45063</v>
      </c>
      <c r="AW296" s="46"/>
      <c r="AX296" s="49"/>
      <c r="AY296" s="46">
        <f t="shared" si="44"/>
        <v>7669.38</v>
      </c>
      <c r="AZ296" s="46">
        <f t="shared" si="45"/>
        <v>0</v>
      </c>
      <c r="BA296" s="46"/>
      <c r="BB296" s="46"/>
      <c r="BC296" s="46">
        <v>0</v>
      </c>
      <c r="BD296" s="46"/>
      <c r="BE296" s="49"/>
      <c r="BF296" s="46"/>
      <c r="BG296" s="49"/>
      <c r="BH296" s="46"/>
      <c r="BI296" s="49"/>
      <c r="BJ296" s="46"/>
      <c r="BK296" s="49"/>
      <c r="BL296" s="46"/>
      <c r="BM296" s="49"/>
      <c r="BN296" s="46"/>
      <c r="BO296" s="49"/>
      <c r="BP296" s="46"/>
      <c r="BQ296" s="49"/>
      <c r="BR296" s="46"/>
      <c r="BS296" s="49"/>
      <c r="BT296" s="46">
        <f t="shared" si="46"/>
        <v>0</v>
      </c>
      <c r="BU296" s="46">
        <f t="shared" si="47"/>
        <v>0</v>
      </c>
      <c r="BV296" s="46"/>
      <c r="BW296" s="46"/>
      <c r="BX296" s="46">
        <v>0</v>
      </c>
      <c r="BY296" s="46"/>
      <c r="BZ296" s="49"/>
      <c r="CA296" s="46"/>
      <c r="CB296" s="49"/>
      <c r="CC296" s="46"/>
      <c r="CD296" s="49"/>
      <c r="CE296" s="46"/>
      <c r="CF296" s="49"/>
      <c r="CG296" s="46"/>
      <c r="CH296" s="49"/>
      <c r="CI296" s="46"/>
      <c r="CJ296" s="49"/>
      <c r="CK296" s="46"/>
      <c r="CL296" s="49"/>
      <c r="CM296" s="46"/>
      <c r="CN296" s="49"/>
      <c r="CO296" s="46">
        <f t="shared" si="48"/>
        <v>0</v>
      </c>
      <c r="CP296" s="46">
        <f t="shared" si="49"/>
        <v>0</v>
      </c>
      <c r="CQ296" s="46">
        <v>0</v>
      </c>
    </row>
    <row r="297" spans="1:95" ht="45">
      <c r="A297" s="51" t="s">
        <v>609</v>
      </c>
      <c r="B297" s="51" t="s">
        <v>610</v>
      </c>
      <c r="D297" t="s">
        <v>28</v>
      </c>
      <c r="E297" t="s">
        <v>374</v>
      </c>
      <c r="F297" t="str">
        <f t="shared" si="41"/>
        <v/>
      </c>
      <c r="G297" t="str">
        <f t="shared" si="40"/>
        <v>Без СМР</v>
      </c>
      <c r="H297" t="s">
        <v>100</v>
      </c>
      <c r="I297" s="46"/>
      <c r="K297" s="46"/>
      <c r="L297" s="46"/>
      <c r="M297" s="46">
        <v>0</v>
      </c>
      <c r="N297" s="46"/>
      <c r="O297" s="49"/>
      <c r="P297" s="46"/>
      <c r="Q297" s="49"/>
      <c r="R297" s="46"/>
      <c r="S297" s="49"/>
      <c r="T297" s="46"/>
      <c r="U297" s="49"/>
      <c r="V297" s="46"/>
      <c r="W297" s="49"/>
      <c r="X297" s="46"/>
      <c r="Y297" s="49"/>
      <c r="Z297" s="46"/>
      <c r="AA297" s="49"/>
      <c r="AB297" s="46"/>
      <c r="AC297" s="49"/>
      <c r="AD297" s="46">
        <f t="shared" si="42"/>
        <v>0</v>
      </c>
      <c r="AE297" s="46">
        <f t="shared" si="43"/>
        <v>0</v>
      </c>
      <c r="AF297" s="46"/>
      <c r="AG297" s="46"/>
      <c r="AH297" s="46">
        <v>0</v>
      </c>
      <c r="AI297" s="46"/>
      <c r="AJ297" s="49"/>
      <c r="AK297" s="46"/>
      <c r="AL297" s="49"/>
      <c r="AM297" s="46"/>
      <c r="AN297" s="49"/>
      <c r="AO297" s="46"/>
      <c r="AP297" s="49"/>
      <c r="AQ297" s="46"/>
      <c r="AR297" s="49"/>
      <c r="AS297" s="46"/>
      <c r="AT297" s="49"/>
      <c r="AU297" s="46"/>
      <c r="AV297" s="49"/>
      <c r="AW297" s="46"/>
      <c r="AX297" s="49"/>
      <c r="AY297" s="46">
        <f t="shared" si="44"/>
        <v>0</v>
      </c>
      <c r="AZ297" s="46">
        <f t="shared" si="45"/>
        <v>0</v>
      </c>
      <c r="BA297" s="46"/>
      <c r="BB297" s="46"/>
      <c r="BC297" s="46">
        <v>0</v>
      </c>
      <c r="BD297" s="46"/>
      <c r="BE297" s="49"/>
      <c r="BF297" s="46"/>
      <c r="BG297" s="49"/>
      <c r="BH297" s="46"/>
      <c r="BI297" s="49"/>
      <c r="BJ297" s="46"/>
      <c r="BK297" s="49"/>
      <c r="BL297" s="46"/>
      <c r="BM297" s="49"/>
      <c r="BN297" s="46"/>
      <c r="BO297" s="49"/>
      <c r="BP297" s="46"/>
      <c r="BQ297" s="49"/>
      <c r="BR297" s="46"/>
      <c r="BS297" s="49"/>
      <c r="BT297" s="46">
        <f t="shared" si="46"/>
        <v>0</v>
      </c>
      <c r="BU297" s="46">
        <f t="shared" si="47"/>
        <v>0</v>
      </c>
      <c r="BV297" s="46"/>
      <c r="BW297" s="46"/>
      <c r="BX297" s="46">
        <v>0</v>
      </c>
      <c r="BY297" s="46"/>
      <c r="BZ297" s="49"/>
      <c r="CA297" s="46"/>
      <c r="CB297" s="49"/>
      <c r="CC297" s="46"/>
      <c r="CD297" s="49"/>
      <c r="CE297" s="46"/>
      <c r="CF297" s="49"/>
      <c r="CG297" s="46"/>
      <c r="CH297" s="49"/>
      <c r="CI297" s="46"/>
      <c r="CJ297" s="49"/>
      <c r="CK297" s="46"/>
      <c r="CL297" s="49"/>
      <c r="CM297" s="46"/>
      <c r="CN297" s="49"/>
      <c r="CO297" s="46">
        <f t="shared" si="48"/>
        <v>0</v>
      </c>
      <c r="CP297" s="46">
        <f t="shared" si="49"/>
        <v>0</v>
      </c>
      <c r="CQ297" s="46">
        <v>0</v>
      </c>
    </row>
    <row r="298" spans="1:95" ht="45">
      <c r="A298" s="51" t="s">
        <v>611</v>
      </c>
      <c r="B298" s="51" t="s">
        <v>417</v>
      </c>
      <c r="C298" t="s">
        <v>27</v>
      </c>
      <c r="D298" t="s">
        <v>28</v>
      </c>
      <c r="E298" t="s">
        <v>374</v>
      </c>
      <c r="F298" t="str">
        <f t="shared" si="41"/>
        <v>ПД</v>
      </c>
      <c r="G298" t="str">
        <f t="shared" si="40"/>
        <v>СМР кеш</v>
      </c>
      <c r="H298" t="s">
        <v>100</v>
      </c>
      <c r="I298" s="46">
        <v>23000</v>
      </c>
      <c r="K298" s="46">
        <v>3000</v>
      </c>
      <c r="L298" s="46">
        <v>4000</v>
      </c>
      <c r="M298" s="46">
        <v>-1000</v>
      </c>
      <c r="N298" s="46"/>
      <c r="O298" s="49"/>
      <c r="P298" s="46">
        <v>3000</v>
      </c>
      <c r="Q298" s="49">
        <v>45414</v>
      </c>
      <c r="R298" s="46"/>
      <c r="S298" s="49"/>
      <c r="T298" s="46">
        <v>1000</v>
      </c>
      <c r="U298" s="49">
        <v>45383</v>
      </c>
      <c r="V298" s="46"/>
      <c r="W298" s="49"/>
      <c r="X298" s="46"/>
      <c r="Y298" s="49"/>
      <c r="Z298" s="46"/>
      <c r="AA298" s="49"/>
      <c r="AB298" s="46"/>
      <c r="AC298" s="49"/>
      <c r="AD298" s="46">
        <f t="shared" si="42"/>
        <v>4000</v>
      </c>
      <c r="AE298" s="46">
        <f t="shared" si="43"/>
        <v>0</v>
      </c>
      <c r="AF298" s="46"/>
      <c r="AG298" s="46"/>
      <c r="AH298" s="46">
        <v>0</v>
      </c>
      <c r="AI298" s="46"/>
      <c r="AJ298" s="49"/>
      <c r="AK298" s="46"/>
      <c r="AL298" s="49"/>
      <c r="AM298" s="46"/>
      <c r="AN298" s="49"/>
      <c r="AO298" s="46"/>
      <c r="AP298" s="49"/>
      <c r="AQ298" s="46"/>
      <c r="AR298" s="49"/>
      <c r="AS298" s="46"/>
      <c r="AT298" s="49"/>
      <c r="AU298" s="46"/>
      <c r="AV298" s="49"/>
      <c r="AW298" s="46"/>
      <c r="AX298" s="49"/>
      <c r="AY298" s="46">
        <f t="shared" si="44"/>
        <v>0</v>
      </c>
      <c r="AZ298" s="46">
        <f t="shared" si="45"/>
        <v>0</v>
      </c>
      <c r="BA298" s="46">
        <v>7000</v>
      </c>
      <c r="BB298" s="46"/>
      <c r="BC298" s="46">
        <v>7000</v>
      </c>
      <c r="BD298" s="46"/>
      <c r="BE298" s="49"/>
      <c r="BF298" s="46"/>
      <c r="BG298" s="49"/>
      <c r="BH298" s="46"/>
      <c r="BI298" s="49"/>
      <c r="BJ298" s="46"/>
      <c r="BK298" s="49"/>
      <c r="BL298" s="46"/>
      <c r="BM298" s="49"/>
      <c r="BN298" s="46"/>
      <c r="BO298" s="49"/>
      <c r="BP298" s="46"/>
      <c r="BQ298" s="49"/>
      <c r="BR298" s="46"/>
      <c r="BS298" s="49"/>
      <c r="BT298" s="46">
        <f t="shared" si="46"/>
        <v>0</v>
      </c>
      <c r="BU298" s="46">
        <f t="shared" si="47"/>
        <v>0</v>
      </c>
      <c r="BV298" s="46">
        <v>13000</v>
      </c>
      <c r="BW298" s="46"/>
      <c r="BX298" s="46">
        <v>13000</v>
      </c>
      <c r="BY298" s="46"/>
      <c r="BZ298" s="49"/>
      <c r="CA298" s="46"/>
      <c r="CB298" s="49"/>
      <c r="CC298" s="46"/>
      <c r="CD298" s="49"/>
      <c r="CE298" s="46"/>
      <c r="CF298" s="49"/>
      <c r="CG298" s="46"/>
      <c r="CH298" s="49"/>
      <c r="CI298" s="46"/>
      <c r="CJ298" s="49"/>
      <c r="CK298" s="46"/>
      <c r="CL298" s="49"/>
      <c r="CM298" s="46"/>
      <c r="CN298" s="49"/>
      <c r="CO298" s="46">
        <f t="shared" si="48"/>
        <v>0</v>
      </c>
      <c r="CP298" s="46">
        <f t="shared" si="49"/>
        <v>0</v>
      </c>
      <c r="CQ298" s="46">
        <v>19000</v>
      </c>
    </row>
    <row r="299" spans="1:95" ht="45">
      <c r="A299" s="51" t="s">
        <v>612</v>
      </c>
      <c r="B299" s="51" t="s">
        <v>417</v>
      </c>
      <c r="C299" t="s">
        <v>27</v>
      </c>
      <c r="D299" t="s">
        <v>28</v>
      </c>
      <c r="E299" t="s">
        <v>374</v>
      </c>
      <c r="F299" t="str">
        <f t="shared" si="41"/>
        <v/>
      </c>
      <c r="G299" t="str">
        <f t="shared" si="40"/>
        <v>СМР кеш</v>
      </c>
      <c r="H299" t="s">
        <v>100</v>
      </c>
      <c r="I299" s="46">
        <v>23000</v>
      </c>
      <c r="K299" s="46">
        <v>5113</v>
      </c>
      <c r="L299" s="46">
        <v>5113</v>
      </c>
      <c r="M299" s="46">
        <v>0</v>
      </c>
      <c r="N299" s="46"/>
      <c r="O299" s="49"/>
      <c r="P299" s="46"/>
      <c r="Q299" s="49"/>
      <c r="R299" s="46"/>
      <c r="S299" s="49"/>
      <c r="T299" s="46">
        <v>5113</v>
      </c>
      <c r="U299" s="49">
        <v>45383</v>
      </c>
      <c r="V299" s="46"/>
      <c r="W299" s="49"/>
      <c r="X299" s="46"/>
      <c r="Y299" s="49"/>
      <c r="Z299" s="46"/>
      <c r="AA299" s="49"/>
      <c r="AB299" s="46"/>
      <c r="AC299" s="49"/>
      <c r="AD299" s="46">
        <f t="shared" si="42"/>
        <v>5113</v>
      </c>
      <c r="AE299" s="46">
        <f t="shared" si="43"/>
        <v>0</v>
      </c>
      <c r="AF299" s="46"/>
      <c r="AG299" s="46"/>
      <c r="AH299" s="46">
        <v>0</v>
      </c>
      <c r="AI299" s="46"/>
      <c r="AJ299" s="49"/>
      <c r="AK299" s="46"/>
      <c r="AL299" s="49"/>
      <c r="AM299" s="46"/>
      <c r="AN299" s="49"/>
      <c r="AO299" s="46"/>
      <c r="AP299" s="49"/>
      <c r="AQ299" s="46"/>
      <c r="AR299" s="49"/>
      <c r="AS299" s="46"/>
      <c r="AT299" s="49"/>
      <c r="AU299" s="46"/>
      <c r="AV299" s="49"/>
      <c r="AW299" s="46"/>
      <c r="AX299" s="49"/>
      <c r="AY299" s="46">
        <f t="shared" si="44"/>
        <v>0</v>
      </c>
      <c r="AZ299" s="46">
        <f t="shared" si="45"/>
        <v>0</v>
      </c>
      <c r="BA299" s="46">
        <v>17887</v>
      </c>
      <c r="BB299" s="46"/>
      <c r="BC299" s="46">
        <v>17887</v>
      </c>
      <c r="BD299" s="46"/>
      <c r="BE299" s="49"/>
      <c r="BF299" s="46"/>
      <c r="BG299" s="49"/>
      <c r="BH299" s="46"/>
      <c r="BI299" s="49"/>
      <c r="BJ299" s="46"/>
      <c r="BK299" s="49"/>
      <c r="BL299" s="46"/>
      <c r="BM299" s="49"/>
      <c r="BN299" s="46"/>
      <c r="BO299" s="49"/>
      <c r="BP299" s="46"/>
      <c r="BQ299" s="49"/>
      <c r="BR299" s="46"/>
      <c r="BS299" s="49"/>
      <c r="BT299" s="46">
        <f t="shared" si="46"/>
        <v>0</v>
      </c>
      <c r="BU299" s="46">
        <f t="shared" si="47"/>
        <v>0</v>
      </c>
      <c r="BV299" s="46"/>
      <c r="BW299" s="46"/>
      <c r="BX299" s="46">
        <v>0</v>
      </c>
      <c r="BY299" s="46"/>
      <c r="BZ299" s="49"/>
      <c r="CA299" s="46"/>
      <c r="CB299" s="49"/>
      <c r="CC299" s="46"/>
      <c r="CD299" s="49"/>
      <c r="CE299" s="46"/>
      <c r="CF299" s="49"/>
      <c r="CG299" s="46"/>
      <c r="CH299" s="49"/>
      <c r="CI299" s="46"/>
      <c r="CJ299" s="49"/>
      <c r="CK299" s="46"/>
      <c r="CL299" s="49"/>
      <c r="CM299" s="46"/>
      <c r="CN299" s="49"/>
      <c r="CO299" s="46">
        <f t="shared" si="48"/>
        <v>0</v>
      </c>
      <c r="CP299" s="46">
        <f t="shared" si="49"/>
        <v>0</v>
      </c>
      <c r="CQ299" s="46">
        <v>17887</v>
      </c>
    </row>
    <row r="300" spans="1:95" ht="30">
      <c r="A300" s="51" t="s">
        <v>613</v>
      </c>
      <c r="B300" s="51" t="s">
        <v>373</v>
      </c>
      <c r="C300" t="s">
        <v>57</v>
      </c>
      <c r="D300" t="s">
        <v>28</v>
      </c>
      <c r="E300" t="s">
        <v>374</v>
      </c>
      <c r="F300" t="str">
        <f t="shared" si="41"/>
        <v>ПД</v>
      </c>
      <c r="G300" t="str">
        <f t="shared" si="40"/>
        <v>Без СМР</v>
      </c>
      <c r="H300" t="s">
        <v>100</v>
      </c>
      <c r="I300" s="46">
        <v>29600</v>
      </c>
      <c r="K300" s="46">
        <v>8880</v>
      </c>
      <c r="L300" s="46">
        <v>8800</v>
      </c>
      <c r="M300" s="46">
        <v>80</v>
      </c>
      <c r="N300" s="46"/>
      <c r="O300" s="49"/>
      <c r="P300" s="46">
        <v>8800</v>
      </c>
      <c r="Q300" s="49">
        <v>45426</v>
      </c>
      <c r="R300" s="46"/>
      <c r="S300" s="49"/>
      <c r="T300" s="46"/>
      <c r="U300" s="49"/>
      <c r="V300" s="46"/>
      <c r="W300" s="49"/>
      <c r="X300" s="46"/>
      <c r="Y300" s="49"/>
      <c r="Z300" s="46"/>
      <c r="AA300" s="49"/>
      <c r="AB300" s="46"/>
      <c r="AC300" s="49"/>
      <c r="AD300" s="46">
        <f t="shared" si="42"/>
        <v>8800</v>
      </c>
      <c r="AE300" s="46">
        <f t="shared" si="43"/>
        <v>0</v>
      </c>
      <c r="AF300" s="46">
        <v>14800</v>
      </c>
      <c r="AG300" s="46">
        <v>14800</v>
      </c>
      <c r="AH300" s="46">
        <v>0</v>
      </c>
      <c r="AI300" s="46"/>
      <c r="AJ300" s="49"/>
      <c r="AK300" s="46">
        <v>14800</v>
      </c>
      <c r="AL300" s="49">
        <v>45649</v>
      </c>
      <c r="AM300" s="46"/>
      <c r="AN300" s="49"/>
      <c r="AO300" s="46"/>
      <c r="AP300" s="49"/>
      <c r="AQ300" s="46"/>
      <c r="AR300" s="49"/>
      <c r="AS300" s="46"/>
      <c r="AT300" s="49"/>
      <c r="AU300" s="46"/>
      <c r="AV300" s="49"/>
      <c r="AW300" s="46"/>
      <c r="AX300" s="49"/>
      <c r="AY300" s="46">
        <f t="shared" si="44"/>
        <v>14800</v>
      </c>
      <c r="AZ300" s="46">
        <f t="shared" si="45"/>
        <v>0</v>
      </c>
      <c r="BA300" s="46">
        <v>2960</v>
      </c>
      <c r="BB300" s="46">
        <v>2959.96</v>
      </c>
      <c r="BC300" s="46">
        <v>0.04</v>
      </c>
      <c r="BD300" s="46"/>
      <c r="BE300" s="49"/>
      <c r="BF300" s="46">
        <v>2959.96</v>
      </c>
      <c r="BG300" s="49">
        <v>46007</v>
      </c>
      <c r="BH300" s="46"/>
      <c r="BI300" s="49"/>
      <c r="BJ300" s="46"/>
      <c r="BK300" s="49"/>
      <c r="BL300" s="46"/>
      <c r="BM300" s="49"/>
      <c r="BN300" s="46"/>
      <c r="BO300" s="49"/>
      <c r="BP300" s="46"/>
      <c r="BQ300" s="49"/>
      <c r="BR300" s="46"/>
      <c r="BS300" s="49"/>
      <c r="BT300" s="46">
        <f t="shared" si="46"/>
        <v>2959.96</v>
      </c>
      <c r="BU300" s="46">
        <f t="shared" si="47"/>
        <v>0</v>
      </c>
      <c r="BV300" s="46">
        <v>2960</v>
      </c>
      <c r="BW300" s="46"/>
      <c r="BX300" s="46">
        <v>2960</v>
      </c>
      <c r="BY300" s="46"/>
      <c r="BZ300" s="49"/>
      <c r="CA300" s="46"/>
      <c r="CB300" s="49"/>
      <c r="CC300" s="46"/>
      <c r="CD300" s="49"/>
      <c r="CE300" s="46"/>
      <c r="CF300" s="49"/>
      <c r="CG300" s="46"/>
      <c r="CH300" s="49"/>
      <c r="CI300" s="46"/>
      <c r="CJ300" s="49"/>
      <c r="CK300" s="46"/>
      <c r="CL300" s="49"/>
      <c r="CM300" s="46"/>
      <c r="CN300" s="49"/>
      <c r="CO300" s="46">
        <f t="shared" si="48"/>
        <v>0</v>
      </c>
      <c r="CP300" s="46">
        <f t="shared" si="49"/>
        <v>0</v>
      </c>
      <c r="CQ300" s="46">
        <v>3040.04</v>
      </c>
    </row>
    <row r="301" spans="1:95" ht="60">
      <c r="A301" s="51" t="s">
        <v>614</v>
      </c>
      <c r="B301" s="51" t="s">
        <v>615</v>
      </c>
      <c r="C301" t="s">
        <v>56</v>
      </c>
      <c r="D301" t="s">
        <v>28</v>
      </c>
      <c r="E301" t="s">
        <v>374</v>
      </c>
      <c r="F301" t="str">
        <f t="shared" si="41"/>
        <v>ПД+Нот.Акт</v>
      </c>
      <c r="G301" t="str">
        <f t="shared" si="40"/>
        <v>СМР кеш</v>
      </c>
      <c r="H301" t="s">
        <v>60</v>
      </c>
      <c r="I301" s="46">
        <v>241700</v>
      </c>
      <c r="K301" s="46">
        <v>69900</v>
      </c>
      <c r="L301" s="46">
        <v>70410.820000000007</v>
      </c>
      <c r="M301" s="46">
        <v>-510.82</v>
      </c>
      <c r="N301" s="46">
        <v>5112.92</v>
      </c>
      <c r="O301" s="49"/>
      <c r="P301" s="46">
        <v>26000</v>
      </c>
      <c r="Q301" s="49">
        <v>45426</v>
      </c>
      <c r="R301" s="46"/>
      <c r="S301" s="49"/>
      <c r="T301" s="46">
        <v>39297.9</v>
      </c>
      <c r="U301" s="49">
        <v>45384</v>
      </c>
      <c r="V301" s="46"/>
      <c r="W301" s="49"/>
      <c r="X301" s="46"/>
      <c r="Y301" s="49"/>
      <c r="Z301" s="46"/>
      <c r="AA301" s="49"/>
      <c r="AB301" s="46"/>
      <c r="AC301" s="49"/>
      <c r="AD301" s="46">
        <f t="shared" si="42"/>
        <v>70410.820000000007</v>
      </c>
      <c r="AE301" s="46">
        <f t="shared" si="43"/>
        <v>0</v>
      </c>
      <c r="AF301" s="46">
        <v>96700</v>
      </c>
      <c r="AG301" s="46">
        <v>124532.52</v>
      </c>
      <c r="AH301" s="46">
        <v>-27832.52</v>
      </c>
      <c r="AI301" s="46"/>
      <c r="AJ301" s="49"/>
      <c r="AK301" s="46"/>
      <c r="AL301" s="49"/>
      <c r="AM301" s="46"/>
      <c r="AN301" s="49"/>
      <c r="AO301" s="46">
        <v>39700</v>
      </c>
      <c r="AP301" s="49">
        <v>45663</v>
      </c>
      <c r="AQ301" s="46"/>
      <c r="AR301" s="49"/>
      <c r="AS301" s="46"/>
      <c r="AT301" s="49"/>
      <c r="AU301" s="46">
        <v>84832.52</v>
      </c>
      <c r="AV301" s="49">
        <v>45820</v>
      </c>
      <c r="AW301" s="46"/>
      <c r="AX301" s="49"/>
      <c r="AY301" s="46">
        <f t="shared" si="44"/>
        <v>124532.52</v>
      </c>
      <c r="AZ301" s="46">
        <f t="shared" si="45"/>
        <v>0</v>
      </c>
      <c r="BA301" s="46">
        <v>48100</v>
      </c>
      <c r="BB301" s="46">
        <v>25590.16</v>
      </c>
      <c r="BC301" s="46">
        <v>22509.84</v>
      </c>
      <c r="BD301" s="46"/>
      <c r="BE301" s="49"/>
      <c r="BF301" s="46"/>
      <c r="BG301" s="49"/>
      <c r="BH301" s="46"/>
      <c r="BI301" s="49"/>
      <c r="BJ301" s="46">
        <v>25590.16</v>
      </c>
      <c r="BK301" s="49">
        <v>45996</v>
      </c>
      <c r="BL301" s="46"/>
      <c r="BM301" s="49"/>
      <c r="BN301" s="46"/>
      <c r="BO301" s="49"/>
      <c r="BP301" s="46"/>
      <c r="BQ301" s="49"/>
      <c r="BR301" s="46"/>
      <c r="BS301" s="49"/>
      <c r="BT301" s="46">
        <f t="shared" si="46"/>
        <v>25590.16</v>
      </c>
      <c r="BU301" s="46">
        <f t="shared" si="47"/>
        <v>0</v>
      </c>
      <c r="BV301" s="46">
        <v>27000</v>
      </c>
      <c r="BW301" s="46"/>
      <c r="BX301" s="46">
        <v>27000</v>
      </c>
      <c r="BY301" s="46"/>
      <c r="BZ301" s="49"/>
      <c r="CA301" s="46"/>
      <c r="CB301" s="49"/>
      <c r="CC301" s="46"/>
      <c r="CD301" s="49"/>
      <c r="CE301" s="46"/>
      <c r="CF301" s="49"/>
      <c r="CG301" s="46"/>
      <c r="CH301" s="49"/>
      <c r="CI301" s="46"/>
      <c r="CJ301" s="49"/>
      <c r="CK301" s="46"/>
      <c r="CL301" s="49"/>
      <c r="CM301" s="46"/>
      <c r="CN301" s="49"/>
      <c r="CO301" s="46">
        <f t="shared" si="48"/>
        <v>0</v>
      </c>
      <c r="CP301" s="46">
        <f t="shared" si="49"/>
        <v>0</v>
      </c>
      <c r="CQ301" s="46">
        <v>21166.5</v>
      </c>
    </row>
    <row r="302" spans="1:95" ht="45">
      <c r="A302" s="51" t="s">
        <v>616</v>
      </c>
      <c r="B302" s="51" t="s">
        <v>596</v>
      </c>
      <c r="C302" t="s">
        <v>57</v>
      </c>
      <c r="D302" t="s">
        <v>28</v>
      </c>
      <c r="E302" t="s">
        <v>374</v>
      </c>
      <c r="F302" t="str">
        <f t="shared" si="41"/>
        <v>ПД+Нот.Акт</v>
      </c>
      <c r="G302" t="str">
        <f t="shared" si="40"/>
        <v>Без СМР</v>
      </c>
      <c r="H302" t="s">
        <v>100</v>
      </c>
      <c r="I302" s="46">
        <v>22500</v>
      </c>
      <c r="K302" s="46">
        <v>5625</v>
      </c>
      <c r="L302" s="46">
        <v>5625</v>
      </c>
      <c r="M302" s="46">
        <v>0</v>
      </c>
      <c r="N302" s="46"/>
      <c r="O302" s="49"/>
      <c r="P302" s="46">
        <v>5625</v>
      </c>
      <c r="Q302" s="49">
        <v>45349</v>
      </c>
      <c r="R302" s="46"/>
      <c r="S302" s="49"/>
      <c r="T302" s="46"/>
      <c r="U302" s="49"/>
      <c r="V302" s="46"/>
      <c r="W302" s="49"/>
      <c r="X302" s="46"/>
      <c r="Y302" s="49"/>
      <c r="Z302" s="46"/>
      <c r="AA302" s="49"/>
      <c r="AB302" s="46"/>
      <c r="AC302" s="49"/>
      <c r="AD302" s="46">
        <f t="shared" si="42"/>
        <v>5625</v>
      </c>
      <c r="AE302" s="46">
        <f t="shared" si="43"/>
        <v>0</v>
      </c>
      <c r="AF302" s="46">
        <v>5625</v>
      </c>
      <c r="AG302" s="46">
        <v>5625</v>
      </c>
      <c r="AH302" s="46">
        <v>0</v>
      </c>
      <c r="AI302" s="46"/>
      <c r="AJ302" s="49"/>
      <c r="AK302" s="46"/>
      <c r="AL302" s="49"/>
      <c r="AM302" s="46"/>
      <c r="AN302" s="49"/>
      <c r="AO302" s="46"/>
      <c r="AP302" s="49"/>
      <c r="AQ302" s="46"/>
      <c r="AR302" s="49"/>
      <c r="AS302" s="46"/>
      <c r="AT302" s="49"/>
      <c r="AU302" s="46">
        <v>5625</v>
      </c>
      <c r="AV302" s="49">
        <v>45962</v>
      </c>
      <c r="AW302" s="46"/>
      <c r="AX302" s="49"/>
      <c r="AY302" s="46">
        <f t="shared" si="44"/>
        <v>5625</v>
      </c>
      <c r="AZ302" s="46">
        <f t="shared" si="45"/>
        <v>0</v>
      </c>
      <c r="BA302" s="46">
        <v>5625</v>
      </c>
      <c r="BB302" s="46">
        <v>5625</v>
      </c>
      <c r="BC302" s="46">
        <v>0</v>
      </c>
      <c r="BD302" s="46"/>
      <c r="BE302" s="49"/>
      <c r="BF302" s="46"/>
      <c r="BG302" s="49"/>
      <c r="BH302" s="46"/>
      <c r="BI302" s="49"/>
      <c r="BJ302" s="46"/>
      <c r="BK302" s="49"/>
      <c r="BL302" s="46"/>
      <c r="BM302" s="49"/>
      <c r="BN302" s="46"/>
      <c r="BO302" s="49"/>
      <c r="BP302" s="46">
        <v>5625</v>
      </c>
      <c r="BQ302" s="49">
        <v>46007</v>
      </c>
      <c r="BR302" s="46"/>
      <c r="BS302" s="49"/>
      <c r="BT302" s="46">
        <f t="shared" si="46"/>
        <v>5625</v>
      </c>
      <c r="BU302" s="46">
        <f t="shared" si="47"/>
        <v>0</v>
      </c>
      <c r="BV302" s="46">
        <v>5625</v>
      </c>
      <c r="BW302" s="46"/>
      <c r="BX302" s="46">
        <v>5625</v>
      </c>
      <c r="BY302" s="46"/>
      <c r="BZ302" s="49"/>
      <c r="CA302" s="46"/>
      <c r="CB302" s="49"/>
      <c r="CC302" s="46"/>
      <c r="CD302" s="49"/>
      <c r="CE302" s="46"/>
      <c r="CF302" s="49"/>
      <c r="CG302" s="46"/>
      <c r="CH302" s="49"/>
      <c r="CI302" s="46"/>
      <c r="CJ302" s="49"/>
      <c r="CK302" s="46"/>
      <c r="CL302" s="49"/>
      <c r="CM302" s="46"/>
      <c r="CN302" s="49"/>
      <c r="CO302" s="46">
        <f t="shared" si="48"/>
        <v>0</v>
      </c>
      <c r="CP302" s="46">
        <f t="shared" si="49"/>
        <v>0</v>
      </c>
      <c r="CQ302" s="46">
        <v>5625</v>
      </c>
    </row>
    <row r="303" spans="1:95" ht="75">
      <c r="A303" s="51" t="s">
        <v>617</v>
      </c>
      <c r="B303" s="51" t="s">
        <v>618</v>
      </c>
      <c r="C303" t="s">
        <v>57</v>
      </c>
      <c r="D303" t="s">
        <v>28</v>
      </c>
      <c r="E303" t="s">
        <v>374</v>
      </c>
      <c r="F303" t="str">
        <f t="shared" si="41"/>
        <v>ПД</v>
      </c>
      <c r="G303" t="str">
        <f t="shared" si="40"/>
        <v>СМР кеш</v>
      </c>
      <c r="H303" t="s">
        <v>65</v>
      </c>
      <c r="I303" s="46">
        <v>205000</v>
      </c>
      <c r="K303" s="46">
        <v>165000</v>
      </c>
      <c r="L303" s="46">
        <v>165000</v>
      </c>
      <c r="M303" s="46">
        <v>0</v>
      </c>
      <c r="N303" s="46"/>
      <c r="O303" s="49"/>
      <c r="P303" s="46">
        <v>40000</v>
      </c>
      <c r="Q303" s="49">
        <v>45982</v>
      </c>
      <c r="R303" s="46"/>
      <c r="S303" s="49"/>
      <c r="T303" s="46">
        <v>125000</v>
      </c>
      <c r="U303" s="49">
        <v>45701</v>
      </c>
      <c r="V303" s="46"/>
      <c r="W303" s="49"/>
      <c r="X303" s="46"/>
      <c r="Y303" s="49"/>
      <c r="Z303" s="46"/>
      <c r="AA303" s="49"/>
      <c r="AB303" s="46"/>
      <c r="AC303" s="49"/>
      <c r="AD303" s="46">
        <f t="shared" si="42"/>
        <v>165000</v>
      </c>
      <c r="AE303" s="46">
        <f t="shared" si="43"/>
        <v>0</v>
      </c>
      <c r="AF303" s="46"/>
      <c r="AG303" s="46">
        <v>20000</v>
      </c>
      <c r="AH303" s="46">
        <v>-20000</v>
      </c>
      <c r="AI303" s="46"/>
      <c r="AJ303" s="49"/>
      <c r="AK303" s="46">
        <v>15000</v>
      </c>
      <c r="AL303" s="49">
        <v>46111</v>
      </c>
      <c r="AM303" s="46"/>
      <c r="AN303" s="49"/>
      <c r="AO303" s="46"/>
      <c r="AP303" s="49"/>
      <c r="AQ303" s="46">
        <v>5000</v>
      </c>
      <c r="AR303" s="49">
        <v>46118</v>
      </c>
      <c r="AS303" s="46"/>
      <c r="AT303" s="49"/>
      <c r="AU303" s="46"/>
      <c r="AV303" s="49"/>
      <c r="AW303" s="46"/>
      <c r="AX303" s="49"/>
      <c r="AY303" s="46">
        <f t="shared" si="44"/>
        <v>20000</v>
      </c>
      <c r="AZ303" s="46">
        <f t="shared" si="45"/>
        <v>0</v>
      </c>
      <c r="BA303" s="46">
        <v>20000</v>
      </c>
      <c r="BB303" s="46"/>
      <c r="BC303" s="46">
        <v>20000</v>
      </c>
      <c r="BD303" s="46"/>
      <c r="BE303" s="49"/>
      <c r="BF303" s="46"/>
      <c r="BG303" s="49"/>
      <c r="BH303" s="46"/>
      <c r="BI303" s="49"/>
      <c r="BJ303" s="46"/>
      <c r="BK303" s="49"/>
      <c r="BL303" s="46"/>
      <c r="BM303" s="49"/>
      <c r="BN303" s="46"/>
      <c r="BO303" s="49"/>
      <c r="BP303" s="46"/>
      <c r="BQ303" s="49"/>
      <c r="BR303" s="46"/>
      <c r="BS303" s="49"/>
      <c r="BT303" s="46">
        <f t="shared" si="46"/>
        <v>0</v>
      </c>
      <c r="BU303" s="46">
        <f t="shared" si="47"/>
        <v>0</v>
      </c>
      <c r="BV303" s="46">
        <v>20000</v>
      </c>
      <c r="BW303" s="46"/>
      <c r="BX303" s="46">
        <v>20000</v>
      </c>
      <c r="BY303" s="46"/>
      <c r="BZ303" s="49"/>
      <c r="CA303" s="46"/>
      <c r="CB303" s="49"/>
      <c r="CC303" s="46"/>
      <c r="CD303" s="49"/>
      <c r="CE303" s="46"/>
      <c r="CF303" s="49"/>
      <c r="CG303" s="46"/>
      <c r="CH303" s="49"/>
      <c r="CI303" s="46"/>
      <c r="CJ303" s="49"/>
      <c r="CK303" s="46"/>
      <c r="CL303" s="49"/>
      <c r="CM303" s="46"/>
      <c r="CN303" s="49"/>
      <c r="CO303" s="46">
        <f t="shared" si="48"/>
        <v>0</v>
      </c>
      <c r="CP303" s="46">
        <f t="shared" si="49"/>
        <v>0</v>
      </c>
      <c r="CQ303" s="46">
        <v>20000</v>
      </c>
    </row>
    <row r="304" spans="1:95" ht="75">
      <c r="A304" s="51" t="s">
        <v>619</v>
      </c>
      <c r="B304" s="51" t="s">
        <v>618</v>
      </c>
      <c r="C304" t="s">
        <v>57</v>
      </c>
      <c r="D304" t="s">
        <v>28</v>
      </c>
      <c r="E304" t="s">
        <v>374</v>
      </c>
      <c r="F304" t="str">
        <f t="shared" si="41"/>
        <v>ПД</v>
      </c>
      <c r="G304" t="str">
        <f t="shared" si="40"/>
        <v>СМР кеш</v>
      </c>
      <c r="H304" t="s">
        <v>100</v>
      </c>
      <c r="I304" s="46">
        <v>33000</v>
      </c>
      <c r="K304" s="46">
        <v>33000</v>
      </c>
      <c r="L304" s="46">
        <v>32955.29</v>
      </c>
      <c r="M304" s="46">
        <v>44.71</v>
      </c>
      <c r="N304" s="46"/>
      <c r="O304" s="49"/>
      <c r="P304" s="46">
        <v>19955.29</v>
      </c>
      <c r="Q304" s="49">
        <v>46003</v>
      </c>
      <c r="R304" s="46"/>
      <c r="S304" s="49"/>
      <c r="T304" s="46">
        <v>13000</v>
      </c>
      <c r="U304" s="49">
        <v>45701</v>
      </c>
      <c r="V304" s="46"/>
      <c r="W304" s="49"/>
      <c r="X304" s="46"/>
      <c r="Y304" s="49"/>
      <c r="Z304" s="46"/>
      <c r="AA304" s="49"/>
      <c r="AB304" s="46"/>
      <c r="AC304" s="49"/>
      <c r="AD304" s="46">
        <f t="shared" si="42"/>
        <v>32955.29</v>
      </c>
      <c r="AE304" s="46">
        <f t="shared" si="43"/>
        <v>0</v>
      </c>
      <c r="AF304" s="46"/>
      <c r="AG304" s="46"/>
      <c r="AH304" s="46">
        <v>0</v>
      </c>
      <c r="AI304" s="46"/>
      <c r="AJ304" s="49"/>
      <c r="AK304" s="46"/>
      <c r="AL304" s="49"/>
      <c r="AM304" s="46"/>
      <c r="AN304" s="49"/>
      <c r="AO304" s="46"/>
      <c r="AP304" s="49"/>
      <c r="AQ304" s="46"/>
      <c r="AR304" s="49"/>
      <c r="AS304" s="46"/>
      <c r="AT304" s="49"/>
      <c r="AU304" s="46"/>
      <c r="AV304" s="49"/>
      <c r="AW304" s="46"/>
      <c r="AX304" s="49"/>
      <c r="AY304" s="46">
        <f t="shared" si="44"/>
        <v>0</v>
      </c>
      <c r="AZ304" s="46">
        <f t="shared" si="45"/>
        <v>0</v>
      </c>
      <c r="BA304" s="46">
        <v>0</v>
      </c>
      <c r="BB304" s="46"/>
      <c r="BC304" s="46">
        <v>0</v>
      </c>
      <c r="BD304" s="46"/>
      <c r="BE304" s="49"/>
      <c r="BF304" s="46"/>
      <c r="BG304" s="49"/>
      <c r="BH304" s="46"/>
      <c r="BI304" s="49"/>
      <c r="BJ304" s="46"/>
      <c r="BK304" s="49"/>
      <c r="BL304" s="46"/>
      <c r="BM304" s="49"/>
      <c r="BN304" s="46"/>
      <c r="BO304" s="49"/>
      <c r="BP304" s="46"/>
      <c r="BQ304" s="49"/>
      <c r="BR304" s="46"/>
      <c r="BS304" s="49"/>
      <c r="BT304" s="46">
        <f t="shared" si="46"/>
        <v>0</v>
      </c>
      <c r="BU304" s="46">
        <f t="shared" si="47"/>
        <v>0</v>
      </c>
      <c r="BV304" s="46"/>
      <c r="BW304" s="46"/>
      <c r="BX304" s="46">
        <v>0</v>
      </c>
      <c r="BY304" s="46"/>
      <c r="BZ304" s="49"/>
      <c r="CA304" s="46"/>
      <c r="CB304" s="49"/>
      <c r="CC304" s="46"/>
      <c r="CD304" s="49"/>
      <c r="CE304" s="46"/>
      <c r="CF304" s="49"/>
      <c r="CG304" s="46"/>
      <c r="CH304" s="49"/>
      <c r="CI304" s="46"/>
      <c r="CJ304" s="49"/>
      <c r="CK304" s="46"/>
      <c r="CL304" s="49"/>
      <c r="CM304" s="46"/>
      <c r="CN304" s="49"/>
      <c r="CO304" s="46">
        <f t="shared" si="48"/>
        <v>0</v>
      </c>
      <c r="CP304" s="46">
        <f t="shared" si="49"/>
        <v>0</v>
      </c>
      <c r="CQ304" s="46">
        <v>44.71</v>
      </c>
    </row>
    <row r="305" spans="1:95" ht="45">
      <c r="A305" s="51" t="s">
        <v>620</v>
      </c>
      <c r="B305" s="51" t="s">
        <v>320</v>
      </c>
      <c r="D305" t="s">
        <v>28</v>
      </c>
      <c r="E305" t="s">
        <v>374</v>
      </c>
      <c r="F305" t="str">
        <f t="shared" si="41"/>
        <v/>
      </c>
      <c r="G305" t="str">
        <f t="shared" si="40"/>
        <v>Без СМР</v>
      </c>
      <c r="H305" t="s">
        <v>60</v>
      </c>
      <c r="I305" s="46"/>
      <c r="K305" s="46"/>
      <c r="L305" s="46"/>
      <c r="M305" s="46">
        <v>0</v>
      </c>
      <c r="N305" s="46"/>
      <c r="O305" s="49"/>
      <c r="P305" s="46"/>
      <c r="Q305" s="49"/>
      <c r="R305" s="46"/>
      <c r="S305" s="49"/>
      <c r="T305" s="46"/>
      <c r="U305" s="49"/>
      <c r="V305" s="46"/>
      <c r="W305" s="49"/>
      <c r="X305" s="46"/>
      <c r="Y305" s="49"/>
      <c r="Z305" s="46"/>
      <c r="AA305" s="49"/>
      <c r="AB305" s="46"/>
      <c r="AC305" s="49"/>
      <c r="AD305" s="46">
        <f t="shared" si="42"/>
        <v>0</v>
      </c>
      <c r="AE305" s="46">
        <f t="shared" si="43"/>
        <v>0</v>
      </c>
      <c r="AF305" s="46"/>
      <c r="AG305" s="46"/>
      <c r="AH305" s="46">
        <v>0</v>
      </c>
      <c r="AI305" s="46"/>
      <c r="AJ305" s="49"/>
      <c r="AK305" s="46"/>
      <c r="AL305" s="49"/>
      <c r="AM305" s="46"/>
      <c r="AN305" s="49"/>
      <c r="AO305" s="46"/>
      <c r="AP305" s="49"/>
      <c r="AQ305" s="46"/>
      <c r="AR305" s="49"/>
      <c r="AS305" s="46"/>
      <c r="AT305" s="49"/>
      <c r="AU305" s="46"/>
      <c r="AV305" s="49"/>
      <c r="AW305" s="46"/>
      <c r="AX305" s="49"/>
      <c r="AY305" s="46">
        <f t="shared" si="44"/>
        <v>0</v>
      </c>
      <c r="AZ305" s="46">
        <f t="shared" si="45"/>
        <v>0</v>
      </c>
      <c r="BA305" s="46"/>
      <c r="BB305" s="46"/>
      <c r="BC305" s="46">
        <v>0</v>
      </c>
      <c r="BD305" s="46"/>
      <c r="BE305" s="49"/>
      <c r="BF305" s="46"/>
      <c r="BG305" s="49"/>
      <c r="BH305" s="46"/>
      <c r="BI305" s="49"/>
      <c r="BJ305" s="46"/>
      <c r="BK305" s="49"/>
      <c r="BL305" s="46"/>
      <c r="BM305" s="49"/>
      <c r="BN305" s="46"/>
      <c r="BO305" s="49"/>
      <c r="BP305" s="46"/>
      <c r="BQ305" s="49"/>
      <c r="BR305" s="46"/>
      <c r="BS305" s="49"/>
      <c r="BT305" s="46">
        <f t="shared" si="46"/>
        <v>0</v>
      </c>
      <c r="BU305" s="46">
        <f t="shared" si="47"/>
        <v>0</v>
      </c>
      <c r="BV305" s="46"/>
      <c r="BW305" s="46"/>
      <c r="BX305" s="46">
        <v>0</v>
      </c>
      <c r="BY305" s="46"/>
      <c r="BZ305" s="49"/>
      <c r="CA305" s="46"/>
      <c r="CB305" s="49"/>
      <c r="CC305" s="46"/>
      <c r="CD305" s="49"/>
      <c r="CE305" s="46"/>
      <c r="CF305" s="49"/>
      <c r="CG305" s="46"/>
      <c r="CH305" s="49"/>
      <c r="CI305" s="46"/>
      <c r="CJ305" s="49"/>
      <c r="CK305" s="46"/>
      <c r="CL305" s="49"/>
      <c r="CM305" s="46"/>
      <c r="CN305" s="49"/>
      <c r="CO305" s="46">
        <f t="shared" si="48"/>
        <v>0</v>
      </c>
      <c r="CP305" s="46">
        <f t="shared" si="49"/>
        <v>0</v>
      </c>
      <c r="CQ305" s="46">
        <v>0</v>
      </c>
    </row>
    <row r="306" spans="1:95" ht="45">
      <c r="A306" s="51" t="s">
        <v>621</v>
      </c>
      <c r="B306" s="51" t="s">
        <v>412</v>
      </c>
      <c r="C306" t="s">
        <v>57</v>
      </c>
      <c r="D306" t="s">
        <v>28</v>
      </c>
      <c r="E306" t="s">
        <v>374</v>
      </c>
      <c r="F306" t="str">
        <f t="shared" si="41"/>
        <v>ПД</v>
      </c>
      <c r="G306" t="str">
        <f t="shared" si="40"/>
        <v>Без СМР</v>
      </c>
      <c r="H306" t="s">
        <v>100</v>
      </c>
      <c r="I306" s="46">
        <v>31574</v>
      </c>
      <c r="K306" s="46">
        <v>15787</v>
      </c>
      <c r="L306" s="46">
        <v>15787.16</v>
      </c>
      <c r="M306" s="46">
        <v>-0.16</v>
      </c>
      <c r="N306" s="46"/>
      <c r="O306" s="49"/>
      <c r="P306" s="46">
        <v>15787.16</v>
      </c>
      <c r="Q306" s="49">
        <v>45498</v>
      </c>
      <c r="R306" s="46"/>
      <c r="S306" s="49"/>
      <c r="T306" s="46"/>
      <c r="U306" s="49"/>
      <c r="V306" s="46"/>
      <c r="W306" s="49"/>
      <c r="X306" s="46"/>
      <c r="Y306" s="49"/>
      <c r="Z306" s="46"/>
      <c r="AA306" s="49"/>
      <c r="AB306" s="46"/>
      <c r="AC306" s="49"/>
      <c r="AD306" s="46">
        <f t="shared" si="42"/>
        <v>15787.16</v>
      </c>
      <c r="AE306" s="46">
        <f t="shared" si="43"/>
        <v>0</v>
      </c>
      <c r="AF306" s="46">
        <v>9472.2000000000007</v>
      </c>
      <c r="AG306" s="46">
        <v>9472.2000000000007</v>
      </c>
      <c r="AH306" s="46">
        <v>0</v>
      </c>
      <c r="AI306" s="46"/>
      <c r="AJ306" s="49"/>
      <c r="AK306" s="46">
        <v>9472.2000000000007</v>
      </c>
      <c r="AL306" s="49">
        <v>45686</v>
      </c>
      <c r="AM306" s="46"/>
      <c r="AN306" s="49"/>
      <c r="AO306" s="46"/>
      <c r="AP306" s="49"/>
      <c r="AQ306" s="46"/>
      <c r="AR306" s="49"/>
      <c r="AS306" s="46"/>
      <c r="AT306" s="49"/>
      <c r="AU306" s="46"/>
      <c r="AV306" s="49"/>
      <c r="AW306" s="46"/>
      <c r="AX306" s="49"/>
      <c r="AY306" s="46">
        <f t="shared" si="44"/>
        <v>9472.2000000000007</v>
      </c>
      <c r="AZ306" s="46">
        <f t="shared" si="45"/>
        <v>0</v>
      </c>
      <c r="BA306" s="46">
        <v>3157.4</v>
      </c>
      <c r="BB306" s="46">
        <v>3157.4</v>
      </c>
      <c r="BC306" s="46">
        <v>0</v>
      </c>
      <c r="BD306" s="46"/>
      <c r="BE306" s="49"/>
      <c r="BF306" s="46">
        <v>3157.4</v>
      </c>
      <c r="BG306" s="49">
        <v>46014</v>
      </c>
      <c r="BH306" s="46"/>
      <c r="BI306" s="49"/>
      <c r="BJ306" s="46"/>
      <c r="BK306" s="49"/>
      <c r="BL306" s="46"/>
      <c r="BM306" s="49"/>
      <c r="BN306" s="46"/>
      <c r="BO306" s="49"/>
      <c r="BP306" s="46"/>
      <c r="BQ306" s="49"/>
      <c r="BR306" s="46"/>
      <c r="BS306" s="49"/>
      <c r="BT306" s="46">
        <f t="shared" si="46"/>
        <v>3157.4</v>
      </c>
      <c r="BU306" s="46">
        <f t="shared" si="47"/>
        <v>0</v>
      </c>
      <c r="BV306" s="46">
        <v>3157.4</v>
      </c>
      <c r="BW306" s="46">
        <v>3157.4</v>
      </c>
      <c r="BX306" s="46">
        <v>0</v>
      </c>
      <c r="BY306" s="46"/>
      <c r="BZ306" s="49"/>
      <c r="CA306" s="46">
        <v>3157.4</v>
      </c>
      <c r="CB306" s="49">
        <v>46111</v>
      </c>
      <c r="CC306" s="46"/>
      <c r="CD306" s="49"/>
      <c r="CE306" s="46"/>
      <c r="CF306" s="49"/>
      <c r="CG306" s="46"/>
      <c r="CH306" s="49"/>
      <c r="CI306" s="46"/>
      <c r="CJ306" s="49"/>
      <c r="CK306" s="46"/>
      <c r="CL306" s="49"/>
      <c r="CM306" s="46"/>
      <c r="CN306" s="49"/>
      <c r="CO306" s="46">
        <f t="shared" si="48"/>
        <v>3157.4</v>
      </c>
      <c r="CP306" s="46">
        <f t="shared" si="49"/>
        <v>0</v>
      </c>
      <c r="CQ306" s="46">
        <v>-0.16</v>
      </c>
    </row>
    <row r="307" spans="1:95" ht="45">
      <c r="A307" s="51" t="s">
        <v>622</v>
      </c>
      <c r="B307" s="51" t="s">
        <v>623</v>
      </c>
      <c r="C307" t="s">
        <v>27</v>
      </c>
      <c r="D307" t="s">
        <v>28</v>
      </c>
      <c r="E307" t="s">
        <v>374</v>
      </c>
      <c r="F307" t="str">
        <f t="shared" si="41"/>
        <v>ПД+Нот.Акт</v>
      </c>
      <c r="G307" t="str">
        <f t="shared" si="40"/>
        <v>Без СМР</v>
      </c>
      <c r="H307" t="s">
        <v>100</v>
      </c>
      <c r="I307" s="46">
        <v>31570</v>
      </c>
      <c r="K307" s="46">
        <v>9471</v>
      </c>
      <c r="L307" s="46">
        <v>9471</v>
      </c>
      <c r="M307" s="46">
        <v>0</v>
      </c>
      <c r="N307" s="46"/>
      <c r="O307" s="49"/>
      <c r="P307" s="46">
        <v>9471</v>
      </c>
      <c r="Q307" s="49">
        <v>45474</v>
      </c>
      <c r="R307" s="46"/>
      <c r="S307" s="49"/>
      <c r="T307" s="46"/>
      <c r="U307" s="49"/>
      <c r="V307" s="46"/>
      <c r="W307" s="49"/>
      <c r="X307" s="46"/>
      <c r="Y307" s="49"/>
      <c r="Z307" s="46"/>
      <c r="AA307" s="49"/>
      <c r="AB307" s="46"/>
      <c r="AC307" s="49"/>
      <c r="AD307" s="46">
        <f t="shared" si="42"/>
        <v>9471</v>
      </c>
      <c r="AE307" s="46">
        <f t="shared" si="43"/>
        <v>0</v>
      </c>
      <c r="AF307" s="46">
        <v>15785</v>
      </c>
      <c r="AG307" s="46">
        <v>15785</v>
      </c>
      <c r="AH307" s="46">
        <v>0</v>
      </c>
      <c r="AI307" s="46"/>
      <c r="AJ307" s="49"/>
      <c r="AK307" s="46"/>
      <c r="AL307" s="49"/>
      <c r="AM307" s="46"/>
      <c r="AN307" s="49"/>
      <c r="AO307" s="46"/>
      <c r="AP307" s="49"/>
      <c r="AQ307" s="46"/>
      <c r="AR307" s="49"/>
      <c r="AS307" s="46"/>
      <c r="AT307" s="49"/>
      <c r="AU307" s="46">
        <v>15785</v>
      </c>
      <c r="AV307" s="49">
        <v>45848</v>
      </c>
      <c r="AW307" s="46"/>
      <c r="AX307" s="49"/>
      <c r="AY307" s="46">
        <f t="shared" si="44"/>
        <v>15785</v>
      </c>
      <c r="AZ307" s="46">
        <f t="shared" si="45"/>
        <v>0</v>
      </c>
      <c r="BA307" s="46">
        <v>3157</v>
      </c>
      <c r="BB307" s="46">
        <v>3157</v>
      </c>
      <c r="BC307" s="46">
        <v>0</v>
      </c>
      <c r="BD307" s="46"/>
      <c r="BE307" s="49"/>
      <c r="BF307" s="46"/>
      <c r="BG307" s="49"/>
      <c r="BH307" s="46"/>
      <c r="BI307" s="49"/>
      <c r="BJ307" s="46"/>
      <c r="BK307" s="49"/>
      <c r="BL307" s="46"/>
      <c r="BM307" s="49"/>
      <c r="BN307" s="46"/>
      <c r="BO307" s="49"/>
      <c r="BP307" s="46">
        <v>3157</v>
      </c>
      <c r="BQ307" s="49">
        <v>46009</v>
      </c>
      <c r="BR307" s="46"/>
      <c r="BS307" s="49"/>
      <c r="BT307" s="46">
        <f t="shared" si="46"/>
        <v>3157</v>
      </c>
      <c r="BU307" s="46">
        <f t="shared" si="47"/>
        <v>0</v>
      </c>
      <c r="BV307" s="46">
        <v>3157</v>
      </c>
      <c r="BW307" s="46"/>
      <c r="BX307" s="46">
        <v>3157</v>
      </c>
      <c r="BY307" s="46"/>
      <c r="BZ307" s="49"/>
      <c r="CA307" s="46"/>
      <c r="CB307" s="49"/>
      <c r="CC307" s="46"/>
      <c r="CD307" s="49"/>
      <c r="CE307" s="46"/>
      <c r="CF307" s="49"/>
      <c r="CG307" s="46"/>
      <c r="CH307" s="49"/>
      <c r="CI307" s="46"/>
      <c r="CJ307" s="49"/>
      <c r="CK307" s="46"/>
      <c r="CL307" s="49"/>
      <c r="CM307" s="46"/>
      <c r="CN307" s="49"/>
      <c r="CO307" s="46">
        <f t="shared" si="48"/>
        <v>0</v>
      </c>
      <c r="CP307" s="46">
        <f t="shared" si="49"/>
        <v>0</v>
      </c>
      <c r="CQ307" s="46">
        <v>3157</v>
      </c>
    </row>
    <row r="308" spans="1:95" ht="45">
      <c r="A308" s="51" t="s">
        <v>624</v>
      </c>
      <c r="B308" s="51" t="s">
        <v>602</v>
      </c>
      <c r="C308" t="s">
        <v>56</v>
      </c>
      <c r="D308" t="s">
        <v>28</v>
      </c>
      <c r="E308" t="s">
        <v>374</v>
      </c>
      <c r="F308" t="str">
        <f t="shared" si="41"/>
        <v>ДГ+ПД+Нот.Акт</v>
      </c>
      <c r="G308" t="str">
        <f t="shared" si="40"/>
        <v>Без СМР</v>
      </c>
      <c r="H308" t="s">
        <v>100</v>
      </c>
      <c r="I308" s="46">
        <v>27741</v>
      </c>
      <c r="K308" s="46">
        <v>5000</v>
      </c>
      <c r="L308" s="46">
        <v>5000</v>
      </c>
      <c r="M308" s="46">
        <v>0</v>
      </c>
      <c r="N308" s="46">
        <v>1000</v>
      </c>
      <c r="O308" s="49">
        <v>45426</v>
      </c>
      <c r="P308" s="46">
        <v>4000</v>
      </c>
      <c r="Q308" s="49">
        <v>45434</v>
      </c>
      <c r="R308" s="46"/>
      <c r="S308" s="49"/>
      <c r="T308" s="46"/>
      <c r="U308" s="49"/>
      <c r="V308" s="46"/>
      <c r="W308" s="49"/>
      <c r="X308" s="46"/>
      <c r="Y308" s="49"/>
      <c r="Z308" s="46"/>
      <c r="AA308" s="49"/>
      <c r="AB308" s="46"/>
      <c r="AC308" s="49"/>
      <c r="AD308" s="46">
        <f t="shared" si="42"/>
        <v>5000</v>
      </c>
      <c r="AE308" s="46">
        <f t="shared" si="43"/>
        <v>0</v>
      </c>
      <c r="AF308" s="46">
        <v>17192.8</v>
      </c>
      <c r="AG308" s="46">
        <v>17192.8</v>
      </c>
      <c r="AH308" s="46">
        <v>0</v>
      </c>
      <c r="AI308" s="46"/>
      <c r="AJ308" s="49"/>
      <c r="AK308" s="46"/>
      <c r="AL308" s="49"/>
      <c r="AM308" s="46"/>
      <c r="AN308" s="49"/>
      <c r="AO308" s="46"/>
      <c r="AP308" s="49"/>
      <c r="AQ308" s="46"/>
      <c r="AR308" s="49"/>
      <c r="AS308" s="46"/>
      <c r="AT308" s="49"/>
      <c r="AU308" s="46">
        <v>17192.8</v>
      </c>
      <c r="AV308" s="49">
        <v>45779</v>
      </c>
      <c r="AW308" s="46"/>
      <c r="AX308" s="49"/>
      <c r="AY308" s="46">
        <f t="shared" si="44"/>
        <v>17192.8</v>
      </c>
      <c r="AZ308" s="46">
        <f t="shared" si="45"/>
        <v>0</v>
      </c>
      <c r="BA308" s="46">
        <v>2774.1</v>
      </c>
      <c r="BB308" s="46">
        <v>2774.1</v>
      </c>
      <c r="BC308" s="46">
        <v>0</v>
      </c>
      <c r="BD308" s="46"/>
      <c r="BE308" s="49"/>
      <c r="BF308" s="46"/>
      <c r="BG308" s="49"/>
      <c r="BH308" s="46"/>
      <c r="BI308" s="49"/>
      <c r="BJ308" s="46"/>
      <c r="BK308" s="49"/>
      <c r="BL308" s="46"/>
      <c r="BM308" s="49"/>
      <c r="BN308" s="46"/>
      <c r="BO308" s="49"/>
      <c r="BP308" s="46">
        <v>2774.1</v>
      </c>
      <c r="BQ308" s="49">
        <v>46009</v>
      </c>
      <c r="BR308" s="46"/>
      <c r="BS308" s="49"/>
      <c r="BT308" s="46">
        <f t="shared" si="46"/>
        <v>2774.1</v>
      </c>
      <c r="BU308" s="46">
        <f t="shared" si="47"/>
        <v>0</v>
      </c>
      <c r="BV308" s="46">
        <v>2774.1</v>
      </c>
      <c r="BW308" s="46"/>
      <c r="BX308" s="46">
        <v>2774.1</v>
      </c>
      <c r="BY308" s="46"/>
      <c r="BZ308" s="49"/>
      <c r="CA308" s="46"/>
      <c r="CB308" s="49"/>
      <c r="CC308" s="46"/>
      <c r="CD308" s="49"/>
      <c r="CE308" s="46"/>
      <c r="CF308" s="49"/>
      <c r="CG308" s="46"/>
      <c r="CH308" s="49"/>
      <c r="CI308" s="46"/>
      <c r="CJ308" s="49"/>
      <c r="CK308" s="46"/>
      <c r="CL308" s="49"/>
      <c r="CM308" s="46"/>
      <c r="CN308" s="49"/>
      <c r="CO308" s="46">
        <f t="shared" si="48"/>
        <v>0</v>
      </c>
      <c r="CP308" s="46">
        <f t="shared" si="49"/>
        <v>0</v>
      </c>
      <c r="CQ308" s="46">
        <v>2774.1</v>
      </c>
    </row>
    <row r="309" spans="1:95" ht="45">
      <c r="A309" s="51" t="s">
        <v>625</v>
      </c>
      <c r="B309" s="51" t="s">
        <v>238</v>
      </c>
      <c r="C309" t="s">
        <v>27</v>
      </c>
      <c r="D309" t="s">
        <v>28</v>
      </c>
      <c r="E309" t="s">
        <v>374</v>
      </c>
      <c r="F309" t="str">
        <f t="shared" si="41"/>
        <v/>
      </c>
      <c r="G309" t="str">
        <f t="shared" si="40"/>
        <v>Без СМР</v>
      </c>
      <c r="H309" t="s">
        <v>65</v>
      </c>
      <c r="I309" s="46">
        <v>43460</v>
      </c>
      <c r="J309" t="s">
        <v>31</v>
      </c>
      <c r="K309" s="46"/>
      <c r="L309" s="46"/>
      <c r="M309" s="46">
        <v>0</v>
      </c>
      <c r="N309" s="46"/>
      <c r="O309" s="49"/>
      <c r="P309" s="46"/>
      <c r="Q309" s="49"/>
      <c r="R309" s="46"/>
      <c r="S309" s="49"/>
      <c r="T309" s="46"/>
      <c r="U309" s="49"/>
      <c r="V309" s="46"/>
      <c r="W309" s="49"/>
      <c r="X309" s="46"/>
      <c r="Y309" s="49"/>
      <c r="Z309" s="46"/>
      <c r="AA309" s="49"/>
      <c r="AB309" s="46"/>
      <c r="AC309" s="49"/>
      <c r="AD309" s="46">
        <f t="shared" si="42"/>
        <v>0</v>
      </c>
      <c r="AE309" s="46">
        <f t="shared" si="43"/>
        <v>0</v>
      </c>
      <c r="AF309" s="46">
        <v>44460</v>
      </c>
      <c r="AG309" s="46"/>
      <c r="AH309" s="46">
        <v>44460</v>
      </c>
      <c r="AI309" s="46"/>
      <c r="AJ309" s="49"/>
      <c r="AK309" s="46"/>
      <c r="AL309" s="49"/>
      <c r="AM309" s="46"/>
      <c r="AN309" s="49"/>
      <c r="AO309" s="46"/>
      <c r="AP309" s="49"/>
      <c r="AQ309" s="46"/>
      <c r="AR309" s="49"/>
      <c r="AS309" s="46"/>
      <c r="AT309" s="49"/>
      <c r="AU309" s="46"/>
      <c r="AV309" s="49"/>
      <c r="AW309" s="46"/>
      <c r="AX309" s="49"/>
      <c r="AY309" s="46">
        <f t="shared" si="44"/>
        <v>0</v>
      </c>
      <c r="AZ309" s="46">
        <f t="shared" si="45"/>
        <v>0</v>
      </c>
      <c r="BA309" s="46"/>
      <c r="BB309" s="46"/>
      <c r="BC309" s="46">
        <v>0</v>
      </c>
      <c r="BD309" s="46"/>
      <c r="BE309" s="49"/>
      <c r="BF309" s="46"/>
      <c r="BG309" s="49"/>
      <c r="BH309" s="46"/>
      <c r="BI309" s="49"/>
      <c r="BJ309" s="46"/>
      <c r="BK309" s="49"/>
      <c r="BL309" s="46"/>
      <c r="BM309" s="49"/>
      <c r="BN309" s="46"/>
      <c r="BO309" s="49"/>
      <c r="BP309" s="46"/>
      <c r="BQ309" s="49"/>
      <c r="BR309" s="46"/>
      <c r="BS309" s="49"/>
      <c r="BT309" s="46">
        <f t="shared" si="46"/>
        <v>0</v>
      </c>
      <c r="BU309" s="46">
        <f t="shared" si="47"/>
        <v>0</v>
      </c>
      <c r="BV309" s="46"/>
      <c r="BW309" s="46"/>
      <c r="BX309" s="46">
        <v>0</v>
      </c>
      <c r="BY309" s="46"/>
      <c r="BZ309" s="49"/>
      <c r="CA309" s="46"/>
      <c r="CB309" s="49"/>
      <c r="CC309" s="46"/>
      <c r="CD309" s="49"/>
      <c r="CE309" s="46"/>
      <c r="CF309" s="49"/>
      <c r="CG309" s="46"/>
      <c r="CH309" s="49"/>
      <c r="CI309" s="46"/>
      <c r="CJ309" s="49"/>
      <c r="CK309" s="46"/>
      <c r="CL309" s="49"/>
      <c r="CM309" s="46"/>
      <c r="CN309" s="49"/>
      <c r="CO309" s="46">
        <f t="shared" si="48"/>
        <v>0</v>
      </c>
      <c r="CP309" s="46">
        <f t="shared" si="49"/>
        <v>0</v>
      </c>
      <c r="CQ309" s="46">
        <v>44460</v>
      </c>
    </row>
    <row r="310" spans="1:95" ht="30">
      <c r="A310" s="51" t="s">
        <v>626</v>
      </c>
      <c r="B310" s="51" t="s">
        <v>599</v>
      </c>
      <c r="C310" t="s">
        <v>57</v>
      </c>
      <c r="D310" t="s">
        <v>28</v>
      </c>
      <c r="E310" t="s">
        <v>374</v>
      </c>
      <c r="F310" t="str">
        <f t="shared" si="41"/>
        <v>ПД</v>
      </c>
      <c r="G310" t="str">
        <f t="shared" si="40"/>
        <v>Без СМР</v>
      </c>
      <c r="H310" t="s">
        <v>100</v>
      </c>
      <c r="I310" s="46">
        <v>28000</v>
      </c>
      <c r="K310" s="46">
        <v>5600</v>
      </c>
      <c r="L310" s="46">
        <v>5611.94</v>
      </c>
      <c r="M310" s="46">
        <v>-11.94</v>
      </c>
      <c r="N310" s="46"/>
      <c r="O310" s="49"/>
      <c r="P310" s="46">
        <v>5611.94</v>
      </c>
      <c r="Q310" s="49">
        <v>45637</v>
      </c>
      <c r="R310" s="46"/>
      <c r="S310" s="49"/>
      <c r="T310" s="46"/>
      <c r="U310" s="49"/>
      <c r="V310" s="46"/>
      <c r="W310" s="49"/>
      <c r="X310" s="46"/>
      <c r="Y310" s="49"/>
      <c r="Z310" s="46"/>
      <c r="AA310" s="49"/>
      <c r="AB310" s="46"/>
      <c r="AC310" s="49"/>
      <c r="AD310" s="46">
        <f t="shared" si="42"/>
        <v>5611.94</v>
      </c>
      <c r="AE310" s="46">
        <f t="shared" si="43"/>
        <v>0</v>
      </c>
      <c r="AF310" s="46">
        <v>16800</v>
      </c>
      <c r="AG310" s="46">
        <v>16800</v>
      </c>
      <c r="AH310" s="46">
        <v>0</v>
      </c>
      <c r="AI310" s="46"/>
      <c r="AJ310" s="49"/>
      <c r="AK310" s="46">
        <v>16800</v>
      </c>
      <c r="AL310" s="49">
        <v>45770</v>
      </c>
      <c r="AM310" s="46"/>
      <c r="AN310" s="49"/>
      <c r="AO310" s="46"/>
      <c r="AP310" s="49"/>
      <c r="AQ310" s="46"/>
      <c r="AR310" s="49"/>
      <c r="AS310" s="46"/>
      <c r="AT310" s="49"/>
      <c r="AU310" s="46"/>
      <c r="AV310" s="49"/>
      <c r="AW310" s="46"/>
      <c r="AX310" s="49"/>
      <c r="AY310" s="46">
        <f t="shared" si="44"/>
        <v>16800</v>
      </c>
      <c r="AZ310" s="46">
        <f t="shared" si="45"/>
        <v>0</v>
      </c>
      <c r="BA310" s="46">
        <v>2800</v>
      </c>
      <c r="BB310" s="46">
        <v>2800</v>
      </c>
      <c r="BC310" s="46">
        <v>0</v>
      </c>
      <c r="BD310" s="46"/>
      <c r="BE310" s="49"/>
      <c r="BF310" s="46">
        <v>2800</v>
      </c>
      <c r="BG310" s="49">
        <v>46006</v>
      </c>
      <c r="BH310" s="46"/>
      <c r="BI310" s="49"/>
      <c r="BJ310" s="46"/>
      <c r="BK310" s="49"/>
      <c r="BL310" s="46"/>
      <c r="BM310" s="49"/>
      <c r="BN310" s="46"/>
      <c r="BO310" s="49"/>
      <c r="BP310" s="46"/>
      <c r="BQ310" s="49"/>
      <c r="BR310" s="46"/>
      <c r="BS310" s="49"/>
      <c r="BT310" s="46">
        <f t="shared" si="46"/>
        <v>2800</v>
      </c>
      <c r="BU310" s="46">
        <f t="shared" si="47"/>
        <v>0</v>
      </c>
      <c r="BV310" s="46">
        <v>2800</v>
      </c>
      <c r="BW310" s="46"/>
      <c r="BX310" s="46">
        <v>2800</v>
      </c>
      <c r="BY310" s="46"/>
      <c r="BZ310" s="49"/>
      <c r="CA310" s="46"/>
      <c r="CB310" s="49"/>
      <c r="CC310" s="46"/>
      <c r="CD310" s="49"/>
      <c r="CE310" s="46"/>
      <c r="CF310" s="49"/>
      <c r="CG310" s="46"/>
      <c r="CH310" s="49"/>
      <c r="CI310" s="46"/>
      <c r="CJ310" s="49"/>
      <c r="CK310" s="46"/>
      <c r="CL310" s="49"/>
      <c r="CM310" s="46"/>
      <c r="CN310" s="49"/>
      <c r="CO310" s="46">
        <f t="shared" si="48"/>
        <v>0</v>
      </c>
      <c r="CP310" s="46">
        <f t="shared" si="49"/>
        <v>0</v>
      </c>
      <c r="CQ310" s="46">
        <v>2788.06</v>
      </c>
    </row>
    <row r="311" spans="1:95" ht="45">
      <c r="A311" s="51" t="s">
        <v>627</v>
      </c>
      <c r="B311" s="51" t="s">
        <v>536</v>
      </c>
      <c r="C311" t="s">
        <v>57</v>
      </c>
      <c r="D311" t="s">
        <v>28</v>
      </c>
      <c r="E311" t="s">
        <v>374</v>
      </c>
      <c r="F311" t="str">
        <f t="shared" si="41"/>
        <v>ПД</v>
      </c>
      <c r="G311" t="str">
        <f t="shared" si="40"/>
        <v>СМР кеш</v>
      </c>
      <c r="H311" t="s">
        <v>100</v>
      </c>
      <c r="I311" s="46">
        <v>23000</v>
      </c>
      <c r="K311" s="46">
        <v>12500</v>
      </c>
      <c r="L311" s="46">
        <v>12500</v>
      </c>
      <c r="M311" s="46">
        <v>0</v>
      </c>
      <c r="N311" s="46"/>
      <c r="O311" s="49"/>
      <c r="P311" s="46">
        <v>4500</v>
      </c>
      <c r="Q311" s="49">
        <v>45314</v>
      </c>
      <c r="R311" s="46"/>
      <c r="S311" s="49"/>
      <c r="T311" s="46">
        <v>8000</v>
      </c>
      <c r="U311" s="49">
        <v>45309</v>
      </c>
      <c r="V311" s="46"/>
      <c r="W311" s="49"/>
      <c r="X311" s="46"/>
      <c r="Y311" s="49"/>
      <c r="Z311" s="46"/>
      <c r="AA311" s="49"/>
      <c r="AB311" s="46"/>
      <c r="AC311" s="49"/>
      <c r="AD311" s="46">
        <f t="shared" si="42"/>
        <v>12500</v>
      </c>
      <c r="AE311" s="46">
        <f t="shared" si="43"/>
        <v>0</v>
      </c>
      <c r="AF311" s="46">
        <v>10500</v>
      </c>
      <c r="AG311" s="46">
        <v>10500</v>
      </c>
      <c r="AH311" s="46">
        <v>0</v>
      </c>
      <c r="AI311" s="46"/>
      <c r="AJ311" s="49"/>
      <c r="AK311" s="46">
        <v>10500</v>
      </c>
      <c r="AL311" s="49">
        <v>45660</v>
      </c>
      <c r="AM311" s="46"/>
      <c r="AN311" s="49"/>
      <c r="AO311" s="46"/>
      <c r="AP311" s="49"/>
      <c r="AQ311" s="46"/>
      <c r="AR311" s="49"/>
      <c r="AS311" s="46"/>
      <c r="AT311" s="49"/>
      <c r="AU311" s="46"/>
      <c r="AV311" s="49"/>
      <c r="AW311" s="46"/>
      <c r="AX311" s="49"/>
      <c r="AY311" s="46">
        <f t="shared" si="44"/>
        <v>10500</v>
      </c>
      <c r="AZ311" s="46">
        <f t="shared" si="45"/>
        <v>0</v>
      </c>
      <c r="BA311" s="46">
        <v>0</v>
      </c>
      <c r="BB311" s="46"/>
      <c r="BC311" s="46">
        <v>0</v>
      </c>
      <c r="BD311" s="46"/>
      <c r="BE311" s="49"/>
      <c r="BF311" s="46"/>
      <c r="BG311" s="49"/>
      <c r="BH311" s="46"/>
      <c r="BI311" s="49"/>
      <c r="BJ311" s="46"/>
      <c r="BK311" s="49"/>
      <c r="BL311" s="46"/>
      <c r="BM311" s="49"/>
      <c r="BN311" s="46"/>
      <c r="BO311" s="49"/>
      <c r="BP311" s="46"/>
      <c r="BQ311" s="49"/>
      <c r="BR311" s="46"/>
      <c r="BS311" s="49"/>
      <c r="BT311" s="46">
        <f t="shared" si="46"/>
        <v>0</v>
      </c>
      <c r="BU311" s="46">
        <f t="shared" si="47"/>
        <v>0</v>
      </c>
      <c r="BV311" s="46"/>
      <c r="BW311" s="46"/>
      <c r="BX311" s="46">
        <v>0</v>
      </c>
      <c r="BY311" s="46"/>
      <c r="BZ311" s="49"/>
      <c r="CA311" s="46"/>
      <c r="CB311" s="49"/>
      <c r="CC311" s="46"/>
      <c r="CD311" s="49"/>
      <c r="CE311" s="46"/>
      <c r="CF311" s="49"/>
      <c r="CG311" s="46"/>
      <c r="CH311" s="49"/>
      <c r="CI311" s="46"/>
      <c r="CJ311" s="49"/>
      <c r="CK311" s="46"/>
      <c r="CL311" s="49"/>
      <c r="CM311" s="46"/>
      <c r="CN311" s="49"/>
      <c r="CO311" s="46">
        <f t="shared" si="48"/>
        <v>0</v>
      </c>
      <c r="CP311" s="46">
        <f t="shared" si="49"/>
        <v>0</v>
      </c>
      <c r="CQ311" s="46">
        <v>0</v>
      </c>
    </row>
    <row r="312" spans="1:95" ht="45">
      <c r="A312" s="51" t="s">
        <v>628</v>
      </c>
      <c r="B312" s="51" t="s">
        <v>442</v>
      </c>
      <c r="C312" t="s">
        <v>57</v>
      </c>
      <c r="D312" t="s">
        <v>28</v>
      </c>
      <c r="E312" t="s">
        <v>374</v>
      </c>
      <c r="F312" t="str">
        <f t="shared" si="41"/>
        <v>ПД+Нот.Акт</v>
      </c>
      <c r="G312" t="str">
        <f t="shared" si="40"/>
        <v>Без СМР</v>
      </c>
      <c r="H312" t="s">
        <v>100</v>
      </c>
      <c r="I312" s="46">
        <v>22800</v>
      </c>
      <c r="K312" s="46">
        <v>2280</v>
      </c>
      <c r="L312" s="46">
        <v>2280</v>
      </c>
      <c r="M312" s="46">
        <v>0</v>
      </c>
      <c r="N312" s="46"/>
      <c r="O312" s="49"/>
      <c r="P312" s="46">
        <v>2280</v>
      </c>
      <c r="Q312" s="49">
        <v>45383</v>
      </c>
      <c r="R312" s="46"/>
      <c r="S312" s="49"/>
      <c r="T312" s="46"/>
      <c r="U312" s="49"/>
      <c r="V312" s="46"/>
      <c r="W312" s="49"/>
      <c r="X312" s="46"/>
      <c r="Y312" s="49"/>
      <c r="Z312" s="46"/>
      <c r="AA312" s="49"/>
      <c r="AB312" s="46"/>
      <c r="AC312" s="49"/>
      <c r="AD312" s="46">
        <f t="shared" si="42"/>
        <v>2280</v>
      </c>
      <c r="AE312" s="46">
        <f t="shared" si="43"/>
        <v>0</v>
      </c>
      <c r="AF312" s="46">
        <v>2280</v>
      </c>
      <c r="AG312" s="46">
        <v>2280</v>
      </c>
      <c r="AH312" s="46">
        <v>0</v>
      </c>
      <c r="AI312" s="46"/>
      <c r="AJ312" s="49"/>
      <c r="AK312" s="46">
        <v>2280</v>
      </c>
      <c r="AL312" s="49">
        <v>45694</v>
      </c>
      <c r="AM312" s="46"/>
      <c r="AN312" s="49"/>
      <c r="AO312" s="46"/>
      <c r="AP312" s="49"/>
      <c r="AQ312" s="46"/>
      <c r="AR312" s="49"/>
      <c r="AS312" s="46"/>
      <c r="AT312" s="49"/>
      <c r="AU312" s="46"/>
      <c r="AV312" s="49"/>
      <c r="AW312" s="46"/>
      <c r="AX312" s="49"/>
      <c r="AY312" s="46">
        <f t="shared" si="44"/>
        <v>2280</v>
      </c>
      <c r="AZ312" s="46">
        <f t="shared" si="45"/>
        <v>0</v>
      </c>
      <c r="BA312" s="46">
        <v>2280</v>
      </c>
      <c r="BB312" s="46">
        <v>2280</v>
      </c>
      <c r="BC312" s="46">
        <v>0</v>
      </c>
      <c r="BD312" s="46"/>
      <c r="BE312" s="49"/>
      <c r="BF312" s="46"/>
      <c r="BG312" s="49"/>
      <c r="BH312" s="46"/>
      <c r="BI312" s="49"/>
      <c r="BJ312" s="46"/>
      <c r="BK312" s="49"/>
      <c r="BL312" s="46"/>
      <c r="BM312" s="49"/>
      <c r="BN312" s="46"/>
      <c r="BO312" s="49"/>
      <c r="BP312" s="46">
        <v>2280</v>
      </c>
      <c r="BQ312" s="49">
        <v>46029</v>
      </c>
      <c r="BR312" s="46"/>
      <c r="BS312" s="49"/>
      <c r="BT312" s="46">
        <f t="shared" si="46"/>
        <v>2280</v>
      </c>
      <c r="BU312" s="46">
        <f t="shared" si="47"/>
        <v>0</v>
      </c>
      <c r="BV312" s="46">
        <v>15960</v>
      </c>
      <c r="BW312" s="46"/>
      <c r="BX312" s="46">
        <v>15960</v>
      </c>
      <c r="BY312" s="46"/>
      <c r="BZ312" s="49"/>
      <c r="CA312" s="46"/>
      <c r="CB312" s="49"/>
      <c r="CC312" s="46"/>
      <c r="CD312" s="49"/>
      <c r="CE312" s="46"/>
      <c r="CF312" s="49"/>
      <c r="CG312" s="46"/>
      <c r="CH312" s="49"/>
      <c r="CI312" s="46"/>
      <c r="CJ312" s="49"/>
      <c r="CK312" s="46"/>
      <c r="CL312" s="49"/>
      <c r="CM312" s="46"/>
      <c r="CN312" s="49"/>
      <c r="CO312" s="46">
        <f t="shared" si="48"/>
        <v>0</v>
      </c>
      <c r="CP312" s="46">
        <f t="shared" si="49"/>
        <v>0</v>
      </c>
      <c r="CQ312" s="46">
        <v>15960</v>
      </c>
    </row>
    <row r="313" spans="1:95" ht="45">
      <c r="A313" s="51" t="s">
        <v>629</v>
      </c>
      <c r="B313" s="51" t="s">
        <v>630</v>
      </c>
      <c r="C313" t="s">
        <v>56</v>
      </c>
      <c r="D313" t="s">
        <v>28</v>
      </c>
      <c r="E313" t="s">
        <v>374</v>
      </c>
      <c r="F313" t="str">
        <f t="shared" si="41"/>
        <v>ПД</v>
      </c>
      <c r="G313" t="str">
        <f t="shared" si="40"/>
        <v>Без СМР</v>
      </c>
      <c r="H313" t="s">
        <v>65</v>
      </c>
      <c r="I313" s="46">
        <v>100000</v>
      </c>
      <c r="K313" s="46">
        <v>40000</v>
      </c>
      <c r="L313" s="46">
        <v>20000</v>
      </c>
      <c r="M313" s="46">
        <v>20000</v>
      </c>
      <c r="N313" s="46"/>
      <c r="O313" s="49"/>
      <c r="P313" s="46">
        <v>20000</v>
      </c>
      <c r="Q313" s="49">
        <v>45173</v>
      </c>
      <c r="R313" s="46"/>
      <c r="S313" s="49"/>
      <c r="T313" s="46"/>
      <c r="U313" s="49"/>
      <c r="V313" s="46"/>
      <c r="W313" s="49"/>
      <c r="X313" s="46"/>
      <c r="Y313" s="49"/>
      <c r="Z313" s="46"/>
      <c r="AA313" s="49"/>
      <c r="AB313" s="46"/>
      <c r="AC313" s="49"/>
      <c r="AD313" s="46">
        <f t="shared" si="42"/>
        <v>20000</v>
      </c>
      <c r="AE313" s="46">
        <f t="shared" si="43"/>
        <v>0</v>
      </c>
      <c r="AF313" s="46">
        <v>20000</v>
      </c>
      <c r="AG313" s="46">
        <v>40000</v>
      </c>
      <c r="AH313" s="46">
        <v>-20000</v>
      </c>
      <c r="AI313" s="46"/>
      <c r="AJ313" s="49"/>
      <c r="AK313" s="46">
        <v>40000</v>
      </c>
      <c r="AL313" s="49">
        <v>44932</v>
      </c>
      <c r="AM313" s="46"/>
      <c r="AN313" s="49"/>
      <c r="AO313" s="46"/>
      <c r="AP313" s="49"/>
      <c r="AQ313" s="46"/>
      <c r="AR313" s="49"/>
      <c r="AS313" s="46"/>
      <c r="AT313" s="49"/>
      <c r="AU313" s="46"/>
      <c r="AV313" s="49"/>
      <c r="AW313" s="46"/>
      <c r="AX313" s="49"/>
      <c r="AY313" s="46">
        <f t="shared" si="44"/>
        <v>40000</v>
      </c>
      <c r="AZ313" s="46">
        <f t="shared" si="45"/>
        <v>0</v>
      </c>
      <c r="BA313" s="46">
        <v>20000</v>
      </c>
      <c r="BB313" s="46">
        <v>20000</v>
      </c>
      <c r="BC313" s="46">
        <v>0</v>
      </c>
      <c r="BD313" s="46"/>
      <c r="BE313" s="49"/>
      <c r="BF313" s="46">
        <v>20000</v>
      </c>
      <c r="BG313" s="49">
        <v>46008</v>
      </c>
      <c r="BH313" s="46"/>
      <c r="BI313" s="49"/>
      <c r="BJ313" s="46"/>
      <c r="BK313" s="49"/>
      <c r="BL313" s="46"/>
      <c r="BM313" s="49"/>
      <c r="BN313" s="46"/>
      <c r="BO313" s="49"/>
      <c r="BP313" s="46"/>
      <c r="BQ313" s="49"/>
      <c r="BR313" s="46"/>
      <c r="BS313" s="49"/>
      <c r="BT313" s="46">
        <f t="shared" si="46"/>
        <v>20000</v>
      </c>
      <c r="BU313" s="46">
        <f t="shared" si="47"/>
        <v>0</v>
      </c>
      <c r="BV313" s="46">
        <v>20000</v>
      </c>
      <c r="BW313" s="46"/>
      <c r="BX313" s="46">
        <v>20000</v>
      </c>
      <c r="BY313" s="46"/>
      <c r="BZ313" s="49"/>
      <c r="CA313" s="46"/>
      <c r="CB313" s="49"/>
      <c r="CC313" s="46"/>
      <c r="CD313" s="49"/>
      <c r="CE313" s="46"/>
      <c r="CF313" s="49"/>
      <c r="CG313" s="46"/>
      <c r="CH313" s="49"/>
      <c r="CI313" s="46"/>
      <c r="CJ313" s="49"/>
      <c r="CK313" s="46"/>
      <c r="CL313" s="49"/>
      <c r="CM313" s="46"/>
      <c r="CN313" s="49"/>
      <c r="CO313" s="46">
        <f t="shared" si="48"/>
        <v>0</v>
      </c>
      <c r="CP313" s="46">
        <f t="shared" si="49"/>
        <v>0</v>
      </c>
      <c r="CQ313" s="46">
        <v>20000</v>
      </c>
    </row>
    <row r="314" spans="1:95" ht="60">
      <c r="A314" s="51" t="s">
        <v>631</v>
      </c>
      <c r="B314" s="51" t="s">
        <v>632</v>
      </c>
      <c r="C314" t="s">
        <v>55</v>
      </c>
      <c r="D314" t="s">
        <v>28</v>
      </c>
      <c r="E314" t="s">
        <v>374</v>
      </c>
      <c r="F314" t="str">
        <f t="shared" si="41"/>
        <v>ДГ+ПД+Нот.Акт</v>
      </c>
      <c r="G314" t="str">
        <f t="shared" si="40"/>
        <v>Без СМР</v>
      </c>
      <c r="H314" t="s">
        <v>30</v>
      </c>
      <c r="I314" s="46"/>
      <c r="K314" s="46">
        <v>72205</v>
      </c>
      <c r="L314" s="46">
        <v>72205</v>
      </c>
      <c r="M314" s="46">
        <v>0</v>
      </c>
      <c r="N314" s="46">
        <v>5000</v>
      </c>
      <c r="O314" s="49">
        <v>45705</v>
      </c>
      <c r="P314" s="46">
        <v>67205</v>
      </c>
      <c r="Q314" s="49">
        <v>45730</v>
      </c>
      <c r="R314" s="46"/>
      <c r="S314" s="49"/>
      <c r="T314" s="46"/>
      <c r="U314" s="49"/>
      <c r="V314" s="46"/>
      <c r="W314" s="49"/>
      <c r="X314" s="46"/>
      <c r="Y314" s="49"/>
      <c r="Z314" s="46"/>
      <c r="AA314" s="49"/>
      <c r="AB314" s="46"/>
      <c r="AC314" s="49"/>
      <c r="AD314" s="46">
        <f t="shared" si="42"/>
        <v>72205</v>
      </c>
      <c r="AE314" s="46">
        <f t="shared" si="43"/>
        <v>0</v>
      </c>
      <c r="AF314" s="46">
        <v>120341</v>
      </c>
      <c r="AG314" s="46">
        <v>120341</v>
      </c>
      <c r="AH314" s="46">
        <v>0</v>
      </c>
      <c r="AI314" s="46"/>
      <c r="AJ314" s="49"/>
      <c r="AK314" s="46"/>
      <c r="AL314" s="49"/>
      <c r="AM314" s="46"/>
      <c r="AN314" s="49"/>
      <c r="AO314" s="46"/>
      <c r="AP314" s="49"/>
      <c r="AQ314" s="46"/>
      <c r="AR314" s="49"/>
      <c r="AS314" s="46"/>
      <c r="AT314" s="49"/>
      <c r="AU314" s="46">
        <v>120341</v>
      </c>
      <c r="AV314" s="49">
        <v>45824</v>
      </c>
      <c r="AW314" s="46"/>
      <c r="AX314" s="49"/>
      <c r="AY314" s="46">
        <f t="shared" si="44"/>
        <v>120341</v>
      </c>
      <c r="AZ314" s="46">
        <f t="shared" si="45"/>
        <v>0</v>
      </c>
      <c r="BA314" s="46">
        <v>24069</v>
      </c>
      <c r="BB314" s="46">
        <v>24069</v>
      </c>
      <c r="BC314" s="46">
        <v>0</v>
      </c>
      <c r="BD314" s="46"/>
      <c r="BE314" s="49"/>
      <c r="BF314" s="46"/>
      <c r="BG314" s="49"/>
      <c r="BH314" s="46"/>
      <c r="BI314" s="49"/>
      <c r="BJ314" s="46"/>
      <c r="BK314" s="49"/>
      <c r="BL314" s="46"/>
      <c r="BM314" s="49"/>
      <c r="BN314" s="46"/>
      <c r="BO314" s="49"/>
      <c r="BP314" s="46">
        <v>24069</v>
      </c>
      <c r="BQ314" s="49">
        <v>46027</v>
      </c>
      <c r="BR314" s="46"/>
      <c r="BS314" s="49"/>
      <c r="BT314" s="46">
        <f t="shared" si="46"/>
        <v>24069</v>
      </c>
      <c r="BU314" s="46">
        <f t="shared" si="47"/>
        <v>0</v>
      </c>
      <c r="BV314" s="46">
        <v>24069</v>
      </c>
      <c r="BW314" s="46"/>
      <c r="BX314" s="46">
        <v>24069</v>
      </c>
      <c r="BY314" s="46"/>
      <c r="BZ314" s="49"/>
      <c r="CA314" s="46"/>
      <c r="CB314" s="49"/>
      <c r="CC314" s="46"/>
      <c r="CD314" s="49"/>
      <c r="CE314" s="46"/>
      <c r="CF314" s="49"/>
      <c r="CG314" s="46"/>
      <c r="CH314" s="49"/>
      <c r="CI314" s="46"/>
      <c r="CJ314" s="49"/>
      <c r="CK314" s="46"/>
      <c r="CL314" s="49"/>
      <c r="CM314" s="46"/>
      <c r="CN314" s="49"/>
      <c r="CO314" s="46">
        <f t="shared" si="48"/>
        <v>0</v>
      </c>
      <c r="CP314" s="46">
        <f t="shared" si="49"/>
        <v>0</v>
      </c>
      <c r="CQ314" s="46">
        <v>24069</v>
      </c>
    </row>
    <row r="315" spans="1:95" ht="45">
      <c r="A315" s="51" t="s">
        <v>633</v>
      </c>
      <c r="B315" s="51" t="s">
        <v>634</v>
      </c>
      <c r="C315" t="s">
        <v>57</v>
      </c>
      <c r="D315" t="s">
        <v>28</v>
      </c>
      <c r="E315" t="s">
        <v>374</v>
      </c>
      <c r="F315" t="str">
        <f t="shared" si="41"/>
        <v>ДГ+ПД+Нот.Акт</v>
      </c>
      <c r="G315" t="str">
        <f t="shared" si="40"/>
        <v>Без СМР</v>
      </c>
      <c r="H315" t="s">
        <v>30</v>
      </c>
      <c r="I315" s="46">
        <v>236000</v>
      </c>
      <c r="K315" s="46">
        <v>23600</v>
      </c>
      <c r="L315" s="46">
        <v>59100.08</v>
      </c>
      <c r="M315" s="46">
        <v>-35500.080000000002</v>
      </c>
      <c r="N315" s="46">
        <v>5000</v>
      </c>
      <c r="O315" s="49">
        <v>45708</v>
      </c>
      <c r="P315" s="46">
        <v>54100.08</v>
      </c>
      <c r="Q315" s="49">
        <v>45887</v>
      </c>
      <c r="R315" s="46"/>
      <c r="S315" s="49"/>
      <c r="T315" s="46"/>
      <c r="U315" s="49"/>
      <c r="V315" s="46"/>
      <c r="W315" s="49"/>
      <c r="X315" s="46"/>
      <c r="Y315" s="49"/>
      <c r="Z315" s="46"/>
      <c r="AA315" s="49"/>
      <c r="AB315" s="46"/>
      <c r="AC315" s="49"/>
      <c r="AD315" s="46">
        <f t="shared" si="42"/>
        <v>59100.08</v>
      </c>
      <c r="AE315" s="46">
        <f t="shared" si="43"/>
        <v>0</v>
      </c>
      <c r="AF315" s="46">
        <v>165200</v>
      </c>
      <c r="AG315" s="46">
        <v>129699.92</v>
      </c>
      <c r="AH315" s="46">
        <v>35500.080000000002</v>
      </c>
      <c r="AI315" s="46"/>
      <c r="AJ315" s="49"/>
      <c r="AK315" s="46"/>
      <c r="AL315" s="49"/>
      <c r="AM315" s="46"/>
      <c r="AN315" s="49"/>
      <c r="AO315" s="46"/>
      <c r="AP315" s="49"/>
      <c r="AQ315" s="46"/>
      <c r="AR315" s="49"/>
      <c r="AS315" s="46"/>
      <c r="AT315" s="49"/>
      <c r="AU315" s="46">
        <v>129699.92</v>
      </c>
      <c r="AV315" s="49">
        <v>45951</v>
      </c>
      <c r="AW315" s="46"/>
      <c r="AX315" s="49"/>
      <c r="AY315" s="46">
        <f t="shared" si="44"/>
        <v>129699.92</v>
      </c>
      <c r="AZ315" s="46">
        <f t="shared" si="45"/>
        <v>0</v>
      </c>
      <c r="BA315" s="46">
        <v>23600</v>
      </c>
      <c r="BB315" s="46">
        <v>23600.21</v>
      </c>
      <c r="BC315" s="46">
        <v>-0.21</v>
      </c>
      <c r="BD315" s="46"/>
      <c r="BE315" s="49"/>
      <c r="BF315" s="46"/>
      <c r="BG315" s="49"/>
      <c r="BH315" s="46"/>
      <c r="BI315" s="49"/>
      <c r="BJ315" s="46"/>
      <c r="BK315" s="49"/>
      <c r="BL315" s="46"/>
      <c r="BM315" s="49"/>
      <c r="BN315" s="46"/>
      <c r="BO315" s="49"/>
      <c r="BP315" s="46">
        <v>23600.21</v>
      </c>
      <c r="BQ315" s="49">
        <v>46001</v>
      </c>
      <c r="BR315" s="46"/>
      <c r="BS315" s="49"/>
      <c r="BT315" s="46">
        <f t="shared" si="46"/>
        <v>23600.21</v>
      </c>
      <c r="BU315" s="46">
        <f t="shared" si="47"/>
        <v>0</v>
      </c>
      <c r="BV315" s="46">
        <v>23600</v>
      </c>
      <c r="BW315" s="46"/>
      <c r="BX315" s="46">
        <v>23600</v>
      </c>
      <c r="BY315" s="46"/>
      <c r="BZ315" s="49"/>
      <c r="CA315" s="46"/>
      <c r="CB315" s="49"/>
      <c r="CC315" s="46"/>
      <c r="CD315" s="49"/>
      <c r="CE315" s="46"/>
      <c r="CF315" s="49"/>
      <c r="CG315" s="46"/>
      <c r="CH315" s="49"/>
      <c r="CI315" s="46"/>
      <c r="CJ315" s="49"/>
      <c r="CK315" s="46"/>
      <c r="CL315" s="49"/>
      <c r="CM315" s="46"/>
      <c r="CN315" s="49"/>
      <c r="CO315" s="46">
        <f t="shared" si="48"/>
        <v>0</v>
      </c>
      <c r="CP315" s="46">
        <f t="shared" si="49"/>
        <v>0</v>
      </c>
      <c r="CQ315" s="46">
        <v>23599.79</v>
      </c>
    </row>
    <row r="316" spans="1:95" ht="60">
      <c r="A316" s="51" t="s">
        <v>635</v>
      </c>
      <c r="B316" s="51" t="s">
        <v>636</v>
      </c>
      <c r="C316" t="s">
        <v>56</v>
      </c>
      <c r="D316" t="s">
        <v>28</v>
      </c>
      <c r="E316" t="s">
        <v>374</v>
      </c>
      <c r="F316" t="str">
        <f t="shared" si="41"/>
        <v>ДГ+ПД+Нот.Акт</v>
      </c>
      <c r="G316" t="str">
        <f t="shared" si="40"/>
        <v>Без СМР</v>
      </c>
      <c r="H316" t="s">
        <v>30</v>
      </c>
      <c r="I316" s="46">
        <v>238000</v>
      </c>
      <c r="K316" s="46">
        <v>47600</v>
      </c>
      <c r="L316" s="46">
        <v>47600</v>
      </c>
      <c r="M316" s="46">
        <v>0</v>
      </c>
      <c r="N316" s="46">
        <v>5000</v>
      </c>
      <c r="O316" s="49">
        <v>45729</v>
      </c>
      <c r="P316" s="46">
        <v>42600</v>
      </c>
      <c r="Q316" s="49">
        <v>45800</v>
      </c>
      <c r="R316" s="46"/>
      <c r="S316" s="49"/>
      <c r="T316" s="46"/>
      <c r="U316" s="49"/>
      <c r="V316" s="46"/>
      <c r="W316" s="49"/>
      <c r="X316" s="46"/>
      <c r="Y316" s="49"/>
      <c r="Z316" s="46"/>
      <c r="AA316" s="49"/>
      <c r="AB316" s="46"/>
      <c r="AC316" s="49"/>
      <c r="AD316" s="46">
        <f t="shared" si="42"/>
        <v>47600</v>
      </c>
      <c r="AE316" s="46">
        <f t="shared" si="43"/>
        <v>0</v>
      </c>
      <c r="AF316" s="46">
        <v>142800</v>
      </c>
      <c r="AG316" s="46">
        <v>142799.56</v>
      </c>
      <c r="AH316" s="46">
        <v>0.44</v>
      </c>
      <c r="AI316" s="46"/>
      <c r="AJ316" s="49"/>
      <c r="AK316" s="46"/>
      <c r="AL316" s="49"/>
      <c r="AM316" s="46"/>
      <c r="AN316" s="49"/>
      <c r="AO316" s="46"/>
      <c r="AP316" s="49"/>
      <c r="AQ316" s="46"/>
      <c r="AR316" s="49"/>
      <c r="AS316" s="46"/>
      <c r="AT316" s="49"/>
      <c r="AU316" s="46">
        <v>142799.56</v>
      </c>
      <c r="AV316" s="49">
        <v>45863</v>
      </c>
      <c r="AW316" s="46"/>
      <c r="AX316" s="49"/>
      <c r="AY316" s="46">
        <f t="shared" si="44"/>
        <v>142799.56</v>
      </c>
      <c r="AZ316" s="46">
        <f t="shared" si="45"/>
        <v>0</v>
      </c>
      <c r="BA316" s="46">
        <v>23800</v>
      </c>
      <c r="BB316" s="46">
        <v>23800</v>
      </c>
      <c r="BC316" s="46">
        <v>0</v>
      </c>
      <c r="BD316" s="46"/>
      <c r="BE316" s="49"/>
      <c r="BF316" s="46"/>
      <c r="BG316" s="49"/>
      <c r="BH316" s="46"/>
      <c r="BI316" s="49"/>
      <c r="BJ316" s="46"/>
      <c r="BK316" s="49"/>
      <c r="BL316" s="46"/>
      <c r="BM316" s="49"/>
      <c r="BN316" s="46"/>
      <c r="BO316" s="49"/>
      <c r="BP316" s="46">
        <v>23800</v>
      </c>
      <c r="BQ316" s="49">
        <v>46009</v>
      </c>
      <c r="BR316" s="46"/>
      <c r="BS316" s="49"/>
      <c r="BT316" s="46">
        <f t="shared" si="46"/>
        <v>23800</v>
      </c>
      <c r="BU316" s="46">
        <f t="shared" si="47"/>
        <v>0</v>
      </c>
      <c r="BV316" s="46">
        <v>23800</v>
      </c>
      <c r="BW316" s="46"/>
      <c r="BX316" s="46">
        <v>23800</v>
      </c>
      <c r="BY316" s="46"/>
      <c r="BZ316" s="49"/>
      <c r="CA316" s="46"/>
      <c r="CB316" s="49"/>
      <c r="CC316" s="46"/>
      <c r="CD316" s="49"/>
      <c r="CE316" s="46"/>
      <c r="CF316" s="49"/>
      <c r="CG316" s="46"/>
      <c r="CH316" s="49"/>
      <c r="CI316" s="46"/>
      <c r="CJ316" s="49"/>
      <c r="CK316" s="46"/>
      <c r="CL316" s="49"/>
      <c r="CM316" s="46"/>
      <c r="CN316" s="49"/>
      <c r="CO316" s="46">
        <f t="shared" si="48"/>
        <v>0</v>
      </c>
      <c r="CP316" s="46">
        <f t="shared" si="49"/>
        <v>0</v>
      </c>
      <c r="CQ316" s="46">
        <v>23800.44</v>
      </c>
    </row>
    <row r="317" spans="1:95" ht="45">
      <c r="A317" s="51" t="s">
        <v>637</v>
      </c>
      <c r="B317" s="51" t="s">
        <v>471</v>
      </c>
      <c r="C317" t="s">
        <v>56</v>
      </c>
      <c r="D317" t="s">
        <v>28</v>
      </c>
      <c r="E317" t="s">
        <v>374</v>
      </c>
      <c r="F317" t="str">
        <f t="shared" si="41"/>
        <v>ПД</v>
      </c>
      <c r="G317" t="str">
        <f t="shared" si="40"/>
        <v>СМР кеш</v>
      </c>
      <c r="H317" t="s">
        <v>100</v>
      </c>
      <c r="I317" s="46">
        <v>32000</v>
      </c>
      <c r="K317" s="46">
        <v>15000</v>
      </c>
      <c r="L317" s="46">
        <v>15511.29</v>
      </c>
      <c r="M317" s="46">
        <v>-511.29</v>
      </c>
      <c r="N317" s="46"/>
      <c r="O317" s="49"/>
      <c r="P317" s="46">
        <v>15000</v>
      </c>
      <c r="Q317" s="49">
        <v>45744</v>
      </c>
      <c r="R317" s="46"/>
      <c r="S317" s="49"/>
      <c r="T317" s="46">
        <v>511.29</v>
      </c>
      <c r="U317" s="49">
        <v>45734</v>
      </c>
      <c r="V317" s="46"/>
      <c r="W317" s="49"/>
      <c r="X317" s="46"/>
      <c r="Y317" s="49"/>
      <c r="Z317" s="46"/>
      <c r="AA317" s="49"/>
      <c r="AB317" s="46"/>
      <c r="AC317" s="49"/>
      <c r="AD317" s="46">
        <f t="shared" si="42"/>
        <v>15511.29</v>
      </c>
      <c r="AE317" s="46">
        <f t="shared" si="43"/>
        <v>0</v>
      </c>
      <c r="AF317" s="46">
        <v>17000</v>
      </c>
      <c r="AG317" s="46">
        <v>16500</v>
      </c>
      <c r="AH317" s="46">
        <v>500</v>
      </c>
      <c r="AI317" s="46"/>
      <c r="AJ317" s="49"/>
      <c r="AK317" s="46"/>
      <c r="AL317" s="49"/>
      <c r="AM317" s="46"/>
      <c r="AN317" s="49"/>
      <c r="AO317" s="46">
        <v>16500</v>
      </c>
      <c r="AP317" s="49">
        <v>45743</v>
      </c>
      <c r="AQ317" s="46"/>
      <c r="AR317" s="49"/>
      <c r="AS317" s="46"/>
      <c r="AT317" s="49"/>
      <c r="AU317" s="46"/>
      <c r="AV317" s="49"/>
      <c r="AW317" s="46"/>
      <c r="AX317" s="49"/>
      <c r="AY317" s="46">
        <f t="shared" si="44"/>
        <v>16500</v>
      </c>
      <c r="AZ317" s="46">
        <f t="shared" si="45"/>
        <v>0</v>
      </c>
      <c r="BA317" s="46"/>
      <c r="BB317" s="46"/>
      <c r="BC317" s="46">
        <v>0</v>
      </c>
      <c r="BD317" s="46"/>
      <c r="BE317" s="49"/>
      <c r="BF317" s="46"/>
      <c r="BG317" s="49"/>
      <c r="BH317" s="46"/>
      <c r="BI317" s="49"/>
      <c r="BJ317" s="46"/>
      <c r="BK317" s="49"/>
      <c r="BL317" s="46"/>
      <c r="BM317" s="49"/>
      <c r="BN317" s="46"/>
      <c r="BO317" s="49"/>
      <c r="BP317" s="46"/>
      <c r="BQ317" s="49"/>
      <c r="BR317" s="46"/>
      <c r="BS317" s="49"/>
      <c r="BT317" s="46">
        <f t="shared" si="46"/>
        <v>0</v>
      </c>
      <c r="BU317" s="46">
        <f t="shared" si="47"/>
        <v>0</v>
      </c>
      <c r="BV317" s="46"/>
      <c r="BW317" s="46"/>
      <c r="BX317" s="46">
        <v>0</v>
      </c>
      <c r="BY317" s="46"/>
      <c r="BZ317" s="49"/>
      <c r="CA317" s="46"/>
      <c r="CB317" s="49"/>
      <c r="CC317" s="46"/>
      <c r="CD317" s="49"/>
      <c r="CE317" s="46"/>
      <c r="CF317" s="49"/>
      <c r="CG317" s="46"/>
      <c r="CH317" s="49"/>
      <c r="CI317" s="46"/>
      <c r="CJ317" s="49"/>
      <c r="CK317" s="46"/>
      <c r="CL317" s="49"/>
      <c r="CM317" s="46"/>
      <c r="CN317" s="49"/>
      <c r="CO317" s="46">
        <f t="shared" si="48"/>
        <v>0</v>
      </c>
      <c r="CP317" s="46">
        <f t="shared" si="49"/>
        <v>0</v>
      </c>
      <c r="CQ317" s="46">
        <v>-11.29</v>
      </c>
    </row>
    <row r="318" spans="1:95" ht="45">
      <c r="A318" s="51" t="s">
        <v>638</v>
      </c>
      <c r="B318" s="51" t="s">
        <v>639</v>
      </c>
      <c r="C318" t="s">
        <v>57</v>
      </c>
      <c r="D318" t="s">
        <v>28</v>
      </c>
      <c r="E318" t="s">
        <v>374</v>
      </c>
      <c r="F318" t="str">
        <f t="shared" si="41"/>
        <v>ПД+Нот.Акт</v>
      </c>
      <c r="G318" t="str">
        <f t="shared" si="40"/>
        <v>Без СМР</v>
      </c>
      <c r="H318" t="s">
        <v>65</v>
      </c>
      <c r="I318" s="46">
        <v>107721</v>
      </c>
      <c r="K318" s="46">
        <v>13200</v>
      </c>
      <c r="L318" s="46">
        <v>14699.64</v>
      </c>
      <c r="M318" s="46">
        <v>-1499.64</v>
      </c>
      <c r="N318" s="46"/>
      <c r="O318" s="49"/>
      <c r="P318" s="46">
        <v>14699.64</v>
      </c>
      <c r="Q318" s="49">
        <v>45769</v>
      </c>
      <c r="R318" s="46"/>
      <c r="S318" s="49"/>
      <c r="T318" s="46"/>
      <c r="U318" s="49"/>
      <c r="V318" s="46"/>
      <c r="W318" s="49"/>
      <c r="X318" s="46"/>
      <c r="Y318" s="49"/>
      <c r="Z318" s="46"/>
      <c r="AA318" s="49"/>
      <c r="AB318" s="46"/>
      <c r="AC318" s="49"/>
      <c r="AD318" s="46">
        <f t="shared" si="42"/>
        <v>14699.64</v>
      </c>
      <c r="AE318" s="46">
        <f t="shared" si="43"/>
        <v>0</v>
      </c>
      <c r="AF318" s="46">
        <v>72975</v>
      </c>
      <c r="AG318" s="46">
        <v>71475.360000000001</v>
      </c>
      <c r="AH318" s="46">
        <v>1499.64</v>
      </c>
      <c r="AI318" s="46"/>
      <c r="AJ318" s="49"/>
      <c r="AK318" s="46"/>
      <c r="AL318" s="49"/>
      <c r="AM318" s="46"/>
      <c r="AN318" s="49"/>
      <c r="AO318" s="46"/>
      <c r="AP318" s="49"/>
      <c r="AQ318" s="46"/>
      <c r="AR318" s="49"/>
      <c r="AS318" s="46"/>
      <c r="AT318" s="49"/>
      <c r="AU318" s="46">
        <v>71475.360000000001</v>
      </c>
      <c r="AV318" s="49">
        <v>45814</v>
      </c>
      <c r="AW318" s="46"/>
      <c r="AX318" s="49"/>
      <c r="AY318" s="46">
        <f t="shared" si="44"/>
        <v>71475.360000000001</v>
      </c>
      <c r="AZ318" s="46">
        <f t="shared" si="45"/>
        <v>0</v>
      </c>
      <c r="BA318" s="46">
        <v>10773</v>
      </c>
      <c r="BB318" s="46">
        <v>10772.99</v>
      </c>
      <c r="BC318" s="46">
        <v>0.01</v>
      </c>
      <c r="BD318" s="46"/>
      <c r="BE318" s="49"/>
      <c r="BF318" s="46"/>
      <c r="BG318" s="49"/>
      <c r="BH318" s="46"/>
      <c r="BI318" s="49"/>
      <c r="BJ318" s="46"/>
      <c r="BK318" s="49"/>
      <c r="BL318" s="46"/>
      <c r="BM318" s="49"/>
      <c r="BN318" s="46"/>
      <c r="BO318" s="49"/>
      <c r="BP318" s="46">
        <v>10772.99</v>
      </c>
      <c r="BQ318" s="49">
        <v>46055</v>
      </c>
      <c r="BR318" s="46"/>
      <c r="BS318" s="49"/>
      <c r="BT318" s="46">
        <f t="shared" si="46"/>
        <v>10772.99</v>
      </c>
      <c r="BU318" s="46">
        <f t="shared" si="47"/>
        <v>0</v>
      </c>
      <c r="BV318" s="46">
        <v>10773</v>
      </c>
      <c r="BW318" s="46"/>
      <c r="BX318" s="46">
        <v>10773</v>
      </c>
      <c r="BY318" s="46"/>
      <c r="BZ318" s="49"/>
      <c r="CA318" s="46"/>
      <c r="CB318" s="49"/>
      <c r="CC318" s="46"/>
      <c r="CD318" s="49"/>
      <c r="CE318" s="46"/>
      <c r="CF318" s="49"/>
      <c r="CG318" s="46"/>
      <c r="CH318" s="49"/>
      <c r="CI318" s="46"/>
      <c r="CJ318" s="49"/>
      <c r="CK318" s="46"/>
      <c r="CL318" s="49"/>
      <c r="CM318" s="46"/>
      <c r="CN318" s="49"/>
      <c r="CO318" s="46">
        <f t="shared" si="48"/>
        <v>0</v>
      </c>
      <c r="CP318" s="46">
        <f t="shared" si="49"/>
        <v>0</v>
      </c>
      <c r="CQ318" s="46">
        <v>10773.01</v>
      </c>
    </row>
    <row r="319" spans="1:95" ht="45">
      <c r="A319" s="51" t="s">
        <v>640</v>
      </c>
      <c r="B319" s="51" t="s">
        <v>277</v>
      </c>
      <c r="C319" t="s">
        <v>55</v>
      </c>
      <c r="D319" t="s">
        <v>28</v>
      </c>
      <c r="E319" t="s">
        <v>374</v>
      </c>
      <c r="F319" t="str">
        <f t="shared" si="41"/>
        <v>ПД+Нот.Акт</v>
      </c>
      <c r="G319" t="str">
        <f t="shared" si="40"/>
        <v>Без СМР</v>
      </c>
      <c r="H319" t="s">
        <v>100</v>
      </c>
      <c r="I319" s="46">
        <v>33000</v>
      </c>
      <c r="K319" s="46">
        <v>6600</v>
      </c>
      <c r="L319" s="46">
        <v>6600</v>
      </c>
      <c r="M319" s="46">
        <v>0</v>
      </c>
      <c r="N319" s="46"/>
      <c r="O319" s="49"/>
      <c r="P319" s="46">
        <v>6600</v>
      </c>
      <c r="Q319" s="49">
        <v>45735</v>
      </c>
      <c r="R319" s="46"/>
      <c r="S319" s="49"/>
      <c r="T319" s="46"/>
      <c r="U319" s="49"/>
      <c r="V319" s="46"/>
      <c r="W319" s="49"/>
      <c r="X319" s="46"/>
      <c r="Y319" s="49"/>
      <c r="Z319" s="46"/>
      <c r="AA319" s="49"/>
      <c r="AB319" s="46"/>
      <c r="AC319" s="49"/>
      <c r="AD319" s="46">
        <f t="shared" si="42"/>
        <v>6600</v>
      </c>
      <c r="AE319" s="46">
        <f t="shared" si="43"/>
        <v>0</v>
      </c>
      <c r="AF319" s="46">
        <v>19800</v>
      </c>
      <c r="AG319" s="46">
        <v>19800</v>
      </c>
      <c r="AH319" s="46">
        <v>0</v>
      </c>
      <c r="AI319" s="46"/>
      <c r="AJ319" s="49"/>
      <c r="AK319" s="46"/>
      <c r="AL319" s="49"/>
      <c r="AM319" s="46"/>
      <c r="AN319" s="49"/>
      <c r="AO319" s="46"/>
      <c r="AP319" s="49"/>
      <c r="AQ319" s="46"/>
      <c r="AR319" s="49"/>
      <c r="AS319" s="46"/>
      <c r="AT319" s="49"/>
      <c r="AU319" s="46">
        <v>19800</v>
      </c>
      <c r="AV319" s="49">
        <v>45792</v>
      </c>
      <c r="AW319" s="46"/>
      <c r="AX319" s="49"/>
      <c r="AY319" s="46">
        <f t="shared" si="44"/>
        <v>19800</v>
      </c>
      <c r="AZ319" s="46">
        <f t="shared" si="45"/>
        <v>0</v>
      </c>
      <c r="BA319" s="46">
        <v>3300</v>
      </c>
      <c r="BB319" s="46">
        <v>6600</v>
      </c>
      <c r="BC319" s="46">
        <v>-3300</v>
      </c>
      <c r="BD319" s="46"/>
      <c r="BE319" s="49"/>
      <c r="BF319" s="46"/>
      <c r="BG319" s="49"/>
      <c r="BH319" s="46"/>
      <c r="BI319" s="49"/>
      <c r="BJ319" s="46"/>
      <c r="BK319" s="49"/>
      <c r="BL319" s="46"/>
      <c r="BM319" s="49"/>
      <c r="BN319" s="46"/>
      <c r="BO319" s="49"/>
      <c r="BP319" s="46">
        <v>6600</v>
      </c>
      <c r="BQ319" s="49">
        <v>46003</v>
      </c>
      <c r="BR319" s="46"/>
      <c r="BS319" s="49"/>
      <c r="BT319" s="46">
        <f t="shared" si="46"/>
        <v>6600</v>
      </c>
      <c r="BU319" s="46">
        <f t="shared" si="47"/>
        <v>0</v>
      </c>
      <c r="BV319" s="46">
        <v>3300</v>
      </c>
      <c r="BW319" s="46"/>
      <c r="BX319" s="46">
        <v>3300</v>
      </c>
      <c r="BY319" s="46"/>
      <c r="BZ319" s="49"/>
      <c r="CA319" s="46"/>
      <c r="CB319" s="49"/>
      <c r="CC319" s="46"/>
      <c r="CD319" s="49"/>
      <c r="CE319" s="46"/>
      <c r="CF319" s="49"/>
      <c r="CG319" s="46"/>
      <c r="CH319" s="49"/>
      <c r="CI319" s="46"/>
      <c r="CJ319" s="49"/>
      <c r="CK319" s="46"/>
      <c r="CL319" s="49"/>
      <c r="CM319" s="46"/>
      <c r="CN319" s="49"/>
      <c r="CO319" s="46">
        <f t="shared" si="48"/>
        <v>0</v>
      </c>
      <c r="CP319" s="46">
        <f t="shared" si="49"/>
        <v>0</v>
      </c>
      <c r="CQ319" s="46">
        <v>0</v>
      </c>
    </row>
    <row r="320" spans="1:95" ht="60">
      <c r="A320" s="51" t="s">
        <v>641</v>
      </c>
      <c r="B320" s="51" t="s">
        <v>277</v>
      </c>
      <c r="C320" t="s">
        <v>55</v>
      </c>
      <c r="D320" t="s">
        <v>28</v>
      </c>
      <c r="E320" t="s">
        <v>374</v>
      </c>
      <c r="F320" t="str">
        <f t="shared" si="41"/>
        <v>ПД+Нот.Акт</v>
      </c>
      <c r="G320" t="str">
        <f t="shared" si="40"/>
        <v>Без СМР</v>
      </c>
      <c r="H320" t="s">
        <v>65</v>
      </c>
      <c r="I320" s="46">
        <v>143000</v>
      </c>
      <c r="K320" s="46">
        <v>28600</v>
      </c>
      <c r="L320" s="46">
        <v>28600</v>
      </c>
      <c r="M320" s="46">
        <v>0</v>
      </c>
      <c r="N320" s="46"/>
      <c r="O320" s="49"/>
      <c r="P320" s="46">
        <v>28600</v>
      </c>
      <c r="Q320" s="49">
        <v>45735</v>
      </c>
      <c r="R320" s="46"/>
      <c r="S320" s="49"/>
      <c r="T320" s="46"/>
      <c r="U320" s="49"/>
      <c r="V320" s="46"/>
      <c r="W320" s="49"/>
      <c r="X320" s="46"/>
      <c r="Y320" s="49"/>
      <c r="Z320" s="46"/>
      <c r="AA320" s="49"/>
      <c r="AB320" s="46"/>
      <c r="AC320" s="49"/>
      <c r="AD320" s="46">
        <f t="shared" si="42"/>
        <v>28600</v>
      </c>
      <c r="AE320" s="46">
        <f t="shared" si="43"/>
        <v>0</v>
      </c>
      <c r="AF320" s="46">
        <v>85800</v>
      </c>
      <c r="AG320" s="46">
        <v>85800</v>
      </c>
      <c r="AH320" s="46">
        <v>0</v>
      </c>
      <c r="AI320" s="46"/>
      <c r="AJ320" s="49"/>
      <c r="AK320" s="46"/>
      <c r="AL320" s="49"/>
      <c r="AM320" s="46"/>
      <c r="AN320" s="49"/>
      <c r="AO320" s="46"/>
      <c r="AP320" s="49"/>
      <c r="AQ320" s="46"/>
      <c r="AR320" s="49"/>
      <c r="AS320" s="46"/>
      <c r="AT320" s="49"/>
      <c r="AU320" s="46">
        <v>85800</v>
      </c>
      <c r="AV320" s="49">
        <v>45791</v>
      </c>
      <c r="AW320" s="46"/>
      <c r="AX320" s="49"/>
      <c r="AY320" s="46">
        <f t="shared" si="44"/>
        <v>85800</v>
      </c>
      <c r="AZ320" s="46">
        <f t="shared" si="45"/>
        <v>0</v>
      </c>
      <c r="BA320" s="46">
        <v>14300</v>
      </c>
      <c r="BB320" s="46">
        <v>28600</v>
      </c>
      <c r="BC320" s="46">
        <v>-14300</v>
      </c>
      <c r="BD320" s="46"/>
      <c r="BE320" s="49"/>
      <c r="BF320" s="46"/>
      <c r="BG320" s="49"/>
      <c r="BH320" s="46"/>
      <c r="BI320" s="49"/>
      <c r="BJ320" s="46"/>
      <c r="BK320" s="49"/>
      <c r="BL320" s="46"/>
      <c r="BM320" s="49"/>
      <c r="BN320" s="46"/>
      <c r="BO320" s="49"/>
      <c r="BP320" s="46">
        <v>28600</v>
      </c>
      <c r="BQ320" s="49">
        <v>46003</v>
      </c>
      <c r="BR320" s="46"/>
      <c r="BS320" s="49"/>
      <c r="BT320" s="46">
        <f t="shared" si="46"/>
        <v>28600</v>
      </c>
      <c r="BU320" s="46">
        <f t="shared" si="47"/>
        <v>0</v>
      </c>
      <c r="BV320" s="46">
        <v>14300</v>
      </c>
      <c r="BW320" s="46"/>
      <c r="BX320" s="46">
        <v>14300</v>
      </c>
      <c r="BY320" s="46"/>
      <c r="BZ320" s="49"/>
      <c r="CA320" s="46"/>
      <c r="CB320" s="49"/>
      <c r="CC320" s="46"/>
      <c r="CD320" s="49"/>
      <c r="CE320" s="46"/>
      <c r="CF320" s="49"/>
      <c r="CG320" s="46"/>
      <c r="CH320" s="49"/>
      <c r="CI320" s="46"/>
      <c r="CJ320" s="49"/>
      <c r="CK320" s="46"/>
      <c r="CL320" s="49"/>
      <c r="CM320" s="46"/>
      <c r="CN320" s="49"/>
      <c r="CO320" s="46">
        <f t="shared" si="48"/>
        <v>0</v>
      </c>
      <c r="CP320" s="46">
        <f t="shared" si="49"/>
        <v>0</v>
      </c>
      <c r="CQ320" s="46">
        <v>0</v>
      </c>
    </row>
    <row r="321" spans="1:95" ht="75">
      <c r="A321" s="51" t="s">
        <v>642</v>
      </c>
      <c r="B321" s="51" t="s">
        <v>643</v>
      </c>
      <c r="C321" t="s">
        <v>55</v>
      </c>
      <c r="D321" t="s">
        <v>28</v>
      </c>
      <c r="E321" t="s">
        <v>374</v>
      </c>
      <c r="F321" t="str">
        <f t="shared" si="41"/>
        <v>ДГ+ПД+Нот.Акт</v>
      </c>
      <c r="G321" t="str">
        <f t="shared" si="40"/>
        <v>Без СМР</v>
      </c>
      <c r="H321" t="s">
        <v>30</v>
      </c>
      <c r="I321" s="46">
        <v>161345</v>
      </c>
      <c r="K321" s="46">
        <v>129076</v>
      </c>
      <c r="L321" s="46">
        <v>129076</v>
      </c>
      <c r="M321" s="46">
        <v>0</v>
      </c>
      <c r="N321" s="46">
        <v>5000</v>
      </c>
      <c r="O321" s="49">
        <v>45736</v>
      </c>
      <c r="P321" s="46">
        <v>124076</v>
      </c>
      <c r="Q321" s="49">
        <v>45777</v>
      </c>
      <c r="R321" s="46"/>
      <c r="S321" s="49"/>
      <c r="T321" s="46"/>
      <c r="U321" s="49"/>
      <c r="V321" s="46"/>
      <c r="W321" s="49"/>
      <c r="X321" s="46"/>
      <c r="Y321" s="49"/>
      <c r="Z321" s="46"/>
      <c r="AA321" s="49"/>
      <c r="AB321" s="46"/>
      <c r="AC321" s="49"/>
      <c r="AD321" s="46">
        <f t="shared" si="42"/>
        <v>129076</v>
      </c>
      <c r="AE321" s="46">
        <f t="shared" si="43"/>
        <v>0</v>
      </c>
      <c r="AF321" s="46"/>
      <c r="AG321" s="46"/>
      <c r="AH321" s="46">
        <v>0</v>
      </c>
      <c r="AI321" s="46"/>
      <c r="AJ321" s="49"/>
      <c r="AK321" s="46"/>
      <c r="AL321" s="49"/>
      <c r="AM321" s="46"/>
      <c r="AN321" s="49"/>
      <c r="AO321" s="46"/>
      <c r="AP321" s="49"/>
      <c r="AQ321" s="46"/>
      <c r="AR321" s="49"/>
      <c r="AS321" s="46"/>
      <c r="AT321" s="49"/>
      <c r="AU321" s="46"/>
      <c r="AV321" s="49"/>
      <c r="AW321" s="46"/>
      <c r="AX321" s="49"/>
      <c r="AY321" s="46">
        <f t="shared" si="44"/>
        <v>0</v>
      </c>
      <c r="AZ321" s="46">
        <f t="shared" si="45"/>
        <v>0</v>
      </c>
      <c r="BA321" s="46">
        <v>16134.5</v>
      </c>
      <c r="BB321" s="46">
        <v>16134.5</v>
      </c>
      <c r="BC321" s="46">
        <v>0</v>
      </c>
      <c r="BD321" s="46"/>
      <c r="BE321" s="49"/>
      <c r="BF321" s="46"/>
      <c r="BG321" s="49"/>
      <c r="BH321" s="46"/>
      <c r="BI321" s="49"/>
      <c r="BJ321" s="46"/>
      <c r="BK321" s="49"/>
      <c r="BL321" s="46"/>
      <c r="BM321" s="49"/>
      <c r="BN321" s="46"/>
      <c r="BO321" s="49"/>
      <c r="BP321" s="46">
        <v>16134.5</v>
      </c>
      <c r="BQ321" s="49">
        <v>46036</v>
      </c>
      <c r="BR321" s="46"/>
      <c r="BS321" s="49"/>
      <c r="BT321" s="46">
        <f t="shared" si="46"/>
        <v>16134.5</v>
      </c>
      <c r="BU321" s="46">
        <f t="shared" si="47"/>
        <v>0</v>
      </c>
      <c r="BV321" s="46">
        <v>16134.5</v>
      </c>
      <c r="BW321" s="46"/>
      <c r="BX321" s="46">
        <v>16134.5</v>
      </c>
      <c r="BY321" s="46"/>
      <c r="BZ321" s="49"/>
      <c r="CA321" s="46"/>
      <c r="CB321" s="49"/>
      <c r="CC321" s="46"/>
      <c r="CD321" s="49"/>
      <c r="CE321" s="46"/>
      <c r="CF321" s="49"/>
      <c r="CG321" s="46"/>
      <c r="CH321" s="49"/>
      <c r="CI321" s="46"/>
      <c r="CJ321" s="49"/>
      <c r="CK321" s="46"/>
      <c r="CL321" s="49"/>
      <c r="CM321" s="46"/>
      <c r="CN321" s="49"/>
      <c r="CO321" s="46">
        <f t="shared" si="48"/>
        <v>0</v>
      </c>
      <c r="CP321" s="46">
        <f t="shared" si="49"/>
        <v>0</v>
      </c>
      <c r="CQ321" s="46">
        <v>16134.5</v>
      </c>
    </row>
    <row r="322" spans="1:95" ht="60">
      <c r="A322" s="51" t="s">
        <v>644</v>
      </c>
      <c r="B322" s="51" t="s">
        <v>469</v>
      </c>
      <c r="C322" t="s">
        <v>56</v>
      </c>
      <c r="D322" t="s">
        <v>28</v>
      </c>
      <c r="E322" t="s">
        <v>374</v>
      </c>
      <c r="F322" t="str">
        <f t="shared" si="41"/>
        <v>Нот.Акт</v>
      </c>
      <c r="G322" t="str">
        <f t="shared" ref="G322:G385" si="50">_xlfn.LET(_xlpm.b,N(R322)+N(AM322)+N(BH322)+N(CC322),_xlpm.k,N(T322)+N(AO322)+N(BJ322)+N(CE322),IF(AND(_xlpm.b&gt;0,_xlpm.k&gt;0),"СМР Комбиниран",IF(_xlpm.b&gt;0,"СМР банка",IF(_xlpm.k&gt;0,"СМР кеш","Без СМР"))))</f>
        <v>СМР кеш</v>
      </c>
      <c r="H322" t="s">
        <v>100</v>
      </c>
      <c r="I322" s="46">
        <v>32000</v>
      </c>
      <c r="K322" s="46">
        <v>15000</v>
      </c>
      <c r="L322" s="46">
        <v>16861.03</v>
      </c>
      <c r="M322" s="46">
        <v>-1861.03</v>
      </c>
      <c r="N322" s="46"/>
      <c r="O322" s="49"/>
      <c r="P322" s="46"/>
      <c r="Q322" s="49"/>
      <c r="R322" s="46"/>
      <c r="S322" s="49"/>
      <c r="T322" s="46">
        <v>16861.03</v>
      </c>
      <c r="U322" s="49">
        <v>45779</v>
      </c>
      <c r="V322" s="46"/>
      <c r="W322" s="49"/>
      <c r="X322" s="46"/>
      <c r="Y322" s="49"/>
      <c r="Z322" s="46"/>
      <c r="AA322" s="49"/>
      <c r="AB322" s="46"/>
      <c r="AC322" s="49"/>
      <c r="AD322" s="46">
        <f t="shared" si="42"/>
        <v>16861.03</v>
      </c>
      <c r="AE322" s="46">
        <f t="shared" si="43"/>
        <v>0</v>
      </c>
      <c r="AF322" s="46">
        <v>17000</v>
      </c>
      <c r="AG322" s="46">
        <v>15000</v>
      </c>
      <c r="AH322" s="46">
        <v>2000</v>
      </c>
      <c r="AI322" s="46"/>
      <c r="AJ322" s="49"/>
      <c r="AK322" s="46"/>
      <c r="AL322" s="49"/>
      <c r="AM322" s="46"/>
      <c r="AN322" s="49"/>
      <c r="AO322" s="46"/>
      <c r="AP322" s="49"/>
      <c r="AQ322" s="46"/>
      <c r="AR322" s="49"/>
      <c r="AS322" s="46"/>
      <c r="AT322" s="49"/>
      <c r="AU322" s="46">
        <v>15000</v>
      </c>
      <c r="AV322" s="49">
        <v>45779</v>
      </c>
      <c r="AW322" s="46"/>
      <c r="AX322" s="49"/>
      <c r="AY322" s="46">
        <f t="shared" si="44"/>
        <v>15000</v>
      </c>
      <c r="AZ322" s="46">
        <f t="shared" si="45"/>
        <v>0</v>
      </c>
      <c r="BA322" s="46"/>
      <c r="BB322" s="46"/>
      <c r="BC322" s="46">
        <v>0</v>
      </c>
      <c r="BD322" s="46"/>
      <c r="BE322" s="49"/>
      <c r="BF322" s="46"/>
      <c r="BG322" s="49"/>
      <c r="BH322" s="46"/>
      <c r="BI322" s="49"/>
      <c r="BJ322" s="46"/>
      <c r="BK322" s="49"/>
      <c r="BL322" s="46"/>
      <c r="BM322" s="49"/>
      <c r="BN322" s="46"/>
      <c r="BO322" s="49"/>
      <c r="BP322" s="46"/>
      <c r="BQ322" s="49"/>
      <c r="BR322" s="46"/>
      <c r="BS322" s="49"/>
      <c r="BT322" s="46">
        <f t="shared" si="46"/>
        <v>0</v>
      </c>
      <c r="BU322" s="46">
        <f t="shared" si="47"/>
        <v>0</v>
      </c>
      <c r="BV322" s="46">
        <v>0</v>
      </c>
      <c r="BW322" s="46"/>
      <c r="BX322" s="46">
        <v>0</v>
      </c>
      <c r="BY322" s="46"/>
      <c r="BZ322" s="49"/>
      <c r="CA322" s="46"/>
      <c r="CB322" s="49"/>
      <c r="CC322" s="46"/>
      <c r="CD322" s="49"/>
      <c r="CE322" s="46"/>
      <c r="CF322" s="49"/>
      <c r="CG322" s="46"/>
      <c r="CH322" s="49"/>
      <c r="CI322" s="46"/>
      <c r="CJ322" s="49"/>
      <c r="CK322" s="46"/>
      <c r="CL322" s="49"/>
      <c r="CM322" s="46"/>
      <c r="CN322" s="49"/>
      <c r="CO322" s="46">
        <f t="shared" si="48"/>
        <v>0</v>
      </c>
      <c r="CP322" s="46">
        <f t="shared" si="49"/>
        <v>0</v>
      </c>
      <c r="CQ322" s="46">
        <v>138.97</v>
      </c>
    </row>
    <row r="323" spans="1:95" ht="60">
      <c r="A323" s="51" t="s">
        <v>646</v>
      </c>
      <c r="B323" s="51" t="s">
        <v>469</v>
      </c>
      <c r="C323" t="s">
        <v>56</v>
      </c>
      <c r="D323" t="s">
        <v>28</v>
      </c>
      <c r="E323" t="s">
        <v>374</v>
      </c>
      <c r="F323" t="str">
        <f t="shared" ref="F323:F386" si="51">_xlfn.LET(_xlpm.dg,(O323&lt;&gt;"")+(AJ323&lt;&gt;"")+(BE323&lt;&gt;"")+(BZ323&lt;&gt;""),_xlpm.pd,(Q323&lt;&gt;"")+(AL323&lt;&gt;"")+(BG323&lt;&gt;"")+(CB323&lt;&gt;""),_xlpm.na,(Z323&lt;&gt;"")+(AU323&lt;&gt;"")+(BP323&lt;&gt;"")+(CK323&lt;&gt;""),_xlpm.parts,_xlfn.TEXTJOIN("+",TRUE,IF(_xlpm.dg&gt;0,"ДГ",""),IF(_xlpm.pd&gt;0,"ПД",""),IF(_xlpm.na&gt;0,"Нот.Акт","")),_xlpm.parts)</f>
        <v>ПД</v>
      </c>
      <c r="G323" t="str">
        <f t="shared" si="50"/>
        <v>СМР кеш</v>
      </c>
      <c r="H323" t="s">
        <v>100</v>
      </c>
      <c r="I323" s="46">
        <v>28000</v>
      </c>
      <c r="K323" s="46">
        <v>14000</v>
      </c>
      <c r="L323" s="46">
        <v>19000</v>
      </c>
      <c r="M323" s="46">
        <v>-5000</v>
      </c>
      <c r="N323" s="46"/>
      <c r="O323" s="49"/>
      <c r="P323" s="46">
        <v>14000</v>
      </c>
      <c r="Q323" s="49">
        <v>45779</v>
      </c>
      <c r="R323" s="46"/>
      <c r="S323" s="49"/>
      <c r="T323" s="46">
        <v>5000</v>
      </c>
      <c r="U323" s="49">
        <v>45791</v>
      </c>
      <c r="V323" s="46"/>
      <c r="W323" s="49"/>
      <c r="X323" s="46"/>
      <c r="Y323" s="49"/>
      <c r="Z323" s="46"/>
      <c r="AA323" s="49"/>
      <c r="AB323" s="46"/>
      <c r="AC323" s="49"/>
      <c r="AD323" s="46">
        <f t="shared" ref="AD323:AD386" si="52">N323+P323+R323+T323+V323+X323+Z323+AB323</f>
        <v>19000</v>
      </c>
      <c r="AE323" s="46">
        <f t="shared" ref="AE323:AE386" si="53">AD323-L323</f>
        <v>0</v>
      </c>
      <c r="AF323" s="46">
        <v>14000</v>
      </c>
      <c r="AG323" s="46">
        <v>9000</v>
      </c>
      <c r="AH323" s="46">
        <v>5000</v>
      </c>
      <c r="AI323" s="46"/>
      <c r="AJ323" s="49"/>
      <c r="AK323" s="46"/>
      <c r="AL323" s="49"/>
      <c r="AM323" s="46"/>
      <c r="AN323" s="49"/>
      <c r="AO323" s="46">
        <v>9000</v>
      </c>
      <c r="AP323" s="49">
        <v>45779</v>
      </c>
      <c r="AQ323" s="46"/>
      <c r="AR323" s="49"/>
      <c r="AS323" s="46"/>
      <c r="AT323" s="49"/>
      <c r="AU323" s="46"/>
      <c r="AV323" s="49"/>
      <c r="AW323" s="46"/>
      <c r="AX323" s="49"/>
      <c r="AY323" s="46">
        <f t="shared" ref="AY323:AY386" si="54">AI323+AK323+AM323+AO323+AQ323+AS323+AU323+AW323</f>
        <v>9000</v>
      </c>
      <c r="AZ323" s="46">
        <f t="shared" ref="AZ323:AZ386" si="55">AY323-AG323</f>
        <v>0</v>
      </c>
      <c r="BA323" s="46"/>
      <c r="BB323" s="46"/>
      <c r="BC323" s="46">
        <v>0</v>
      </c>
      <c r="BD323" s="46"/>
      <c r="BE323" s="49"/>
      <c r="BF323" s="46"/>
      <c r="BG323" s="49"/>
      <c r="BH323" s="46"/>
      <c r="BI323" s="49"/>
      <c r="BJ323" s="46"/>
      <c r="BK323" s="49"/>
      <c r="BL323" s="46"/>
      <c r="BM323" s="49"/>
      <c r="BN323" s="46"/>
      <c r="BO323" s="49"/>
      <c r="BP323" s="46"/>
      <c r="BQ323" s="49"/>
      <c r="BR323" s="46"/>
      <c r="BS323" s="49"/>
      <c r="BT323" s="46">
        <f t="shared" ref="BT323:BT386" si="56">BD323+BF323+BH323+BJ323+BL323+BN323+BP323+BR323</f>
        <v>0</v>
      </c>
      <c r="BU323" s="46">
        <f t="shared" ref="BU323:BU386" si="57">BT323-BB323</f>
        <v>0</v>
      </c>
      <c r="BV323" s="46">
        <v>0</v>
      </c>
      <c r="BW323" s="46"/>
      <c r="BX323" s="46">
        <v>0</v>
      </c>
      <c r="BY323" s="46"/>
      <c r="BZ323" s="49"/>
      <c r="CA323" s="46"/>
      <c r="CB323" s="49"/>
      <c r="CC323" s="46"/>
      <c r="CD323" s="49"/>
      <c r="CE323" s="46"/>
      <c r="CF323" s="49"/>
      <c r="CG323" s="46"/>
      <c r="CH323" s="49"/>
      <c r="CI323" s="46"/>
      <c r="CJ323" s="49"/>
      <c r="CK323" s="46"/>
      <c r="CL323" s="49"/>
      <c r="CM323" s="46"/>
      <c r="CN323" s="49"/>
      <c r="CO323" s="46">
        <f t="shared" ref="CO323:CO386" si="58">BY323+CA323+CC323+CE323+CG323+CI323+CK323+CM323</f>
        <v>0</v>
      </c>
      <c r="CP323" s="46">
        <f t="shared" ref="CP323:CP386" si="59">CO323-BW323</f>
        <v>0</v>
      </c>
      <c r="CQ323" s="46">
        <v>0</v>
      </c>
    </row>
    <row r="324" spans="1:95" ht="45">
      <c r="A324" s="51" t="s">
        <v>647</v>
      </c>
      <c r="B324" s="51" t="s">
        <v>648</v>
      </c>
      <c r="D324" t="s">
        <v>28</v>
      </c>
      <c r="E324" t="s">
        <v>374</v>
      </c>
      <c r="F324" t="str">
        <f t="shared" si="51"/>
        <v/>
      </c>
      <c r="G324" t="str">
        <f t="shared" si="50"/>
        <v>Без СМР</v>
      </c>
      <c r="H324" t="s">
        <v>65</v>
      </c>
      <c r="I324" s="46"/>
      <c r="K324" s="46"/>
      <c r="L324" s="46"/>
      <c r="M324" s="46">
        <v>0</v>
      </c>
      <c r="N324" s="46"/>
      <c r="O324" s="49"/>
      <c r="P324" s="46"/>
      <c r="Q324" s="49"/>
      <c r="R324" s="46"/>
      <c r="S324" s="49"/>
      <c r="T324" s="46"/>
      <c r="U324" s="49"/>
      <c r="V324" s="46"/>
      <c r="W324" s="49"/>
      <c r="X324" s="46"/>
      <c r="Y324" s="49"/>
      <c r="Z324" s="46"/>
      <c r="AA324" s="49"/>
      <c r="AB324" s="46"/>
      <c r="AC324" s="49"/>
      <c r="AD324" s="46">
        <f t="shared" si="52"/>
        <v>0</v>
      </c>
      <c r="AE324" s="46">
        <f t="shared" si="53"/>
        <v>0</v>
      </c>
      <c r="AF324" s="46"/>
      <c r="AG324" s="46"/>
      <c r="AH324" s="46">
        <v>0</v>
      </c>
      <c r="AI324" s="46"/>
      <c r="AJ324" s="49"/>
      <c r="AK324" s="46"/>
      <c r="AL324" s="49"/>
      <c r="AM324" s="46"/>
      <c r="AN324" s="49"/>
      <c r="AO324" s="46"/>
      <c r="AP324" s="49"/>
      <c r="AQ324" s="46"/>
      <c r="AR324" s="49"/>
      <c r="AS324" s="46"/>
      <c r="AT324" s="49"/>
      <c r="AU324" s="46"/>
      <c r="AV324" s="49"/>
      <c r="AW324" s="46"/>
      <c r="AX324" s="49"/>
      <c r="AY324" s="46">
        <f t="shared" si="54"/>
        <v>0</v>
      </c>
      <c r="AZ324" s="46">
        <f t="shared" si="55"/>
        <v>0</v>
      </c>
      <c r="BA324" s="46"/>
      <c r="BB324" s="46"/>
      <c r="BC324" s="46">
        <v>0</v>
      </c>
      <c r="BD324" s="46"/>
      <c r="BE324" s="49"/>
      <c r="BF324" s="46"/>
      <c r="BG324" s="49"/>
      <c r="BH324" s="46"/>
      <c r="BI324" s="49"/>
      <c r="BJ324" s="46"/>
      <c r="BK324" s="49"/>
      <c r="BL324" s="46"/>
      <c r="BM324" s="49"/>
      <c r="BN324" s="46"/>
      <c r="BO324" s="49"/>
      <c r="BP324" s="46"/>
      <c r="BQ324" s="49"/>
      <c r="BR324" s="46"/>
      <c r="BS324" s="49"/>
      <c r="BT324" s="46">
        <f t="shared" si="56"/>
        <v>0</v>
      </c>
      <c r="BU324" s="46">
        <f t="shared" si="57"/>
        <v>0</v>
      </c>
      <c r="BV324" s="46"/>
      <c r="BW324" s="46"/>
      <c r="BX324" s="46">
        <v>0</v>
      </c>
      <c r="BY324" s="46"/>
      <c r="BZ324" s="49"/>
      <c r="CA324" s="46"/>
      <c r="CB324" s="49"/>
      <c r="CC324" s="46"/>
      <c r="CD324" s="49"/>
      <c r="CE324" s="46"/>
      <c r="CF324" s="49"/>
      <c r="CG324" s="46"/>
      <c r="CH324" s="49"/>
      <c r="CI324" s="46"/>
      <c r="CJ324" s="49"/>
      <c r="CK324" s="46"/>
      <c r="CL324" s="49"/>
      <c r="CM324" s="46"/>
      <c r="CN324" s="49"/>
      <c r="CO324" s="46">
        <f t="shared" si="58"/>
        <v>0</v>
      </c>
      <c r="CP324" s="46">
        <f t="shared" si="59"/>
        <v>0</v>
      </c>
      <c r="CQ324" s="46">
        <v>0</v>
      </c>
    </row>
    <row r="325" spans="1:95" ht="45">
      <c r="A325" s="51" t="s">
        <v>649</v>
      </c>
      <c r="B325" s="51" t="s">
        <v>650</v>
      </c>
      <c r="C325" t="s">
        <v>55</v>
      </c>
      <c r="D325" t="s">
        <v>28</v>
      </c>
      <c r="E325" t="s">
        <v>374</v>
      </c>
      <c r="F325" t="str">
        <f t="shared" si="51"/>
        <v>ПД+Нот.Акт</v>
      </c>
      <c r="G325" t="str">
        <f t="shared" si="50"/>
        <v>СМР кеш</v>
      </c>
      <c r="H325" t="s">
        <v>100</v>
      </c>
      <c r="I325" s="46">
        <v>40000</v>
      </c>
      <c r="K325" s="46">
        <v>7924.56</v>
      </c>
      <c r="L325" s="46">
        <v>7925.02</v>
      </c>
      <c r="M325" s="46">
        <v>-0.46</v>
      </c>
      <c r="N325" s="46"/>
      <c r="O325" s="49"/>
      <c r="P325" s="46">
        <v>5368.56</v>
      </c>
      <c r="Q325" s="49">
        <v>45777</v>
      </c>
      <c r="R325" s="46"/>
      <c r="S325" s="49"/>
      <c r="T325" s="46">
        <v>2556.46</v>
      </c>
      <c r="U325" s="49">
        <v>45751</v>
      </c>
      <c r="V325" s="46"/>
      <c r="W325" s="49"/>
      <c r="X325" s="46"/>
      <c r="Y325" s="49"/>
      <c r="Z325" s="46"/>
      <c r="AA325" s="49"/>
      <c r="AB325" s="46"/>
      <c r="AC325" s="49"/>
      <c r="AD325" s="46">
        <f t="shared" si="52"/>
        <v>7925.02</v>
      </c>
      <c r="AE325" s="46">
        <f t="shared" si="53"/>
        <v>0</v>
      </c>
      <c r="AF325" s="46">
        <v>24586.639999999999</v>
      </c>
      <c r="AG325" s="46">
        <v>32075.43</v>
      </c>
      <c r="AH325" s="46">
        <v>-7488.79</v>
      </c>
      <c r="AI325" s="46"/>
      <c r="AJ325" s="49"/>
      <c r="AK325" s="46"/>
      <c r="AL325" s="49"/>
      <c r="AM325" s="46"/>
      <c r="AN325" s="49"/>
      <c r="AO325" s="46"/>
      <c r="AP325" s="49"/>
      <c r="AQ325" s="46"/>
      <c r="AR325" s="49"/>
      <c r="AS325" s="46"/>
      <c r="AT325" s="49"/>
      <c r="AU325" s="46">
        <v>32075.43</v>
      </c>
      <c r="AV325" s="49">
        <v>45848</v>
      </c>
      <c r="AW325" s="46"/>
      <c r="AX325" s="49"/>
      <c r="AY325" s="46">
        <f t="shared" si="54"/>
        <v>32075.43</v>
      </c>
      <c r="AZ325" s="46">
        <f t="shared" si="55"/>
        <v>0</v>
      </c>
      <c r="BA325" s="46">
        <v>3744.4</v>
      </c>
      <c r="BB325" s="46"/>
      <c r="BC325" s="46">
        <v>3744.4</v>
      </c>
      <c r="BD325" s="46"/>
      <c r="BE325" s="49"/>
      <c r="BF325" s="46"/>
      <c r="BG325" s="49"/>
      <c r="BH325" s="46"/>
      <c r="BI325" s="49"/>
      <c r="BJ325" s="46"/>
      <c r="BK325" s="49"/>
      <c r="BL325" s="46"/>
      <c r="BM325" s="49"/>
      <c r="BN325" s="46"/>
      <c r="BO325" s="49"/>
      <c r="BP325" s="46"/>
      <c r="BQ325" s="49"/>
      <c r="BR325" s="46"/>
      <c r="BS325" s="49"/>
      <c r="BT325" s="46">
        <f t="shared" si="56"/>
        <v>0</v>
      </c>
      <c r="BU325" s="46">
        <f t="shared" si="57"/>
        <v>0</v>
      </c>
      <c r="BV325" s="46">
        <v>3744.4</v>
      </c>
      <c r="BW325" s="46"/>
      <c r="BX325" s="46">
        <v>3744.4</v>
      </c>
      <c r="BY325" s="46"/>
      <c r="BZ325" s="49"/>
      <c r="CA325" s="46"/>
      <c r="CB325" s="49"/>
      <c r="CC325" s="46"/>
      <c r="CD325" s="49"/>
      <c r="CE325" s="46"/>
      <c r="CF325" s="49"/>
      <c r="CG325" s="46"/>
      <c r="CH325" s="49"/>
      <c r="CI325" s="46"/>
      <c r="CJ325" s="49"/>
      <c r="CK325" s="46"/>
      <c r="CL325" s="49"/>
      <c r="CM325" s="46"/>
      <c r="CN325" s="49"/>
      <c r="CO325" s="46">
        <f t="shared" si="58"/>
        <v>0</v>
      </c>
      <c r="CP325" s="46">
        <f t="shared" si="59"/>
        <v>0</v>
      </c>
      <c r="CQ325" s="46">
        <v>-0.45</v>
      </c>
    </row>
    <row r="326" spans="1:95" ht="75">
      <c r="A326" s="51" t="s">
        <v>651</v>
      </c>
      <c r="B326" s="51" t="s">
        <v>652</v>
      </c>
      <c r="D326" t="s">
        <v>28</v>
      </c>
      <c r="E326" t="s">
        <v>374</v>
      </c>
      <c r="F326" t="str">
        <f t="shared" si="51"/>
        <v/>
      </c>
      <c r="G326" t="str">
        <f t="shared" si="50"/>
        <v>Без СМР</v>
      </c>
      <c r="H326" t="s">
        <v>60</v>
      </c>
      <c r="I326" s="46"/>
      <c r="K326" s="46"/>
      <c r="L326" s="46"/>
      <c r="M326" s="46">
        <v>0</v>
      </c>
      <c r="N326" s="46"/>
      <c r="O326" s="49"/>
      <c r="P326" s="46"/>
      <c r="Q326" s="49"/>
      <c r="R326" s="46"/>
      <c r="S326" s="49"/>
      <c r="T326" s="46"/>
      <c r="U326" s="49"/>
      <c r="V326" s="46"/>
      <c r="W326" s="49"/>
      <c r="X326" s="46"/>
      <c r="Y326" s="49"/>
      <c r="Z326" s="46"/>
      <c r="AA326" s="49"/>
      <c r="AB326" s="46"/>
      <c r="AC326" s="49"/>
      <c r="AD326" s="46">
        <f t="shared" si="52"/>
        <v>0</v>
      </c>
      <c r="AE326" s="46">
        <f t="shared" si="53"/>
        <v>0</v>
      </c>
      <c r="AF326" s="46"/>
      <c r="AG326" s="46"/>
      <c r="AH326" s="46">
        <v>0</v>
      </c>
      <c r="AI326" s="46"/>
      <c r="AJ326" s="49"/>
      <c r="AK326" s="46"/>
      <c r="AL326" s="49"/>
      <c r="AM326" s="46"/>
      <c r="AN326" s="49"/>
      <c r="AO326" s="46"/>
      <c r="AP326" s="49"/>
      <c r="AQ326" s="46"/>
      <c r="AR326" s="49"/>
      <c r="AS326" s="46"/>
      <c r="AT326" s="49"/>
      <c r="AU326" s="46"/>
      <c r="AV326" s="49"/>
      <c r="AW326" s="46"/>
      <c r="AX326" s="49"/>
      <c r="AY326" s="46">
        <f t="shared" si="54"/>
        <v>0</v>
      </c>
      <c r="AZ326" s="46">
        <f t="shared" si="55"/>
        <v>0</v>
      </c>
      <c r="BA326" s="46"/>
      <c r="BB326" s="46"/>
      <c r="BC326" s="46">
        <v>0</v>
      </c>
      <c r="BD326" s="46"/>
      <c r="BE326" s="49"/>
      <c r="BF326" s="46"/>
      <c r="BG326" s="49"/>
      <c r="BH326" s="46"/>
      <c r="BI326" s="49"/>
      <c r="BJ326" s="46"/>
      <c r="BK326" s="49"/>
      <c r="BL326" s="46"/>
      <c r="BM326" s="49"/>
      <c r="BN326" s="46"/>
      <c r="BO326" s="49"/>
      <c r="BP326" s="46"/>
      <c r="BQ326" s="49"/>
      <c r="BR326" s="46"/>
      <c r="BS326" s="49"/>
      <c r="BT326" s="46">
        <f t="shared" si="56"/>
        <v>0</v>
      </c>
      <c r="BU326" s="46">
        <f t="shared" si="57"/>
        <v>0</v>
      </c>
      <c r="BV326" s="46"/>
      <c r="BW326" s="46"/>
      <c r="BX326" s="46">
        <v>0</v>
      </c>
      <c r="BY326" s="46"/>
      <c r="BZ326" s="49"/>
      <c r="CA326" s="46"/>
      <c r="CB326" s="49"/>
      <c r="CC326" s="46"/>
      <c r="CD326" s="49"/>
      <c r="CE326" s="46"/>
      <c r="CF326" s="49"/>
      <c r="CG326" s="46"/>
      <c r="CH326" s="49"/>
      <c r="CI326" s="46"/>
      <c r="CJ326" s="49"/>
      <c r="CK326" s="46"/>
      <c r="CL326" s="49"/>
      <c r="CM326" s="46"/>
      <c r="CN326" s="49"/>
      <c r="CO326" s="46">
        <f t="shared" si="58"/>
        <v>0</v>
      </c>
      <c r="CP326" s="46">
        <f t="shared" si="59"/>
        <v>0</v>
      </c>
      <c r="CQ326" s="46">
        <v>0</v>
      </c>
    </row>
    <row r="327" spans="1:95" ht="45">
      <c r="A327" s="51" t="s">
        <v>653</v>
      </c>
      <c r="B327" s="51" t="s">
        <v>654</v>
      </c>
      <c r="C327" t="s">
        <v>27</v>
      </c>
      <c r="D327" t="s">
        <v>28</v>
      </c>
      <c r="E327" t="s">
        <v>374</v>
      </c>
      <c r="F327" t="str">
        <f t="shared" si="51"/>
        <v/>
      </c>
      <c r="G327" t="str">
        <f t="shared" si="50"/>
        <v>Без СМР</v>
      </c>
      <c r="H327" t="s">
        <v>65</v>
      </c>
      <c r="I327" s="46"/>
      <c r="K327" s="46"/>
      <c r="L327" s="46"/>
      <c r="M327" s="46">
        <v>0</v>
      </c>
      <c r="N327" s="46"/>
      <c r="O327" s="49"/>
      <c r="P327" s="46"/>
      <c r="Q327" s="49"/>
      <c r="R327" s="46"/>
      <c r="S327" s="49"/>
      <c r="T327" s="46"/>
      <c r="U327" s="49"/>
      <c r="V327" s="46"/>
      <c r="W327" s="49"/>
      <c r="X327" s="46"/>
      <c r="Y327" s="49"/>
      <c r="Z327" s="46"/>
      <c r="AA327" s="49"/>
      <c r="AB327" s="46"/>
      <c r="AC327" s="49"/>
      <c r="AD327" s="46">
        <f t="shared" si="52"/>
        <v>0</v>
      </c>
      <c r="AE327" s="46">
        <f t="shared" si="53"/>
        <v>0</v>
      </c>
      <c r="AF327" s="46"/>
      <c r="AG327" s="46"/>
      <c r="AH327" s="46">
        <v>0</v>
      </c>
      <c r="AI327" s="46"/>
      <c r="AJ327" s="49"/>
      <c r="AK327" s="46"/>
      <c r="AL327" s="49"/>
      <c r="AM327" s="46"/>
      <c r="AN327" s="49"/>
      <c r="AO327" s="46"/>
      <c r="AP327" s="49"/>
      <c r="AQ327" s="46"/>
      <c r="AR327" s="49"/>
      <c r="AS327" s="46"/>
      <c r="AT327" s="49"/>
      <c r="AU327" s="46"/>
      <c r="AV327" s="49"/>
      <c r="AW327" s="46"/>
      <c r="AX327" s="49"/>
      <c r="AY327" s="46">
        <f t="shared" si="54"/>
        <v>0</v>
      </c>
      <c r="AZ327" s="46">
        <f t="shared" si="55"/>
        <v>0</v>
      </c>
      <c r="BA327" s="46"/>
      <c r="BB327" s="46"/>
      <c r="BC327" s="46">
        <v>0</v>
      </c>
      <c r="BD327" s="46"/>
      <c r="BE327" s="49"/>
      <c r="BF327" s="46"/>
      <c r="BG327" s="49"/>
      <c r="BH327" s="46"/>
      <c r="BI327" s="49"/>
      <c r="BJ327" s="46"/>
      <c r="BK327" s="49"/>
      <c r="BL327" s="46"/>
      <c r="BM327" s="49"/>
      <c r="BN327" s="46"/>
      <c r="BO327" s="49"/>
      <c r="BP327" s="46"/>
      <c r="BQ327" s="49"/>
      <c r="BR327" s="46"/>
      <c r="BS327" s="49"/>
      <c r="BT327" s="46">
        <f t="shared" si="56"/>
        <v>0</v>
      </c>
      <c r="BU327" s="46">
        <f t="shared" si="57"/>
        <v>0</v>
      </c>
      <c r="BV327" s="46"/>
      <c r="BW327" s="46"/>
      <c r="BX327" s="46">
        <v>0</v>
      </c>
      <c r="BY327" s="46"/>
      <c r="BZ327" s="49"/>
      <c r="CA327" s="46"/>
      <c r="CB327" s="49"/>
      <c r="CC327" s="46"/>
      <c r="CD327" s="49"/>
      <c r="CE327" s="46"/>
      <c r="CF327" s="49"/>
      <c r="CG327" s="46"/>
      <c r="CH327" s="49"/>
      <c r="CI327" s="46"/>
      <c r="CJ327" s="49"/>
      <c r="CK327" s="46"/>
      <c r="CL327" s="49"/>
      <c r="CM327" s="46"/>
      <c r="CN327" s="49"/>
      <c r="CO327" s="46">
        <f t="shared" si="58"/>
        <v>0</v>
      </c>
      <c r="CP327" s="46">
        <f t="shared" si="59"/>
        <v>0</v>
      </c>
      <c r="CQ327" s="46">
        <v>0</v>
      </c>
    </row>
    <row r="328" spans="1:95" ht="45">
      <c r="A328" s="51" t="s">
        <v>655</v>
      </c>
      <c r="B328" s="51" t="s">
        <v>656</v>
      </c>
      <c r="D328" t="s">
        <v>28</v>
      </c>
      <c r="E328" t="s">
        <v>374</v>
      </c>
      <c r="F328" t="str">
        <f t="shared" si="51"/>
        <v/>
      </c>
      <c r="G328" t="str">
        <f t="shared" si="50"/>
        <v>Без СМР</v>
      </c>
      <c r="H328" t="s">
        <v>65</v>
      </c>
      <c r="I328" s="46"/>
      <c r="K328" s="46"/>
      <c r="L328" s="46"/>
      <c r="M328" s="46">
        <v>0</v>
      </c>
      <c r="N328" s="46"/>
      <c r="O328" s="49"/>
      <c r="P328" s="46"/>
      <c r="Q328" s="49"/>
      <c r="R328" s="46"/>
      <c r="S328" s="49"/>
      <c r="T328" s="46"/>
      <c r="U328" s="49"/>
      <c r="V328" s="46"/>
      <c r="W328" s="49"/>
      <c r="X328" s="46"/>
      <c r="Y328" s="49"/>
      <c r="Z328" s="46"/>
      <c r="AA328" s="49"/>
      <c r="AB328" s="46"/>
      <c r="AC328" s="49"/>
      <c r="AD328" s="46">
        <f t="shared" si="52"/>
        <v>0</v>
      </c>
      <c r="AE328" s="46">
        <f t="shared" si="53"/>
        <v>0</v>
      </c>
      <c r="AF328" s="46"/>
      <c r="AG328" s="46"/>
      <c r="AH328" s="46">
        <v>0</v>
      </c>
      <c r="AI328" s="46"/>
      <c r="AJ328" s="49"/>
      <c r="AK328" s="46"/>
      <c r="AL328" s="49"/>
      <c r="AM328" s="46"/>
      <c r="AN328" s="49"/>
      <c r="AO328" s="46"/>
      <c r="AP328" s="49"/>
      <c r="AQ328" s="46"/>
      <c r="AR328" s="49"/>
      <c r="AS328" s="46"/>
      <c r="AT328" s="49"/>
      <c r="AU328" s="46"/>
      <c r="AV328" s="49"/>
      <c r="AW328" s="46"/>
      <c r="AX328" s="49"/>
      <c r="AY328" s="46">
        <f t="shared" si="54"/>
        <v>0</v>
      </c>
      <c r="AZ328" s="46">
        <f t="shared" si="55"/>
        <v>0</v>
      </c>
      <c r="BA328" s="46"/>
      <c r="BB328" s="46"/>
      <c r="BC328" s="46">
        <v>0</v>
      </c>
      <c r="BD328" s="46"/>
      <c r="BE328" s="49"/>
      <c r="BF328" s="46"/>
      <c r="BG328" s="49"/>
      <c r="BH328" s="46"/>
      <c r="BI328" s="49"/>
      <c r="BJ328" s="46"/>
      <c r="BK328" s="49"/>
      <c r="BL328" s="46"/>
      <c r="BM328" s="49"/>
      <c r="BN328" s="46"/>
      <c r="BO328" s="49"/>
      <c r="BP328" s="46"/>
      <c r="BQ328" s="49"/>
      <c r="BR328" s="46"/>
      <c r="BS328" s="49"/>
      <c r="BT328" s="46">
        <f t="shared" si="56"/>
        <v>0</v>
      </c>
      <c r="BU328" s="46">
        <f t="shared" si="57"/>
        <v>0</v>
      </c>
      <c r="BV328" s="46"/>
      <c r="BW328" s="46"/>
      <c r="BX328" s="46">
        <v>0</v>
      </c>
      <c r="BY328" s="46"/>
      <c r="BZ328" s="49"/>
      <c r="CA328" s="46"/>
      <c r="CB328" s="49"/>
      <c r="CC328" s="46"/>
      <c r="CD328" s="49"/>
      <c r="CE328" s="46"/>
      <c r="CF328" s="49"/>
      <c r="CG328" s="46"/>
      <c r="CH328" s="49"/>
      <c r="CI328" s="46"/>
      <c r="CJ328" s="49"/>
      <c r="CK328" s="46"/>
      <c r="CL328" s="49"/>
      <c r="CM328" s="46"/>
      <c r="CN328" s="49"/>
      <c r="CO328" s="46">
        <f t="shared" si="58"/>
        <v>0</v>
      </c>
      <c r="CP328" s="46">
        <f t="shared" si="59"/>
        <v>0</v>
      </c>
      <c r="CQ328" s="46">
        <v>0</v>
      </c>
    </row>
    <row r="329" spans="1:95" ht="75">
      <c r="A329" s="51" t="s">
        <v>657</v>
      </c>
      <c r="B329" s="51" t="s">
        <v>658</v>
      </c>
      <c r="C329" t="s">
        <v>55</v>
      </c>
      <c r="D329" t="s">
        <v>28</v>
      </c>
      <c r="E329" t="s">
        <v>374</v>
      </c>
      <c r="F329" t="str">
        <f t="shared" si="51"/>
        <v>ДГ+ПД+Нот.Акт</v>
      </c>
      <c r="G329" t="str">
        <f t="shared" si="50"/>
        <v>Без СМР</v>
      </c>
      <c r="H329" t="s">
        <v>65</v>
      </c>
      <c r="I329" s="46">
        <v>128000</v>
      </c>
      <c r="K329" s="46">
        <v>12800</v>
      </c>
      <c r="L329" s="46">
        <v>12800</v>
      </c>
      <c r="M329" s="46">
        <v>0</v>
      </c>
      <c r="N329" s="46">
        <v>5000</v>
      </c>
      <c r="O329" s="49">
        <v>45758</v>
      </c>
      <c r="P329" s="46">
        <v>7800</v>
      </c>
      <c r="Q329" s="49">
        <v>45764</v>
      </c>
      <c r="R329" s="46"/>
      <c r="S329" s="49"/>
      <c r="T329" s="46"/>
      <c r="U329" s="49"/>
      <c r="V329" s="46"/>
      <c r="W329" s="49"/>
      <c r="X329" s="46"/>
      <c r="Y329" s="49"/>
      <c r="Z329" s="46"/>
      <c r="AA329" s="49"/>
      <c r="AB329" s="46"/>
      <c r="AC329" s="49"/>
      <c r="AD329" s="46">
        <f t="shared" si="52"/>
        <v>12800</v>
      </c>
      <c r="AE329" s="46">
        <f t="shared" si="53"/>
        <v>0</v>
      </c>
      <c r="AF329" s="46">
        <v>89600</v>
      </c>
      <c r="AG329" s="46">
        <v>89600</v>
      </c>
      <c r="AH329" s="46">
        <v>0</v>
      </c>
      <c r="AI329" s="46"/>
      <c r="AJ329" s="49"/>
      <c r="AK329" s="46">
        <v>89600</v>
      </c>
      <c r="AL329" s="49">
        <v>45918</v>
      </c>
      <c r="AM329" s="46"/>
      <c r="AN329" s="49"/>
      <c r="AO329" s="46"/>
      <c r="AP329" s="49"/>
      <c r="AQ329" s="46"/>
      <c r="AR329" s="49"/>
      <c r="AS329" s="46"/>
      <c r="AT329" s="49"/>
      <c r="AU329" s="46"/>
      <c r="AV329" s="49"/>
      <c r="AW329" s="46"/>
      <c r="AX329" s="49"/>
      <c r="AY329" s="46">
        <f t="shared" si="54"/>
        <v>89600</v>
      </c>
      <c r="AZ329" s="46">
        <f t="shared" si="55"/>
        <v>0</v>
      </c>
      <c r="BA329" s="46">
        <v>12800</v>
      </c>
      <c r="BB329" s="46">
        <v>12800</v>
      </c>
      <c r="BC329" s="46">
        <v>0</v>
      </c>
      <c r="BD329" s="46"/>
      <c r="BE329" s="49"/>
      <c r="BF329" s="46"/>
      <c r="BG329" s="49"/>
      <c r="BH329" s="46"/>
      <c r="BI329" s="49"/>
      <c r="BJ329" s="46"/>
      <c r="BK329" s="49"/>
      <c r="BL329" s="46"/>
      <c r="BM329" s="49"/>
      <c r="BN329" s="46"/>
      <c r="BO329" s="49"/>
      <c r="BP329" s="46">
        <v>12800</v>
      </c>
      <c r="BQ329" s="49">
        <v>46003</v>
      </c>
      <c r="BR329" s="46"/>
      <c r="BS329" s="49"/>
      <c r="BT329" s="46">
        <f t="shared" si="56"/>
        <v>12800</v>
      </c>
      <c r="BU329" s="46">
        <f t="shared" si="57"/>
        <v>0</v>
      </c>
      <c r="BV329" s="46">
        <v>12800</v>
      </c>
      <c r="BW329" s="46"/>
      <c r="BX329" s="46">
        <v>12800</v>
      </c>
      <c r="BY329" s="46"/>
      <c r="BZ329" s="49"/>
      <c r="CA329" s="46"/>
      <c r="CB329" s="49"/>
      <c r="CC329" s="46"/>
      <c r="CD329" s="49"/>
      <c r="CE329" s="46"/>
      <c r="CF329" s="49"/>
      <c r="CG329" s="46"/>
      <c r="CH329" s="49"/>
      <c r="CI329" s="46"/>
      <c r="CJ329" s="49"/>
      <c r="CK329" s="46"/>
      <c r="CL329" s="49"/>
      <c r="CM329" s="46"/>
      <c r="CN329" s="49"/>
      <c r="CO329" s="46">
        <f t="shared" si="58"/>
        <v>0</v>
      </c>
      <c r="CP329" s="46">
        <f t="shared" si="59"/>
        <v>0</v>
      </c>
      <c r="CQ329" s="46">
        <v>12800</v>
      </c>
    </row>
    <row r="330" spans="1:95" ht="45">
      <c r="A330" s="51" t="s">
        <v>659</v>
      </c>
      <c r="B330" s="51" t="s">
        <v>660</v>
      </c>
      <c r="C330" t="s">
        <v>55</v>
      </c>
      <c r="D330" t="s">
        <v>28</v>
      </c>
      <c r="E330" t="s">
        <v>374</v>
      </c>
      <c r="F330" t="str">
        <f t="shared" si="51"/>
        <v>ПД+Нот.Акт</v>
      </c>
      <c r="G330" t="str">
        <f t="shared" si="50"/>
        <v>Без СМР</v>
      </c>
      <c r="H330" t="s">
        <v>100</v>
      </c>
      <c r="I330" s="46">
        <v>33342.400000000001</v>
      </c>
      <c r="K330" s="46">
        <v>10000</v>
      </c>
      <c r="L330" s="46">
        <v>10000</v>
      </c>
      <c r="M330" s="46">
        <v>0</v>
      </c>
      <c r="N330" s="46"/>
      <c r="O330" s="49"/>
      <c r="P330" s="46">
        <v>10000</v>
      </c>
      <c r="Q330" s="49">
        <v>45764</v>
      </c>
      <c r="R330" s="46"/>
      <c r="S330" s="49"/>
      <c r="T330" s="46"/>
      <c r="U330" s="49"/>
      <c r="V330" s="46"/>
      <c r="W330" s="49"/>
      <c r="X330" s="46"/>
      <c r="Y330" s="49"/>
      <c r="Z330" s="46"/>
      <c r="AA330" s="49"/>
      <c r="AB330" s="46"/>
      <c r="AC330" s="49"/>
      <c r="AD330" s="46">
        <f t="shared" si="52"/>
        <v>10000</v>
      </c>
      <c r="AE330" s="46">
        <f t="shared" si="53"/>
        <v>0</v>
      </c>
      <c r="AF330" s="46">
        <v>17342.400000000001</v>
      </c>
      <c r="AG330" s="46">
        <v>17342.400000000001</v>
      </c>
      <c r="AH330" s="46">
        <v>0</v>
      </c>
      <c r="AI330" s="46"/>
      <c r="AJ330" s="49"/>
      <c r="AK330" s="46"/>
      <c r="AL330" s="49"/>
      <c r="AM330" s="46"/>
      <c r="AN330" s="49"/>
      <c r="AO330" s="46"/>
      <c r="AP330" s="49"/>
      <c r="AQ330" s="46"/>
      <c r="AR330" s="49"/>
      <c r="AS330" s="46"/>
      <c r="AT330" s="49"/>
      <c r="AU330" s="46">
        <v>17342.400000000001</v>
      </c>
      <c r="AV330" s="49">
        <v>45797</v>
      </c>
      <c r="AW330" s="46"/>
      <c r="AX330" s="49"/>
      <c r="AY330" s="46">
        <f t="shared" si="54"/>
        <v>17342.400000000001</v>
      </c>
      <c r="AZ330" s="46">
        <f t="shared" si="55"/>
        <v>0</v>
      </c>
      <c r="BA330" s="46">
        <v>3000</v>
      </c>
      <c r="BB330" s="46">
        <v>3000</v>
      </c>
      <c r="BC330" s="46">
        <v>0</v>
      </c>
      <c r="BD330" s="46"/>
      <c r="BE330" s="49"/>
      <c r="BF330" s="46"/>
      <c r="BG330" s="49"/>
      <c r="BH330" s="46"/>
      <c r="BI330" s="49"/>
      <c r="BJ330" s="46"/>
      <c r="BK330" s="49"/>
      <c r="BL330" s="46"/>
      <c r="BM330" s="49"/>
      <c r="BN330" s="46"/>
      <c r="BO330" s="49"/>
      <c r="BP330" s="46">
        <v>3000</v>
      </c>
      <c r="BQ330" s="49">
        <v>46000</v>
      </c>
      <c r="BR330" s="46"/>
      <c r="BS330" s="49"/>
      <c r="BT330" s="46">
        <f t="shared" si="56"/>
        <v>3000</v>
      </c>
      <c r="BU330" s="46">
        <f t="shared" si="57"/>
        <v>0</v>
      </c>
      <c r="BV330" s="46">
        <v>3000</v>
      </c>
      <c r="BW330" s="46"/>
      <c r="BX330" s="46">
        <v>3000</v>
      </c>
      <c r="BY330" s="46"/>
      <c r="BZ330" s="49"/>
      <c r="CA330" s="46"/>
      <c r="CB330" s="49"/>
      <c r="CC330" s="46"/>
      <c r="CD330" s="49"/>
      <c r="CE330" s="46"/>
      <c r="CF330" s="49"/>
      <c r="CG330" s="46"/>
      <c r="CH330" s="49"/>
      <c r="CI330" s="46"/>
      <c r="CJ330" s="49"/>
      <c r="CK330" s="46"/>
      <c r="CL330" s="49"/>
      <c r="CM330" s="46"/>
      <c r="CN330" s="49"/>
      <c r="CO330" s="46">
        <f t="shared" si="58"/>
        <v>0</v>
      </c>
      <c r="CP330" s="46">
        <f t="shared" si="59"/>
        <v>0</v>
      </c>
      <c r="CQ330" s="46">
        <v>3000</v>
      </c>
    </row>
    <row r="331" spans="1:95" ht="45">
      <c r="A331" s="51" t="s">
        <v>661</v>
      </c>
      <c r="B331" s="51" t="s">
        <v>438</v>
      </c>
      <c r="D331" t="s">
        <v>28</v>
      </c>
      <c r="E331" t="s">
        <v>374</v>
      </c>
      <c r="F331" t="str">
        <f t="shared" si="51"/>
        <v>ПД</v>
      </c>
      <c r="G331" t="str">
        <f t="shared" si="50"/>
        <v>СМР банка</v>
      </c>
      <c r="H331" t="s">
        <v>100</v>
      </c>
      <c r="I331" s="46">
        <v>23298</v>
      </c>
      <c r="K331" s="46">
        <v>6799.43</v>
      </c>
      <c r="L331" s="46">
        <v>6799.43</v>
      </c>
      <c r="M331" s="46">
        <v>0</v>
      </c>
      <c r="N331" s="46"/>
      <c r="O331" s="49"/>
      <c r="P331" s="46">
        <v>2288</v>
      </c>
      <c r="Q331" s="49">
        <v>45717</v>
      </c>
      <c r="R331" s="46">
        <v>4511.43</v>
      </c>
      <c r="S331" s="49">
        <v>45717</v>
      </c>
      <c r="T331" s="46"/>
      <c r="U331" s="49"/>
      <c r="V331" s="46"/>
      <c r="W331" s="49"/>
      <c r="X331" s="46"/>
      <c r="Y331" s="49"/>
      <c r="Z331" s="46"/>
      <c r="AA331" s="49"/>
      <c r="AB331" s="46"/>
      <c r="AC331" s="49"/>
      <c r="AD331" s="46">
        <f t="shared" si="52"/>
        <v>6799.43</v>
      </c>
      <c r="AE331" s="46">
        <f t="shared" si="53"/>
        <v>0</v>
      </c>
      <c r="AF331" s="46">
        <v>11840.77</v>
      </c>
      <c r="AG331" s="46">
        <v>11840.77</v>
      </c>
      <c r="AH331" s="46">
        <v>0</v>
      </c>
      <c r="AI331" s="46"/>
      <c r="AJ331" s="49"/>
      <c r="AK331" s="46">
        <v>5713.2</v>
      </c>
      <c r="AL331" s="49">
        <v>45840</v>
      </c>
      <c r="AM331" s="46">
        <v>6127.57</v>
      </c>
      <c r="AN331" s="49">
        <v>45834</v>
      </c>
      <c r="AO331" s="46"/>
      <c r="AP331" s="49"/>
      <c r="AQ331" s="46"/>
      <c r="AR331" s="49"/>
      <c r="AS331" s="46"/>
      <c r="AT331" s="49"/>
      <c r="AU331" s="46"/>
      <c r="AV331" s="49"/>
      <c r="AW331" s="46"/>
      <c r="AX331" s="49"/>
      <c r="AY331" s="46">
        <f t="shared" si="54"/>
        <v>11840.77</v>
      </c>
      <c r="AZ331" s="46">
        <f t="shared" si="55"/>
        <v>0</v>
      </c>
      <c r="BA331" s="46">
        <v>2328.9</v>
      </c>
      <c r="BB331" s="46">
        <v>2328.9</v>
      </c>
      <c r="BC331" s="46">
        <v>0</v>
      </c>
      <c r="BD331" s="46"/>
      <c r="BE331" s="49"/>
      <c r="BF331" s="46">
        <v>999.4</v>
      </c>
      <c r="BG331" s="49">
        <v>45840</v>
      </c>
      <c r="BH331" s="46">
        <v>1329.5</v>
      </c>
      <c r="BI331" s="49">
        <v>45834</v>
      </c>
      <c r="BJ331" s="46"/>
      <c r="BK331" s="49"/>
      <c r="BL331" s="46"/>
      <c r="BM331" s="49"/>
      <c r="BN331" s="46"/>
      <c r="BO331" s="49"/>
      <c r="BP331" s="46"/>
      <c r="BQ331" s="49"/>
      <c r="BR331" s="46"/>
      <c r="BS331" s="49"/>
      <c r="BT331" s="46">
        <f t="shared" si="56"/>
        <v>2328.9</v>
      </c>
      <c r="BU331" s="46">
        <f t="shared" si="57"/>
        <v>0</v>
      </c>
      <c r="BV331" s="46">
        <v>2328.9</v>
      </c>
      <c r="BW331" s="46">
        <v>2328.9</v>
      </c>
      <c r="BX331" s="46">
        <v>0</v>
      </c>
      <c r="BY331" s="46"/>
      <c r="BZ331" s="49"/>
      <c r="CA331" s="46">
        <v>999.4</v>
      </c>
      <c r="CB331" s="49">
        <v>45840</v>
      </c>
      <c r="CC331" s="46">
        <v>1329.5</v>
      </c>
      <c r="CD331" s="49">
        <v>45834</v>
      </c>
      <c r="CE331" s="46"/>
      <c r="CF331" s="49"/>
      <c r="CG331" s="46"/>
      <c r="CH331" s="49"/>
      <c r="CI331" s="46"/>
      <c r="CJ331" s="49"/>
      <c r="CK331" s="46"/>
      <c r="CL331" s="49"/>
      <c r="CM331" s="46"/>
      <c r="CN331" s="49"/>
      <c r="CO331" s="46">
        <f t="shared" si="58"/>
        <v>2328.9</v>
      </c>
      <c r="CP331" s="46">
        <f t="shared" si="59"/>
        <v>0</v>
      </c>
      <c r="CQ331" s="46">
        <v>0</v>
      </c>
    </row>
    <row r="332" spans="1:95" ht="45">
      <c r="A332" s="51" t="s">
        <v>662</v>
      </c>
      <c r="B332" s="51" t="s">
        <v>663</v>
      </c>
      <c r="C332" t="s">
        <v>55</v>
      </c>
      <c r="D332" t="s">
        <v>28</v>
      </c>
      <c r="E332" t="s">
        <v>374</v>
      </c>
      <c r="F332" t="str">
        <f t="shared" si="51"/>
        <v>ПД+Нот.Акт</v>
      </c>
      <c r="G332" t="str">
        <f t="shared" si="50"/>
        <v>Без СМР</v>
      </c>
      <c r="H332" t="s">
        <v>100</v>
      </c>
      <c r="I332" s="46">
        <v>35968</v>
      </c>
      <c r="K332" s="46">
        <v>3597</v>
      </c>
      <c r="L332" s="46">
        <v>3597</v>
      </c>
      <c r="M332" s="46">
        <v>0</v>
      </c>
      <c r="N332" s="46"/>
      <c r="O332" s="49"/>
      <c r="P332" s="46">
        <v>3597</v>
      </c>
      <c r="Q332" s="49">
        <v>45770</v>
      </c>
      <c r="R332" s="46"/>
      <c r="S332" s="49"/>
      <c r="T332" s="46"/>
      <c r="U332" s="49"/>
      <c r="V332" s="46"/>
      <c r="W332" s="49"/>
      <c r="X332" s="46"/>
      <c r="Y332" s="49"/>
      <c r="Z332" s="46"/>
      <c r="AA332" s="49"/>
      <c r="AB332" s="46"/>
      <c r="AC332" s="49"/>
      <c r="AD332" s="46">
        <f t="shared" si="52"/>
        <v>3597</v>
      </c>
      <c r="AE332" s="46">
        <f t="shared" si="53"/>
        <v>0</v>
      </c>
      <c r="AF332" s="46">
        <v>25177</v>
      </c>
      <c r="AG332" s="46">
        <v>25177</v>
      </c>
      <c r="AH332" s="46">
        <v>0</v>
      </c>
      <c r="AI332" s="46"/>
      <c r="AJ332" s="49"/>
      <c r="AK332" s="46">
        <v>25177</v>
      </c>
      <c r="AL332" s="49">
        <v>45902</v>
      </c>
      <c r="AM332" s="46"/>
      <c r="AN332" s="49"/>
      <c r="AO332" s="46"/>
      <c r="AP332" s="49"/>
      <c r="AQ332" s="46"/>
      <c r="AR332" s="49"/>
      <c r="AS332" s="46"/>
      <c r="AT332" s="49"/>
      <c r="AU332" s="46"/>
      <c r="AV332" s="49"/>
      <c r="AW332" s="46"/>
      <c r="AX332" s="49"/>
      <c r="AY332" s="46">
        <f t="shared" si="54"/>
        <v>25177</v>
      </c>
      <c r="AZ332" s="46">
        <f t="shared" si="55"/>
        <v>0</v>
      </c>
      <c r="BA332" s="46">
        <v>3597</v>
      </c>
      <c r="BB332" s="46">
        <v>3597</v>
      </c>
      <c r="BC332" s="46">
        <v>0</v>
      </c>
      <c r="BD332" s="46"/>
      <c r="BE332" s="49"/>
      <c r="BF332" s="46"/>
      <c r="BG332" s="49"/>
      <c r="BH332" s="46"/>
      <c r="BI332" s="49"/>
      <c r="BJ332" s="46"/>
      <c r="BK332" s="49"/>
      <c r="BL332" s="46"/>
      <c r="BM332" s="49"/>
      <c r="BN332" s="46"/>
      <c r="BO332" s="49"/>
      <c r="BP332" s="46">
        <v>3597</v>
      </c>
      <c r="BQ332" s="49">
        <v>46003</v>
      </c>
      <c r="BR332" s="46"/>
      <c r="BS332" s="49"/>
      <c r="BT332" s="46">
        <f t="shared" si="56"/>
        <v>3597</v>
      </c>
      <c r="BU332" s="46">
        <f t="shared" si="57"/>
        <v>0</v>
      </c>
      <c r="BV332" s="46">
        <v>3597</v>
      </c>
      <c r="BW332" s="46"/>
      <c r="BX332" s="46">
        <v>3597</v>
      </c>
      <c r="BY332" s="46"/>
      <c r="BZ332" s="49"/>
      <c r="CA332" s="46"/>
      <c r="CB332" s="49"/>
      <c r="CC332" s="46"/>
      <c r="CD332" s="49"/>
      <c r="CE332" s="46"/>
      <c r="CF332" s="49"/>
      <c r="CG332" s="46"/>
      <c r="CH332" s="49"/>
      <c r="CI332" s="46"/>
      <c r="CJ332" s="49"/>
      <c r="CK332" s="46"/>
      <c r="CL332" s="49"/>
      <c r="CM332" s="46"/>
      <c r="CN332" s="49"/>
      <c r="CO332" s="46">
        <f t="shared" si="58"/>
        <v>0</v>
      </c>
      <c r="CP332" s="46">
        <f t="shared" si="59"/>
        <v>0</v>
      </c>
      <c r="CQ332" s="46">
        <v>3597</v>
      </c>
    </row>
    <row r="333" spans="1:95" ht="60">
      <c r="A333" s="51" t="s">
        <v>664</v>
      </c>
      <c r="B333" s="51" t="s">
        <v>665</v>
      </c>
      <c r="C333" t="s">
        <v>55</v>
      </c>
      <c r="D333" t="s">
        <v>28</v>
      </c>
      <c r="E333" t="s">
        <v>374</v>
      </c>
      <c r="F333" t="str">
        <f t="shared" si="51"/>
        <v>ДГ+ПД+Нот.Акт</v>
      </c>
      <c r="G333" t="str">
        <f t="shared" si="50"/>
        <v>Без СМР</v>
      </c>
      <c r="H333" t="s">
        <v>65</v>
      </c>
      <c r="I333" s="46">
        <v>134586</v>
      </c>
      <c r="K333" s="46">
        <v>13458</v>
      </c>
      <c r="L333" s="46">
        <v>13458</v>
      </c>
      <c r="M333" s="46">
        <v>0</v>
      </c>
      <c r="N333" s="46">
        <v>5112.92</v>
      </c>
      <c r="O333" s="49">
        <v>45769</v>
      </c>
      <c r="P333" s="46">
        <v>8345.08</v>
      </c>
      <c r="Q333" s="49">
        <v>45772</v>
      </c>
      <c r="R333" s="46"/>
      <c r="S333" s="49"/>
      <c r="T333" s="46"/>
      <c r="U333" s="49"/>
      <c r="V333" s="46"/>
      <c r="W333" s="49"/>
      <c r="X333" s="46"/>
      <c r="Y333" s="49"/>
      <c r="Z333" s="46"/>
      <c r="AA333" s="49"/>
      <c r="AB333" s="46"/>
      <c r="AC333" s="49"/>
      <c r="AD333" s="46">
        <f t="shared" si="52"/>
        <v>13458</v>
      </c>
      <c r="AE333" s="46">
        <f t="shared" si="53"/>
        <v>0</v>
      </c>
      <c r="AF333" s="46">
        <v>94212</v>
      </c>
      <c r="AG333" s="46">
        <v>94214.66</v>
      </c>
      <c r="AH333" s="46">
        <v>-2.66</v>
      </c>
      <c r="AI333" s="46"/>
      <c r="AJ333" s="49"/>
      <c r="AK333" s="46">
        <v>94214.66</v>
      </c>
      <c r="AL333" s="49">
        <v>45910</v>
      </c>
      <c r="AM333" s="46"/>
      <c r="AN333" s="49"/>
      <c r="AO333" s="46"/>
      <c r="AP333" s="49"/>
      <c r="AQ333" s="46"/>
      <c r="AR333" s="49"/>
      <c r="AS333" s="46"/>
      <c r="AT333" s="49"/>
      <c r="AU333" s="46"/>
      <c r="AV333" s="49"/>
      <c r="AW333" s="46"/>
      <c r="AX333" s="49"/>
      <c r="AY333" s="46">
        <f t="shared" si="54"/>
        <v>94214.66</v>
      </c>
      <c r="AZ333" s="46">
        <f t="shared" si="55"/>
        <v>0</v>
      </c>
      <c r="BA333" s="46">
        <v>13458</v>
      </c>
      <c r="BB333" s="46">
        <v>13458.22</v>
      </c>
      <c r="BC333" s="46">
        <v>-0.22</v>
      </c>
      <c r="BD333" s="46"/>
      <c r="BE333" s="49"/>
      <c r="BF333" s="46"/>
      <c r="BG333" s="49"/>
      <c r="BH333" s="46"/>
      <c r="BI333" s="49"/>
      <c r="BJ333" s="46"/>
      <c r="BK333" s="49"/>
      <c r="BL333" s="46"/>
      <c r="BM333" s="49"/>
      <c r="BN333" s="46"/>
      <c r="BO333" s="49"/>
      <c r="BP333" s="46">
        <v>13458.22</v>
      </c>
      <c r="BQ333" s="49">
        <v>46001</v>
      </c>
      <c r="BR333" s="46"/>
      <c r="BS333" s="49"/>
      <c r="BT333" s="46">
        <f t="shared" si="56"/>
        <v>13458.22</v>
      </c>
      <c r="BU333" s="46">
        <f t="shared" si="57"/>
        <v>0</v>
      </c>
      <c r="BV333" s="46">
        <v>13458</v>
      </c>
      <c r="BW333" s="46"/>
      <c r="BX333" s="46">
        <v>13458</v>
      </c>
      <c r="BY333" s="46"/>
      <c r="BZ333" s="49"/>
      <c r="CA333" s="46"/>
      <c r="CB333" s="49"/>
      <c r="CC333" s="46"/>
      <c r="CD333" s="49"/>
      <c r="CE333" s="46"/>
      <c r="CF333" s="49"/>
      <c r="CG333" s="46"/>
      <c r="CH333" s="49"/>
      <c r="CI333" s="46"/>
      <c r="CJ333" s="49"/>
      <c r="CK333" s="46"/>
      <c r="CL333" s="49"/>
      <c r="CM333" s="46"/>
      <c r="CN333" s="49"/>
      <c r="CO333" s="46">
        <f t="shared" si="58"/>
        <v>0</v>
      </c>
      <c r="CP333" s="46">
        <f t="shared" si="59"/>
        <v>0</v>
      </c>
      <c r="CQ333" s="46">
        <v>13455.12</v>
      </c>
    </row>
    <row r="334" spans="1:95" ht="60">
      <c r="A334" s="51" t="s">
        <v>666</v>
      </c>
      <c r="B334" s="51" t="s">
        <v>667</v>
      </c>
      <c r="C334" t="s">
        <v>57</v>
      </c>
      <c r="D334" t="s">
        <v>28</v>
      </c>
      <c r="E334" t="s">
        <v>374</v>
      </c>
      <c r="F334" t="str">
        <f t="shared" si="51"/>
        <v>ДГ+ПД+Нот.Акт</v>
      </c>
      <c r="G334" t="str">
        <f t="shared" si="50"/>
        <v>Без СМР</v>
      </c>
      <c r="H334" t="s">
        <v>30</v>
      </c>
      <c r="I334" s="46">
        <v>247730</v>
      </c>
      <c r="K334" s="46">
        <v>49546</v>
      </c>
      <c r="L334" s="46">
        <v>49546</v>
      </c>
      <c r="M334" s="46">
        <v>0</v>
      </c>
      <c r="N334" s="46">
        <v>5000</v>
      </c>
      <c r="O334" s="49">
        <v>45777</v>
      </c>
      <c r="P334" s="46">
        <v>44546</v>
      </c>
      <c r="Q334" s="49">
        <v>45814</v>
      </c>
      <c r="R334" s="46"/>
      <c r="S334" s="49"/>
      <c r="T334" s="46"/>
      <c r="U334" s="49"/>
      <c r="V334" s="46"/>
      <c r="W334" s="49"/>
      <c r="X334" s="46"/>
      <c r="Y334" s="49"/>
      <c r="Z334" s="46"/>
      <c r="AA334" s="49"/>
      <c r="AB334" s="46"/>
      <c r="AC334" s="49"/>
      <c r="AD334" s="46">
        <f t="shared" si="52"/>
        <v>49546</v>
      </c>
      <c r="AE334" s="46">
        <f t="shared" si="53"/>
        <v>0</v>
      </c>
      <c r="AF334" s="46">
        <v>148638</v>
      </c>
      <c r="AG334" s="46">
        <v>148638.28</v>
      </c>
      <c r="AH334" s="46">
        <v>-0.28000000000000003</v>
      </c>
      <c r="AI334" s="46"/>
      <c r="AJ334" s="49"/>
      <c r="AK334" s="46">
        <v>88503.7</v>
      </c>
      <c r="AL334" s="49">
        <v>45834</v>
      </c>
      <c r="AM334" s="46"/>
      <c r="AN334" s="49"/>
      <c r="AO334" s="46"/>
      <c r="AP334" s="49"/>
      <c r="AQ334" s="46"/>
      <c r="AR334" s="49"/>
      <c r="AS334" s="46"/>
      <c r="AT334" s="49"/>
      <c r="AU334" s="46">
        <v>60134.58</v>
      </c>
      <c r="AV334" s="49">
        <v>45845</v>
      </c>
      <c r="AW334" s="46"/>
      <c r="AX334" s="49"/>
      <c r="AY334" s="46">
        <f t="shared" si="54"/>
        <v>148638.28</v>
      </c>
      <c r="AZ334" s="46">
        <f t="shared" si="55"/>
        <v>0</v>
      </c>
      <c r="BA334" s="46">
        <v>24773</v>
      </c>
      <c r="BB334" s="46">
        <v>24773</v>
      </c>
      <c r="BC334" s="46">
        <v>0</v>
      </c>
      <c r="BD334" s="46"/>
      <c r="BE334" s="49"/>
      <c r="BF334" s="46"/>
      <c r="BG334" s="49"/>
      <c r="BH334" s="46"/>
      <c r="BI334" s="49"/>
      <c r="BJ334" s="46"/>
      <c r="BK334" s="49"/>
      <c r="BL334" s="46"/>
      <c r="BM334" s="49"/>
      <c r="BN334" s="46"/>
      <c r="BO334" s="49"/>
      <c r="BP334" s="46">
        <v>24773</v>
      </c>
      <c r="BQ334" s="49">
        <v>46010</v>
      </c>
      <c r="BR334" s="46"/>
      <c r="BS334" s="49"/>
      <c r="BT334" s="46">
        <f t="shared" si="56"/>
        <v>24773</v>
      </c>
      <c r="BU334" s="46">
        <f t="shared" si="57"/>
        <v>0</v>
      </c>
      <c r="BV334" s="46">
        <v>24773</v>
      </c>
      <c r="BW334" s="46"/>
      <c r="BX334" s="46">
        <v>24773</v>
      </c>
      <c r="BY334" s="46"/>
      <c r="BZ334" s="49"/>
      <c r="CA334" s="46"/>
      <c r="CB334" s="49"/>
      <c r="CC334" s="46"/>
      <c r="CD334" s="49"/>
      <c r="CE334" s="46"/>
      <c r="CF334" s="49"/>
      <c r="CG334" s="46"/>
      <c r="CH334" s="49"/>
      <c r="CI334" s="46"/>
      <c r="CJ334" s="49"/>
      <c r="CK334" s="46"/>
      <c r="CL334" s="49"/>
      <c r="CM334" s="46"/>
      <c r="CN334" s="49"/>
      <c r="CO334" s="46">
        <f t="shared" si="58"/>
        <v>0</v>
      </c>
      <c r="CP334" s="46">
        <f t="shared" si="59"/>
        <v>0</v>
      </c>
      <c r="CQ334" s="46">
        <v>24772.720000000001</v>
      </c>
    </row>
    <row r="335" spans="1:95" ht="60">
      <c r="A335" s="51" t="s">
        <v>668</v>
      </c>
      <c r="B335" s="51" t="s">
        <v>663</v>
      </c>
      <c r="C335" t="s">
        <v>55</v>
      </c>
      <c r="D335" t="s">
        <v>28</v>
      </c>
      <c r="E335" t="s">
        <v>374</v>
      </c>
      <c r="F335" t="str">
        <f t="shared" si="51"/>
        <v>ДГ+ПД+Нот.Акт</v>
      </c>
      <c r="G335" t="str">
        <f t="shared" si="50"/>
        <v>Без СМР</v>
      </c>
      <c r="H335" t="s">
        <v>65</v>
      </c>
      <c r="I335" s="46">
        <v>134324</v>
      </c>
      <c r="K335" s="46">
        <v>13432.4</v>
      </c>
      <c r="L335" s="46">
        <v>13432.4</v>
      </c>
      <c r="M335" s="46">
        <v>0</v>
      </c>
      <c r="N335" s="46">
        <v>5000</v>
      </c>
      <c r="O335" s="49">
        <v>45779</v>
      </c>
      <c r="P335" s="46">
        <v>8432.4</v>
      </c>
      <c r="Q335" s="49">
        <v>45799</v>
      </c>
      <c r="R335" s="46"/>
      <c r="S335" s="49"/>
      <c r="T335" s="46"/>
      <c r="U335" s="49"/>
      <c r="V335" s="46"/>
      <c r="W335" s="49"/>
      <c r="X335" s="46"/>
      <c r="Y335" s="49"/>
      <c r="Z335" s="46"/>
      <c r="AA335" s="49"/>
      <c r="AB335" s="46"/>
      <c r="AC335" s="49"/>
      <c r="AD335" s="46">
        <f t="shared" si="52"/>
        <v>13432.4</v>
      </c>
      <c r="AE335" s="46">
        <f t="shared" si="53"/>
        <v>0</v>
      </c>
      <c r="AF335" s="46">
        <v>94026.8</v>
      </c>
      <c r="AG335" s="46">
        <v>93826.76</v>
      </c>
      <c r="AH335" s="46">
        <v>200.04</v>
      </c>
      <c r="AI335" s="46"/>
      <c r="AJ335" s="49"/>
      <c r="AK335" s="46"/>
      <c r="AL335" s="49"/>
      <c r="AM335" s="46"/>
      <c r="AN335" s="49"/>
      <c r="AO335" s="46"/>
      <c r="AP335" s="49"/>
      <c r="AQ335" s="46"/>
      <c r="AR335" s="49"/>
      <c r="AS335" s="46"/>
      <c r="AT335" s="49"/>
      <c r="AU335" s="46">
        <v>93826.76</v>
      </c>
      <c r="AV335" s="49">
        <v>45980</v>
      </c>
      <c r="AW335" s="46"/>
      <c r="AX335" s="49"/>
      <c r="AY335" s="46">
        <f t="shared" si="54"/>
        <v>93826.76</v>
      </c>
      <c r="AZ335" s="46">
        <f t="shared" si="55"/>
        <v>0</v>
      </c>
      <c r="BA335" s="46">
        <v>13432.4</v>
      </c>
      <c r="BB335" s="46">
        <v>13432.4</v>
      </c>
      <c r="BC335" s="46">
        <v>0</v>
      </c>
      <c r="BD335" s="46"/>
      <c r="BE335" s="49"/>
      <c r="BF335" s="46"/>
      <c r="BG335" s="49"/>
      <c r="BH335" s="46"/>
      <c r="BI335" s="49"/>
      <c r="BJ335" s="46"/>
      <c r="BK335" s="49"/>
      <c r="BL335" s="46"/>
      <c r="BM335" s="49"/>
      <c r="BN335" s="46"/>
      <c r="BO335" s="49"/>
      <c r="BP335" s="46">
        <v>13432.4</v>
      </c>
      <c r="BQ335" s="49">
        <v>46003</v>
      </c>
      <c r="BR335" s="46"/>
      <c r="BS335" s="49"/>
      <c r="BT335" s="46">
        <f t="shared" si="56"/>
        <v>13432.4</v>
      </c>
      <c r="BU335" s="46">
        <f t="shared" si="57"/>
        <v>0</v>
      </c>
      <c r="BV335" s="46">
        <v>13432.4</v>
      </c>
      <c r="BW335" s="46"/>
      <c r="BX335" s="46">
        <v>13432.4</v>
      </c>
      <c r="BY335" s="46"/>
      <c r="BZ335" s="49"/>
      <c r="CA335" s="46"/>
      <c r="CB335" s="49"/>
      <c r="CC335" s="46"/>
      <c r="CD335" s="49"/>
      <c r="CE335" s="46"/>
      <c r="CF335" s="49"/>
      <c r="CG335" s="46"/>
      <c r="CH335" s="49"/>
      <c r="CI335" s="46"/>
      <c r="CJ335" s="49"/>
      <c r="CK335" s="46"/>
      <c r="CL335" s="49"/>
      <c r="CM335" s="46"/>
      <c r="CN335" s="49"/>
      <c r="CO335" s="46">
        <f t="shared" si="58"/>
        <v>0</v>
      </c>
      <c r="CP335" s="46">
        <f t="shared" si="59"/>
        <v>0</v>
      </c>
      <c r="CQ335" s="46">
        <v>13632.44</v>
      </c>
    </row>
    <row r="336" spans="1:95" ht="75">
      <c r="A336" s="51" t="s">
        <v>669</v>
      </c>
      <c r="B336" s="51" t="s">
        <v>670</v>
      </c>
      <c r="C336" t="s">
        <v>55</v>
      </c>
      <c r="D336" t="s">
        <v>28</v>
      </c>
      <c r="E336" t="s">
        <v>374</v>
      </c>
      <c r="F336" t="str">
        <f t="shared" si="51"/>
        <v>ДГ+ПД+Нот.Акт</v>
      </c>
      <c r="G336" t="str">
        <f t="shared" si="50"/>
        <v>Без СМР</v>
      </c>
      <c r="H336" t="s">
        <v>65</v>
      </c>
      <c r="I336" s="46">
        <v>207000</v>
      </c>
      <c r="K336" s="46">
        <v>20700</v>
      </c>
      <c r="L336" s="46">
        <v>20963.63</v>
      </c>
      <c r="M336" s="46">
        <v>-263.63</v>
      </c>
      <c r="N336" s="46">
        <v>5000.43</v>
      </c>
      <c r="O336" s="49">
        <v>45764</v>
      </c>
      <c r="P336" s="46">
        <v>15963.2</v>
      </c>
      <c r="Q336" s="49">
        <v>45876</v>
      </c>
      <c r="R336" s="46"/>
      <c r="S336" s="49"/>
      <c r="T336" s="46"/>
      <c r="U336" s="49"/>
      <c r="V336" s="46"/>
      <c r="W336" s="49"/>
      <c r="X336" s="46"/>
      <c r="Y336" s="49"/>
      <c r="Z336" s="46"/>
      <c r="AA336" s="49"/>
      <c r="AB336" s="46"/>
      <c r="AC336" s="49"/>
      <c r="AD336" s="46">
        <f t="shared" si="52"/>
        <v>20963.63</v>
      </c>
      <c r="AE336" s="46">
        <f t="shared" si="53"/>
        <v>0</v>
      </c>
      <c r="AF336" s="46">
        <v>139900</v>
      </c>
      <c r="AG336" s="46">
        <v>139636.35999999999</v>
      </c>
      <c r="AH336" s="46">
        <v>263.64</v>
      </c>
      <c r="AI336" s="46"/>
      <c r="AJ336" s="49"/>
      <c r="AK336" s="46"/>
      <c r="AL336" s="49"/>
      <c r="AM336" s="46"/>
      <c r="AN336" s="49"/>
      <c r="AO336" s="46"/>
      <c r="AP336" s="49"/>
      <c r="AQ336" s="46"/>
      <c r="AR336" s="49"/>
      <c r="AS336" s="46"/>
      <c r="AT336" s="49"/>
      <c r="AU336" s="46">
        <v>139636.35999999999</v>
      </c>
      <c r="AV336" s="49">
        <v>45903</v>
      </c>
      <c r="AW336" s="46"/>
      <c r="AX336" s="49"/>
      <c r="AY336" s="46">
        <f t="shared" si="54"/>
        <v>139636.35999999999</v>
      </c>
      <c r="AZ336" s="46">
        <f t="shared" si="55"/>
        <v>0</v>
      </c>
      <c r="BA336" s="46">
        <v>25700</v>
      </c>
      <c r="BB336" s="46">
        <v>25700</v>
      </c>
      <c r="BC336" s="46">
        <v>0</v>
      </c>
      <c r="BD336" s="46"/>
      <c r="BE336" s="49"/>
      <c r="BF336" s="46"/>
      <c r="BG336" s="49"/>
      <c r="BH336" s="46"/>
      <c r="BI336" s="49"/>
      <c r="BJ336" s="46"/>
      <c r="BK336" s="49"/>
      <c r="BL336" s="46"/>
      <c r="BM336" s="49"/>
      <c r="BN336" s="46"/>
      <c r="BO336" s="49"/>
      <c r="BP336" s="46">
        <v>25700</v>
      </c>
      <c r="BQ336" s="49">
        <v>46003</v>
      </c>
      <c r="BR336" s="46"/>
      <c r="BS336" s="49"/>
      <c r="BT336" s="46">
        <f t="shared" si="56"/>
        <v>25700</v>
      </c>
      <c r="BU336" s="46">
        <f t="shared" si="57"/>
        <v>0</v>
      </c>
      <c r="BV336" s="46">
        <v>20700</v>
      </c>
      <c r="BW336" s="46"/>
      <c r="BX336" s="46">
        <v>20700</v>
      </c>
      <c r="BY336" s="46"/>
      <c r="BZ336" s="49"/>
      <c r="CA336" s="46"/>
      <c r="CB336" s="49"/>
      <c r="CC336" s="46"/>
      <c r="CD336" s="49"/>
      <c r="CE336" s="46"/>
      <c r="CF336" s="49"/>
      <c r="CG336" s="46"/>
      <c r="CH336" s="49"/>
      <c r="CI336" s="46"/>
      <c r="CJ336" s="49"/>
      <c r="CK336" s="46"/>
      <c r="CL336" s="49"/>
      <c r="CM336" s="46"/>
      <c r="CN336" s="49"/>
      <c r="CO336" s="46">
        <f t="shared" si="58"/>
        <v>0</v>
      </c>
      <c r="CP336" s="46">
        <f t="shared" si="59"/>
        <v>0</v>
      </c>
      <c r="CQ336" s="46">
        <v>20700.009999999998</v>
      </c>
    </row>
    <row r="337" spans="1:95" ht="45">
      <c r="A337" s="51" t="s">
        <v>671</v>
      </c>
      <c r="B337" s="51" t="s">
        <v>672</v>
      </c>
      <c r="D337" t="s">
        <v>28</v>
      </c>
      <c r="E337" t="s">
        <v>374</v>
      </c>
      <c r="F337" t="str">
        <f t="shared" si="51"/>
        <v/>
      </c>
      <c r="G337" t="str">
        <f t="shared" si="50"/>
        <v>Без СМР</v>
      </c>
      <c r="H337" t="s">
        <v>65</v>
      </c>
      <c r="I337" s="46"/>
      <c r="K337" s="46"/>
      <c r="L337" s="46"/>
      <c r="M337" s="46">
        <v>0</v>
      </c>
      <c r="N337" s="46"/>
      <c r="O337" s="49"/>
      <c r="P337" s="46"/>
      <c r="Q337" s="49"/>
      <c r="R337" s="46"/>
      <c r="S337" s="49"/>
      <c r="T337" s="46"/>
      <c r="U337" s="49"/>
      <c r="V337" s="46"/>
      <c r="W337" s="49"/>
      <c r="X337" s="46"/>
      <c r="Y337" s="49"/>
      <c r="Z337" s="46"/>
      <c r="AA337" s="49"/>
      <c r="AB337" s="46"/>
      <c r="AC337" s="49"/>
      <c r="AD337" s="46">
        <f t="shared" si="52"/>
        <v>0</v>
      </c>
      <c r="AE337" s="46">
        <f t="shared" si="53"/>
        <v>0</v>
      </c>
      <c r="AF337" s="46">
        <v>0</v>
      </c>
      <c r="AG337" s="46"/>
      <c r="AH337" s="46">
        <v>0</v>
      </c>
      <c r="AI337" s="46"/>
      <c r="AJ337" s="49"/>
      <c r="AK337" s="46"/>
      <c r="AL337" s="49"/>
      <c r="AM337" s="46"/>
      <c r="AN337" s="49"/>
      <c r="AO337" s="46"/>
      <c r="AP337" s="49"/>
      <c r="AQ337" s="46"/>
      <c r="AR337" s="49"/>
      <c r="AS337" s="46"/>
      <c r="AT337" s="49"/>
      <c r="AU337" s="46"/>
      <c r="AV337" s="49"/>
      <c r="AW337" s="46"/>
      <c r="AX337" s="49"/>
      <c r="AY337" s="46">
        <f t="shared" si="54"/>
        <v>0</v>
      </c>
      <c r="AZ337" s="46">
        <f t="shared" si="55"/>
        <v>0</v>
      </c>
      <c r="BA337" s="46"/>
      <c r="BB337" s="46"/>
      <c r="BC337" s="46">
        <v>0</v>
      </c>
      <c r="BD337" s="46"/>
      <c r="BE337" s="49"/>
      <c r="BF337" s="46"/>
      <c r="BG337" s="49"/>
      <c r="BH337" s="46"/>
      <c r="BI337" s="49"/>
      <c r="BJ337" s="46"/>
      <c r="BK337" s="49"/>
      <c r="BL337" s="46"/>
      <c r="BM337" s="49"/>
      <c r="BN337" s="46"/>
      <c r="BO337" s="49"/>
      <c r="BP337" s="46"/>
      <c r="BQ337" s="49"/>
      <c r="BR337" s="46"/>
      <c r="BS337" s="49"/>
      <c r="BT337" s="46">
        <f t="shared" si="56"/>
        <v>0</v>
      </c>
      <c r="BU337" s="46">
        <f t="shared" si="57"/>
        <v>0</v>
      </c>
      <c r="BV337" s="46"/>
      <c r="BW337" s="46"/>
      <c r="BX337" s="46">
        <v>0</v>
      </c>
      <c r="BY337" s="46"/>
      <c r="BZ337" s="49"/>
      <c r="CA337" s="46"/>
      <c r="CB337" s="49"/>
      <c r="CC337" s="46"/>
      <c r="CD337" s="49"/>
      <c r="CE337" s="46"/>
      <c r="CF337" s="49"/>
      <c r="CG337" s="46"/>
      <c r="CH337" s="49"/>
      <c r="CI337" s="46"/>
      <c r="CJ337" s="49"/>
      <c r="CK337" s="46"/>
      <c r="CL337" s="49"/>
      <c r="CM337" s="46"/>
      <c r="CN337" s="49"/>
      <c r="CO337" s="46">
        <f t="shared" si="58"/>
        <v>0</v>
      </c>
      <c r="CP337" s="46">
        <f t="shared" si="59"/>
        <v>0</v>
      </c>
      <c r="CQ337" s="46">
        <v>0</v>
      </c>
    </row>
    <row r="338" spans="1:95" ht="60">
      <c r="A338" s="51" t="s">
        <v>673</v>
      </c>
      <c r="B338" s="51" t="s">
        <v>672</v>
      </c>
      <c r="D338" t="s">
        <v>28</v>
      </c>
      <c r="E338" t="s">
        <v>374</v>
      </c>
      <c r="F338" t="str">
        <f t="shared" si="51"/>
        <v/>
      </c>
      <c r="G338" t="str">
        <f t="shared" si="50"/>
        <v>Без СМР</v>
      </c>
      <c r="H338" t="s">
        <v>30</v>
      </c>
      <c r="I338" s="46"/>
      <c r="K338" s="46"/>
      <c r="L338" s="46"/>
      <c r="M338" s="46">
        <v>0</v>
      </c>
      <c r="N338" s="46"/>
      <c r="O338" s="49"/>
      <c r="P338" s="46"/>
      <c r="Q338" s="49"/>
      <c r="R338" s="46"/>
      <c r="S338" s="49"/>
      <c r="T338" s="46"/>
      <c r="U338" s="49"/>
      <c r="V338" s="46"/>
      <c r="W338" s="49"/>
      <c r="X338" s="46"/>
      <c r="Y338" s="49"/>
      <c r="Z338" s="46"/>
      <c r="AA338" s="49"/>
      <c r="AB338" s="46"/>
      <c r="AC338" s="49"/>
      <c r="AD338" s="46">
        <f t="shared" si="52"/>
        <v>0</v>
      </c>
      <c r="AE338" s="46">
        <f t="shared" si="53"/>
        <v>0</v>
      </c>
      <c r="AF338" s="46">
        <v>0</v>
      </c>
      <c r="AG338" s="46"/>
      <c r="AH338" s="46">
        <v>0</v>
      </c>
      <c r="AI338" s="46"/>
      <c r="AJ338" s="49"/>
      <c r="AK338" s="46"/>
      <c r="AL338" s="49"/>
      <c r="AM338" s="46"/>
      <c r="AN338" s="49"/>
      <c r="AO338" s="46"/>
      <c r="AP338" s="49"/>
      <c r="AQ338" s="46"/>
      <c r="AR338" s="49"/>
      <c r="AS338" s="46"/>
      <c r="AT338" s="49"/>
      <c r="AU338" s="46"/>
      <c r="AV338" s="49"/>
      <c r="AW338" s="46"/>
      <c r="AX338" s="49"/>
      <c r="AY338" s="46">
        <f t="shared" si="54"/>
        <v>0</v>
      </c>
      <c r="AZ338" s="46">
        <f t="shared" si="55"/>
        <v>0</v>
      </c>
      <c r="BA338" s="46"/>
      <c r="BB338" s="46"/>
      <c r="BC338" s="46">
        <v>0</v>
      </c>
      <c r="BD338" s="46"/>
      <c r="BE338" s="49"/>
      <c r="BF338" s="46"/>
      <c r="BG338" s="49"/>
      <c r="BH338" s="46"/>
      <c r="BI338" s="49"/>
      <c r="BJ338" s="46"/>
      <c r="BK338" s="49"/>
      <c r="BL338" s="46"/>
      <c r="BM338" s="49"/>
      <c r="BN338" s="46"/>
      <c r="BO338" s="49"/>
      <c r="BP338" s="46"/>
      <c r="BQ338" s="49"/>
      <c r="BR338" s="46"/>
      <c r="BS338" s="49"/>
      <c r="BT338" s="46">
        <f t="shared" si="56"/>
        <v>0</v>
      </c>
      <c r="BU338" s="46">
        <f t="shared" si="57"/>
        <v>0</v>
      </c>
      <c r="BV338" s="46"/>
      <c r="BW338" s="46"/>
      <c r="BX338" s="46">
        <v>0</v>
      </c>
      <c r="BY338" s="46"/>
      <c r="BZ338" s="49"/>
      <c r="CA338" s="46"/>
      <c r="CB338" s="49"/>
      <c r="CC338" s="46"/>
      <c r="CD338" s="49"/>
      <c r="CE338" s="46"/>
      <c r="CF338" s="49"/>
      <c r="CG338" s="46"/>
      <c r="CH338" s="49"/>
      <c r="CI338" s="46"/>
      <c r="CJ338" s="49"/>
      <c r="CK338" s="46"/>
      <c r="CL338" s="49"/>
      <c r="CM338" s="46"/>
      <c r="CN338" s="49"/>
      <c r="CO338" s="46">
        <f t="shared" si="58"/>
        <v>0</v>
      </c>
      <c r="CP338" s="46">
        <f t="shared" si="59"/>
        <v>0</v>
      </c>
      <c r="CQ338" s="46">
        <v>0</v>
      </c>
    </row>
    <row r="339" spans="1:95" ht="45">
      <c r="A339" s="51" t="s">
        <v>674</v>
      </c>
      <c r="B339" s="51" t="s">
        <v>675</v>
      </c>
      <c r="D339" t="s">
        <v>28</v>
      </c>
      <c r="E339" t="s">
        <v>374</v>
      </c>
      <c r="F339" t="str">
        <f t="shared" si="51"/>
        <v/>
      </c>
      <c r="G339" t="str">
        <f t="shared" si="50"/>
        <v>Без СМР</v>
      </c>
      <c r="H339" t="s">
        <v>65</v>
      </c>
      <c r="I339" s="46"/>
      <c r="K339" s="46"/>
      <c r="L339" s="46"/>
      <c r="M339" s="46">
        <v>0</v>
      </c>
      <c r="N339" s="46"/>
      <c r="O339" s="49"/>
      <c r="P339" s="46"/>
      <c r="Q339" s="49"/>
      <c r="R339" s="46"/>
      <c r="S339" s="49"/>
      <c r="T339" s="46"/>
      <c r="U339" s="49"/>
      <c r="V339" s="46"/>
      <c r="W339" s="49"/>
      <c r="X339" s="46"/>
      <c r="Y339" s="49"/>
      <c r="Z339" s="46"/>
      <c r="AA339" s="49"/>
      <c r="AB339" s="46"/>
      <c r="AC339" s="49"/>
      <c r="AD339" s="46">
        <f t="shared" si="52"/>
        <v>0</v>
      </c>
      <c r="AE339" s="46">
        <f t="shared" si="53"/>
        <v>0</v>
      </c>
      <c r="AF339" s="46">
        <v>0</v>
      </c>
      <c r="AG339" s="46"/>
      <c r="AH339" s="46">
        <v>0</v>
      </c>
      <c r="AI339" s="46"/>
      <c r="AJ339" s="49"/>
      <c r="AK339" s="46"/>
      <c r="AL339" s="49"/>
      <c r="AM339" s="46"/>
      <c r="AN339" s="49"/>
      <c r="AO339" s="46"/>
      <c r="AP339" s="49"/>
      <c r="AQ339" s="46"/>
      <c r="AR339" s="49"/>
      <c r="AS339" s="46"/>
      <c r="AT339" s="49"/>
      <c r="AU339" s="46"/>
      <c r="AV339" s="49"/>
      <c r="AW339" s="46"/>
      <c r="AX339" s="49"/>
      <c r="AY339" s="46">
        <f t="shared" si="54"/>
        <v>0</v>
      </c>
      <c r="AZ339" s="46">
        <f t="shared" si="55"/>
        <v>0</v>
      </c>
      <c r="BA339" s="46"/>
      <c r="BB339" s="46"/>
      <c r="BC339" s="46">
        <v>0</v>
      </c>
      <c r="BD339" s="46"/>
      <c r="BE339" s="49"/>
      <c r="BF339" s="46"/>
      <c r="BG339" s="49"/>
      <c r="BH339" s="46"/>
      <c r="BI339" s="49"/>
      <c r="BJ339" s="46"/>
      <c r="BK339" s="49"/>
      <c r="BL339" s="46"/>
      <c r="BM339" s="49"/>
      <c r="BN339" s="46"/>
      <c r="BO339" s="49"/>
      <c r="BP339" s="46"/>
      <c r="BQ339" s="49"/>
      <c r="BR339" s="46"/>
      <c r="BS339" s="49"/>
      <c r="BT339" s="46">
        <f t="shared" si="56"/>
        <v>0</v>
      </c>
      <c r="BU339" s="46">
        <f t="shared" si="57"/>
        <v>0</v>
      </c>
      <c r="BV339" s="46"/>
      <c r="BW339" s="46"/>
      <c r="BX339" s="46">
        <v>0</v>
      </c>
      <c r="BY339" s="46"/>
      <c r="BZ339" s="49"/>
      <c r="CA339" s="46"/>
      <c r="CB339" s="49"/>
      <c r="CC339" s="46"/>
      <c r="CD339" s="49"/>
      <c r="CE339" s="46"/>
      <c r="CF339" s="49"/>
      <c r="CG339" s="46"/>
      <c r="CH339" s="49"/>
      <c r="CI339" s="46"/>
      <c r="CJ339" s="49"/>
      <c r="CK339" s="46"/>
      <c r="CL339" s="49"/>
      <c r="CM339" s="46"/>
      <c r="CN339" s="49"/>
      <c r="CO339" s="46">
        <f t="shared" si="58"/>
        <v>0</v>
      </c>
      <c r="CP339" s="46">
        <f t="shared" si="59"/>
        <v>0</v>
      </c>
      <c r="CQ339" s="46">
        <v>0</v>
      </c>
    </row>
    <row r="340" spans="1:95" ht="45">
      <c r="A340" s="51" t="s">
        <v>676</v>
      </c>
      <c r="B340" s="51" t="s">
        <v>194</v>
      </c>
      <c r="D340" t="s">
        <v>28</v>
      </c>
      <c r="E340" t="s">
        <v>374</v>
      </c>
      <c r="F340" t="str">
        <f t="shared" si="51"/>
        <v>ДГ</v>
      </c>
      <c r="G340" t="str">
        <f t="shared" si="50"/>
        <v>Без СМР</v>
      </c>
      <c r="H340" t="s">
        <v>65</v>
      </c>
      <c r="I340" s="46">
        <v>26600</v>
      </c>
      <c r="K340" s="46">
        <v>26600</v>
      </c>
      <c r="L340" s="46">
        <v>26600</v>
      </c>
      <c r="M340" s="46">
        <v>0</v>
      </c>
      <c r="N340" s="46">
        <v>26600</v>
      </c>
      <c r="O340" s="49">
        <v>45804</v>
      </c>
      <c r="P340" s="46"/>
      <c r="Q340" s="49"/>
      <c r="R340" s="46"/>
      <c r="S340" s="49"/>
      <c r="T340" s="46"/>
      <c r="U340" s="49"/>
      <c r="V340" s="46"/>
      <c r="W340" s="49"/>
      <c r="X340" s="46"/>
      <c r="Y340" s="49"/>
      <c r="Z340" s="46"/>
      <c r="AA340" s="49"/>
      <c r="AB340" s="46"/>
      <c r="AC340" s="49"/>
      <c r="AD340" s="46">
        <f t="shared" si="52"/>
        <v>26600</v>
      </c>
      <c r="AE340" s="46">
        <f t="shared" si="53"/>
        <v>0</v>
      </c>
      <c r="AF340" s="46"/>
      <c r="AG340" s="46"/>
      <c r="AH340" s="46">
        <v>0</v>
      </c>
      <c r="AI340" s="46"/>
      <c r="AJ340" s="49"/>
      <c r="AK340" s="46"/>
      <c r="AL340" s="49"/>
      <c r="AM340" s="46"/>
      <c r="AN340" s="49"/>
      <c r="AO340" s="46"/>
      <c r="AP340" s="49"/>
      <c r="AQ340" s="46"/>
      <c r="AR340" s="49"/>
      <c r="AS340" s="46"/>
      <c r="AT340" s="49"/>
      <c r="AU340" s="46"/>
      <c r="AV340" s="49"/>
      <c r="AW340" s="46"/>
      <c r="AX340" s="49"/>
      <c r="AY340" s="46">
        <f t="shared" si="54"/>
        <v>0</v>
      </c>
      <c r="AZ340" s="46">
        <f t="shared" si="55"/>
        <v>0</v>
      </c>
      <c r="BA340" s="46"/>
      <c r="BB340" s="46"/>
      <c r="BC340" s="46">
        <v>0</v>
      </c>
      <c r="BD340" s="46"/>
      <c r="BE340" s="49"/>
      <c r="BF340" s="46"/>
      <c r="BG340" s="49"/>
      <c r="BH340" s="46"/>
      <c r="BI340" s="49"/>
      <c r="BJ340" s="46"/>
      <c r="BK340" s="49"/>
      <c r="BL340" s="46"/>
      <c r="BM340" s="49"/>
      <c r="BN340" s="46"/>
      <c r="BO340" s="49"/>
      <c r="BP340" s="46"/>
      <c r="BQ340" s="49"/>
      <c r="BR340" s="46"/>
      <c r="BS340" s="49"/>
      <c r="BT340" s="46">
        <f t="shared" si="56"/>
        <v>0</v>
      </c>
      <c r="BU340" s="46">
        <f t="shared" si="57"/>
        <v>0</v>
      </c>
      <c r="BV340" s="46"/>
      <c r="BW340" s="46"/>
      <c r="BX340" s="46">
        <v>0</v>
      </c>
      <c r="BY340" s="46"/>
      <c r="BZ340" s="49"/>
      <c r="CA340" s="46"/>
      <c r="CB340" s="49"/>
      <c r="CC340" s="46"/>
      <c r="CD340" s="49"/>
      <c r="CE340" s="46"/>
      <c r="CF340" s="49"/>
      <c r="CG340" s="46"/>
      <c r="CH340" s="49"/>
      <c r="CI340" s="46"/>
      <c r="CJ340" s="49"/>
      <c r="CK340" s="46"/>
      <c r="CL340" s="49"/>
      <c r="CM340" s="46"/>
      <c r="CN340" s="49"/>
      <c r="CO340" s="46">
        <f t="shared" si="58"/>
        <v>0</v>
      </c>
      <c r="CP340" s="46">
        <f t="shared" si="59"/>
        <v>0</v>
      </c>
      <c r="CQ340" s="46">
        <v>0</v>
      </c>
    </row>
    <row r="341" spans="1:95" ht="60">
      <c r="A341" s="51" t="s">
        <v>677</v>
      </c>
      <c r="B341" s="51" t="s">
        <v>678</v>
      </c>
      <c r="C341" t="s">
        <v>55</v>
      </c>
      <c r="D341" t="s">
        <v>28</v>
      </c>
      <c r="E341" t="s">
        <v>374</v>
      </c>
      <c r="F341" t="str">
        <f t="shared" si="51"/>
        <v>ДГ+ПД+Нот.Акт</v>
      </c>
      <c r="G341" t="str">
        <f t="shared" si="50"/>
        <v>СМР кеш</v>
      </c>
      <c r="H341" t="s">
        <v>65</v>
      </c>
      <c r="I341" s="46">
        <v>139000</v>
      </c>
      <c r="K341" s="46">
        <v>49900</v>
      </c>
      <c r="L341" s="46">
        <v>49900</v>
      </c>
      <c r="M341" s="46">
        <v>0</v>
      </c>
      <c r="N341" s="46">
        <v>5000</v>
      </c>
      <c r="O341" s="49">
        <v>45824</v>
      </c>
      <c r="P341" s="46">
        <v>4900</v>
      </c>
      <c r="Q341" s="49">
        <v>45828</v>
      </c>
      <c r="R341" s="46"/>
      <c r="S341" s="49"/>
      <c r="T341" s="46">
        <v>40000</v>
      </c>
      <c r="U341" s="49">
        <v>45840</v>
      </c>
      <c r="V341" s="46"/>
      <c r="W341" s="49"/>
      <c r="X341" s="46"/>
      <c r="Y341" s="49"/>
      <c r="Z341" s="46"/>
      <c r="AA341" s="49"/>
      <c r="AB341" s="46"/>
      <c r="AC341" s="49"/>
      <c r="AD341" s="46">
        <f t="shared" si="52"/>
        <v>49900</v>
      </c>
      <c r="AE341" s="46">
        <f t="shared" si="53"/>
        <v>0</v>
      </c>
      <c r="AF341" s="46">
        <v>69300</v>
      </c>
      <c r="AG341" s="46">
        <v>69300.649999999994</v>
      </c>
      <c r="AH341" s="46">
        <v>-0.65</v>
      </c>
      <c r="AI341" s="46"/>
      <c r="AJ341" s="49"/>
      <c r="AK341" s="46"/>
      <c r="AL341" s="49"/>
      <c r="AM341" s="46"/>
      <c r="AN341" s="49"/>
      <c r="AO341" s="46"/>
      <c r="AP341" s="49"/>
      <c r="AQ341" s="46"/>
      <c r="AR341" s="49"/>
      <c r="AS341" s="46"/>
      <c r="AT341" s="49"/>
      <c r="AU341" s="46">
        <v>69300.649999999994</v>
      </c>
      <c r="AV341" s="49">
        <v>45860</v>
      </c>
      <c r="AW341" s="46"/>
      <c r="AX341" s="49"/>
      <c r="AY341" s="46">
        <f t="shared" si="54"/>
        <v>69300.649999999994</v>
      </c>
      <c r="AZ341" s="46">
        <f t="shared" si="55"/>
        <v>0</v>
      </c>
      <c r="BA341" s="46">
        <v>9900</v>
      </c>
      <c r="BB341" s="46">
        <v>9900</v>
      </c>
      <c r="BC341" s="46">
        <v>0</v>
      </c>
      <c r="BD341" s="46"/>
      <c r="BE341" s="49"/>
      <c r="BF341" s="46"/>
      <c r="BG341" s="49"/>
      <c r="BH341" s="46"/>
      <c r="BI341" s="49"/>
      <c r="BJ341" s="46"/>
      <c r="BK341" s="49"/>
      <c r="BL341" s="46"/>
      <c r="BM341" s="49"/>
      <c r="BN341" s="46"/>
      <c r="BO341" s="49"/>
      <c r="BP341" s="46">
        <v>9900</v>
      </c>
      <c r="BQ341" s="49">
        <v>46013</v>
      </c>
      <c r="BR341" s="46"/>
      <c r="BS341" s="49"/>
      <c r="BT341" s="46">
        <f t="shared" si="56"/>
        <v>9900</v>
      </c>
      <c r="BU341" s="46">
        <f t="shared" si="57"/>
        <v>0</v>
      </c>
      <c r="BV341" s="46">
        <v>9900</v>
      </c>
      <c r="BW341" s="46"/>
      <c r="BX341" s="46">
        <v>9900</v>
      </c>
      <c r="BY341" s="46"/>
      <c r="BZ341" s="49"/>
      <c r="CA341" s="46"/>
      <c r="CB341" s="49"/>
      <c r="CC341" s="46"/>
      <c r="CD341" s="49"/>
      <c r="CE341" s="46"/>
      <c r="CF341" s="49"/>
      <c r="CG341" s="46"/>
      <c r="CH341" s="49"/>
      <c r="CI341" s="46"/>
      <c r="CJ341" s="49"/>
      <c r="CK341" s="46"/>
      <c r="CL341" s="49"/>
      <c r="CM341" s="46"/>
      <c r="CN341" s="49"/>
      <c r="CO341" s="46">
        <f t="shared" si="58"/>
        <v>0</v>
      </c>
      <c r="CP341" s="46">
        <f t="shared" si="59"/>
        <v>0</v>
      </c>
      <c r="CQ341" s="46">
        <v>9899.35</v>
      </c>
    </row>
    <row r="342" spans="1:95" ht="45">
      <c r="A342" s="51" t="s">
        <v>679</v>
      </c>
      <c r="B342" s="51" t="s">
        <v>680</v>
      </c>
      <c r="C342" t="s">
        <v>55</v>
      </c>
      <c r="D342" t="s">
        <v>28</v>
      </c>
      <c r="E342" t="s">
        <v>374</v>
      </c>
      <c r="F342" t="str">
        <f t="shared" si="51"/>
        <v>ДГ+ПД+Нот.Акт</v>
      </c>
      <c r="G342" t="str">
        <f t="shared" si="50"/>
        <v>Без СМР</v>
      </c>
      <c r="H342" t="s">
        <v>30</v>
      </c>
      <c r="I342" s="46">
        <v>250000</v>
      </c>
      <c r="K342" s="46">
        <v>25000</v>
      </c>
      <c r="L342" s="46">
        <v>25000</v>
      </c>
      <c r="M342" s="46">
        <v>0</v>
      </c>
      <c r="N342" s="46">
        <v>5000</v>
      </c>
      <c r="O342" s="49">
        <v>45828</v>
      </c>
      <c r="P342" s="46">
        <v>20000</v>
      </c>
      <c r="Q342" s="49">
        <v>45853</v>
      </c>
      <c r="R342" s="46"/>
      <c r="S342" s="49"/>
      <c r="T342" s="46"/>
      <c r="U342" s="49"/>
      <c r="V342" s="46"/>
      <c r="W342" s="49"/>
      <c r="X342" s="46"/>
      <c r="Y342" s="49"/>
      <c r="Z342" s="46"/>
      <c r="AA342" s="49"/>
      <c r="AB342" s="46"/>
      <c r="AC342" s="49"/>
      <c r="AD342" s="46">
        <f t="shared" si="52"/>
        <v>25000</v>
      </c>
      <c r="AE342" s="46">
        <f t="shared" si="53"/>
        <v>0</v>
      </c>
      <c r="AF342" s="46">
        <v>175000</v>
      </c>
      <c r="AG342" s="46">
        <v>175000</v>
      </c>
      <c r="AH342" s="46">
        <v>0</v>
      </c>
      <c r="AI342" s="46"/>
      <c r="AJ342" s="49"/>
      <c r="AK342" s="46"/>
      <c r="AL342" s="49"/>
      <c r="AM342" s="46"/>
      <c r="AN342" s="49"/>
      <c r="AO342" s="46"/>
      <c r="AP342" s="49"/>
      <c r="AQ342" s="46"/>
      <c r="AR342" s="49"/>
      <c r="AS342" s="46"/>
      <c r="AT342" s="49"/>
      <c r="AU342" s="46">
        <v>175000</v>
      </c>
      <c r="AV342" s="49">
        <v>45882</v>
      </c>
      <c r="AW342" s="46"/>
      <c r="AX342" s="49"/>
      <c r="AY342" s="46">
        <f t="shared" si="54"/>
        <v>175000</v>
      </c>
      <c r="AZ342" s="46">
        <f t="shared" si="55"/>
        <v>0</v>
      </c>
      <c r="BA342" s="46">
        <v>25000</v>
      </c>
      <c r="BB342" s="46">
        <v>25000</v>
      </c>
      <c r="BC342" s="46">
        <v>0</v>
      </c>
      <c r="BD342" s="46"/>
      <c r="BE342" s="49"/>
      <c r="BF342" s="46"/>
      <c r="BG342" s="49"/>
      <c r="BH342" s="46"/>
      <c r="BI342" s="49"/>
      <c r="BJ342" s="46"/>
      <c r="BK342" s="49"/>
      <c r="BL342" s="46"/>
      <c r="BM342" s="49"/>
      <c r="BN342" s="46"/>
      <c r="BO342" s="49"/>
      <c r="BP342" s="46">
        <v>25000</v>
      </c>
      <c r="BQ342" s="49">
        <v>46013</v>
      </c>
      <c r="BR342" s="46"/>
      <c r="BS342" s="49"/>
      <c r="BT342" s="46">
        <f t="shared" si="56"/>
        <v>25000</v>
      </c>
      <c r="BU342" s="46">
        <f t="shared" si="57"/>
        <v>0</v>
      </c>
      <c r="BV342" s="46">
        <v>25000</v>
      </c>
      <c r="BW342" s="46"/>
      <c r="BX342" s="46">
        <v>25000</v>
      </c>
      <c r="BY342" s="46"/>
      <c r="BZ342" s="49"/>
      <c r="CA342" s="46"/>
      <c r="CB342" s="49"/>
      <c r="CC342" s="46"/>
      <c r="CD342" s="49"/>
      <c r="CE342" s="46"/>
      <c r="CF342" s="49"/>
      <c r="CG342" s="46"/>
      <c r="CH342" s="49"/>
      <c r="CI342" s="46"/>
      <c r="CJ342" s="49"/>
      <c r="CK342" s="46"/>
      <c r="CL342" s="49"/>
      <c r="CM342" s="46"/>
      <c r="CN342" s="49"/>
      <c r="CO342" s="46">
        <f t="shared" si="58"/>
        <v>0</v>
      </c>
      <c r="CP342" s="46">
        <f t="shared" si="59"/>
        <v>0</v>
      </c>
      <c r="CQ342" s="46">
        <v>25000</v>
      </c>
    </row>
    <row r="343" spans="1:95" ht="60">
      <c r="A343" s="51" t="s">
        <v>681</v>
      </c>
      <c r="B343" s="51" t="s">
        <v>682</v>
      </c>
      <c r="C343" t="s">
        <v>57</v>
      </c>
      <c r="D343" t="s">
        <v>28</v>
      </c>
      <c r="E343" t="s">
        <v>374</v>
      </c>
      <c r="F343" t="str">
        <f t="shared" si="51"/>
        <v>ДГ+ПД</v>
      </c>
      <c r="G343" t="str">
        <f t="shared" si="50"/>
        <v>Без СМР</v>
      </c>
      <c r="H343" t="s">
        <v>65</v>
      </c>
      <c r="I343" s="46">
        <v>208913</v>
      </c>
      <c r="K343" s="46">
        <v>41782.6</v>
      </c>
      <c r="L343" s="46">
        <v>41782.6</v>
      </c>
      <c r="M343" s="46">
        <v>0</v>
      </c>
      <c r="N343" s="46">
        <v>4000</v>
      </c>
      <c r="O343" s="49">
        <v>45835</v>
      </c>
      <c r="P343" s="46">
        <v>37782.6</v>
      </c>
      <c r="Q343" s="49">
        <v>45860</v>
      </c>
      <c r="R343" s="46"/>
      <c r="S343" s="49"/>
      <c r="T343" s="46"/>
      <c r="U343" s="49"/>
      <c r="V343" s="46"/>
      <c r="W343" s="49"/>
      <c r="X343" s="46"/>
      <c r="Y343" s="49"/>
      <c r="Z343" s="46"/>
      <c r="AA343" s="49"/>
      <c r="AB343" s="46"/>
      <c r="AC343" s="49"/>
      <c r="AD343" s="46">
        <f t="shared" si="52"/>
        <v>41782.6</v>
      </c>
      <c r="AE343" s="46">
        <f t="shared" si="53"/>
        <v>0</v>
      </c>
      <c r="AF343" s="46">
        <v>125347.8</v>
      </c>
      <c r="AG343" s="46">
        <v>125347.8</v>
      </c>
      <c r="AH343" s="46">
        <v>0</v>
      </c>
      <c r="AI343" s="46"/>
      <c r="AJ343" s="49"/>
      <c r="AK343" s="46">
        <v>125347.8</v>
      </c>
      <c r="AL343" s="49">
        <v>45936</v>
      </c>
      <c r="AM343" s="46"/>
      <c r="AN343" s="49"/>
      <c r="AO343" s="46"/>
      <c r="AP343" s="49"/>
      <c r="AQ343" s="46"/>
      <c r="AR343" s="49"/>
      <c r="AS343" s="46"/>
      <c r="AT343" s="49"/>
      <c r="AU343" s="46"/>
      <c r="AV343" s="49"/>
      <c r="AW343" s="46"/>
      <c r="AX343" s="49"/>
      <c r="AY343" s="46">
        <f t="shared" si="54"/>
        <v>125347.8</v>
      </c>
      <c r="AZ343" s="46">
        <f t="shared" si="55"/>
        <v>0</v>
      </c>
      <c r="BA343" s="46">
        <v>20891.3</v>
      </c>
      <c r="BB343" s="46">
        <v>20891.3</v>
      </c>
      <c r="BC343" s="46">
        <v>0</v>
      </c>
      <c r="BD343" s="46"/>
      <c r="BE343" s="49"/>
      <c r="BF343" s="46">
        <v>20891.3</v>
      </c>
      <c r="BG343" s="49">
        <v>46010</v>
      </c>
      <c r="BH343" s="46"/>
      <c r="BI343" s="49"/>
      <c r="BJ343" s="46"/>
      <c r="BK343" s="49"/>
      <c r="BL343" s="46"/>
      <c r="BM343" s="49"/>
      <c r="BN343" s="46"/>
      <c r="BO343" s="49"/>
      <c r="BP343" s="46"/>
      <c r="BQ343" s="49"/>
      <c r="BR343" s="46"/>
      <c r="BS343" s="49"/>
      <c r="BT343" s="46">
        <f t="shared" si="56"/>
        <v>20891.3</v>
      </c>
      <c r="BU343" s="46">
        <f t="shared" si="57"/>
        <v>0</v>
      </c>
      <c r="BV343" s="46">
        <v>20891.3</v>
      </c>
      <c r="BW343" s="46"/>
      <c r="BX343" s="46">
        <v>20891.3</v>
      </c>
      <c r="BY343" s="46"/>
      <c r="BZ343" s="49"/>
      <c r="CA343" s="46"/>
      <c r="CB343" s="49"/>
      <c r="CC343" s="46"/>
      <c r="CD343" s="49"/>
      <c r="CE343" s="46"/>
      <c r="CF343" s="49"/>
      <c r="CG343" s="46"/>
      <c r="CH343" s="49"/>
      <c r="CI343" s="46"/>
      <c r="CJ343" s="49"/>
      <c r="CK343" s="46"/>
      <c r="CL343" s="49"/>
      <c r="CM343" s="46"/>
      <c r="CN343" s="49"/>
      <c r="CO343" s="46">
        <f t="shared" si="58"/>
        <v>0</v>
      </c>
      <c r="CP343" s="46">
        <f t="shared" si="59"/>
        <v>0</v>
      </c>
      <c r="CQ343" s="46">
        <v>20891.3</v>
      </c>
    </row>
    <row r="344" spans="1:95" ht="45">
      <c r="A344" s="51" t="s">
        <v>683</v>
      </c>
      <c r="B344" s="51" t="s">
        <v>682</v>
      </c>
      <c r="C344" t="s">
        <v>57</v>
      </c>
      <c r="D344" t="s">
        <v>28</v>
      </c>
      <c r="E344" t="s">
        <v>374</v>
      </c>
      <c r="F344" t="str">
        <f t="shared" si="51"/>
        <v>ДГ+ПД</v>
      </c>
      <c r="G344" t="str">
        <f t="shared" si="50"/>
        <v>Без СМР</v>
      </c>
      <c r="H344" t="s">
        <v>100</v>
      </c>
      <c r="I344" s="46">
        <v>37986</v>
      </c>
      <c r="K344" s="46">
        <v>7597.2</v>
      </c>
      <c r="L344" s="46">
        <v>7597.2</v>
      </c>
      <c r="M344" s="46">
        <v>0</v>
      </c>
      <c r="N344" s="46">
        <v>1000</v>
      </c>
      <c r="O344" s="49">
        <v>45835</v>
      </c>
      <c r="P344" s="46">
        <v>6597.2</v>
      </c>
      <c r="Q344" s="49">
        <v>45860</v>
      </c>
      <c r="R344" s="46"/>
      <c r="S344" s="49"/>
      <c r="T344" s="46"/>
      <c r="U344" s="49"/>
      <c r="V344" s="46"/>
      <c r="W344" s="49"/>
      <c r="X344" s="46"/>
      <c r="Y344" s="49"/>
      <c r="Z344" s="46"/>
      <c r="AA344" s="49"/>
      <c r="AB344" s="46"/>
      <c r="AC344" s="49"/>
      <c r="AD344" s="46">
        <f t="shared" si="52"/>
        <v>7597.2</v>
      </c>
      <c r="AE344" s="46">
        <f t="shared" si="53"/>
        <v>0</v>
      </c>
      <c r="AF344" s="46">
        <v>22791.599999999999</v>
      </c>
      <c r="AG344" s="46">
        <v>22791.599999999999</v>
      </c>
      <c r="AH344" s="46">
        <v>0</v>
      </c>
      <c r="AI344" s="46"/>
      <c r="AJ344" s="49"/>
      <c r="AK344" s="46">
        <v>22791.599999999999</v>
      </c>
      <c r="AL344" s="49">
        <v>45936</v>
      </c>
      <c r="AM344" s="46"/>
      <c r="AN344" s="49"/>
      <c r="AO344" s="46"/>
      <c r="AP344" s="49"/>
      <c r="AQ344" s="46"/>
      <c r="AR344" s="49"/>
      <c r="AS344" s="46"/>
      <c r="AT344" s="49"/>
      <c r="AU344" s="46"/>
      <c r="AV344" s="49"/>
      <c r="AW344" s="46"/>
      <c r="AX344" s="49"/>
      <c r="AY344" s="46">
        <f t="shared" si="54"/>
        <v>22791.599999999999</v>
      </c>
      <c r="AZ344" s="46">
        <f t="shared" si="55"/>
        <v>0</v>
      </c>
      <c r="BA344" s="46">
        <v>3798.6</v>
      </c>
      <c r="BB344" s="46">
        <v>3798.6</v>
      </c>
      <c r="BC344" s="46">
        <v>0</v>
      </c>
      <c r="BD344" s="46"/>
      <c r="BE344" s="49"/>
      <c r="BF344" s="46">
        <v>3798.6</v>
      </c>
      <c r="BG344" s="49">
        <v>46010</v>
      </c>
      <c r="BH344" s="46"/>
      <c r="BI344" s="49"/>
      <c r="BJ344" s="46"/>
      <c r="BK344" s="49"/>
      <c r="BL344" s="46"/>
      <c r="BM344" s="49"/>
      <c r="BN344" s="46"/>
      <c r="BO344" s="49"/>
      <c r="BP344" s="46"/>
      <c r="BQ344" s="49"/>
      <c r="BR344" s="46"/>
      <c r="BS344" s="49"/>
      <c r="BT344" s="46">
        <f t="shared" si="56"/>
        <v>3798.6</v>
      </c>
      <c r="BU344" s="46">
        <f t="shared" si="57"/>
        <v>0</v>
      </c>
      <c r="BV344" s="46">
        <v>3798.6</v>
      </c>
      <c r="BW344" s="46"/>
      <c r="BX344" s="46">
        <v>3798.6</v>
      </c>
      <c r="BY344" s="46"/>
      <c r="BZ344" s="49"/>
      <c r="CA344" s="46"/>
      <c r="CB344" s="49"/>
      <c r="CC344" s="46"/>
      <c r="CD344" s="49"/>
      <c r="CE344" s="46"/>
      <c r="CF344" s="49"/>
      <c r="CG344" s="46"/>
      <c r="CH344" s="49"/>
      <c r="CI344" s="46"/>
      <c r="CJ344" s="49"/>
      <c r="CK344" s="46"/>
      <c r="CL344" s="49"/>
      <c r="CM344" s="46"/>
      <c r="CN344" s="49"/>
      <c r="CO344" s="46">
        <f t="shared" si="58"/>
        <v>0</v>
      </c>
      <c r="CP344" s="46">
        <f t="shared" si="59"/>
        <v>0</v>
      </c>
      <c r="CQ344" s="46">
        <v>3798.6</v>
      </c>
    </row>
    <row r="345" spans="1:95" ht="75">
      <c r="A345" s="51" t="s">
        <v>684</v>
      </c>
      <c r="B345" s="51" t="s">
        <v>392</v>
      </c>
      <c r="C345" t="s">
        <v>27</v>
      </c>
      <c r="D345" t="s">
        <v>28</v>
      </c>
      <c r="E345" t="s">
        <v>374</v>
      </c>
      <c r="F345" t="str">
        <f t="shared" si="51"/>
        <v>ПД</v>
      </c>
      <c r="G345" t="str">
        <f t="shared" si="50"/>
        <v>СМР кеш</v>
      </c>
      <c r="H345" t="s">
        <v>100</v>
      </c>
      <c r="I345" s="46">
        <v>32000</v>
      </c>
      <c r="J345" t="s">
        <v>31</v>
      </c>
      <c r="K345" s="46">
        <v>32000</v>
      </c>
      <c r="L345" s="46">
        <v>32000.2</v>
      </c>
      <c r="M345" s="46">
        <v>-0.2</v>
      </c>
      <c r="N345" s="46"/>
      <c r="O345" s="49"/>
      <c r="P345" s="46">
        <v>20000.2</v>
      </c>
      <c r="Q345" s="49">
        <v>45980</v>
      </c>
      <c r="R345" s="46"/>
      <c r="S345" s="49"/>
      <c r="T345" s="46">
        <v>12000</v>
      </c>
      <c r="U345" s="49">
        <v>45958</v>
      </c>
      <c r="V345" s="46"/>
      <c r="W345" s="49"/>
      <c r="X345" s="46"/>
      <c r="Y345" s="49"/>
      <c r="Z345" s="46"/>
      <c r="AA345" s="49"/>
      <c r="AB345" s="46"/>
      <c r="AC345" s="49"/>
      <c r="AD345" s="46">
        <f t="shared" si="52"/>
        <v>32000.2</v>
      </c>
      <c r="AE345" s="46">
        <f t="shared" si="53"/>
        <v>0</v>
      </c>
      <c r="AF345" s="46">
        <v>0</v>
      </c>
      <c r="AG345" s="46"/>
      <c r="AH345" s="46">
        <v>0</v>
      </c>
      <c r="AI345" s="46"/>
      <c r="AJ345" s="49"/>
      <c r="AK345" s="46"/>
      <c r="AL345" s="49"/>
      <c r="AM345" s="46"/>
      <c r="AN345" s="49"/>
      <c r="AO345" s="46"/>
      <c r="AP345" s="49"/>
      <c r="AQ345" s="46"/>
      <c r="AR345" s="49"/>
      <c r="AS345" s="46"/>
      <c r="AT345" s="49"/>
      <c r="AU345" s="46"/>
      <c r="AV345" s="49"/>
      <c r="AW345" s="46"/>
      <c r="AX345" s="49"/>
      <c r="AY345" s="46">
        <f t="shared" si="54"/>
        <v>0</v>
      </c>
      <c r="AZ345" s="46">
        <f t="shared" si="55"/>
        <v>0</v>
      </c>
      <c r="BA345" s="46">
        <v>0</v>
      </c>
      <c r="BB345" s="46"/>
      <c r="BC345" s="46">
        <v>0</v>
      </c>
      <c r="BD345" s="46"/>
      <c r="BE345" s="49"/>
      <c r="BF345" s="46"/>
      <c r="BG345" s="49"/>
      <c r="BH345" s="46"/>
      <c r="BI345" s="49"/>
      <c r="BJ345" s="46"/>
      <c r="BK345" s="49"/>
      <c r="BL345" s="46"/>
      <c r="BM345" s="49"/>
      <c r="BN345" s="46"/>
      <c r="BO345" s="49"/>
      <c r="BP345" s="46"/>
      <c r="BQ345" s="49"/>
      <c r="BR345" s="46"/>
      <c r="BS345" s="49"/>
      <c r="BT345" s="46">
        <f t="shared" si="56"/>
        <v>0</v>
      </c>
      <c r="BU345" s="46">
        <f t="shared" si="57"/>
        <v>0</v>
      </c>
      <c r="BV345" s="46">
        <v>0</v>
      </c>
      <c r="BW345" s="46"/>
      <c r="BX345" s="46">
        <v>0</v>
      </c>
      <c r="BY345" s="46"/>
      <c r="BZ345" s="49"/>
      <c r="CA345" s="46"/>
      <c r="CB345" s="49"/>
      <c r="CC345" s="46"/>
      <c r="CD345" s="49"/>
      <c r="CE345" s="46"/>
      <c r="CF345" s="49"/>
      <c r="CG345" s="46"/>
      <c r="CH345" s="49"/>
      <c r="CI345" s="46"/>
      <c r="CJ345" s="49"/>
      <c r="CK345" s="46"/>
      <c r="CL345" s="49"/>
      <c r="CM345" s="46"/>
      <c r="CN345" s="49"/>
      <c r="CO345" s="46">
        <f t="shared" si="58"/>
        <v>0</v>
      </c>
      <c r="CP345" s="46">
        <f t="shared" si="59"/>
        <v>0</v>
      </c>
      <c r="CQ345" s="46">
        <v>-0.2</v>
      </c>
    </row>
    <row r="346" spans="1:95" ht="60">
      <c r="A346" s="51" t="s">
        <v>685</v>
      </c>
      <c r="B346" s="51" t="s">
        <v>686</v>
      </c>
      <c r="D346" t="s">
        <v>28</v>
      </c>
      <c r="E346" t="s">
        <v>374</v>
      </c>
      <c r="F346" t="str">
        <f t="shared" si="51"/>
        <v>ДГ+ПД+Нот.Акт</v>
      </c>
      <c r="G346" t="str">
        <f t="shared" si="50"/>
        <v>Без СМР</v>
      </c>
      <c r="H346" t="s">
        <v>30</v>
      </c>
      <c r="I346" s="46">
        <v>266000</v>
      </c>
      <c r="K346" s="46">
        <v>26600</v>
      </c>
      <c r="L346" s="46">
        <v>26600</v>
      </c>
      <c r="M346" s="46">
        <v>0</v>
      </c>
      <c r="N346" s="46">
        <v>5000</v>
      </c>
      <c r="O346" s="49">
        <v>45840</v>
      </c>
      <c r="P346" s="46">
        <v>21600</v>
      </c>
      <c r="Q346" s="49">
        <v>45860</v>
      </c>
      <c r="R346" s="46"/>
      <c r="S346" s="49"/>
      <c r="T346" s="46"/>
      <c r="U346" s="49"/>
      <c r="V346" s="46"/>
      <c r="W346" s="49"/>
      <c r="X346" s="46"/>
      <c r="Y346" s="49"/>
      <c r="Z346" s="46"/>
      <c r="AA346" s="49"/>
      <c r="AB346" s="46"/>
      <c r="AC346" s="49"/>
      <c r="AD346" s="46">
        <f t="shared" si="52"/>
        <v>26600</v>
      </c>
      <c r="AE346" s="46">
        <f t="shared" si="53"/>
        <v>0</v>
      </c>
      <c r="AF346" s="46">
        <v>186200</v>
      </c>
      <c r="AG346" s="46">
        <v>186200</v>
      </c>
      <c r="AH346" s="46">
        <v>0</v>
      </c>
      <c r="AI346" s="46"/>
      <c r="AJ346" s="49"/>
      <c r="AK346" s="46">
        <v>72000</v>
      </c>
      <c r="AL346" s="49">
        <v>45888</v>
      </c>
      <c r="AM346" s="46"/>
      <c r="AN346" s="49"/>
      <c r="AO346" s="46"/>
      <c r="AP346" s="49"/>
      <c r="AQ346" s="46"/>
      <c r="AR346" s="49"/>
      <c r="AS346" s="46"/>
      <c r="AT346" s="49"/>
      <c r="AU346" s="46">
        <v>114200</v>
      </c>
      <c r="AV346" s="49">
        <v>45895</v>
      </c>
      <c r="AW346" s="46"/>
      <c r="AX346" s="49"/>
      <c r="AY346" s="46">
        <f t="shared" si="54"/>
        <v>186200</v>
      </c>
      <c r="AZ346" s="46">
        <f t="shared" si="55"/>
        <v>0</v>
      </c>
      <c r="BA346" s="46">
        <v>26600</v>
      </c>
      <c r="BB346" s="46">
        <v>26600</v>
      </c>
      <c r="BC346" s="46">
        <v>0</v>
      </c>
      <c r="BD346" s="46"/>
      <c r="BE346" s="49"/>
      <c r="BF346" s="46"/>
      <c r="BG346" s="49"/>
      <c r="BH346" s="46"/>
      <c r="BI346" s="49"/>
      <c r="BJ346" s="46"/>
      <c r="BK346" s="49"/>
      <c r="BL346" s="46"/>
      <c r="BM346" s="49"/>
      <c r="BN346" s="46"/>
      <c r="BO346" s="49"/>
      <c r="BP346" s="46">
        <v>26600</v>
      </c>
      <c r="BQ346" s="49">
        <v>46037</v>
      </c>
      <c r="BR346" s="46"/>
      <c r="BS346" s="49"/>
      <c r="BT346" s="46">
        <f t="shared" si="56"/>
        <v>26600</v>
      </c>
      <c r="BU346" s="46">
        <f t="shared" si="57"/>
        <v>0</v>
      </c>
      <c r="BV346" s="46">
        <v>26600</v>
      </c>
      <c r="BW346" s="46"/>
      <c r="BX346" s="46">
        <v>26600</v>
      </c>
      <c r="BY346" s="46"/>
      <c r="BZ346" s="49"/>
      <c r="CA346" s="46"/>
      <c r="CB346" s="49"/>
      <c r="CC346" s="46"/>
      <c r="CD346" s="49"/>
      <c r="CE346" s="46"/>
      <c r="CF346" s="49"/>
      <c r="CG346" s="46"/>
      <c r="CH346" s="49"/>
      <c r="CI346" s="46"/>
      <c r="CJ346" s="49"/>
      <c r="CK346" s="46"/>
      <c r="CL346" s="49"/>
      <c r="CM346" s="46"/>
      <c r="CN346" s="49"/>
      <c r="CO346" s="46">
        <f t="shared" si="58"/>
        <v>0</v>
      </c>
      <c r="CP346" s="46">
        <f t="shared" si="59"/>
        <v>0</v>
      </c>
      <c r="CQ346" s="46">
        <v>26600</v>
      </c>
    </row>
    <row r="347" spans="1:95" ht="60">
      <c r="A347" s="51" t="s">
        <v>687</v>
      </c>
      <c r="B347" s="51" t="s">
        <v>688</v>
      </c>
      <c r="C347" t="s">
        <v>55</v>
      </c>
      <c r="D347" t="s">
        <v>28</v>
      </c>
      <c r="E347" t="s">
        <v>374</v>
      </c>
      <c r="F347" t="str">
        <f t="shared" si="51"/>
        <v>ДГ+ПД+Нот.Акт</v>
      </c>
      <c r="G347" t="str">
        <f t="shared" si="50"/>
        <v>Без СМР</v>
      </c>
      <c r="H347" t="s">
        <v>30</v>
      </c>
      <c r="I347" s="46">
        <v>174000</v>
      </c>
      <c r="K347" s="46">
        <v>17400</v>
      </c>
      <c r="L347" s="46">
        <v>17400</v>
      </c>
      <c r="M347" s="46">
        <v>0</v>
      </c>
      <c r="N347" s="46">
        <v>5000</v>
      </c>
      <c r="O347" s="49">
        <v>45861</v>
      </c>
      <c r="P347" s="46">
        <v>12400</v>
      </c>
      <c r="Q347" s="49">
        <v>45891</v>
      </c>
      <c r="R347" s="46"/>
      <c r="S347" s="49"/>
      <c r="T347" s="46"/>
      <c r="U347" s="49"/>
      <c r="V347" s="46"/>
      <c r="W347" s="49"/>
      <c r="X347" s="46"/>
      <c r="Y347" s="49"/>
      <c r="Z347" s="46"/>
      <c r="AA347" s="49">
        <v>45936</v>
      </c>
      <c r="AB347" s="46"/>
      <c r="AC347" s="49"/>
      <c r="AD347" s="46">
        <f t="shared" si="52"/>
        <v>17400</v>
      </c>
      <c r="AE347" s="46">
        <f t="shared" si="53"/>
        <v>0</v>
      </c>
      <c r="AF347" s="46">
        <v>121800</v>
      </c>
      <c r="AG347" s="46">
        <v>121832.15</v>
      </c>
      <c r="AH347" s="46">
        <v>-32.15</v>
      </c>
      <c r="AI347" s="46"/>
      <c r="AJ347" s="49"/>
      <c r="AK347" s="46"/>
      <c r="AL347" s="49"/>
      <c r="AM347" s="46"/>
      <c r="AN347" s="49"/>
      <c r="AO347" s="46"/>
      <c r="AP347" s="49"/>
      <c r="AQ347" s="46"/>
      <c r="AR347" s="49"/>
      <c r="AS347" s="46"/>
      <c r="AT347" s="49"/>
      <c r="AU347" s="46">
        <v>121832.15</v>
      </c>
      <c r="AV347" s="49">
        <v>45943</v>
      </c>
      <c r="AW347" s="46"/>
      <c r="AX347" s="49"/>
      <c r="AY347" s="46">
        <f t="shared" si="54"/>
        <v>121832.15</v>
      </c>
      <c r="AZ347" s="46">
        <f t="shared" si="55"/>
        <v>0</v>
      </c>
      <c r="BA347" s="46">
        <v>17400</v>
      </c>
      <c r="BB347" s="46">
        <v>17383.919999999998</v>
      </c>
      <c r="BC347" s="46">
        <v>16.079999999999998</v>
      </c>
      <c r="BD347" s="46"/>
      <c r="BE347" s="49"/>
      <c r="BF347" s="46"/>
      <c r="BG347" s="49"/>
      <c r="BH347" s="46"/>
      <c r="BI347" s="49"/>
      <c r="BJ347" s="46"/>
      <c r="BK347" s="49"/>
      <c r="BL347" s="46"/>
      <c r="BM347" s="49"/>
      <c r="BN347" s="46"/>
      <c r="BO347" s="49"/>
      <c r="BP347" s="46">
        <v>17383.919999999998</v>
      </c>
      <c r="BQ347" s="49">
        <v>46037</v>
      </c>
      <c r="BR347" s="46"/>
      <c r="BS347" s="49"/>
      <c r="BT347" s="46">
        <f t="shared" si="56"/>
        <v>17383.919999999998</v>
      </c>
      <c r="BU347" s="46">
        <f t="shared" si="57"/>
        <v>0</v>
      </c>
      <c r="BV347" s="46">
        <v>17400</v>
      </c>
      <c r="BW347" s="46"/>
      <c r="BX347" s="46">
        <v>17400</v>
      </c>
      <c r="BY347" s="46"/>
      <c r="BZ347" s="49"/>
      <c r="CA347" s="46"/>
      <c r="CB347" s="49"/>
      <c r="CC347" s="46"/>
      <c r="CD347" s="49"/>
      <c r="CE347" s="46"/>
      <c r="CF347" s="49"/>
      <c r="CG347" s="46"/>
      <c r="CH347" s="49"/>
      <c r="CI347" s="46"/>
      <c r="CJ347" s="49"/>
      <c r="CK347" s="46"/>
      <c r="CL347" s="49"/>
      <c r="CM347" s="46"/>
      <c r="CN347" s="49"/>
      <c r="CO347" s="46">
        <f t="shared" si="58"/>
        <v>0</v>
      </c>
      <c r="CP347" s="46">
        <f t="shared" si="59"/>
        <v>0</v>
      </c>
      <c r="CQ347" s="46">
        <v>17383.93</v>
      </c>
    </row>
    <row r="348" spans="1:95" ht="45">
      <c r="A348" s="51" t="s">
        <v>689</v>
      </c>
      <c r="B348" s="51" t="s">
        <v>690</v>
      </c>
      <c r="C348" t="s">
        <v>57</v>
      </c>
      <c r="D348" t="s">
        <v>28</v>
      </c>
      <c r="E348" t="s">
        <v>374</v>
      </c>
      <c r="F348" t="str">
        <f t="shared" si="51"/>
        <v>ДГ+ПД+Нот.Акт</v>
      </c>
      <c r="G348" t="str">
        <f t="shared" si="50"/>
        <v>Без СМР</v>
      </c>
      <c r="H348" t="s">
        <v>65</v>
      </c>
      <c r="I348" s="46">
        <v>109900</v>
      </c>
      <c r="J348" t="s">
        <v>31</v>
      </c>
      <c r="K348" s="46">
        <v>43960</v>
      </c>
      <c r="L348" s="46">
        <v>43960</v>
      </c>
      <c r="M348" s="46">
        <v>0</v>
      </c>
      <c r="N348" s="46">
        <v>5000</v>
      </c>
      <c r="O348" s="49">
        <v>45461</v>
      </c>
      <c r="P348" s="46">
        <v>38960</v>
      </c>
      <c r="Q348" s="49">
        <v>45467</v>
      </c>
      <c r="R348" s="46"/>
      <c r="S348" s="49"/>
      <c r="T348" s="46"/>
      <c r="U348" s="49"/>
      <c r="V348" s="46"/>
      <c r="W348" s="49"/>
      <c r="X348" s="46"/>
      <c r="Y348" s="49"/>
      <c r="Z348" s="46"/>
      <c r="AA348" s="49"/>
      <c r="AB348" s="46"/>
      <c r="AC348" s="49"/>
      <c r="AD348" s="46">
        <f t="shared" si="52"/>
        <v>43960</v>
      </c>
      <c r="AE348" s="46">
        <f t="shared" si="53"/>
        <v>0</v>
      </c>
      <c r="AF348" s="46">
        <v>43960</v>
      </c>
      <c r="AG348" s="46">
        <v>43960</v>
      </c>
      <c r="AH348" s="46">
        <v>0</v>
      </c>
      <c r="AI348" s="46"/>
      <c r="AJ348" s="49"/>
      <c r="AK348" s="46">
        <v>43960</v>
      </c>
      <c r="AL348" s="49">
        <v>45728</v>
      </c>
      <c r="AM348" s="46"/>
      <c r="AN348" s="49"/>
      <c r="AO348" s="46"/>
      <c r="AP348" s="49"/>
      <c r="AQ348" s="46"/>
      <c r="AR348" s="49"/>
      <c r="AS348" s="46"/>
      <c r="AT348" s="49"/>
      <c r="AU348" s="46"/>
      <c r="AV348" s="49"/>
      <c r="AW348" s="46"/>
      <c r="AX348" s="49"/>
      <c r="AY348" s="46">
        <f t="shared" si="54"/>
        <v>43960</v>
      </c>
      <c r="AZ348" s="46">
        <f t="shared" si="55"/>
        <v>0</v>
      </c>
      <c r="BA348" s="46">
        <v>10990</v>
      </c>
      <c r="BB348" s="46">
        <v>10990</v>
      </c>
      <c r="BC348" s="46">
        <v>0</v>
      </c>
      <c r="BD348" s="46"/>
      <c r="BE348" s="49"/>
      <c r="BF348" s="46"/>
      <c r="BG348" s="49"/>
      <c r="BH348" s="46"/>
      <c r="BI348" s="49"/>
      <c r="BJ348" s="46"/>
      <c r="BK348" s="49"/>
      <c r="BL348" s="46"/>
      <c r="BM348" s="49"/>
      <c r="BN348" s="46"/>
      <c r="BO348" s="49"/>
      <c r="BP348" s="46">
        <v>10990</v>
      </c>
      <c r="BQ348" s="49">
        <v>46048</v>
      </c>
      <c r="BR348" s="46"/>
      <c r="BS348" s="49"/>
      <c r="BT348" s="46">
        <f t="shared" si="56"/>
        <v>10990</v>
      </c>
      <c r="BU348" s="46">
        <f t="shared" si="57"/>
        <v>0</v>
      </c>
      <c r="BV348" s="46">
        <v>10990</v>
      </c>
      <c r="BW348" s="46"/>
      <c r="BX348" s="46">
        <v>10990</v>
      </c>
      <c r="BY348" s="46"/>
      <c r="BZ348" s="49"/>
      <c r="CA348" s="46"/>
      <c r="CB348" s="49"/>
      <c r="CC348" s="46"/>
      <c r="CD348" s="49"/>
      <c r="CE348" s="46"/>
      <c r="CF348" s="49"/>
      <c r="CG348" s="46"/>
      <c r="CH348" s="49"/>
      <c r="CI348" s="46"/>
      <c r="CJ348" s="49"/>
      <c r="CK348" s="46"/>
      <c r="CL348" s="49"/>
      <c r="CM348" s="46"/>
      <c r="CN348" s="49"/>
      <c r="CO348" s="46">
        <f t="shared" si="58"/>
        <v>0</v>
      </c>
      <c r="CP348" s="46">
        <f t="shared" si="59"/>
        <v>0</v>
      </c>
      <c r="CQ348" s="46">
        <v>10990</v>
      </c>
    </row>
    <row r="349" spans="1:95" ht="60">
      <c r="A349" s="51" t="s">
        <v>691</v>
      </c>
      <c r="B349" s="51" t="s">
        <v>473</v>
      </c>
      <c r="C349" t="s">
        <v>57</v>
      </c>
      <c r="D349" t="s">
        <v>28</v>
      </c>
      <c r="E349" t="s">
        <v>374</v>
      </c>
      <c r="F349" t="str">
        <f t="shared" si="51"/>
        <v>ПД+Нот.Акт</v>
      </c>
      <c r="G349" t="str">
        <f t="shared" si="50"/>
        <v>СМР Комбиниран</v>
      </c>
      <c r="H349" t="s">
        <v>65</v>
      </c>
      <c r="I349" s="46">
        <v>132000</v>
      </c>
      <c r="J349" t="s">
        <v>50</v>
      </c>
      <c r="K349" s="46">
        <v>43000</v>
      </c>
      <c r="L349" s="46">
        <v>72488</v>
      </c>
      <c r="M349" s="46">
        <v>-29488</v>
      </c>
      <c r="N349" s="46"/>
      <c r="O349" s="49"/>
      <c r="P349" s="46">
        <v>16000</v>
      </c>
      <c r="Q349" s="49">
        <v>45930</v>
      </c>
      <c r="R349" s="46">
        <v>29488</v>
      </c>
      <c r="S349" s="49">
        <v>46035</v>
      </c>
      <c r="T349" s="46">
        <v>27000</v>
      </c>
      <c r="U349" s="49">
        <v>45926</v>
      </c>
      <c r="V349" s="46"/>
      <c r="W349" s="49"/>
      <c r="X349" s="46"/>
      <c r="Y349" s="49"/>
      <c r="Z349" s="46"/>
      <c r="AA349" s="49"/>
      <c r="AB349" s="46"/>
      <c r="AC349" s="49"/>
      <c r="AD349" s="46">
        <f t="shared" si="52"/>
        <v>72488</v>
      </c>
      <c r="AE349" s="46">
        <f t="shared" si="53"/>
        <v>0</v>
      </c>
      <c r="AF349" s="46">
        <v>62600</v>
      </c>
      <c r="AG349" s="46">
        <v>33112</v>
      </c>
      <c r="AH349" s="46">
        <v>29488</v>
      </c>
      <c r="AI349" s="46"/>
      <c r="AJ349" s="49"/>
      <c r="AK349" s="46"/>
      <c r="AL349" s="49"/>
      <c r="AM349" s="46"/>
      <c r="AN349" s="49"/>
      <c r="AO349" s="46"/>
      <c r="AP349" s="49"/>
      <c r="AQ349" s="46"/>
      <c r="AR349" s="49"/>
      <c r="AS349" s="46"/>
      <c r="AT349" s="49"/>
      <c r="AU349" s="46">
        <v>33112</v>
      </c>
      <c r="AV349" s="49">
        <v>46013</v>
      </c>
      <c r="AW349" s="46"/>
      <c r="AX349" s="49"/>
      <c r="AY349" s="46">
        <f t="shared" si="54"/>
        <v>33112</v>
      </c>
      <c r="AZ349" s="46">
        <f t="shared" si="55"/>
        <v>0</v>
      </c>
      <c r="BA349" s="46">
        <v>13200</v>
      </c>
      <c r="BB349" s="46"/>
      <c r="BC349" s="46">
        <v>13200</v>
      </c>
      <c r="BD349" s="46"/>
      <c r="BE349" s="49"/>
      <c r="BF349" s="46"/>
      <c r="BG349" s="49"/>
      <c r="BH349" s="46"/>
      <c r="BI349" s="49"/>
      <c r="BJ349" s="46"/>
      <c r="BK349" s="49"/>
      <c r="BL349" s="46"/>
      <c r="BM349" s="49"/>
      <c r="BN349" s="46"/>
      <c r="BO349" s="49"/>
      <c r="BP349" s="46"/>
      <c r="BQ349" s="49"/>
      <c r="BR349" s="46"/>
      <c r="BS349" s="49"/>
      <c r="BT349" s="46">
        <f t="shared" si="56"/>
        <v>0</v>
      </c>
      <c r="BU349" s="46">
        <f t="shared" si="57"/>
        <v>0</v>
      </c>
      <c r="BV349" s="46">
        <v>13200</v>
      </c>
      <c r="BW349" s="46"/>
      <c r="BX349" s="46">
        <v>13200</v>
      </c>
      <c r="BY349" s="46"/>
      <c r="BZ349" s="49"/>
      <c r="CA349" s="46"/>
      <c r="CB349" s="49"/>
      <c r="CC349" s="46"/>
      <c r="CD349" s="49"/>
      <c r="CE349" s="46"/>
      <c r="CF349" s="49"/>
      <c r="CG349" s="46"/>
      <c r="CH349" s="49"/>
      <c r="CI349" s="46"/>
      <c r="CJ349" s="49"/>
      <c r="CK349" s="46"/>
      <c r="CL349" s="49"/>
      <c r="CM349" s="46"/>
      <c r="CN349" s="49"/>
      <c r="CO349" s="46">
        <f t="shared" si="58"/>
        <v>0</v>
      </c>
      <c r="CP349" s="46">
        <f t="shared" si="59"/>
        <v>0</v>
      </c>
      <c r="CQ349" s="46">
        <v>26400</v>
      </c>
    </row>
    <row r="350" spans="1:95" ht="45">
      <c r="A350" s="51" t="s">
        <v>692</v>
      </c>
      <c r="B350" s="51" t="s">
        <v>244</v>
      </c>
      <c r="D350" t="s">
        <v>28</v>
      </c>
      <c r="E350" t="s">
        <v>374</v>
      </c>
      <c r="F350" t="str">
        <f t="shared" si="51"/>
        <v/>
      </c>
      <c r="G350" t="str">
        <f t="shared" si="50"/>
        <v>Без СМР</v>
      </c>
      <c r="H350" t="s">
        <v>30</v>
      </c>
      <c r="I350" s="46"/>
      <c r="J350" t="s">
        <v>31</v>
      </c>
      <c r="K350" s="46">
        <v>0</v>
      </c>
      <c r="L350" s="46"/>
      <c r="M350" s="46">
        <v>0</v>
      </c>
      <c r="N350" s="46"/>
      <c r="O350" s="49"/>
      <c r="P350" s="46"/>
      <c r="Q350" s="49"/>
      <c r="R350" s="46"/>
      <c r="S350" s="49"/>
      <c r="T350" s="46"/>
      <c r="U350" s="49"/>
      <c r="V350" s="46"/>
      <c r="W350" s="49"/>
      <c r="X350" s="46"/>
      <c r="Y350" s="49"/>
      <c r="Z350" s="46"/>
      <c r="AA350" s="49"/>
      <c r="AB350" s="46"/>
      <c r="AC350" s="49"/>
      <c r="AD350" s="46">
        <f t="shared" si="52"/>
        <v>0</v>
      </c>
      <c r="AE350" s="46">
        <f t="shared" si="53"/>
        <v>0</v>
      </c>
      <c r="AF350" s="46">
        <v>0</v>
      </c>
      <c r="AG350" s="46"/>
      <c r="AH350" s="46">
        <v>0</v>
      </c>
      <c r="AI350" s="46"/>
      <c r="AJ350" s="49"/>
      <c r="AK350" s="46"/>
      <c r="AL350" s="49"/>
      <c r="AM350" s="46"/>
      <c r="AN350" s="49"/>
      <c r="AO350" s="46"/>
      <c r="AP350" s="49"/>
      <c r="AQ350" s="46"/>
      <c r="AR350" s="49"/>
      <c r="AS350" s="46"/>
      <c r="AT350" s="49"/>
      <c r="AU350" s="46"/>
      <c r="AV350" s="49"/>
      <c r="AW350" s="46"/>
      <c r="AX350" s="49"/>
      <c r="AY350" s="46">
        <f t="shared" si="54"/>
        <v>0</v>
      </c>
      <c r="AZ350" s="46">
        <f t="shared" si="55"/>
        <v>0</v>
      </c>
      <c r="BA350" s="46">
        <v>0</v>
      </c>
      <c r="BB350" s="46"/>
      <c r="BC350" s="46">
        <v>0</v>
      </c>
      <c r="BD350" s="46"/>
      <c r="BE350" s="49"/>
      <c r="BF350" s="46"/>
      <c r="BG350" s="49"/>
      <c r="BH350" s="46"/>
      <c r="BI350" s="49"/>
      <c r="BJ350" s="46"/>
      <c r="BK350" s="49"/>
      <c r="BL350" s="46"/>
      <c r="BM350" s="49"/>
      <c r="BN350" s="46"/>
      <c r="BO350" s="49"/>
      <c r="BP350" s="46"/>
      <c r="BQ350" s="49"/>
      <c r="BR350" s="46"/>
      <c r="BS350" s="49"/>
      <c r="BT350" s="46">
        <f t="shared" si="56"/>
        <v>0</v>
      </c>
      <c r="BU350" s="46">
        <f t="shared" si="57"/>
        <v>0</v>
      </c>
      <c r="BV350" s="46">
        <v>0</v>
      </c>
      <c r="BW350" s="46"/>
      <c r="BX350" s="46">
        <v>0</v>
      </c>
      <c r="BY350" s="46"/>
      <c r="BZ350" s="49"/>
      <c r="CA350" s="46"/>
      <c r="CB350" s="49"/>
      <c r="CC350" s="46"/>
      <c r="CD350" s="49"/>
      <c r="CE350" s="46"/>
      <c r="CF350" s="49"/>
      <c r="CG350" s="46"/>
      <c r="CH350" s="49"/>
      <c r="CI350" s="46"/>
      <c r="CJ350" s="49"/>
      <c r="CK350" s="46"/>
      <c r="CL350" s="49"/>
      <c r="CM350" s="46"/>
      <c r="CN350" s="49"/>
      <c r="CO350" s="46">
        <f t="shared" si="58"/>
        <v>0</v>
      </c>
      <c r="CP350" s="46">
        <f t="shared" si="59"/>
        <v>0</v>
      </c>
      <c r="CQ350" s="46">
        <v>0</v>
      </c>
    </row>
    <row r="351" spans="1:95" ht="60">
      <c r="A351" s="51" t="s">
        <v>693</v>
      </c>
      <c r="B351" s="51" t="s">
        <v>694</v>
      </c>
      <c r="C351" t="s">
        <v>380</v>
      </c>
      <c r="D351" t="s">
        <v>28</v>
      </c>
      <c r="E351" t="s">
        <v>374</v>
      </c>
      <c r="F351" t="str">
        <f t="shared" si="51"/>
        <v>ПД</v>
      </c>
      <c r="G351" t="str">
        <f t="shared" si="50"/>
        <v>Без СМР</v>
      </c>
      <c r="H351" t="s">
        <v>65</v>
      </c>
      <c r="I351" s="46">
        <v>78500</v>
      </c>
      <c r="J351" t="s">
        <v>31</v>
      </c>
      <c r="K351" s="46">
        <v>0</v>
      </c>
      <c r="L351" s="46"/>
      <c r="M351" s="46">
        <v>0</v>
      </c>
      <c r="N351" s="46"/>
      <c r="O351" s="49"/>
      <c r="P351" s="46"/>
      <c r="Q351" s="49"/>
      <c r="R351" s="46"/>
      <c r="S351" s="49"/>
      <c r="T351" s="46"/>
      <c r="U351" s="49"/>
      <c r="V351" s="46"/>
      <c r="W351" s="49"/>
      <c r="X351" s="46"/>
      <c r="Y351" s="49"/>
      <c r="Z351" s="46"/>
      <c r="AA351" s="49"/>
      <c r="AB351" s="46"/>
      <c r="AC351" s="49"/>
      <c r="AD351" s="46">
        <f t="shared" si="52"/>
        <v>0</v>
      </c>
      <c r="AE351" s="46">
        <f t="shared" si="53"/>
        <v>0</v>
      </c>
      <c r="AF351" s="46">
        <v>0</v>
      </c>
      <c r="AG351" s="46"/>
      <c r="AH351" s="46">
        <v>0</v>
      </c>
      <c r="AI351" s="46"/>
      <c r="AJ351" s="49"/>
      <c r="AK351" s="46"/>
      <c r="AL351" s="49"/>
      <c r="AM351" s="46"/>
      <c r="AN351" s="49"/>
      <c r="AO351" s="46"/>
      <c r="AP351" s="49"/>
      <c r="AQ351" s="46"/>
      <c r="AR351" s="49"/>
      <c r="AS351" s="46"/>
      <c r="AT351" s="49"/>
      <c r="AU351" s="46"/>
      <c r="AV351" s="49"/>
      <c r="AW351" s="46"/>
      <c r="AX351" s="49"/>
      <c r="AY351" s="46">
        <f t="shared" si="54"/>
        <v>0</v>
      </c>
      <c r="AZ351" s="46">
        <f t="shared" si="55"/>
        <v>0</v>
      </c>
      <c r="BA351" s="46">
        <v>0</v>
      </c>
      <c r="BB351" s="46"/>
      <c r="BC351" s="46">
        <v>0</v>
      </c>
      <c r="BD351" s="46"/>
      <c r="BE351" s="49"/>
      <c r="BF351" s="46"/>
      <c r="BG351" s="49"/>
      <c r="BH351" s="46"/>
      <c r="BI351" s="49"/>
      <c r="BJ351" s="46"/>
      <c r="BK351" s="49"/>
      <c r="BL351" s="46"/>
      <c r="BM351" s="49"/>
      <c r="BN351" s="46"/>
      <c r="BO351" s="49"/>
      <c r="BP351" s="46"/>
      <c r="BQ351" s="49"/>
      <c r="BR351" s="46"/>
      <c r="BS351" s="49"/>
      <c r="BT351" s="46">
        <f t="shared" si="56"/>
        <v>0</v>
      </c>
      <c r="BU351" s="46">
        <f t="shared" si="57"/>
        <v>0</v>
      </c>
      <c r="BV351" s="46">
        <v>78500</v>
      </c>
      <c r="BW351" s="46">
        <v>78500</v>
      </c>
      <c r="BX351" s="46">
        <v>0</v>
      </c>
      <c r="BY351" s="46"/>
      <c r="BZ351" s="49"/>
      <c r="CA351" s="46">
        <v>78500</v>
      </c>
      <c r="CB351" s="49">
        <v>46119</v>
      </c>
      <c r="CC351" s="46"/>
      <c r="CD351" s="49"/>
      <c r="CE351" s="46"/>
      <c r="CF351" s="49"/>
      <c r="CG351" s="46"/>
      <c r="CH351" s="49"/>
      <c r="CI351" s="46"/>
      <c r="CJ351" s="49"/>
      <c r="CK351" s="46"/>
      <c r="CL351" s="49"/>
      <c r="CM351" s="46"/>
      <c r="CN351" s="49"/>
      <c r="CO351" s="46">
        <f t="shared" si="58"/>
        <v>78500</v>
      </c>
      <c r="CP351" s="46">
        <f t="shared" si="59"/>
        <v>0</v>
      </c>
      <c r="CQ351" s="46">
        <v>0</v>
      </c>
    </row>
    <row r="352" spans="1:95" ht="45">
      <c r="A352" s="51" t="s">
        <v>695</v>
      </c>
      <c r="B352" s="51" t="s">
        <v>696</v>
      </c>
      <c r="C352" t="s">
        <v>380</v>
      </c>
      <c r="D352" t="s">
        <v>28</v>
      </c>
      <c r="E352" t="s">
        <v>374</v>
      </c>
      <c r="F352" t="str">
        <f t="shared" si="51"/>
        <v>ПД</v>
      </c>
      <c r="G352" t="str">
        <f t="shared" si="50"/>
        <v>Без СМР</v>
      </c>
      <c r="H352" t="s">
        <v>65</v>
      </c>
      <c r="I352" s="46">
        <v>102823.94</v>
      </c>
      <c r="J352" t="s">
        <v>31</v>
      </c>
      <c r="K352" s="46">
        <v>0</v>
      </c>
      <c r="L352" s="46">
        <v>78500</v>
      </c>
      <c r="M352" s="46">
        <v>-78500</v>
      </c>
      <c r="N352" s="46"/>
      <c r="O352" s="49"/>
      <c r="P352" s="46">
        <v>78500</v>
      </c>
      <c r="Q352" s="49">
        <v>46135</v>
      </c>
      <c r="R352" s="46"/>
      <c r="S352" s="49"/>
      <c r="T352" s="46"/>
      <c r="U352" s="49"/>
      <c r="V352" s="46"/>
      <c r="W352" s="49"/>
      <c r="X352" s="46"/>
      <c r="Y352" s="49"/>
      <c r="Z352" s="46"/>
      <c r="AA352" s="49"/>
      <c r="AB352" s="46"/>
      <c r="AC352" s="49"/>
      <c r="AD352" s="46">
        <f t="shared" si="52"/>
        <v>78500</v>
      </c>
      <c r="AE352" s="46">
        <f t="shared" si="53"/>
        <v>0</v>
      </c>
      <c r="AF352" s="46">
        <v>0</v>
      </c>
      <c r="AG352" s="46"/>
      <c r="AH352" s="46">
        <v>0</v>
      </c>
      <c r="AI352" s="46"/>
      <c r="AJ352" s="49"/>
      <c r="AK352" s="46"/>
      <c r="AL352" s="49"/>
      <c r="AM352" s="46"/>
      <c r="AN352" s="49"/>
      <c r="AO352" s="46"/>
      <c r="AP352" s="49"/>
      <c r="AQ352" s="46"/>
      <c r="AR352" s="49"/>
      <c r="AS352" s="46"/>
      <c r="AT352" s="49"/>
      <c r="AU352" s="46"/>
      <c r="AV352" s="49"/>
      <c r="AW352" s="46"/>
      <c r="AX352" s="49"/>
      <c r="AY352" s="46">
        <f t="shared" si="54"/>
        <v>0</v>
      </c>
      <c r="AZ352" s="46">
        <f t="shared" si="55"/>
        <v>0</v>
      </c>
      <c r="BA352" s="46">
        <v>0</v>
      </c>
      <c r="BB352" s="46"/>
      <c r="BC352" s="46">
        <v>0</v>
      </c>
      <c r="BD352" s="46"/>
      <c r="BE352" s="49"/>
      <c r="BF352" s="46"/>
      <c r="BG352" s="49"/>
      <c r="BH352" s="46"/>
      <c r="BI352" s="49"/>
      <c r="BJ352" s="46"/>
      <c r="BK352" s="49"/>
      <c r="BL352" s="46"/>
      <c r="BM352" s="49"/>
      <c r="BN352" s="46"/>
      <c r="BO352" s="49"/>
      <c r="BP352" s="46"/>
      <c r="BQ352" s="49"/>
      <c r="BR352" s="46"/>
      <c r="BS352" s="49"/>
      <c r="BT352" s="46">
        <f t="shared" si="56"/>
        <v>0</v>
      </c>
      <c r="BU352" s="46">
        <f t="shared" si="57"/>
        <v>0</v>
      </c>
      <c r="BV352" s="46">
        <v>102823.94</v>
      </c>
      <c r="BW352" s="46"/>
      <c r="BX352" s="46">
        <v>102823.94</v>
      </c>
      <c r="BY352" s="46"/>
      <c r="BZ352" s="49"/>
      <c r="CA352" s="46"/>
      <c r="CB352" s="49"/>
      <c r="CC352" s="46"/>
      <c r="CD352" s="49"/>
      <c r="CE352" s="46"/>
      <c r="CF352" s="49"/>
      <c r="CG352" s="46"/>
      <c r="CH352" s="49"/>
      <c r="CI352" s="46"/>
      <c r="CJ352" s="49"/>
      <c r="CK352" s="46"/>
      <c r="CL352" s="49"/>
      <c r="CM352" s="46"/>
      <c r="CN352" s="49"/>
      <c r="CO352" s="46">
        <f t="shared" si="58"/>
        <v>0</v>
      </c>
      <c r="CP352" s="46">
        <f t="shared" si="59"/>
        <v>0</v>
      </c>
      <c r="CQ352" s="46">
        <v>24323.94</v>
      </c>
    </row>
    <row r="353" spans="1:95" ht="75">
      <c r="A353" s="51" t="s">
        <v>699</v>
      </c>
      <c r="B353" s="51" t="s">
        <v>700</v>
      </c>
      <c r="C353" t="s">
        <v>57</v>
      </c>
      <c r="D353" t="s">
        <v>28</v>
      </c>
      <c r="E353" t="s">
        <v>701</v>
      </c>
      <c r="F353" t="str">
        <f t="shared" si="51"/>
        <v>ДГ+ПД+Нот.Акт</v>
      </c>
      <c r="G353" t="str">
        <f t="shared" si="50"/>
        <v>Без СМР</v>
      </c>
      <c r="H353" t="s">
        <v>30</v>
      </c>
      <c r="I353" s="46">
        <v>161542</v>
      </c>
      <c r="J353" t="s">
        <v>50</v>
      </c>
      <c r="K353" s="46">
        <v>48462.6</v>
      </c>
      <c r="L353" s="46">
        <v>48462.59</v>
      </c>
      <c r="M353" s="46">
        <v>0.01</v>
      </c>
      <c r="N353" s="46">
        <v>5000</v>
      </c>
      <c r="O353" s="49">
        <v>45670</v>
      </c>
      <c r="P353" s="46">
        <v>43462.59</v>
      </c>
      <c r="Q353" s="49">
        <v>45681</v>
      </c>
      <c r="R353" s="46"/>
      <c r="S353" s="49"/>
      <c r="T353" s="46"/>
      <c r="U353" s="49"/>
      <c r="V353" s="46"/>
      <c r="W353" s="49"/>
      <c r="X353" s="46"/>
      <c r="Y353" s="49"/>
      <c r="Z353" s="46"/>
      <c r="AA353" s="49"/>
      <c r="AB353" s="46"/>
      <c r="AC353" s="49"/>
      <c r="AD353" s="46">
        <f t="shared" si="52"/>
        <v>48462.59</v>
      </c>
      <c r="AE353" s="46">
        <f t="shared" si="53"/>
        <v>0</v>
      </c>
      <c r="AF353" s="46">
        <v>80771</v>
      </c>
      <c r="AG353" s="46">
        <v>80771</v>
      </c>
      <c r="AH353" s="46">
        <v>0</v>
      </c>
      <c r="AI353" s="46"/>
      <c r="AJ353" s="49"/>
      <c r="AK353" s="46"/>
      <c r="AL353" s="49"/>
      <c r="AM353" s="46"/>
      <c r="AN353" s="49"/>
      <c r="AO353" s="46"/>
      <c r="AP353" s="49"/>
      <c r="AQ353" s="46"/>
      <c r="AR353" s="49"/>
      <c r="AS353" s="46"/>
      <c r="AT353" s="49"/>
      <c r="AU353" s="46">
        <v>80771</v>
      </c>
      <c r="AV353" s="49">
        <v>46077</v>
      </c>
      <c r="AW353" s="46"/>
      <c r="AX353" s="49"/>
      <c r="AY353" s="46">
        <f t="shared" si="54"/>
        <v>80771</v>
      </c>
      <c r="AZ353" s="46">
        <f t="shared" si="55"/>
        <v>0</v>
      </c>
      <c r="BA353" s="46">
        <v>16154.2</v>
      </c>
      <c r="BB353" s="46"/>
      <c r="BC353" s="46">
        <v>16154.2</v>
      </c>
      <c r="BD353" s="46"/>
      <c r="BE353" s="49"/>
      <c r="BF353" s="46"/>
      <c r="BG353" s="49"/>
      <c r="BH353" s="46"/>
      <c r="BI353" s="49"/>
      <c r="BJ353" s="46"/>
      <c r="BK353" s="49"/>
      <c r="BL353" s="46"/>
      <c r="BM353" s="49"/>
      <c r="BN353" s="46"/>
      <c r="BO353" s="49"/>
      <c r="BP353" s="46"/>
      <c r="BQ353" s="49"/>
      <c r="BR353" s="46"/>
      <c r="BS353" s="49"/>
      <c r="BT353" s="46">
        <f t="shared" si="56"/>
        <v>0</v>
      </c>
      <c r="BU353" s="46">
        <f t="shared" si="57"/>
        <v>0</v>
      </c>
      <c r="BV353" s="46">
        <v>16154.2</v>
      </c>
      <c r="BW353" s="46"/>
      <c r="BX353" s="46">
        <v>16154.2</v>
      </c>
      <c r="BY353" s="46"/>
      <c r="BZ353" s="49"/>
      <c r="CA353" s="46"/>
      <c r="CB353" s="49"/>
      <c r="CC353" s="46"/>
      <c r="CD353" s="49"/>
      <c r="CE353" s="46"/>
      <c r="CF353" s="49"/>
      <c r="CG353" s="46"/>
      <c r="CH353" s="49"/>
      <c r="CI353" s="46"/>
      <c r="CJ353" s="49"/>
      <c r="CK353" s="46"/>
      <c r="CL353" s="49"/>
      <c r="CM353" s="46"/>
      <c r="CN353" s="49"/>
      <c r="CO353" s="46">
        <f t="shared" si="58"/>
        <v>0</v>
      </c>
      <c r="CP353" s="46">
        <f t="shared" si="59"/>
        <v>0</v>
      </c>
      <c r="CQ353" s="46">
        <v>32308.41</v>
      </c>
    </row>
    <row r="354" spans="1:95" ht="75">
      <c r="A354" s="51" t="s">
        <v>702</v>
      </c>
      <c r="B354" s="51" t="s">
        <v>703</v>
      </c>
      <c r="C354" t="s">
        <v>56</v>
      </c>
      <c r="D354" t="s">
        <v>28</v>
      </c>
      <c r="E354" t="s">
        <v>701</v>
      </c>
      <c r="F354" t="str">
        <f t="shared" si="51"/>
        <v>ПД</v>
      </c>
      <c r="G354" t="str">
        <f t="shared" si="50"/>
        <v>Без СМР</v>
      </c>
      <c r="H354" t="s">
        <v>72</v>
      </c>
      <c r="I354" s="46">
        <v>18000</v>
      </c>
      <c r="J354" t="s">
        <v>50</v>
      </c>
      <c r="K354" s="46">
        <v>3600</v>
      </c>
      <c r="L354" s="46">
        <v>3600</v>
      </c>
      <c r="M354" s="46">
        <v>0</v>
      </c>
      <c r="N354" s="46"/>
      <c r="O354" s="49"/>
      <c r="P354" s="46">
        <v>3600</v>
      </c>
      <c r="Q354" s="49">
        <v>45686</v>
      </c>
      <c r="R354" s="46"/>
      <c r="S354" s="49"/>
      <c r="T354" s="46"/>
      <c r="U354" s="49"/>
      <c r="V354" s="46"/>
      <c r="W354" s="49"/>
      <c r="X354" s="46"/>
      <c r="Y354" s="49"/>
      <c r="Z354" s="46"/>
      <c r="AA354" s="49"/>
      <c r="AB354" s="46"/>
      <c r="AC354" s="49"/>
      <c r="AD354" s="46">
        <f t="shared" si="52"/>
        <v>3600</v>
      </c>
      <c r="AE354" s="46">
        <f t="shared" si="53"/>
        <v>0</v>
      </c>
      <c r="AF354" s="46">
        <v>10800</v>
      </c>
      <c r="AG354" s="46">
        <v>10800</v>
      </c>
      <c r="AH354" s="46">
        <v>0</v>
      </c>
      <c r="AI354" s="46"/>
      <c r="AJ354" s="49"/>
      <c r="AK354" s="46">
        <v>10800</v>
      </c>
      <c r="AL354" s="49">
        <v>45937</v>
      </c>
      <c r="AM354" s="46"/>
      <c r="AN354" s="49"/>
      <c r="AO354" s="46"/>
      <c r="AP354" s="49"/>
      <c r="AQ354" s="46"/>
      <c r="AR354" s="49"/>
      <c r="AS354" s="46"/>
      <c r="AT354" s="49"/>
      <c r="AU354" s="46"/>
      <c r="AV354" s="49"/>
      <c r="AW354" s="46"/>
      <c r="AX354" s="49"/>
      <c r="AY354" s="46">
        <f t="shared" si="54"/>
        <v>10800</v>
      </c>
      <c r="AZ354" s="46">
        <f t="shared" si="55"/>
        <v>0</v>
      </c>
      <c r="BA354" s="46">
        <v>1800</v>
      </c>
      <c r="BB354" s="46"/>
      <c r="BC354" s="46">
        <v>1800</v>
      </c>
      <c r="BD354" s="46"/>
      <c r="BE354" s="49"/>
      <c r="BF354" s="46"/>
      <c r="BG354" s="49"/>
      <c r="BH354" s="46"/>
      <c r="BI354" s="49"/>
      <c r="BJ354" s="46"/>
      <c r="BK354" s="49"/>
      <c r="BL354" s="46"/>
      <c r="BM354" s="49"/>
      <c r="BN354" s="46"/>
      <c r="BO354" s="49"/>
      <c r="BP354" s="46"/>
      <c r="BQ354" s="49"/>
      <c r="BR354" s="46"/>
      <c r="BS354" s="49"/>
      <c r="BT354" s="46">
        <f t="shared" si="56"/>
        <v>0</v>
      </c>
      <c r="BU354" s="46">
        <f t="shared" si="57"/>
        <v>0</v>
      </c>
      <c r="BV354" s="46">
        <v>1800</v>
      </c>
      <c r="BW354" s="46"/>
      <c r="BX354" s="46">
        <v>1800</v>
      </c>
      <c r="BY354" s="46"/>
      <c r="BZ354" s="49"/>
      <c r="CA354" s="46"/>
      <c r="CB354" s="49"/>
      <c r="CC354" s="46"/>
      <c r="CD354" s="49"/>
      <c r="CE354" s="46"/>
      <c r="CF354" s="49"/>
      <c r="CG354" s="46"/>
      <c r="CH354" s="49"/>
      <c r="CI354" s="46"/>
      <c r="CJ354" s="49"/>
      <c r="CK354" s="46"/>
      <c r="CL354" s="49"/>
      <c r="CM354" s="46"/>
      <c r="CN354" s="49"/>
      <c r="CO354" s="46">
        <f t="shared" si="58"/>
        <v>0</v>
      </c>
      <c r="CP354" s="46">
        <f t="shared" si="59"/>
        <v>0</v>
      </c>
      <c r="CQ354" s="46">
        <v>3600</v>
      </c>
    </row>
    <row r="355" spans="1:95" ht="45">
      <c r="A355" s="51" t="s">
        <v>704</v>
      </c>
      <c r="B355" s="51" t="s">
        <v>705</v>
      </c>
      <c r="D355" t="s">
        <v>28</v>
      </c>
      <c r="E355" t="s">
        <v>701</v>
      </c>
      <c r="F355" t="str">
        <f t="shared" si="51"/>
        <v/>
      </c>
      <c r="G355" t="str">
        <f t="shared" si="50"/>
        <v>Без СМР</v>
      </c>
      <c r="H355" t="s">
        <v>65</v>
      </c>
      <c r="I355" s="46"/>
      <c r="K355" s="46"/>
      <c r="L355" s="46"/>
      <c r="M355" s="46">
        <v>0</v>
      </c>
      <c r="N355" s="46"/>
      <c r="O355" s="49"/>
      <c r="P355" s="46"/>
      <c r="Q355" s="49"/>
      <c r="R355" s="46"/>
      <c r="S355" s="49"/>
      <c r="T355" s="46"/>
      <c r="U355" s="49"/>
      <c r="V355" s="46"/>
      <c r="W355" s="49"/>
      <c r="X355" s="46"/>
      <c r="Y355" s="49"/>
      <c r="Z355" s="46"/>
      <c r="AA355" s="49"/>
      <c r="AB355" s="46"/>
      <c r="AC355" s="49"/>
      <c r="AD355" s="46">
        <f t="shared" si="52"/>
        <v>0</v>
      </c>
      <c r="AE355" s="46">
        <f t="shared" si="53"/>
        <v>0</v>
      </c>
      <c r="AF355" s="46"/>
      <c r="AG355" s="46"/>
      <c r="AH355" s="46">
        <v>0</v>
      </c>
      <c r="AI355" s="46"/>
      <c r="AJ355" s="49"/>
      <c r="AK355" s="46"/>
      <c r="AL355" s="49"/>
      <c r="AM355" s="46"/>
      <c r="AN355" s="49"/>
      <c r="AO355" s="46"/>
      <c r="AP355" s="49"/>
      <c r="AQ355" s="46"/>
      <c r="AR355" s="49"/>
      <c r="AS355" s="46"/>
      <c r="AT355" s="49"/>
      <c r="AU355" s="46"/>
      <c r="AV355" s="49"/>
      <c r="AW355" s="46"/>
      <c r="AX355" s="49"/>
      <c r="AY355" s="46">
        <f t="shared" si="54"/>
        <v>0</v>
      </c>
      <c r="AZ355" s="46">
        <f t="shared" si="55"/>
        <v>0</v>
      </c>
      <c r="BA355" s="46"/>
      <c r="BB355" s="46"/>
      <c r="BC355" s="46">
        <v>0</v>
      </c>
      <c r="BD355" s="46"/>
      <c r="BE355" s="49"/>
      <c r="BF355" s="46"/>
      <c r="BG355" s="49"/>
      <c r="BH355" s="46"/>
      <c r="BI355" s="49"/>
      <c r="BJ355" s="46"/>
      <c r="BK355" s="49"/>
      <c r="BL355" s="46"/>
      <c r="BM355" s="49"/>
      <c r="BN355" s="46"/>
      <c r="BO355" s="49"/>
      <c r="BP355" s="46"/>
      <c r="BQ355" s="49"/>
      <c r="BR355" s="46"/>
      <c r="BS355" s="49"/>
      <c r="BT355" s="46">
        <f t="shared" si="56"/>
        <v>0</v>
      </c>
      <c r="BU355" s="46">
        <f t="shared" si="57"/>
        <v>0</v>
      </c>
      <c r="BV355" s="46"/>
      <c r="BW355" s="46"/>
      <c r="BX355" s="46">
        <v>0</v>
      </c>
      <c r="BY355" s="46"/>
      <c r="BZ355" s="49"/>
      <c r="CA355" s="46"/>
      <c r="CB355" s="49"/>
      <c r="CC355" s="46"/>
      <c r="CD355" s="49"/>
      <c r="CE355" s="46"/>
      <c r="CF355" s="49"/>
      <c r="CG355" s="46"/>
      <c r="CH355" s="49"/>
      <c r="CI355" s="46"/>
      <c r="CJ355" s="49"/>
      <c r="CK355" s="46"/>
      <c r="CL355" s="49"/>
      <c r="CM355" s="46"/>
      <c r="CN355" s="49"/>
      <c r="CO355" s="46">
        <f t="shared" si="58"/>
        <v>0</v>
      </c>
      <c r="CP355" s="46">
        <f t="shared" si="59"/>
        <v>0</v>
      </c>
      <c r="CQ355" s="46">
        <v>0</v>
      </c>
    </row>
    <row r="356" spans="1:95" ht="75">
      <c r="A356" s="51" t="s">
        <v>706</v>
      </c>
      <c r="B356" s="51" t="s">
        <v>707</v>
      </c>
      <c r="C356" t="s">
        <v>27</v>
      </c>
      <c r="D356" t="s">
        <v>28</v>
      </c>
      <c r="E356" t="s">
        <v>701</v>
      </c>
      <c r="F356" t="str">
        <f t="shared" si="51"/>
        <v>ДГ+ПД</v>
      </c>
      <c r="G356" t="str">
        <f t="shared" si="50"/>
        <v>Без СМР</v>
      </c>
      <c r="H356" t="s">
        <v>65</v>
      </c>
      <c r="I356" s="46">
        <v>110000</v>
      </c>
      <c r="J356" t="s">
        <v>50</v>
      </c>
      <c r="K356" s="46">
        <v>33000</v>
      </c>
      <c r="L356" s="46">
        <v>33000</v>
      </c>
      <c r="M356" s="46">
        <v>0</v>
      </c>
      <c r="N356" s="46">
        <v>5000</v>
      </c>
      <c r="O356" s="49">
        <v>45698</v>
      </c>
      <c r="P356" s="46">
        <v>28000</v>
      </c>
      <c r="Q356" s="49">
        <v>45750</v>
      </c>
      <c r="R356" s="46"/>
      <c r="S356" s="49"/>
      <c r="T356" s="46"/>
      <c r="U356" s="49"/>
      <c r="V356" s="46"/>
      <c r="W356" s="49"/>
      <c r="X356" s="46"/>
      <c r="Y356" s="49"/>
      <c r="Z356" s="46"/>
      <c r="AA356" s="49"/>
      <c r="AB356" s="46"/>
      <c r="AC356" s="49"/>
      <c r="AD356" s="46">
        <f t="shared" si="52"/>
        <v>33000</v>
      </c>
      <c r="AE356" s="46">
        <f t="shared" si="53"/>
        <v>0</v>
      </c>
      <c r="AF356" s="46">
        <v>55000</v>
      </c>
      <c r="AG356" s="46"/>
      <c r="AH356" s="46">
        <v>55000</v>
      </c>
      <c r="AI356" s="46"/>
      <c r="AJ356" s="49"/>
      <c r="AK356" s="46"/>
      <c r="AL356" s="49"/>
      <c r="AM356" s="46"/>
      <c r="AN356" s="49"/>
      <c r="AO356" s="46"/>
      <c r="AP356" s="49"/>
      <c r="AQ356" s="46"/>
      <c r="AR356" s="49"/>
      <c r="AS356" s="46"/>
      <c r="AT356" s="49"/>
      <c r="AU356" s="46"/>
      <c r="AV356" s="49"/>
      <c r="AW356" s="46"/>
      <c r="AX356" s="49"/>
      <c r="AY356" s="46">
        <f t="shared" si="54"/>
        <v>0</v>
      </c>
      <c r="AZ356" s="46">
        <f t="shared" si="55"/>
        <v>0</v>
      </c>
      <c r="BA356" s="46">
        <v>11000</v>
      </c>
      <c r="BB356" s="46"/>
      <c r="BC356" s="46">
        <v>11000</v>
      </c>
      <c r="BD356" s="46"/>
      <c r="BE356" s="49"/>
      <c r="BF356" s="46"/>
      <c r="BG356" s="49"/>
      <c r="BH356" s="46"/>
      <c r="BI356" s="49"/>
      <c r="BJ356" s="46"/>
      <c r="BK356" s="49"/>
      <c r="BL356" s="46"/>
      <c r="BM356" s="49"/>
      <c r="BN356" s="46"/>
      <c r="BO356" s="49"/>
      <c r="BP356" s="46"/>
      <c r="BQ356" s="49"/>
      <c r="BR356" s="46"/>
      <c r="BS356" s="49"/>
      <c r="BT356" s="46">
        <f t="shared" si="56"/>
        <v>0</v>
      </c>
      <c r="BU356" s="46">
        <f t="shared" si="57"/>
        <v>0</v>
      </c>
      <c r="BV356" s="46">
        <v>11000</v>
      </c>
      <c r="BW356" s="46"/>
      <c r="BX356" s="46">
        <v>11000</v>
      </c>
      <c r="BY356" s="46"/>
      <c r="BZ356" s="49"/>
      <c r="CA356" s="46"/>
      <c r="CB356" s="49"/>
      <c r="CC356" s="46"/>
      <c r="CD356" s="49"/>
      <c r="CE356" s="46"/>
      <c r="CF356" s="49"/>
      <c r="CG356" s="46"/>
      <c r="CH356" s="49"/>
      <c r="CI356" s="46"/>
      <c r="CJ356" s="49"/>
      <c r="CK356" s="46"/>
      <c r="CL356" s="49"/>
      <c r="CM356" s="46"/>
      <c r="CN356" s="49"/>
      <c r="CO356" s="46">
        <f t="shared" si="58"/>
        <v>0</v>
      </c>
      <c r="CP356" s="46">
        <f t="shared" si="59"/>
        <v>0</v>
      </c>
      <c r="CQ356" s="46">
        <v>77000</v>
      </c>
    </row>
    <row r="357" spans="1:95" ht="60">
      <c r="A357" s="51" t="s">
        <v>708</v>
      </c>
      <c r="B357" s="51" t="s">
        <v>709</v>
      </c>
      <c r="C357" t="s">
        <v>57</v>
      </c>
      <c r="D357" t="s">
        <v>28</v>
      </c>
      <c r="E357" t="s">
        <v>701</v>
      </c>
      <c r="F357" t="str">
        <f t="shared" si="51"/>
        <v>ДГ+ПД</v>
      </c>
      <c r="G357" t="str">
        <f t="shared" si="50"/>
        <v>Без СМР</v>
      </c>
      <c r="H357" t="s">
        <v>72</v>
      </c>
      <c r="I357" s="46">
        <v>16000</v>
      </c>
      <c r="J357" t="s">
        <v>50</v>
      </c>
      <c r="K357" s="46">
        <v>4800</v>
      </c>
      <c r="L357" s="46">
        <v>4800</v>
      </c>
      <c r="M357" s="46">
        <v>0</v>
      </c>
      <c r="N357" s="46">
        <v>1000</v>
      </c>
      <c r="O357" s="49">
        <v>45510</v>
      </c>
      <c r="P357" s="46">
        <v>3800</v>
      </c>
      <c r="Q357" s="49">
        <v>45536</v>
      </c>
      <c r="R357" s="46"/>
      <c r="S357" s="49"/>
      <c r="T357" s="46"/>
      <c r="U357" s="49"/>
      <c r="V357" s="46"/>
      <c r="W357" s="49"/>
      <c r="X357" s="46"/>
      <c r="Y357" s="49"/>
      <c r="Z357" s="46"/>
      <c r="AA357" s="49"/>
      <c r="AB357" s="46"/>
      <c r="AC357" s="49"/>
      <c r="AD357" s="46">
        <f t="shared" si="52"/>
        <v>4800</v>
      </c>
      <c r="AE357" s="46">
        <f t="shared" si="53"/>
        <v>0</v>
      </c>
      <c r="AF357" s="46">
        <v>8000</v>
      </c>
      <c r="AG357" s="46">
        <v>8000</v>
      </c>
      <c r="AH357" s="46">
        <v>0</v>
      </c>
      <c r="AI357" s="46"/>
      <c r="AJ357" s="49"/>
      <c r="AK357" s="46">
        <v>8000</v>
      </c>
      <c r="AL357" s="49">
        <v>46078</v>
      </c>
      <c r="AM357" s="46"/>
      <c r="AN357" s="49"/>
      <c r="AO357" s="46"/>
      <c r="AP357" s="49"/>
      <c r="AQ357" s="46"/>
      <c r="AR357" s="49"/>
      <c r="AS357" s="46"/>
      <c r="AT357" s="49"/>
      <c r="AU357" s="46"/>
      <c r="AV357" s="49"/>
      <c r="AW357" s="46"/>
      <c r="AX357" s="49"/>
      <c r="AY357" s="46">
        <f t="shared" si="54"/>
        <v>8000</v>
      </c>
      <c r="AZ357" s="46">
        <f t="shared" si="55"/>
        <v>0</v>
      </c>
      <c r="BA357" s="46">
        <v>1600</v>
      </c>
      <c r="BB357" s="46"/>
      <c r="BC357" s="46">
        <v>1600</v>
      </c>
      <c r="BD357" s="46"/>
      <c r="BE357" s="49"/>
      <c r="BF357" s="46"/>
      <c r="BG357" s="49"/>
      <c r="BH357" s="46"/>
      <c r="BI357" s="49"/>
      <c r="BJ357" s="46"/>
      <c r="BK357" s="49"/>
      <c r="BL357" s="46"/>
      <c r="BM357" s="49"/>
      <c r="BN357" s="46"/>
      <c r="BO357" s="49"/>
      <c r="BP357" s="46"/>
      <c r="BQ357" s="49"/>
      <c r="BR357" s="46"/>
      <c r="BS357" s="49"/>
      <c r="BT357" s="46">
        <f t="shared" si="56"/>
        <v>0</v>
      </c>
      <c r="BU357" s="46">
        <f t="shared" si="57"/>
        <v>0</v>
      </c>
      <c r="BV357" s="46">
        <v>1600</v>
      </c>
      <c r="BW357" s="46"/>
      <c r="BX357" s="46">
        <v>1600</v>
      </c>
      <c r="BY357" s="46"/>
      <c r="BZ357" s="49"/>
      <c r="CA357" s="46"/>
      <c r="CB357" s="49"/>
      <c r="CC357" s="46"/>
      <c r="CD357" s="49"/>
      <c r="CE357" s="46"/>
      <c r="CF357" s="49"/>
      <c r="CG357" s="46"/>
      <c r="CH357" s="49"/>
      <c r="CI357" s="46"/>
      <c r="CJ357" s="49"/>
      <c r="CK357" s="46"/>
      <c r="CL357" s="49"/>
      <c r="CM357" s="46"/>
      <c r="CN357" s="49"/>
      <c r="CO357" s="46">
        <f t="shared" si="58"/>
        <v>0</v>
      </c>
      <c r="CP357" s="46">
        <f t="shared" si="59"/>
        <v>0</v>
      </c>
      <c r="CQ357" s="46">
        <v>3200</v>
      </c>
    </row>
    <row r="358" spans="1:95" ht="45">
      <c r="A358" s="51" t="s">
        <v>710</v>
      </c>
      <c r="B358" s="51" t="s">
        <v>711</v>
      </c>
      <c r="C358" t="s">
        <v>57</v>
      </c>
      <c r="D358" t="s">
        <v>28</v>
      </c>
      <c r="E358" t="s">
        <v>701</v>
      </c>
      <c r="F358" t="str">
        <f t="shared" si="51"/>
        <v>ПД</v>
      </c>
      <c r="G358" t="str">
        <f t="shared" si="50"/>
        <v>Без СМР</v>
      </c>
      <c r="H358" t="s">
        <v>30</v>
      </c>
      <c r="I358" s="46">
        <v>127500</v>
      </c>
      <c r="J358" t="s">
        <v>50</v>
      </c>
      <c r="K358" s="46">
        <v>76500</v>
      </c>
      <c r="L358" s="46">
        <v>76500</v>
      </c>
      <c r="M358" s="46">
        <v>0</v>
      </c>
      <c r="N358" s="46"/>
      <c r="O358" s="49"/>
      <c r="P358" s="46">
        <v>76500</v>
      </c>
      <c r="Q358" s="49">
        <v>45447</v>
      </c>
      <c r="R358" s="46"/>
      <c r="S358" s="49"/>
      <c r="T358" s="46"/>
      <c r="U358" s="49"/>
      <c r="V358" s="46"/>
      <c r="W358" s="49"/>
      <c r="X358" s="46"/>
      <c r="Y358" s="49"/>
      <c r="Z358" s="46"/>
      <c r="AA358" s="49"/>
      <c r="AB358" s="46"/>
      <c r="AC358" s="49"/>
      <c r="AD358" s="46">
        <f t="shared" si="52"/>
        <v>76500</v>
      </c>
      <c r="AE358" s="46">
        <f t="shared" si="53"/>
        <v>0</v>
      </c>
      <c r="AF358" s="46"/>
      <c r="AG358" s="46"/>
      <c r="AH358" s="46">
        <v>0</v>
      </c>
      <c r="AI358" s="46"/>
      <c r="AJ358" s="49"/>
      <c r="AK358" s="46"/>
      <c r="AL358" s="49"/>
      <c r="AM358" s="46"/>
      <c r="AN358" s="49"/>
      <c r="AO358" s="46"/>
      <c r="AP358" s="49"/>
      <c r="AQ358" s="46"/>
      <c r="AR358" s="49"/>
      <c r="AS358" s="46"/>
      <c r="AT358" s="49"/>
      <c r="AU358" s="46"/>
      <c r="AV358" s="49"/>
      <c r="AW358" s="46"/>
      <c r="AX358" s="49"/>
      <c r="AY358" s="46">
        <f t="shared" si="54"/>
        <v>0</v>
      </c>
      <c r="AZ358" s="46">
        <f t="shared" si="55"/>
        <v>0</v>
      </c>
      <c r="BA358" s="46">
        <v>25500</v>
      </c>
      <c r="BB358" s="46"/>
      <c r="BC358" s="46">
        <v>25500</v>
      </c>
      <c r="BD358" s="46"/>
      <c r="BE358" s="49"/>
      <c r="BF358" s="46"/>
      <c r="BG358" s="49"/>
      <c r="BH358" s="46"/>
      <c r="BI358" s="49"/>
      <c r="BJ358" s="46"/>
      <c r="BK358" s="49"/>
      <c r="BL358" s="46"/>
      <c r="BM358" s="49"/>
      <c r="BN358" s="46"/>
      <c r="BO358" s="49"/>
      <c r="BP358" s="46"/>
      <c r="BQ358" s="49"/>
      <c r="BR358" s="46"/>
      <c r="BS358" s="49"/>
      <c r="BT358" s="46">
        <f t="shared" si="56"/>
        <v>0</v>
      </c>
      <c r="BU358" s="46">
        <f t="shared" si="57"/>
        <v>0</v>
      </c>
      <c r="BV358" s="46">
        <v>25500</v>
      </c>
      <c r="BW358" s="46"/>
      <c r="BX358" s="46">
        <v>25500</v>
      </c>
      <c r="BY358" s="46"/>
      <c r="BZ358" s="49"/>
      <c r="CA358" s="46"/>
      <c r="CB358" s="49"/>
      <c r="CC358" s="46"/>
      <c r="CD358" s="49"/>
      <c r="CE358" s="46"/>
      <c r="CF358" s="49"/>
      <c r="CG358" s="46"/>
      <c r="CH358" s="49"/>
      <c r="CI358" s="46"/>
      <c r="CJ358" s="49"/>
      <c r="CK358" s="46"/>
      <c r="CL358" s="49"/>
      <c r="CM358" s="46"/>
      <c r="CN358" s="49"/>
      <c r="CO358" s="46">
        <f t="shared" si="58"/>
        <v>0</v>
      </c>
      <c r="CP358" s="46">
        <f t="shared" si="59"/>
        <v>0</v>
      </c>
      <c r="CQ358" s="46">
        <v>51000</v>
      </c>
    </row>
    <row r="359" spans="1:95" ht="75">
      <c r="A359" s="51" t="s">
        <v>712</v>
      </c>
      <c r="B359" s="51" t="s">
        <v>713</v>
      </c>
      <c r="C359" t="s">
        <v>56</v>
      </c>
      <c r="D359" t="s">
        <v>28</v>
      </c>
      <c r="E359" t="s">
        <v>701</v>
      </c>
      <c r="F359" t="str">
        <f t="shared" si="51"/>
        <v>ДГ+ПД</v>
      </c>
      <c r="G359" t="str">
        <f t="shared" si="50"/>
        <v>Без СМР</v>
      </c>
      <c r="H359" t="s">
        <v>60</v>
      </c>
      <c r="I359" s="46">
        <v>193612</v>
      </c>
      <c r="J359" t="s">
        <v>31</v>
      </c>
      <c r="K359" s="46">
        <v>58083.6</v>
      </c>
      <c r="L359" s="46">
        <v>58083.6</v>
      </c>
      <c r="M359" s="46">
        <v>0</v>
      </c>
      <c r="N359" s="46">
        <v>5000</v>
      </c>
      <c r="O359" s="49">
        <v>45506</v>
      </c>
      <c r="P359" s="46">
        <v>53083.6</v>
      </c>
      <c r="Q359" s="49">
        <v>45517</v>
      </c>
      <c r="R359" s="46"/>
      <c r="S359" s="49"/>
      <c r="T359" s="46"/>
      <c r="U359" s="49"/>
      <c r="V359" s="46"/>
      <c r="W359" s="49"/>
      <c r="X359" s="46"/>
      <c r="Y359" s="49"/>
      <c r="Z359" s="46"/>
      <c r="AA359" s="49"/>
      <c r="AB359" s="46"/>
      <c r="AC359" s="49"/>
      <c r="AD359" s="46">
        <f t="shared" si="52"/>
        <v>58083.6</v>
      </c>
      <c r="AE359" s="46">
        <f t="shared" si="53"/>
        <v>0</v>
      </c>
      <c r="AF359" s="46">
        <v>96806</v>
      </c>
      <c r="AG359" s="46">
        <v>96806</v>
      </c>
      <c r="AH359" s="46">
        <v>0</v>
      </c>
      <c r="AI359" s="46"/>
      <c r="AJ359" s="49"/>
      <c r="AK359" s="46">
        <v>96806</v>
      </c>
      <c r="AL359" s="49">
        <v>45909</v>
      </c>
      <c r="AM359" s="46"/>
      <c r="AN359" s="49"/>
      <c r="AO359" s="46"/>
      <c r="AP359" s="49"/>
      <c r="AQ359" s="46"/>
      <c r="AR359" s="49"/>
      <c r="AS359" s="46"/>
      <c r="AT359" s="49"/>
      <c r="AU359" s="46"/>
      <c r="AV359" s="49"/>
      <c r="AW359" s="46"/>
      <c r="AX359" s="49"/>
      <c r="AY359" s="46">
        <f t="shared" si="54"/>
        <v>96806</v>
      </c>
      <c r="AZ359" s="46">
        <f t="shared" si="55"/>
        <v>0</v>
      </c>
      <c r="BA359" s="46">
        <v>19361.2</v>
      </c>
      <c r="BB359" s="46"/>
      <c r="BC359" s="46">
        <v>19361.2</v>
      </c>
      <c r="BD359" s="46"/>
      <c r="BE359" s="49"/>
      <c r="BF359" s="46"/>
      <c r="BG359" s="49"/>
      <c r="BH359" s="46"/>
      <c r="BI359" s="49"/>
      <c r="BJ359" s="46"/>
      <c r="BK359" s="49"/>
      <c r="BL359" s="46"/>
      <c r="BM359" s="49"/>
      <c r="BN359" s="46"/>
      <c r="BO359" s="49"/>
      <c r="BP359" s="46"/>
      <c r="BQ359" s="49"/>
      <c r="BR359" s="46"/>
      <c r="BS359" s="49"/>
      <c r="BT359" s="46">
        <f t="shared" si="56"/>
        <v>0</v>
      </c>
      <c r="BU359" s="46">
        <f t="shared" si="57"/>
        <v>0</v>
      </c>
      <c r="BV359" s="46">
        <v>19361.2</v>
      </c>
      <c r="BW359" s="46"/>
      <c r="BX359" s="46">
        <v>19361.2</v>
      </c>
      <c r="BY359" s="46"/>
      <c r="BZ359" s="49"/>
      <c r="CA359" s="46"/>
      <c r="CB359" s="49"/>
      <c r="CC359" s="46"/>
      <c r="CD359" s="49"/>
      <c r="CE359" s="46"/>
      <c r="CF359" s="49"/>
      <c r="CG359" s="46"/>
      <c r="CH359" s="49"/>
      <c r="CI359" s="46"/>
      <c r="CJ359" s="49"/>
      <c r="CK359" s="46"/>
      <c r="CL359" s="49"/>
      <c r="CM359" s="46"/>
      <c r="CN359" s="49"/>
      <c r="CO359" s="46">
        <f t="shared" si="58"/>
        <v>0</v>
      </c>
      <c r="CP359" s="46">
        <f t="shared" si="59"/>
        <v>0</v>
      </c>
      <c r="CQ359" s="46">
        <v>38722.400000000001</v>
      </c>
    </row>
    <row r="360" spans="1:95" ht="60">
      <c r="A360" s="51" t="s">
        <v>714</v>
      </c>
      <c r="B360" s="51" t="s">
        <v>715</v>
      </c>
      <c r="C360" t="s">
        <v>56</v>
      </c>
      <c r="D360" t="s">
        <v>28</v>
      </c>
      <c r="E360" t="s">
        <v>701</v>
      </c>
      <c r="F360" t="str">
        <f t="shared" si="51"/>
        <v>ДГ+ПД</v>
      </c>
      <c r="G360" t="str">
        <f t="shared" si="50"/>
        <v>СМР кеш</v>
      </c>
      <c r="H360" t="s">
        <v>60</v>
      </c>
      <c r="I360" s="46">
        <v>149475</v>
      </c>
      <c r="J360" t="s">
        <v>31</v>
      </c>
      <c r="K360" s="46">
        <v>44842.5</v>
      </c>
      <c r="L360" s="46">
        <v>44844.04</v>
      </c>
      <c r="M360" s="46">
        <v>-1.54</v>
      </c>
      <c r="N360" s="46">
        <v>10000</v>
      </c>
      <c r="O360" s="49">
        <v>45356</v>
      </c>
      <c r="P360" s="46">
        <v>18682.099999999999</v>
      </c>
      <c r="Q360" s="49">
        <v>45372</v>
      </c>
      <c r="R360" s="46"/>
      <c r="S360" s="49"/>
      <c r="T360" s="46">
        <v>16161.94</v>
      </c>
      <c r="U360" s="49">
        <v>45370</v>
      </c>
      <c r="V360" s="46"/>
      <c r="W360" s="49"/>
      <c r="X360" s="46"/>
      <c r="Y360" s="49"/>
      <c r="Z360" s="46"/>
      <c r="AA360" s="49"/>
      <c r="AB360" s="46"/>
      <c r="AC360" s="49"/>
      <c r="AD360" s="46">
        <f t="shared" si="52"/>
        <v>44844.04</v>
      </c>
      <c r="AE360" s="46">
        <f t="shared" si="53"/>
        <v>0</v>
      </c>
      <c r="AF360" s="46">
        <v>44842.5</v>
      </c>
      <c r="AG360" s="46">
        <v>44842.5</v>
      </c>
      <c r="AH360" s="46">
        <v>0</v>
      </c>
      <c r="AI360" s="46"/>
      <c r="AJ360" s="49"/>
      <c r="AK360" s="46">
        <v>28682.1</v>
      </c>
      <c r="AL360" s="49">
        <v>45916</v>
      </c>
      <c r="AM360" s="46"/>
      <c r="AN360" s="49"/>
      <c r="AO360" s="46">
        <v>16160.4</v>
      </c>
      <c r="AP360" s="49">
        <v>45910</v>
      </c>
      <c r="AQ360" s="46"/>
      <c r="AR360" s="49"/>
      <c r="AS360" s="46"/>
      <c r="AT360" s="49"/>
      <c r="AU360" s="46"/>
      <c r="AV360" s="49"/>
      <c r="AW360" s="46"/>
      <c r="AX360" s="49"/>
      <c r="AY360" s="46">
        <f t="shared" si="54"/>
        <v>44842.5</v>
      </c>
      <c r="AZ360" s="46">
        <f t="shared" si="55"/>
        <v>0</v>
      </c>
      <c r="BA360" s="46">
        <v>44842.5</v>
      </c>
      <c r="BB360" s="46"/>
      <c r="BC360" s="46">
        <v>44842.5</v>
      </c>
      <c r="BD360" s="46"/>
      <c r="BE360" s="49"/>
      <c r="BF360" s="46"/>
      <c r="BG360" s="49"/>
      <c r="BH360" s="46"/>
      <c r="BI360" s="49"/>
      <c r="BJ360" s="46"/>
      <c r="BK360" s="49"/>
      <c r="BL360" s="46"/>
      <c r="BM360" s="49"/>
      <c r="BN360" s="46"/>
      <c r="BO360" s="49"/>
      <c r="BP360" s="46"/>
      <c r="BQ360" s="49"/>
      <c r="BR360" s="46"/>
      <c r="BS360" s="49"/>
      <c r="BT360" s="46">
        <f t="shared" si="56"/>
        <v>0</v>
      </c>
      <c r="BU360" s="46">
        <f t="shared" si="57"/>
        <v>0</v>
      </c>
      <c r="BV360" s="46">
        <v>14947.5</v>
      </c>
      <c r="BW360" s="46"/>
      <c r="BX360" s="46">
        <v>14947.5</v>
      </c>
      <c r="BY360" s="46"/>
      <c r="BZ360" s="49"/>
      <c r="CA360" s="46"/>
      <c r="CB360" s="49"/>
      <c r="CC360" s="46"/>
      <c r="CD360" s="49"/>
      <c r="CE360" s="46"/>
      <c r="CF360" s="49"/>
      <c r="CG360" s="46"/>
      <c r="CH360" s="49"/>
      <c r="CI360" s="46"/>
      <c r="CJ360" s="49"/>
      <c r="CK360" s="46"/>
      <c r="CL360" s="49"/>
      <c r="CM360" s="46"/>
      <c r="CN360" s="49"/>
      <c r="CO360" s="46">
        <f t="shared" si="58"/>
        <v>0</v>
      </c>
      <c r="CP360" s="46">
        <f t="shared" si="59"/>
        <v>0</v>
      </c>
      <c r="CQ360" s="46">
        <v>59788.46</v>
      </c>
    </row>
    <row r="361" spans="1:95" ht="45">
      <c r="A361" s="51" t="s">
        <v>716</v>
      </c>
      <c r="B361" s="51" t="s">
        <v>717</v>
      </c>
      <c r="C361" t="s">
        <v>27</v>
      </c>
      <c r="D361" t="s">
        <v>28</v>
      </c>
      <c r="E361" t="s">
        <v>701</v>
      </c>
      <c r="F361" t="str">
        <f t="shared" si="51"/>
        <v>ПД</v>
      </c>
      <c r="G361" t="str">
        <f t="shared" si="50"/>
        <v>Без СМР</v>
      </c>
      <c r="H361" t="s">
        <v>65</v>
      </c>
      <c r="I361" s="46">
        <v>98115</v>
      </c>
      <c r="J361" t="s">
        <v>31</v>
      </c>
      <c r="K361" s="46">
        <v>29434.5</v>
      </c>
      <c r="L361" s="46">
        <v>29434.560000000001</v>
      </c>
      <c r="M361" s="46">
        <v>-0.06</v>
      </c>
      <c r="N361" s="46"/>
      <c r="O361" s="49"/>
      <c r="P361" s="46">
        <v>29434.560000000001</v>
      </c>
      <c r="Q361" s="49">
        <v>45643</v>
      </c>
      <c r="R361" s="46"/>
      <c r="S361" s="49"/>
      <c r="T361" s="46"/>
      <c r="U361" s="49"/>
      <c r="V361" s="46"/>
      <c r="W361" s="49"/>
      <c r="X361" s="46"/>
      <c r="Y361" s="49"/>
      <c r="Z361" s="46"/>
      <c r="AA361" s="49"/>
      <c r="AB361" s="46"/>
      <c r="AC361" s="49"/>
      <c r="AD361" s="46">
        <f t="shared" si="52"/>
        <v>29434.560000000001</v>
      </c>
      <c r="AE361" s="46">
        <f t="shared" si="53"/>
        <v>0</v>
      </c>
      <c r="AF361" s="46">
        <v>49057.5</v>
      </c>
      <c r="AG361" s="46">
        <v>49057.5</v>
      </c>
      <c r="AH361" s="46">
        <v>0</v>
      </c>
      <c r="AI361" s="46"/>
      <c r="AJ361" s="49"/>
      <c r="AK361" s="46">
        <v>49057.5</v>
      </c>
      <c r="AL361" s="49">
        <v>46010</v>
      </c>
      <c r="AM361" s="46"/>
      <c r="AN361" s="49"/>
      <c r="AO361" s="46"/>
      <c r="AP361" s="49"/>
      <c r="AQ361" s="46"/>
      <c r="AR361" s="49"/>
      <c r="AS361" s="46"/>
      <c r="AT361" s="49"/>
      <c r="AU361" s="46"/>
      <c r="AV361" s="49"/>
      <c r="AW361" s="46"/>
      <c r="AX361" s="49"/>
      <c r="AY361" s="46">
        <f t="shared" si="54"/>
        <v>49057.5</v>
      </c>
      <c r="AZ361" s="46">
        <f t="shared" si="55"/>
        <v>0</v>
      </c>
      <c r="BA361" s="46">
        <v>9811.5</v>
      </c>
      <c r="BB361" s="46">
        <v>7809.92</v>
      </c>
      <c r="BC361" s="46">
        <v>2001.58</v>
      </c>
      <c r="BD361" s="46"/>
      <c r="BE361" s="49"/>
      <c r="BF361" s="46">
        <v>7809.92</v>
      </c>
      <c r="BG361" s="49">
        <v>46010</v>
      </c>
      <c r="BH361" s="46"/>
      <c r="BI361" s="49"/>
      <c r="BJ361" s="46"/>
      <c r="BK361" s="49"/>
      <c r="BL361" s="46"/>
      <c r="BM361" s="49"/>
      <c r="BN361" s="46"/>
      <c r="BO361" s="49"/>
      <c r="BP361" s="46"/>
      <c r="BQ361" s="49"/>
      <c r="BR361" s="46"/>
      <c r="BS361" s="49"/>
      <c r="BT361" s="46">
        <f t="shared" si="56"/>
        <v>7809.92</v>
      </c>
      <c r="BU361" s="46">
        <f t="shared" si="57"/>
        <v>0</v>
      </c>
      <c r="BV361" s="46">
        <v>9811.5</v>
      </c>
      <c r="BW361" s="46"/>
      <c r="BX361" s="46">
        <v>9811.5</v>
      </c>
      <c r="BY361" s="46"/>
      <c r="BZ361" s="49"/>
      <c r="CA361" s="46"/>
      <c r="CB361" s="49"/>
      <c r="CC361" s="46"/>
      <c r="CD361" s="49"/>
      <c r="CE361" s="46"/>
      <c r="CF361" s="49"/>
      <c r="CG361" s="46"/>
      <c r="CH361" s="49"/>
      <c r="CI361" s="46"/>
      <c r="CJ361" s="49"/>
      <c r="CK361" s="46"/>
      <c r="CL361" s="49"/>
      <c r="CM361" s="46"/>
      <c r="CN361" s="49"/>
      <c r="CO361" s="46">
        <f t="shared" si="58"/>
        <v>0</v>
      </c>
      <c r="CP361" s="46">
        <f t="shared" si="59"/>
        <v>0</v>
      </c>
      <c r="CQ361" s="46">
        <v>11813.02</v>
      </c>
    </row>
    <row r="362" spans="1:95" ht="75">
      <c r="A362" s="51" t="s">
        <v>718</v>
      </c>
      <c r="B362" s="51" t="s">
        <v>719</v>
      </c>
      <c r="C362" t="s">
        <v>56</v>
      </c>
      <c r="D362" t="s">
        <v>28</v>
      </c>
      <c r="E362" t="s">
        <v>701</v>
      </c>
      <c r="F362" t="str">
        <f t="shared" si="51"/>
        <v>ДГ+ПД</v>
      </c>
      <c r="G362" t="str">
        <f t="shared" si="50"/>
        <v>Без СМР</v>
      </c>
      <c r="H362" t="s">
        <v>65</v>
      </c>
      <c r="I362" s="46">
        <v>55875</v>
      </c>
      <c r="J362" t="s">
        <v>31</v>
      </c>
      <c r="K362" s="46">
        <v>27937.5</v>
      </c>
      <c r="L362" s="46">
        <v>27937.5</v>
      </c>
      <c r="M362" s="46">
        <v>0</v>
      </c>
      <c r="N362" s="46">
        <v>5000</v>
      </c>
      <c r="O362" s="49">
        <v>45265</v>
      </c>
      <c r="P362" s="46">
        <v>22937.5</v>
      </c>
      <c r="Q362" s="49">
        <v>45274</v>
      </c>
      <c r="R362" s="46"/>
      <c r="S362" s="49"/>
      <c r="T362" s="46"/>
      <c r="U362" s="49"/>
      <c r="V362" s="46"/>
      <c r="W362" s="49"/>
      <c r="X362" s="46"/>
      <c r="Y362" s="49"/>
      <c r="Z362" s="46"/>
      <c r="AA362" s="49"/>
      <c r="AB362" s="46"/>
      <c r="AC362" s="49"/>
      <c r="AD362" s="46">
        <f t="shared" si="52"/>
        <v>27937.5</v>
      </c>
      <c r="AE362" s="46">
        <f t="shared" si="53"/>
        <v>0</v>
      </c>
      <c r="AF362" s="46">
        <v>11175</v>
      </c>
      <c r="AG362" s="46">
        <v>11175</v>
      </c>
      <c r="AH362" s="46">
        <v>0</v>
      </c>
      <c r="AI362" s="46"/>
      <c r="AJ362" s="49"/>
      <c r="AK362" s="46">
        <v>11175</v>
      </c>
      <c r="AL362" s="49">
        <v>45888</v>
      </c>
      <c r="AM362" s="46"/>
      <c r="AN362" s="49"/>
      <c r="AO362" s="46"/>
      <c r="AP362" s="49"/>
      <c r="AQ362" s="46"/>
      <c r="AR362" s="49"/>
      <c r="AS362" s="46"/>
      <c r="AT362" s="49"/>
      <c r="AU362" s="46"/>
      <c r="AV362" s="49"/>
      <c r="AW362" s="46"/>
      <c r="AX362" s="49"/>
      <c r="AY362" s="46">
        <f t="shared" si="54"/>
        <v>11175</v>
      </c>
      <c r="AZ362" s="46">
        <f t="shared" si="55"/>
        <v>0</v>
      </c>
      <c r="BA362" s="46">
        <v>11175</v>
      </c>
      <c r="BB362" s="46"/>
      <c r="BC362" s="46">
        <v>11175</v>
      </c>
      <c r="BD362" s="46"/>
      <c r="BE362" s="49"/>
      <c r="BF362" s="46"/>
      <c r="BG362" s="49"/>
      <c r="BH362" s="46"/>
      <c r="BI362" s="49"/>
      <c r="BJ362" s="46"/>
      <c r="BK362" s="49"/>
      <c r="BL362" s="46"/>
      <c r="BM362" s="49"/>
      <c r="BN362" s="46"/>
      <c r="BO362" s="49"/>
      <c r="BP362" s="46"/>
      <c r="BQ362" s="49"/>
      <c r="BR362" s="46"/>
      <c r="BS362" s="49"/>
      <c r="BT362" s="46">
        <f t="shared" si="56"/>
        <v>0</v>
      </c>
      <c r="BU362" s="46">
        <f t="shared" si="57"/>
        <v>0</v>
      </c>
      <c r="BV362" s="46">
        <v>5587.5</v>
      </c>
      <c r="BW362" s="46"/>
      <c r="BX362" s="46">
        <v>5587.5</v>
      </c>
      <c r="BY362" s="46"/>
      <c r="BZ362" s="49"/>
      <c r="CA362" s="46"/>
      <c r="CB362" s="49"/>
      <c r="CC362" s="46"/>
      <c r="CD362" s="49"/>
      <c r="CE362" s="46"/>
      <c r="CF362" s="49"/>
      <c r="CG362" s="46"/>
      <c r="CH362" s="49"/>
      <c r="CI362" s="46"/>
      <c r="CJ362" s="49"/>
      <c r="CK362" s="46"/>
      <c r="CL362" s="49"/>
      <c r="CM362" s="46"/>
      <c r="CN362" s="49"/>
      <c r="CO362" s="46">
        <f t="shared" si="58"/>
        <v>0</v>
      </c>
      <c r="CP362" s="46">
        <f t="shared" si="59"/>
        <v>0</v>
      </c>
      <c r="CQ362" s="46">
        <v>16762.5</v>
      </c>
    </row>
    <row r="363" spans="1:95" ht="105">
      <c r="A363" s="51" t="s">
        <v>720</v>
      </c>
      <c r="B363" s="51" t="s">
        <v>721</v>
      </c>
      <c r="C363" t="s">
        <v>55</v>
      </c>
      <c r="D363" t="s">
        <v>28</v>
      </c>
      <c r="E363" t="s">
        <v>701</v>
      </c>
      <c r="F363" t="str">
        <f t="shared" si="51"/>
        <v>ПД</v>
      </c>
      <c r="G363" t="str">
        <f t="shared" si="50"/>
        <v>СМР кеш</v>
      </c>
      <c r="H363" t="s">
        <v>65</v>
      </c>
      <c r="I363" s="46">
        <v>96300</v>
      </c>
      <c r="J363" t="s">
        <v>31</v>
      </c>
      <c r="K363" s="46">
        <v>28890</v>
      </c>
      <c r="L363" s="46">
        <v>28889.040000000001</v>
      </c>
      <c r="M363" s="46">
        <v>0.96</v>
      </c>
      <c r="N363" s="46"/>
      <c r="O363" s="49"/>
      <c r="P363" s="46">
        <v>17579.7</v>
      </c>
      <c r="Q363" s="49">
        <v>45444</v>
      </c>
      <c r="R363" s="46"/>
      <c r="S363" s="49"/>
      <c r="T363" s="46">
        <v>11309.34</v>
      </c>
      <c r="U363" s="49">
        <v>45443</v>
      </c>
      <c r="V363" s="46"/>
      <c r="W363" s="49"/>
      <c r="X363" s="46"/>
      <c r="Y363" s="49"/>
      <c r="Z363" s="46"/>
      <c r="AA363" s="49"/>
      <c r="AB363" s="46"/>
      <c r="AC363" s="49"/>
      <c r="AD363" s="46">
        <f t="shared" si="52"/>
        <v>28889.040000000001</v>
      </c>
      <c r="AE363" s="46">
        <f t="shared" si="53"/>
        <v>0</v>
      </c>
      <c r="AF363" s="46">
        <v>48150</v>
      </c>
      <c r="AG363" s="46">
        <v>48150.83</v>
      </c>
      <c r="AH363" s="46">
        <v>-0.83</v>
      </c>
      <c r="AI363" s="46"/>
      <c r="AJ363" s="49"/>
      <c r="AK363" s="46">
        <v>29299.5</v>
      </c>
      <c r="AL363" s="49">
        <v>45909</v>
      </c>
      <c r="AM363" s="46"/>
      <c r="AN363" s="49"/>
      <c r="AO363" s="46">
        <v>18851.330000000002</v>
      </c>
      <c r="AP363" s="49">
        <v>45909</v>
      </c>
      <c r="AQ363" s="46"/>
      <c r="AR363" s="49"/>
      <c r="AS363" s="46"/>
      <c r="AT363" s="49"/>
      <c r="AU363" s="46"/>
      <c r="AV363" s="49"/>
      <c r="AW363" s="46"/>
      <c r="AX363" s="49"/>
      <c r="AY363" s="46">
        <f t="shared" si="54"/>
        <v>48150.83</v>
      </c>
      <c r="AZ363" s="46">
        <f t="shared" si="55"/>
        <v>0</v>
      </c>
      <c r="BA363" s="46">
        <v>9630</v>
      </c>
      <c r="BB363" s="46"/>
      <c r="BC363" s="46">
        <v>9630</v>
      </c>
      <c r="BD363" s="46"/>
      <c r="BE363" s="49"/>
      <c r="BF363" s="46"/>
      <c r="BG363" s="49"/>
      <c r="BH363" s="46"/>
      <c r="BI363" s="49"/>
      <c r="BJ363" s="46"/>
      <c r="BK363" s="49"/>
      <c r="BL363" s="46"/>
      <c r="BM363" s="49"/>
      <c r="BN363" s="46"/>
      <c r="BO363" s="49"/>
      <c r="BP363" s="46"/>
      <c r="BQ363" s="49"/>
      <c r="BR363" s="46"/>
      <c r="BS363" s="49"/>
      <c r="BT363" s="46">
        <f t="shared" si="56"/>
        <v>0</v>
      </c>
      <c r="BU363" s="46">
        <f t="shared" si="57"/>
        <v>0</v>
      </c>
      <c r="BV363" s="46">
        <v>9630</v>
      </c>
      <c r="BW363" s="46"/>
      <c r="BX363" s="46">
        <v>9630</v>
      </c>
      <c r="BY363" s="46"/>
      <c r="BZ363" s="49"/>
      <c r="CA363" s="46"/>
      <c r="CB363" s="49"/>
      <c r="CC363" s="46"/>
      <c r="CD363" s="49"/>
      <c r="CE363" s="46"/>
      <c r="CF363" s="49"/>
      <c r="CG363" s="46"/>
      <c r="CH363" s="49"/>
      <c r="CI363" s="46"/>
      <c r="CJ363" s="49"/>
      <c r="CK363" s="46"/>
      <c r="CL363" s="49"/>
      <c r="CM363" s="46"/>
      <c r="CN363" s="49"/>
      <c r="CO363" s="46">
        <f t="shared" si="58"/>
        <v>0</v>
      </c>
      <c r="CP363" s="46">
        <f t="shared" si="59"/>
        <v>0</v>
      </c>
      <c r="CQ363" s="46">
        <v>19260.13</v>
      </c>
    </row>
    <row r="364" spans="1:95" ht="75">
      <c r="A364" s="51" t="s">
        <v>722</v>
      </c>
      <c r="B364" s="51" t="s">
        <v>723</v>
      </c>
      <c r="C364" t="s">
        <v>56</v>
      </c>
      <c r="D364" t="s">
        <v>28</v>
      </c>
      <c r="E364" t="s">
        <v>701</v>
      </c>
      <c r="F364" t="str">
        <f t="shared" si="51"/>
        <v>ДГ+ПД</v>
      </c>
      <c r="G364" t="str">
        <f t="shared" si="50"/>
        <v>СМР кеш</v>
      </c>
      <c r="H364" t="s">
        <v>65</v>
      </c>
      <c r="I364" s="46">
        <v>209350</v>
      </c>
      <c r="J364" t="s">
        <v>31</v>
      </c>
      <c r="K364" s="46">
        <v>209350</v>
      </c>
      <c r="L364" s="46">
        <v>209350</v>
      </c>
      <c r="M364" s="46">
        <v>0</v>
      </c>
      <c r="N364" s="46">
        <v>5000</v>
      </c>
      <c r="O364" s="49">
        <v>45444</v>
      </c>
      <c r="P364" s="46">
        <v>80000</v>
      </c>
      <c r="Q364" s="49">
        <v>45495</v>
      </c>
      <c r="R364" s="46"/>
      <c r="S364" s="49"/>
      <c r="T364" s="46">
        <v>124350</v>
      </c>
      <c r="U364" s="49">
        <v>45958</v>
      </c>
      <c r="V364" s="46"/>
      <c r="W364" s="49"/>
      <c r="X364" s="46"/>
      <c r="Y364" s="49"/>
      <c r="Z364" s="46"/>
      <c r="AA364" s="49"/>
      <c r="AB364" s="46"/>
      <c r="AC364" s="49"/>
      <c r="AD364" s="46">
        <f t="shared" si="52"/>
        <v>209350</v>
      </c>
      <c r="AE364" s="46">
        <f t="shared" si="53"/>
        <v>0</v>
      </c>
      <c r="AF364" s="46"/>
      <c r="AG364" s="46"/>
      <c r="AH364" s="46">
        <v>0</v>
      </c>
      <c r="AI364" s="46"/>
      <c r="AJ364" s="49"/>
      <c r="AK364" s="46"/>
      <c r="AL364" s="49"/>
      <c r="AM364" s="46"/>
      <c r="AN364" s="49"/>
      <c r="AO364" s="46"/>
      <c r="AP364" s="49"/>
      <c r="AQ364" s="46"/>
      <c r="AR364" s="49"/>
      <c r="AS364" s="46"/>
      <c r="AT364" s="49"/>
      <c r="AU364" s="46"/>
      <c r="AV364" s="49"/>
      <c r="AW364" s="46"/>
      <c r="AX364" s="49"/>
      <c r="AY364" s="46">
        <f t="shared" si="54"/>
        <v>0</v>
      </c>
      <c r="AZ364" s="46">
        <f t="shared" si="55"/>
        <v>0</v>
      </c>
      <c r="BA364" s="46"/>
      <c r="BB364" s="46"/>
      <c r="BC364" s="46">
        <v>0</v>
      </c>
      <c r="BD364" s="46"/>
      <c r="BE364" s="49"/>
      <c r="BF364" s="46"/>
      <c r="BG364" s="49"/>
      <c r="BH364" s="46"/>
      <c r="BI364" s="49"/>
      <c r="BJ364" s="46"/>
      <c r="BK364" s="49"/>
      <c r="BL364" s="46"/>
      <c r="BM364" s="49"/>
      <c r="BN364" s="46"/>
      <c r="BO364" s="49"/>
      <c r="BP364" s="46"/>
      <c r="BQ364" s="49"/>
      <c r="BR364" s="46"/>
      <c r="BS364" s="49"/>
      <c r="BT364" s="46">
        <f t="shared" si="56"/>
        <v>0</v>
      </c>
      <c r="BU364" s="46">
        <f t="shared" si="57"/>
        <v>0</v>
      </c>
      <c r="BV364" s="46"/>
      <c r="BW364" s="46"/>
      <c r="BX364" s="46">
        <v>0</v>
      </c>
      <c r="BY364" s="46"/>
      <c r="BZ364" s="49"/>
      <c r="CA364" s="46"/>
      <c r="CB364" s="49"/>
      <c r="CC364" s="46"/>
      <c r="CD364" s="49"/>
      <c r="CE364" s="46"/>
      <c r="CF364" s="49"/>
      <c r="CG364" s="46"/>
      <c r="CH364" s="49"/>
      <c r="CI364" s="46"/>
      <c r="CJ364" s="49"/>
      <c r="CK364" s="46"/>
      <c r="CL364" s="49"/>
      <c r="CM364" s="46"/>
      <c r="CN364" s="49"/>
      <c r="CO364" s="46">
        <f t="shared" si="58"/>
        <v>0</v>
      </c>
      <c r="CP364" s="46">
        <f t="shared" si="59"/>
        <v>0</v>
      </c>
      <c r="CQ364" s="46">
        <v>0</v>
      </c>
    </row>
    <row r="365" spans="1:95" ht="60">
      <c r="A365" s="51" t="s">
        <v>724</v>
      </c>
      <c r="B365" s="51" t="s">
        <v>723</v>
      </c>
      <c r="C365" t="s">
        <v>27</v>
      </c>
      <c r="D365" t="s">
        <v>28</v>
      </c>
      <c r="E365" t="s">
        <v>701</v>
      </c>
      <c r="F365" t="str">
        <f t="shared" si="51"/>
        <v>Нот.Акт</v>
      </c>
      <c r="G365" t="str">
        <f t="shared" si="50"/>
        <v>СМР кеш</v>
      </c>
      <c r="H365" t="s">
        <v>72</v>
      </c>
      <c r="I365" s="46">
        <v>19000</v>
      </c>
      <c r="J365" t="s">
        <v>31</v>
      </c>
      <c r="K365" s="46">
        <v>3000</v>
      </c>
      <c r="L365" s="46">
        <v>19000</v>
      </c>
      <c r="M365" s="46">
        <v>-16000</v>
      </c>
      <c r="N365" s="46"/>
      <c r="O365" s="49"/>
      <c r="P365" s="46"/>
      <c r="Q365" s="49"/>
      <c r="R365" s="46"/>
      <c r="S365" s="49"/>
      <c r="T365" s="46">
        <v>14000</v>
      </c>
      <c r="U365" s="49">
        <v>45958</v>
      </c>
      <c r="V365" s="46"/>
      <c r="W365" s="49"/>
      <c r="X365" s="46"/>
      <c r="Y365" s="49"/>
      <c r="Z365" s="46">
        <v>5000</v>
      </c>
      <c r="AA365" s="49">
        <v>45884</v>
      </c>
      <c r="AB365" s="46"/>
      <c r="AC365" s="49"/>
      <c r="AD365" s="46">
        <f t="shared" si="52"/>
        <v>19000</v>
      </c>
      <c r="AE365" s="46">
        <f t="shared" si="53"/>
        <v>0</v>
      </c>
      <c r="AF365" s="46">
        <v>14000</v>
      </c>
      <c r="AG365" s="46"/>
      <c r="AH365" s="46">
        <v>14000</v>
      </c>
      <c r="AI365" s="46"/>
      <c r="AJ365" s="49"/>
      <c r="AK365" s="46"/>
      <c r="AL365" s="49"/>
      <c r="AM365" s="46"/>
      <c r="AN365" s="49"/>
      <c r="AO365" s="46"/>
      <c r="AP365" s="49"/>
      <c r="AQ365" s="46"/>
      <c r="AR365" s="49"/>
      <c r="AS365" s="46"/>
      <c r="AT365" s="49"/>
      <c r="AU365" s="46"/>
      <c r="AV365" s="49"/>
      <c r="AW365" s="46"/>
      <c r="AX365" s="49"/>
      <c r="AY365" s="46">
        <f t="shared" si="54"/>
        <v>0</v>
      </c>
      <c r="AZ365" s="46">
        <f t="shared" si="55"/>
        <v>0</v>
      </c>
      <c r="BA365" s="46">
        <v>1000</v>
      </c>
      <c r="BB365" s="46"/>
      <c r="BC365" s="46">
        <v>1000</v>
      </c>
      <c r="BD365" s="46"/>
      <c r="BE365" s="49"/>
      <c r="BF365" s="46"/>
      <c r="BG365" s="49"/>
      <c r="BH365" s="46"/>
      <c r="BI365" s="49"/>
      <c r="BJ365" s="46"/>
      <c r="BK365" s="49"/>
      <c r="BL365" s="46"/>
      <c r="BM365" s="49"/>
      <c r="BN365" s="46"/>
      <c r="BO365" s="49"/>
      <c r="BP365" s="46"/>
      <c r="BQ365" s="49"/>
      <c r="BR365" s="46"/>
      <c r="BS365" s="49"/>
      <c r="BT365" s="46">
        <f t="shared" si="56"/>
        <v>0</v>
      </c>
      <c r="BU365" s="46">
        <f t="shared" si="57"/>
        <v>0</v>
      </c>
      <c r="BV365" s="46">
        <v>1000</v>
      </c>
      <c r="BW365" s="46"/>
      <c r="BX365" s="46">
        <v>1000</v>
      </c>
      <c r="BY365" s="46"/>
      <c r="BZ365" s="49"/>
      <c r="CA365" s="46"/>
      <c r="CB365" s="49"/>
      <c r="CC365" s="46"/>
      <c r="CD365" s="49"/>
      <c r="CE365" s="46"/>
      <c r="CF365" s="49"/>
      <c r="CG365" s="46"/>
      <c r="CH365" s="49"/>
      <c r="CI365" s="46"/>
      <c r="CJ365" s="49"/>
      <c r="CK365" s="46"/>
      <c r="CL365" s="49"/>
      <c r="CM365" s="46"/>
      <c r="CN365" s="49"/>
      <c r="CO365" s="46">
        <f t="shared" si="58"/>
        <v>0</v>
      </c>
      <c r="CP365" s="46">
        <f t="shared" si="59"/>
        <v>0</v>
      </c>
      <c r="CQ365" s="46">
        <v>0</v>
      </c>
    </row>
    <row r="366" spans="1:95" ht="60">
      <c r="A366" s="51" t="s">
        <v>725</v>
      </c>
      <c r="B366" s="51" t="s">
        <v>726</v>
      </c>
      <c r="C366" t="s">
        <v>27</v>
      </c>
      <c r="D366" t="s">
        <v>28</v>
      </c>
      <c r="E366" t="s">
        <v>701</v>
      </c>
      <c r="F366" t="str">
        <f t="shared" si="51"/>
        <v>ПД+Нот.Акт</v>
      </c>
      <c r="G366" t="str">
        <f t="shared" si="50"/>
        <v>Без СМР</v>
      </c>
      <c r="H366" t="s">
        <v>30</v>
      </c>
      <c r="I366" s="46">
        <v>191000</v>
      </c>
      <c r="J366" t="s">
        <v>50</v>
      </c>
      <c r="K366" s="46">
        <v>29550</v>
      </c>
      <c r="L366" s="46">
        <v>29537.33</v>
      </c>
      <c r="M366" s="46">
        <v>12.67</v>
      </c>
      <c r="N366" s="46"/>
      <c r="O366" s="49"/>
      <c r="P366" s="46">
        <v>29537.33</v>
      </c>
      <c r="Q366" s="49">
        <v>45296</v>
      </c>
      <c r="R366" s="46"/>
      <c r="S366" s="49"/>
      <c r="T366" s="46"/>
      <c r="U366" s="49"/>
      <c r="V366" s="46"/>
      <c r="W366" s="49"/>
      <c r="X366" s="46"/>
      <c r="Y366" s="49"/>
      <c r="Z366" s="46"/>
      <c r="AA366" s="49"/>
      <c r="AB366" s="46"/>
      <c r="AC366" s="49"/>
      <c r="AD366" s="46">
        <f t="shared" si="52"/>
        <v>29537.33</v>
      </c>
      <c r="AE366" s="46">
        <f t="shared" si="53"/>
        <v>0</v>
      </c>
      <c r="AF366" s="46">
        <v>122050</v>
      </c>
      <c r="AG366" s="46">
        <v>122062.67</v>
      </c>
      <c r="AH366" s="46">
        <v>-12.67</v>
      </c>
      <c r="AI366" s="46"/>
      <c r="AJ366" s="49"/>
      <c r="AK366" s="46"/>
      <c r="AL366" s="49"/>
      <c r="AM366" s="46"/>
      <c r="AN366" s="49"/>
      <c r="AO366" s="46"/>
      <c r="AP366" s="49"/>
      <c r="AQ366" s="46"/>
      <c r="AR366" s="49"/>
      <c r="AS366" s="46"/>
      <c r="AT366" s="49"/>
      <c r="AU366" s="46">
        <v>122062.67</v>
      </c>
      <c r="AV366" s="49">
        <v>46099</v>
      </c>
      <c r="AW366" s="46"/>
      <c r="AX366" s="49"/>
      <c r="AY366" s="46">
        <f t="shared" si="54"/>
        <v>122062.67</v>
      </c>
      <c r="AZ366" s="46">
        <f t="shared" si="55"/>
        <v>0</v>
      </c>
      <c r="BA366" s="46">
        <v>19700</v>
      </c>
      <c r="BB366" s="46"/>
      <c r="BC366" s="46">
        <v>19700</v>
      </c>
      <c r="BD366" s="46"/>
      <c r="BE366" s="49"/>
      <c r="BF366" s="46"/>
      <c r="BG366" s="49"/>
      <c r="BH366" s="46"/>
      <c r="BI366" s="49"/>
      <c r="BJ366" s="46"/>
      <c r="BK366" s="49"/>
      <c r="BL366" s="46"/>
      <c r="BM366" s="49"/>
      <c r="BN366" s="46"/>
      <c r="BO366" s="49"/>
      <c r="BP366" s="46"/>
      <c r="BQ366" s="49"/>
      <c r="BR366" s="46"/>
      <c r="BS366" s="49"/>
      <c r="BT366" s="46">
        <f t="shared" si="56"/>
        <v>0</v>
      </c>
      <c r="BU366" s="46">
        <f t="shared" si="57"/>
        <v>0</v>
      </c>
      <c r="BV366" s="46">
        <v>19700</v>
      </c>
      <c r="BW366" s="46"/>
      <c r="BX366" s="46">
        <v>19700</v>
      </c>
      <c r="BY366" s="46"/>
      <c r="BZ366" s="49"/>
      <c r="CA366" s="46"/>
      <c r="CB366" s="49"/>
      <c r="CC366" s="46"/>
      <c r="CD366" s="49"/>
      <c r="CE366" s="46"/>
      <c r="CF366" s="49"/>
      <c r="CG366" s="46"/>
      <c r="CH366" s="49"/>
      <c r="CI366" s="46"/>
      <c r="CJ366" s="49"/>
      <c r="CK366" s="46"/>
      <c r="CL366" s="49"/>
      <c r="CM366" s="46"/>
      <c r="CN366" s="49"/>
      <c r="CO366" s="46">
        <f t="shared" si="58"/>
        <v>0</v>
      </c>
      <c r="CP366" s="46">
        <f t="shared" si="59"/>
        <v>0</v>
      </c>
      <c r="CQ366" s="46">
        <v>39400</v>
      </c>
    </row>
    <row r="367" spans="1:95" ht="45">
      <c r="A367" s="51" t="s">
        <v>727</v>
      </c>
      <c r="B367" s="51" t="s">
        <v>728</v>
      </c>
      <c r="C367" t="s">
        <v>55</v>
      </c>
      <c r="D367" t="s">
        <v>28</v>
      </c>
      <c r="E367" t="s">
        <v>701</v>
      </c>
      <c r="F367" t="str">
        <f t="shared" si="51"/>
        <v>ДГ+ПД+Нот.Акт</v>
      </c>
      <c r="G367" t="str">
        <f t="shared" si="50"/>
        <v>СМР кеш</v>
      </c>
      <c r="H367" t="s">
        <v>65</v>
      </c>
      <c r="I367" s="46">
        <v>127512</v>
      </c>
      <c r="J367" t="s">
        <v>31</v>
      </c>
      <c r="K367" s="46">
        <v>94756</v>
      </c>
      <c r="L367" s="46">
        <v>94758.1</v>
      </c>
      <c r="M367" s="46">
        <v>-2.1</v>
      </c>
      <c r="N367" s="46">
        <v>5000</v>
      </c>
      <c r="O367" s="49">
        <v>45565</v>
      </c>
      <c r="P367" s="46">
        <v>26000</v>
      </c>
      <c r="Q367" s="49">
        <v>45590</v>
      </c>
      <c r="R367" s="46"/>
      <c r="S367" s="49"/>
      <c r="T367" s="46">
        <v>63758.1</v>
      </c>
      <c r="U367" s="49">
        <v>45849</v>
      </c>
      <c r="V367" s="46"/>
      <c r="W367" s="49"/>
      <c r="X367" s="46"/>
      <c r="Y367" s="49"/>
      <c r="Z367" s="46"/>
      <c r="AA367" s="49"/>
      <c r="AB367" s="46"/>
      <c r="AC367" s="49"/>
      <c r="AD367" s="46">
        <f t="shared" si="52"/>
        <v>94758.1</v>
      </c>
      <c r="AE367" s="46">
        <f t="shared" si="53"/>
        <v>0</v>
      </c>
      <c r="AF367" s="46">
        <v>7256</v>
      </c>
      <c r="AG367" s="46">
        <v>7256</v>
      </c>
      <c r="AH367" s="46">
        <v>0</v>
      </c>
      <c r="AI367" s="46"/>
      <c r="AJ367" s="49"/>
      <c r="AK367" s="46"/>
      <c r="AL367" s="49"/>
      <c r="AM367" s="46"/>
      <c r="AN367" s="49"/>
      <c r="AO367" s="46"/>
      <c r="AP367" s="49"/>
      <c r="AQ367" s="46"/>
      <c r="AR367" s="49"/>
      <c r="AS367" s="46"/>
      <c r="AT367" s="49"/>
      <c r="AU367" s="46">
        <v>7256</v>
      </c>
      <c r="AV367" s="49">
        <v>45881</v>
      </c>
      <c r="AW367" s="46"/>
      <c r="AX367" s="49"/>
      <c r="AY367" s="46">
        <f t="shared" si="54"/>
        <v>7256</v>
      </c>
      <c r="AZ367" s="46">
        <f t="shared" si="55"/>
        <v>0</v>
      </c>
      <c r="BA367" s="46">
        <v>12750</v>
      </c>
      <c r="BB367" s="46"/>
      <c r="BC367" s="46">
        <v>12750</v>
      </c>
      <c r="BD367" s="46"/>
      <c r="BE367" s="49"/>
      <c r="BF367" s="46"/>
      <c r="BG367" s="49"/>
      <c r="BH367" s="46"/>
      <c r="BI367" s="49"/>
      <c r="BJ367" s="46"/>
      <c r="BK367" s="49"/>
      <c r="BL367" s="46"/>
      <c r="BM367" s="49"/>
      <c r="BN367" s="46"/>
      <c r="BO367" s="49"/>
      <c r="BP367" s="46"/>
      <c r="BQ367" s="49"/>
      <c r="BR367" s="46"/>
      <c r="BS367" s="49"/>
      <c r="BT367" s="46">
        <f t="shared" si="56"/>
        <v>0</v>
      </c>
      <c r="BU367" s="46">
        <f t="shared" si="57"/>
        <v>0</v>
      </c>
      <c r="BV367" s="46">
        <v>12750</v>
      </c>
      <c r="BW367" s="46"/>
      <c r="BX367" s="46">
        <v>12750</v>
      </c>
      <c r="BY367" s="46"/>
      <c r="BZ367" s="49"/>
      <c r="CA367" s="46"/>
      <c r="CB367" s="49"/>
      <c r="CC367" s="46"/>
      <c r="CD367" s="49"/>
      <c r="CE367" s="46"/>
      <c r="CF367" s="49"/>
      <c r="CG367" s="46"/>
      <c r="CH367" s="49"/>
      <c r="CI367" s="46"/>
      <c r="CJ367" s="49"/>
      <c r="CK367" s="46"/>
      <c r="CL367" s="49"/>
      <c r="CM367" s="46"/>
      <c r="CN367" s="49"/>
      <c r="CO367" s="46">
        <f t="shared" si="58"/>
        <v>0</v>
      </c>
      <c r="CP367" s="46">
        <f t="shared" si="59"/>
        <v>0</v>
      </c>
      <c r="CQ367" s="46">
        <v>25497.9</v>
      </c>
    </row>
    <row r="368" spans="1:95" ht="60">
      <c r="A368" s="51" t="s">
        <v>729</v>
      </c>
      <c r="B368" s="51" t="s">
        <v>723</v>
      </c>
      <c r="C368" t="s">
        <v>27</v>
      </c>
      <c r="D368" t="s">
        <v>28</v>
      </c>
      <c r="E368" t="s">
        <v>701</v>
      </c>
      <c r="F368" t="str">
        <f t="shared" si="51"/>
        <v>Нот.Акт</v>
      </c>
      <c r="G368" t="str">
        <f t="shared" si="50"/>
        <v>СМР кеш</v>
      </c>
      <c r="H368" t="s">
        <v>100</v>
      </c>
      <c r="I368" s="46">
        <v>22000</v>
      </c>
      <c r="J368" t="s">
        <v>31</v>
      </c>
      <c r="K368" s="46">
        <v>10000</v>
      </c>
      <c r="L368" s="46">
        <v>19464.48</v>
      </c>
      <c r="M368" s="46">
        <v>-9464.48</v>
      </c>
      <c r="N368" s="46"/>
      <c r="O368" s="49"/>
      <c r="P368" s="46"/>
      <c r="Q368" s="49"/>
      <c r="R368" s="46"/>
      <c r="S368" s="49"/>
      <c r="T368" s="46">
        <v>9464.48</v>
      </c>
      <c r="U368" s="49">
        <v>45958</v>
      </c>
      <c r="V368" s="46"/>
      <c r="W368" s="49"/>
      <c r="X368" s="46"/>
      <c r="Y368" s="49"/>
      <c r="Z368" s="46">
        <v>10000</v>
      </c>
      <c r="AA368" s="49">
        <v>45884</v>
      </c>
      <c r="AB368" s="46"/>
      <c r="AC368" s="49"/>
      <c r="AD368" s="46">
        <f t="shared" si="52"/>
        <v>19464.48</v>
      </c>
      <c r="AE368" s="46">
        <f t="shared" si="53"/>
        <v>0</v>
      </c>
      <c r="AF368" s="46">
        <v>12000</v>
      </c>
      <c r="AG368" s="46"/>
      <c r="AH368" s="46">
        <v>12000</v>
      </c>
      <c r="AI368" s="46"/>
      <c r="AJ368" s="49"/>
      <c r="AK368" s="46"/>
      <c r="AL368" s="49"/>
      <c r="AM368" s="46"/>
      <c r="AN368" s="49"/>
      <c r="AO368" s="46"/>
      <c r="AP368" s="49"/>
      <c r="AQ368" s="46"/>
      <c r="AR368" s="49"/>
      <c r="AS368" s="46"/>
      <c r="AT368" s="49"/>
      <c r="AU368" s="46"/>
      <c r="AV368" s="49"/>
      <c r="AW368" s="46"/>
      <c r="AX368" s="49"/>
      <c r="AY368" s="46">
        <f t="shared" si="54"/>
        <v>0</v>
      </c>
      <c r="AZ368" s="46">
        <f t="shared" si="55"/>
        <v>0</v>
      </c>
      <c r="BA368" s="46"/>
      <c r="BB368" s="46"/>
      <c r="BC368" s="46">
        <v>0</v>
      </c>
      <c r="BD368" s="46"/>
      <c r="BE368" s="49"/>
      <c r="BF368" s="46"/>
      <c r="BG368" s="49"/>
      <c r="BH368" s="46"/>
      <c r="BI368" s="49"/>
      <c r="BJ368" s="46"/>
      <c r="BK368" s="49"/>
      <c r="BL368" s="46"/>
      <c r="BM368" s="49"/>
      <c r="BN368" s="46"/>
      <c r="BO368" s="49"/>
      <c r="BP368" s="46"/>
      <c r="BQ368" s="49"/>
      <c r="BR368" s="46"/>
      <c r="BS368" s="49"/>
      <c r="BT368" s="46">
        <f t="shared" si="56"/>
        <v>0</v>
      </c>
      <c r="BU368" s="46">
        <f t="shared" si="57"/>
        <v>0</v>
      </c>
      <c r="BV368" s="46"/>
      <c r="BW368" s="46"/>
      <c r="BX368" s="46">
        <v>0</v>
      </c>
      <c r="BY368" s="46"/>
      <c r="BZ368" s="49"/>
      <c r="CA368" s="46"/>
      <c r="CB368" s="49"/>
      <c r="CC368" s="46"/>
      <c r="CD368" s="49"/>
      <c r="CE368" s="46"/>
      <c r="CF368" s="49"/>
      <c r="CG368" s="46"/>
      <c r="CH368" s="49"/>
      <c r="CI368" s="46"/>
      <c r="CJ368" s="49"/>
      <c r="CK368" s="46"/>
      <c r="CL368" s="49"/>
      <c r="CM368" s="46"/>
      <c r="CN368" s="49"/>
      <c r="CO368" s="46">
        <f t="shared" si="58"/>
        <v>0</v>
      </c>
      <c r="CP368" s="46">
        <f t="shared" si="59"/>
        <v>0</v>
      </c>
      <c r="CQ368" s="46">
        <v>2535.52</v>
      </c>
    </row>
    <row r="369" spans="1:95" ht="90">
      <c r="A369" s="51" t="s">
        <v>730</v>
      </c>
      <c r="B369" s="51" t="s">
        <v>731</v>
      </c>
      <c r="C369" t="s">
        <v>57</v>
      </c>
      <c r="D369" t="s">
        <v>28</v>
      </c>
      <c r="E369" t="s">
        <v>701</v>
      </c>
      <c r="F369" t="str">
        <f t="shared" si="51"/>
        <v>ДГ+ПД+Нот.Акт</v>
      </c>
      <c r="G369" t="str">
        <f t="shared" si="50"/>
        <v>Без СМР</v>
      </c>
      <c r="H369" t="s">
        <v>65</v>
      </c>
      <c r="I369" s="46">
        <v>96806</v>
      </c>
      <c r="J369" t="s">
        <v>50</v>
      </c>
      <c r="K369" s="46">
        <v>29041.8</v>
      </c>
      <c r="L369" s="46">
        <v>29041.8</v>
      </c>
      <c r="M369" s="46">
        <v>0</v>
      </c>
      <c r="N369" s="46">
        <v>5000</v>
      </c>
      <c r="O369" s="49">
        <v>45505</v>
      </c>
      <c r="P369" s="46">
        <v>24041.8</v>
      </c>
      <c r="Q369" s="49">
        <v>45518</v>
      </c>
      <c r="R369" s="46"/>
      <c r="S369" s="49"/>
      <c r="T369" s="46"/>
      <c r="U369" s="49"/>
      <c r="V369" s="46"/>
      <c r="W369" s="49"/>
      <c r="X369" s="46"/>
      <c r="Y369" s="49"/>
      <c r="Z369" s="46"/>
      <c r="AA369" s="49"/>
      <c r="AB369" s="46"/>
      <c r="AC369" s="49"/>
      <c r="AD369" s="46">
        <f t="shared" si="52"/>
        <v>29041.8</v>
      </c>
      <c r="AE369" s="46">
        <f t="shared" si="53"/>
        <v>0</v>
      </c>
      <c r="AF369" s="46">
        <v>48403</v>
      </c>
      <c r="AG369" s="46">
        <v>48403</v>
      </c>
      <c r="AH369" s="46">
        <v>0</v>
      </c>
      <c r="AI369" s="46"/>
      <c r="AJ369" s="49"/>
      <c r="AK369" s="46"/>
      <c r="AL369" s="49"/>
      <c r="AM369" s="46"/>
      <c r="AN369" s="49"/>
      <c r="AO369" s="46"/>
      <c r="AP369" s="49"/>
      <c r="AQ369" s="46"/>
      <c r="AR369" s="49"/>
      <c r="AS369" s="46"/>
      <c r="AT369" s="49"/>
      <c r="AU369" s="46">
        <v>48403</v>
      </c>
      <c r="AV369" s="49">
        <v>46079</v>
      </c>
      <c r="AW369" s="46"/>
      <c r="AX369" s="49"/>
      <c r="AY369" s="46">
        <f t="shared" si="54"/>
        <v>48403</v>
      </c>
      <c r="AZ369" s="46">
        <f t="shared" si="55"/>
        <v>0</v>
      </c>
      <c r="BA369" s="46">
        <v>9680.6</v>
      </c>
      <c r="BB369" s="46"/>
      <c r="BC369" s="46">
        <v>9680.6</v>
      </c>
      <c r="BD369" s="46"/>
      <c r="BE369" s="49"/>
      <c r="BF369" s="46"/>
      <c r="BG369" s="49"/>
      <c r="BH369" s="46"/>
      <c r="BI369" s="49"/>
      <c r="BJ369" s="46"/>
      <c r="BK369" s="49"/>
      <c r="BL369" s="46"/>
      <c r="BM369" s="49"/>
      <c r="BN369" s="46"/>
      <c r="BO369" s="49"/>
      <c r="BP369" s="46"/>
      <c r="BQ369" s="49"/>
      <c r="BR369" s="46"/>
      <c r="BS369" s="49"/>
      <c r="BT369" s="46">
        <f t="shared" si="56"/>
        <v>0</v>
      </c>
      <c r="BU369" s="46">
        <f t="shared" si="57"/>
        <v>0</v>
      </c>
      <c r="BV369" s="46">
        <v>9680.6</v>
      </c>
      <c r="BW369" s="46"/>
      <c r="BX369" s="46">
        <v>9680.6</v>
      </c>
      <c r="BY369" s="46"/>
      <c r="BZ369" s="49"/>
      <c r="CA369" s="46"/>
      <c r="CB369" s="49"/>
      <c r="CC369" s="46"/>
      <c r="CD369" s="49"/>
      <c r="CE369" s="46"/>
      <c r="CF369" s="49"/>
      <c r="CG369" s="46"/>
      <c r="CH369" s="49"/>
      <c r="CI369" s="46"/>
      <c r="CJ369" s="49"/>
      <c r="CK369" s="46"/>
      <c r="CL369" s="49"/>
      <c r="CM369" s="46"/>
      <c r="CN369" s="49"/>
      <c r="CO369" s="46">
        <f t="shared" si="58"/>
        <v>0</v>
      </c>
      <c r="CP369" s="46">
        <f t="shared" si="59"/>
        <v>0</v>
      </c>
      <c r="CQ369" s="46">
        <v>19361.2</v>
      </c>
    </row>
    <row r="370" spans="1:95" ht="60">
      <c r="A370" s="51" t="s">
        <v>732</v>
      </c>
      <c r="B370" s="51" t="s">
        <v>548</v>
      </c>
      <c r="C370" t="s">
        <v>27</v>
      </c>
      <c r="D370" t="s">
        <v>28</v>
      </c>
      <c r="E370" t="s">
        <v>701</v>
      </c>
      <c r="F370" t="str">
        <f t="shared" si="51"/>
        <v>ПД</v>
      </c>
      <c r="G370" t="str">
        <f t="shared" si="50"/>
        <v>СМР кеш</v>
      </c>
      <c r="H370" t="s">
        <v>65</v>
      </c>
      <c r="I370" s="46">
        <v>62000</v>
      </c>
      <c r="J370" t="s">
        <v>31</v>
      </c>
      <c r="K370" s="46">
        <v>27947.68</v>
      </c>
      <c r="L370" s="46">
        <v>37947.58</v>
      </c>
      <c r="M370" s="46">
        <v>-9999.9</v>
      </c>
      <c r="N370" s="46"/>
      <c r="O370" s="49"/>
      <c r="P370" s="46">
        <v>20451.68</v>
      </c>
      <c r="Q370" s="49">
        <v>45482</v>
      </c>
      <c r="R370" s="46"/>
      <c r="S370" s="49"/>
      <c r="T370" s="46">
        <v>17495.900000000001</v>
      </c>
      <c r="U370" s="49">
        <v>45474</v>
      </c>
      <c r="V370" s="46"/>
      <c r="W370" s="49"/>
      <c r="X370" s="46"/>
      <c r="Y370" s="49"/>
      <c r="Z370" s="46"/>
      <c r="AA370" s="49"/>
      <c r="AB370" s="46"/>
      <c r="AC370" s="49"/>
      <c r="AD370" s="46">
        <f t="shared" si="52"/>
        <v>37947.58</v>
      </c>
      <c r="AE370" s="46">
        <f t="shared" si="53"/>
        <v>0</v>
      </c>
      <c r="AF370" s="46">
        <v>19652.32</v>
      </c>
      <c r="AG370" s="46">
        <v>19651.72</v>
      </c>
      <c r="AH370" s="46">
        <v>0.6</v>
      </c>
      <c r="AI370" s="46"/>
      <c r="AJ370" s="49"/>
      <c r="AK370" s="46">
        <v>9154.7199999999993</v>
      </c>
      <c r="AL370" s="49">
        <v>46099</v>
      </c>
      <c r="AM370" s="46"/>
      <c r="AN370" s="49"/>
      <c r="AO370" s="46">
        <v>10497</v>
      </c>
      <c r="AP370" s="49">
        <v>46099</v>
      </c>
      <c r="AQ370" s="46"/>
      <c r="AR370" s="49"/>
      <c r="AS370" s="46"/>
      <c r="AT370" s="49"/>
      <c r="AU370" s="46"/>
      <c r="AV370" s="49"/>
      <c r="AW370" s="46"/>
      <c r="AX370" s="49"/>
      <c r="AY370" s="46">
        <f t="shared" si="54"/>
        <v>19651.72</v>
      </c>
      <c r="AZ370" s="46">
        <f t="shared" si="55"/>
        <v>0</v>
      </c>
      <c r="BA370" s="46">
        <v>7200</v>
      </c>
      <c r="BB370" s="46"/>
      <c r="BC370" s="46">
        <v>7200</v>
      </c>
      <c r="BD370" s="46"/>
      <c r="BE370" s="49"/>
      <c r="BF370" s="46"/>
      <c r="BG370" s="49"/>
      <c r="BH370" s="46"/>
      <c r="BI370" s="49"/>
      <c r="BJ370" s="46"/>
      <c r="BK370" s="49"/>
      <c r="BL370" s="46"/>
      <c r="BM370" s="49"/>
      <c r="BN370" s="46"/>
      <c r="BO370" s="49"/>
      <c r="BP370" s="46"/>
      <c r="BQ370" s="49"/>
      <c r="BR370" s="46"/>
      <c r="BS370" s="49"/>
      <c r="BT370" s="46">
        <f t="shared" si="56"/>
        <v>0</v>
      </c>
      <c r="BU370" s="46">
        <f t="shared" si="57"/>
        <v>0</v>
      </c>
      <c r="BV370" s="46">
        <v>7200</v>
      </c>
      <c r="BW370" s="46"/>
      <c r="BX370" s="46">
        <v>7200</v>
      </c>
      <c r="BY370" s="46"/>
      <c r="BZ370" s="49"/>
      <c r="CA370" s="46"/>
      <c r="CB370" s="49"/>
      <c r="CC370" s="46"/>
      <c r="CD370" s="49"/>
      <c r="CE370" s="46"/>
      <c r="CF370" s="49"/>
      <c r="CG370" s="46"/>
      <c r="CH370" s="49"/>
      <c r="CI370" s="46"/>
      <c r="CJ370" s="49"/>
      <c r="CK370" s="46"/>
      <c r="CL370" s="49"/>
      <c r="CM370" s="46"/>
      <c r="CN370" s="49"/>
      <c r="CO370" s="46">
        <f t="shared" si="58"/>
        <v>0</v>
      </c>
      <c r="CP370" s="46">
        <f t="shared" si="59"/>
        <v>0</v>
      </c>
      <c r="CQ370" s="46">
        <v>4400.7</v>
      </c>
    </row>
    <row r="371" spans="1:95" ht="45">
      <c r="A371" s="51" t="s">
        <v>733</v>
      </c>
      <c r="B371" s="51" t="s">
        <v>548</v>
      </c>
      <c r="C371" t="s">
        <v>27</v>
      </c>
      <c r="D371" t="s">
        <v>28</v>
      </c>
      <c r="E371" t="s">
        <v>701</v>
      </c>
      <c r="F371" t="str">
        <f t="shared" si="51"/>
        <v>ПД</v>
      </c>
      <c r="G371" t="str">
        <f t="shared" si="50"/>
        <v>Без СМР</v>
      </c>
      <c r="H371" t="s">
        <v>72</v>
      </c>
      <c r="I371" s="46">
        <v>22000</v>
      </c>
      <c r="J371" t="s">
        <v>31</v>
      </c>
      <c r="K371" s="46">
        <v>14052.32</v>
      </c>
      <c r="L371" s="46">
        <v>4052.32</v>
      </c>
      <c r="M371" s="46">
        <v>10000</v>
      </c>
      <c r="N371" s="46"/>
      <c r="O371" s="49"/>
      <c r="P371" s="46">
        <v>4052.32</v>
      </c>
      <c r="Q371" s="49">
        <v>45482</v>
      </c>
      <c r="R371" s="46"/>
      <c r="S371" s="49"/>
      <c r="T371" s="46"/>
      <c r="U371" s="49"/>
      <c r="V371" s="46"/>
      <c r="W371" s="49"/>
      <c r="X371" s="46"/>
      <c r="Y371" s="49"/>
      <c r="Z371" s="46"/>
      <c r="AA371" s="49"/>
      <c r="AB371" s="46"/>
      <c r="AC371" s="49"/>
      <c r="AD371" s="46">
        <f t="shared" si="52"/>
        <v>4052.32</v>
      </c>
      <c r="AE371" s="46">
        <f t="shared" si="53"/>
        <v>0</v>
      </c>
      <c r="AF371" s="46">
        <v>5547.68</v>
      </c>
      <c r="AG371" s="46">
        <v>5547.68</v>
      </c>
      <c r="AH371" s="46">
        <v>0</v>
      </c>
      <c r="AI371" s="46"/>
      <c r="AJ371" s="49"/>
      <c r="AK371" s="46">
        <v>5547.68</v>
      </c>
      <c r="AL371" s="49">
        <v>46099</v>
      </c>
      <c r="AM371" s="46"/>
      <c r="AN371" s="49"/>
      <c r="AO371" s="46"/>
      <c r="AP371" s="49"/>
      <c r="AQ371" s="46"/>
      <c r="AR371" s="49"/>
      <c r="AS371" s="46"/>
      <c r="AT371" s="49"/>
      <c r="AU371" s="46"/>
      <c r="AV371" s="49"/>
      <c r="AW371" s="46"/>
      <c r="AX371" s="49"/>
      <c r="AY371" s="46">
        <f t="shared" si="54"/>
        <v>5547.68</v>
      </c>
      <c r="AZ371" s="46">
        <f t="shared" si="55"/>
        <v>0</v>
      </c>
      <c r="BA371" s="46">
        <v>1200</v>
      </c>
      <c r="BB371" s="46"/>
      <c r="BC371" s="46">
        <v>1200</v>
      </c>
      <c r="BD371" s="46"/>
      <c r="BE371" s="49"/>
      <c r="BF371" s="46"/>
      <c r="BG371" s="49"/>
      <c r="BH371" s="46"/>
      <c r="BI371" s="49"/>
      <c r="BJ371" s="46"/>
      <c r="BK371" s="49"/>
      <c r="BL371" s="46"/>
      <c r="BM371" s="49"/>
      <c r="BN371" s="46"/>
      <c r="BO371" s="49"/>
      <c r="BP371" s="46"/>
      <c r="BQ371" s="49"/>
      <c r="BR371" s="46"/>
      <c r="BS371" s="49"/>
      <c r="BT371" s="46">
        <f t="shared" si="56"/>
        <v>0</v>
      </c>
      <c r="BU371" s="46">
        <f t="shared" si="57"/>
        <v>0</v>
      </c>
      <c r="BV371" s="46">
        <v>1200</v>
      </c>
      <c r="BW371" s="46"/>
      <c r="BX371" s="46">
        <v>1200</v>
      </c>
      <c r="BY371" s="46"/>
      <c r="BZ371" s="49"/>
      <c r="CA371" s="46"/>
      <c r="CB371" s="49"/>
      <c r="CC371" s="46"/>
      <c r="CD371" s="49"/>
      <c r="CE371" s="46"/>
      <c r="CF371" s="49"/>
      <c r="CG371" s="46"/>
      <c r="CH371" s="49"/>
      <c r="CI371" s="46"/>
      <c r="CJ371" s="49"/>
      <c r="CK371" s="46"/>
      <c r="CL371" s="49"/>
      <c r="CM371" s="46"/>
      <c r="CN371" s="49"/>
      <c r="CO371" s="46">
        <f t="shared" si="58"/>
        <v>0</v>
      </c>
      <c r="CP371" s="46">
        <f t="shared" si="59"/>
        <v>0</v>
      </c>
      <c r="CQ371" s="46">
        <v>12400</v>
      </c>
    </row>
    <row r="372" spans="1:95" ht="90">
      <c r="A372" s="51" t="s">
        <v>734</v>
      </c>
      <c r="B372" s="51" t="s">
        <v>735</v>
      </c>
      <c r="C372" t="s">
        <v>57</v>
      </c>
      <c r="D372" t="s">
        <v>28</v>
      </c>
      <c r="E372" t="s">
        <v>701</v>
      </c>
      <c r="F372" t="str">
        <f t="shared" si="51"/>
        <v>ПД</v>
      </c>
      <c r="G372" t="str">
        <f t="shared" si="50"/>
        <v>СМР кеш</v>
      </c>
      <c r="H372" t="s">
        <v>65</v>
      </c>
      <c r="I372" s="46">
        <v>96362</v>
      </c>
      <c r="J372" t="s">
        <v>31</v>
      </c>
      <c r="K372" s="46">
        <v>48180</v>
      </c>
      <c r="L372" s="46">
        <v>43180</v>
      </c>
      <c r="M372" s="46">
        <v>5000</v>
      </c>
      <c r="N372" s="46"/>
      <c r="O372" s="49"/>
      <c r="P372" s="46">
        <v>29300</v>
      </c>
      <c r="Q372" s="49">
        <v>45518</v>
      </c>
      <c r="R372" s="46"/>
      <c r="S372" s="49"/>
      <c r="T372" s="46">
        <v>13880</v>
      </c>
      <c r="U372" s="49">
        <v>45517</v>
      </c>
      <c r="V372" s="46"/>
      <c r="W372" s="49"/>
      <c r="X372" s="46"/>
      <c r="Y372" s="49"/>
      <c r="Z372" s="46"/>
      <c r="AA372" s="49"/>
      <c r="AB372" s="46"/>
      <c r="AC372" s="49"/>
      <c r="AD372" s="46">
        <f t="shared" si="52"/>
        <v>43180</v>
      </c>
      <c r="AE372" s="46">
        <f t="shared" si="53"/>
        <v>0</v>
      </c>
      <c r="AF372" s="46">
        <v>28910</v>
      </c>
      <c r="AG372" s="46">
        <v>28909</v>
      </c>
      <c r="AH372" s="46">
        <v>1</v>
      </c>
      <c r="AI372" s="46"/>
      <c r="AJ372" s="49"/>
      <c r="AK372" s="46">
        <v>17579</v>
      </c>
      <c r="AL372" s="49">
        <v>45903</v>
      </c>
      <c r="AM372" s="46"/>
      <c r="AN372" s="49"/>
      <c r="AO372" s="46">
        <v>11330</v>
      </c>
      <c r="AP372" s="49">
        <v>45904</v>
      </c>
      <c r="AQ372" s="46"/>
      <c r="AR372" s="49"/>
      <c r="AS372" s="46"/>
      <c r="AT372" s="49"/>
      <c r="AU372" s="46"/>
      <c r="AV372" s="49"/>
      <c r="AW372" s="46"/>
      <c r="AX372" s="49"/>
      <c r="AY372" s="46">
        <f t="shared" si="54"/>
        <v>28909</v>
      </c>
      <c r="AZ372" s="46">
        <f t="shared" si="55"/>
        <v>0</v>
      </c>
      <c r="BA372" s="46">
        <v>9636</v>
      </c>
      <c r="BB372" s="46"/>
      <c r="BC372" s="46">
        <v>9636</v>
      </c>
      <c r="BD372" s="46"/>
      <c r="BE372" s="49"/>
      <c r="BF372" s="46"/>
      <c r="BG372" s="49"/>
      <c r="BH372" s="46"/>
      <c r="BI372" s="49"/>
      <c r="BJ372" s="46"/>
      <c r="BK372" s="49"/>
      <c r="BL372" s="46"/>
      <c r="BM372" s="49"/>
      <c r="BN372" s="46"/>
      <c r="BO372" s="49"/>
      <c r="BP372" s="46"/>
      <c r="BQ372" s="49"/>
      <c r="BR372" s="46"/>
      <c r="BS372" s="49"/>
      <c r="BT372" s="46">
        <f t="shared" si="56"/>
        <v>0</v>
      </c>
      <c r="BU372" s="46">
        <f t="shared" si="57"/>
        <v>0</v>
      </c>
      <c r="BV372" s="46">
        <v>9636</v>
      </c>
      <c r="BW372" s="46"/>
      <c r="BX372" s="46">
        <v>9636</v>
      </c>
      <c r="BY372" s="46"/>
      <c r="BZ372" s="49"/>
      <c r="CA372" s="46"/>
      <c r="CB372" s="49"/>
      <c r="CC372" s="46"/>
      <c r="CD372" s="49"/>
      <c r="CE372" s="46"/>
      <c r="CF372" s="49"/>
      <c r="CG372" s="46"/>
      <c r="CH372" s="49"/>
      <c r="CI372" s="46"/>
      <c r="CJ372" s="49"/>
      <c r="CK372" s="46"/>
      <c r="CL372" s="49"/>
      <c r="CM372" s="46"/>
      <c r="CN372" s="49"/>
      <c r="CO372" s="46">
        <f t="shared" si="58"/>
        <v>0</v>
      </c>
      <c r="CP372" s="46">
        <f t="shared" si="59"/>
        <v>0</v>
      </c>
      <c r="CQ372" s="46">
        <v>24273</v>
      </c>
    </row>
    <row r="373" spans="1:95" ht="75">
      <c r="A373" s="51" t="s">
        <v>736</v>
      </c>
      <c r="B373" s="51" t="s">
        <v>709</v>
      </c>
      <c r="C373" t="s">
        <v>57</v>
      </c>
      <c r="D373" t="s">
        <v>28</v>
      </c>
      <c r="E373" t="s">
        <v>701</v>
      </c>
      <c r="F373" t="str">
        <f t="shared" si="51"/>
        <v>ДГ+ПД+Нот.Акт</v>
      </c>
      <c r="G373" t="str">
        <f t="shared" si="50"/>
        <v>Без СМР</v>
      </c>
      <c r="H373" t="s">
        <v>65</v>
      </c>
      <c r="I373" s="46">
        <v>96806</v>
      </c>
      <c r="J373" t="s">
        <v>50</v>
      </c>
      <c r="K373" s="46">
        <v>29041.8</v>
      </c>
      <c r="L373" s="46">
        <v>29041.8</v>
      </c>
      <c r="M373" s="46">
        <v>0</v>
      </c>
      <c r="N373" s="46">
        <v>4000</v>
      </c>
      <c r="O373" s="49">
        <v>45510</v>
      </c>
      <c r="P373" s="46">
        <v>25041.8</v>
      </c>
      <c r="Q373" s="49">
        <v>45536</v>
      </c>
      <c r="R373" s="46"/>
      <c r="S373" s="49"/>
      <c r="T373" s="46"/>
      <c r="U373" s="49"/>
      <c r="V373" s="46"/>
      <c r="W373" s="49"/>
      <c r="X373" s="46"/>
      <c r="Y373" s="49"/>
      <c r="Z373" s="46"/>
      <c r="AA373" s="49"/>
      <c r="AB373" s="46"/>
      <c r="AC373" s="49"/>
      <c r="AD373" s="46">
        <f t="shared" si="52"/>
        <v>29041.8</v>
      </c>
      <c r="AE373" s="46">
        <f t="shared" si="53"/>
        <v>0</v>
      </c>
      <c r="AF373" s="46">
        <v>48403</v>
      </c>
      <c r="AG373" s="46">
        <v>48403</v>
      </c>
      <c r="AH373" s="46">
        <v>0</v>
      </c>
      <c r="AI373" s="46"/>
      <c r="AJ373" s="49"/>
      <c r="AK373" s="46"/>
      <c r="AL373" s="49"/>
      <c r="AM373" s="46"/>
      <c r="AN373" s="49"/>
      <c r="AO373" s="46"/>
      <c r="AP373" s="49"/>
      <c r="AQ373" s="46"/>
      <c r="AR373" s="49"/>
      <c r="AS373" s="46"/>
      <c r="AT373" s="49"/>
      <c r="AU373" s="46">
        <v>48403</v>
      </c>
      <c r="AV373" s="49">
        <v>46078</v>
      </c>
      <c r="AW373" s="46"/>
      <c r="AX373" s="49"/>
      <c r="AY373" s="46">
        <f t="shared" si="54"/>
        <v>48403</v>
      </c>
      <c r="AZ373" s="46">
        <f t="shared" si="55"/>
        <v>0</v>
      </c>
      <c r="BA373" s="46">
        <v>9680.6</v>
      </c>
      <c r="BB373" s="46"/>
      <c r="BC373" s="46">
        <v>9680.6</v>
      </c>
      <c r="BD373" s="46"/>
      <c r="BE373" s="49"/>
      <c r="BF373" s="46"/>
      <c r="BG373" s="49"/>
      <c r="BH373" s="46"/>
      <c r="BI373" s="49"/>
      <c r="BJ373" s="46"/>
      <c r="BK373" s="49"/>
      <c r="BL373" s="46"/>
      <c r="BM373" s="49"/>
      <c r="BN373" s="46"/>
      <c r="BO373" s="49"/>
      <c r="BP373" s="46"/>
      <c r="BQ373" s="49"/>
      <c r="BR373" s="46"/>
      <c r="BS373" s="49"/>
      <c r="BT373" s="46">
        <f t="shared" si="56"/>
        <v>0</v>
      </c>
      <c r="BU373" s="46">
        <f t="shared" si="57"/>
        <v>0</v>
      </c>
      <c r="BV373" s="46">
        <v>9680.6</v>
      </c>
      <c r="BW373" s="46"/>
      <c r="BX373" s="46">
        <v>9680.6</v>
      </c>
      <c r="BY373" s="46"/>
      <c r="BZ373" s="49"/>
      <c r="CA373" s="46"/>
      <c r="CB373" s="49"/>
      <c r="CC373" s="46"/>
      <c r="CD373" s="49"/>
      <c r="CE373" s="46"/>
      <c r="CF373" s="49"/>
      <c r="CG373" s="46"/>
      <c r="CH373" s="49"/>
      <c r="CI373" s="46"/>
      <c r="CJ373" s="49"/>
      <c r="CK373" s="46"/>
      <c r="CL373" s="49"/>
      <c r="CM373" s="46"/>
      <c r="CN373" s="49"/>
      <c r="CO373" s="46">
        <f t="shared" si="58"/>
        <v>0</v>
      </c>
      <c r="CP373" s="46">
        <f t="shared" si="59"/>
        <v>0</v>
      </c>
      <c r="CQ373" s="46">
        <v>19361.2</v>
      </c>
    </row>
    <row r="374" spans="1:95" ht="75">
      <c r="A374" s="51" t="s">
        <v>737</v>
      </c>
      <c r="B374" s="51" t="s">
        <v>738</v>
      </c>
      <c r="C374" t="s">
        <v>56</v>
      </c>
      <c r="D374" t="s">
        <v>28</v>
      </c>
      <c r="E374" t="s">
        <v>701</v>
      </c>
      <c r="F374" t="str">
        <f t="shared" si="51"/>
        <v>ДГ+ПД</v>
      </c>
      <c r="G374" t="str">
        <f t="shared" si="50"/>
        <v>Без СМР</v>
      </c>
      <c r="H374" t="s">
        <v>65</v>
      </c>
      <c r="I374" s="46">
        <v>62913</v>
      </c>
      <c r="J374" t="s">
        <v>31</v>
      </c>
      <c r="K374" s="46">
        <v>31456.5</v>
      </c>
      <c r="L374" s="46">
        <v>31456.5</v>
      </c>
      <c r="M374" s="46">
        <v>0</v>
      </c>
      <c r="N374" s="46">
        <v>5000</v>
      </c>
      <c r="O374" s="49">
        <v>45453</v>
      </c>
      <c r="P374" s="46">
        <v>26456.5</v>
      </c>
      <c r="Q374" s="49">
        <v>45477</v>
      </c>
      <c r="R374" s="46"/>
      <c r="S374" s="49"/>
      <c r="T374" s="46"/>
      <c r="U374" s="49"/>
      <c r="V374" s="46"/>
      <c r="W374" s="49"/>
      <c r="X374" s="46"/>
      <c r="Y374" s="49"/>
      <c r="Z374" s="46"/>
      <c r="AA374" s="49"/>
      <c r="AB374" s="46"/>
      <c r="AC374" s="49"/>
      <c r="AD374" s="46">
        <f t="shared" si="52"/>
        <v>31456.5</v>
      </c>
      <c r="AE374" s="46">
        <f t="shared" si="53"/>
        <v>0</v>
      </c>
      <c r="AF374" s="46">
        <v>18873.900000000001</v>
      </c>
      <c r="AG374" s="46">
        <v>18873.900000000001</v>
      </c>
      <c r="AH374" s="46">
        <v>0</v>
      </c>
      <c r="AI374" s="46"/>
      <c r="AJ374" s="49"/>
      <c r="AK374" s="46">
        <v>18873.900000000001</v>
      </c>
      <c r="AL374" s="49">
        <v>45910</v>
      </c>
      <c r="AM374" s="46"/>
      <c r="AN374" s="49"/>
      <c r="AO374" s="46"/>
      <c r="AP374" s="49"/>
      <c r="AQ374" s="46"/>
      <c r="AR374" s="49"/>
      <c r="AS374" s="46"/>
      <c r="AT374" s="49"/>
      <c r="AU374" s="46"/>
      <c r="AV374" s="49"/>
      <c r="AW374" s="46"/>
      <c r="AX374" s="49"/>
      <c r="AY374" s="46">
        <f t="shared" si="54"/>
        <v>18873.900000000001</v>
      </c>
      <c r="AZ374" s="46">
        <f t="shared" si="55"/>
        <v>0</v>
      </c>
      <c r="BA374" s="46">
        <v>6291.3</v>
      </c>
      <c r="BB374" s="46"/>
      <c r="BC374" s="46">
        <v>6291.3</v>
      </c>
      <c r="BD374" s="46"/>
      <c r="BE374" s="49"/>
      <c r="BF374" s="46"/>
      <c r="BG374" s="49"/>
      <c r="BH374" s="46"/>
      <c r="BI374" s="49"/>
      <c r="BJ374" s="46"/>
      <c r="BK374" s="49"/>
      <c r="BL374" s="46"/>
      <c r="BM374" s="49"/>
      <c r="BN374" s="46"/>
      <c r="BO374" s="49"/>
      <c r="BP374" s="46"/>
      <c r="BQ374" s="49"/>
      <c r="BR374" s="46"/>
      <c r="BS374" s="49"/>
      <c r="BT374" s="46">
        <f t="shared" si="56"/>
        <v>0</v>
      </c>
      <c r="BU374" s="46">
        <f t="shared" si="57"/>
        <v>0</v>
      </c>
      <c r="BV374" s="46">
        <v>6291.3</v>
      </c>
      <c r="BW374" s="46"/>
      <c r="BX374" s="46">
        <v>6291.3</v>
      </c>
      <c r="BY374" s="46"/>
      <c r="BZ374" s="49"/>
      <c r="CA374" s="46"/>
      <c r="CB374" s="49"/>
      <c r="CC374" s="46"/>
      <c r="CD374" s="49"/>
      <c r="CE374" s="46"/>
      <c r="CF374" s="49"/>
      <c r="CG374" s="46"/>
      <c r="CH374" s="49"/>
      <c r="CI374" s="46"/>
      <c r="CJ374" s="49"/>
      <c r="CK374" s="46"/>
      <c r="CL374" s="49"/>
      <c r="CM374" s="46"/>
      <c r="CN374" s="49"/>
      <c r="CO374" s="46">
        <f t="shared" si="58"/>
        <v>0</v>
      </c>
      <c r="CP374" s="46">
        <f t="shared" si="59"/>
        <v>0</v>
      </c>
      <c r="CQ374" s="46">
        <v>12582.6</v>
      </c>
    </row>
    <row r="375" spans="1:95" ht="45">
      <c r="A375" s="51" t="s">
        <v>739</v>
      </c>
      <c r="B375" s="51" t="s">
        <v>740</v>
      </c>
      <c r="C375" t="s">
        <v>741</v>
      </c>
      <c r="D375" t="s">
        <v>28</v>
      </c>
      <c r="E375" t="s">
        <v>701</v>
      </c>
      <c r="F375" t="str">
        <f t="shared" si="51"/>
        <v>ПД</v>
      </c>
      <c r="G375" t="str">
        <f t="shared" si="50"/>
        <v>Без СМР</v>
      </c>
      <c r="H375" t="s">
        <v>65</v>
      </c>
      <c r="I375" s="46"/>
      <c r="K375" s="46">
        <v>0</v>
      </c>
      <c r="L375" s="46">
        <v>34700</v>
      </c>
      <c r="M375" s="46">
        <v>-34700</v>
      </c>
      <c r="N375" s="46"/>
      <c r="O375" s="49"/>
      <c r="P375" s="46">
        <v>34700</v>
      </c>
      <c r="Q375" s="49">
        <v>45322</v>
      </c>
      <c r="R375" s="46"/>
      <c r="S375" s="49"/>
      <c r="T375" s="46"/>
      <c r="U375" s="49"/>
      <c r="V375" s="46"/>
      <c r="W375" s="49"/>
      <c r="X375" s="46"/>
      <c r="Y375" s="49"/>
      <c r="Z375" s="46"/>
      <c r="AA375" s="49"/>
      <c r="AB375" s="46"/>
      <c r="AC375" s="49"/>
      <c r="AD375" s="46">
        <f t="shared" si="52"/>
        <v>34700</v>
      </c>
      <c r="AE375" s="46">
        <f t="shared" si="53"/>
        <v>0</v>
      </c>
      <c r="AF375" s="46">
        <v>0</v>
      </c>
      <c r="AG375" s="46"/>
      <c r="AH375" s="46">
        <v>0</v>
      </c>
      <c r="AI375" s="46"/>
      <c r="AJ375" s="49"/>
      <c r="AK375" s="46"/>
      <c r="AL375" s="49"/>
      <c r="AM375" s="46"/>
      <c r="AN375" s="49"/>
      <c r="AO375" s="46"/>
      <c r="AP375" s="49"/>
      <c r="AQ375" s="46"/>
      <c r="AR375" s="49"/>
      <c r="AS375" s="46"/>
      <c r="AT375" s="49"/>
      <c r="AU375" s="46"/>
      <c r="AV375" s="49"/>
      <c r="AW375" s="46"/>
      <c r="AX375" s="49"/>
      <c r="AY375" s="46">
        <f t="shared" si="54"/>
        <v>0</v>
      </c>
      <c r="AZ375" s="46">
        <f t="shared" si="55"/>
        <v>0</v>
      </c>
      <c r="BA375" s="46">
        <v>0</v>
      </c>
      <c r="BB375" s="46"/>
      <c r="BC375" s="46">
        <v>0</v>
      </c>
      <c r="BD375" s="46"/>
      <c r="BE375" s="49"/>
      <c r="BF375" s="46"/>
      <c r="BG375" s="49"/>
      <c r="BH375" s="46"/>
      <c r="BI375" s="49"/>
      <c r="BJ375" s="46"/>
      <c r="BK375" s="49"/>
      <c r="BL375" s="46"/>
      <c r="BM375" s="49"/>
      <c r="BN375" s="46"/>
      <c r="BO375" s="49"/>
      <c r="BP375" s="46"/>
      <c r="BQ375" s="49"/>
      <c r="BR375" s="46"/>
      <c r="BS375" s="49"/>
      <c r="BT375" s="46">
        <f t="shared" si="56"/>
        <v>0</v>
      </c>
      <c r="BU375" s="46">
        <f t="shared" si="57"/>
        <v>0</v>
      </c>
      <c r="BV375" s="46">
        <v>0</v>
      </c>
      <c r="BW375" s="46"/>
      <c r="BX375" s="46">
        <v>0</v>
      </c>
      <c r="BY375" s="46"/>
      <c r="BZ375" s="49"/>
      <c r="CA375" s="46"/>
      <c r="CB375" s="49"/>
      <c r="CC375" s="46"/>
      <c r="CD375" s="49"/>
      <c r="CE375" s="46"/>
      <c r="CF375" s="49"/>
      <c r="CG375" s="46"/>
      <c r="CH375" s="49"/>
      <c r="CI375" s="46"/>
      <c r="CJ375" s="49"/>
      <c r="CK375" s="46"/>
      <c r="CL375" s="49"/>
      <c r="CM375" s="46"/>
      <c r="CN375" s="49"/>
      <c r="CO375" s="46">
        <f t="shared" si="58"/>
        <v>0</v>
      </c>
      <c r="CP375" s="46">
        <f t="shared" si="59"/>
        <v>0</v>
      </c>
      <c r="CQ375" s="46">
        <v>-34700</v>
      </c>
    </row>
    <row r="376" spans="1:95" ht="60">
      <c r="A376" s="51" t="s">
        <v>742</v>
      </c>
      <c r="B376" s="51" t="s">
        <v>743</v>
      </c>
      <c r="C376" t="s">
        <v>57</v>
      </c>
      <c r="D376" t="s">
        <v>28</v>
      </c>
      <c r="E376" t="s">
        <v>701</v>
      </c>
      <c r="F376" t="str">
        <f t="shared" si="51"/>
        <v/>
      </c>
      <c r="G376" t="str">
        <f t="shared" si="50"/>
        <v>Без СМР</v>
      </c>
      <c r="H376" t="s">
        <v>65</v>
      </c>
      <c r="I376" s="46"/>
      <c r="K376" s="46"/>
      <c r="L376" s="46"/>
      <c r="M376" s="46">
        <v>0</v>
      </c>
      <c r="N376" s="46"/>
      <c r="O376" s="49"/>
      <c r="P376" s="46"/>
      <c r="Q376" s="49"/>
      <c r="R376" s="46"/>
      <c r="S376" s="49"/>
      <c r="T376" s="46"/>
      <c r="U376" s="49"/>
      <c r="V376" s="46"/>
      <c r="W376" s="49"/>
      <c r="X376" s="46"/>
      <c r="Y376" s="49"/>
      <c r="Z376" s="46"/>
      <c r="AA376" s="49"/>
      <c r="AB376" s="46"/>
      <c r="AC376" s="49"/>
      <c r="AD376" s="46">
        <f t="shared" si="52"/>
        <v>0</v>
      </c>
      <c r="AE376" s="46">
        <f t="shared" si="53"/>
        <v>0</v>
      </c>
      <c r="AF376" s="46"/>
      <c r="AG376" s="46"/>
      <c r="AH376" s="46">
        <v>0</v>
      </c>
      <c r="AI376" s="46"/>
      <c r="AJ376" s="49"/>
      <c r="AK376" s="46"/>
      <c r="AL376" s="49"/>
      <c r="AM376" s="46"/>
      <c r="AN376" s="49"/>
      <c r="AO376" s="46"/>
      <c r="AP376" s="49"/>
      <c r="AQ376" s="46"/>
      <c r="AR376" s="49"/>
      <c r="AS376" s="46"/>
      <c r="AT376" s="49"/>
      <c r="AU376" s="46"/>
      <c r="AV376" s="49"/>
      <c r="AW376" s="46"/>
      <c r="AX376" s="49"/>
      <c r="AY376" s="46">
        <f t="shared" si="54"/>
        <v>0</v>
      </c>
      <c r="AZ376" s="46">
        <f t="shared" si="55"/>
        <v>0</v>
      </c>
      <c r="BA376" s="46"/>
      <c r="BB376" s="46"/>
      <c r="BC376" s="46">
        <v>0</v>
      </c>
      <c r="BD376" s="46"/>
      <c r="BE376" s="49"/>
      <c r="BF376" s="46"/>
      <c r="BG376" s="49"/>
      <c r="BH376" s="46"/>
      <c r="BI376" s="49"/>
      <c r="BJ376" s="46"/>
      <c r="BK376" s="49"/>
      <c r="BL376" s="46"/>
      <c r="BM376" s="49"/>
      <c r="BN376" s="46"/>
      <c r="BO376" s="49"/>
      <c r="BP376" s="46"/>
      <c r="BQ376" s="49"/>
      <c r="BR376" s="46"/>
      <c r="BS376" s="49"/>
      <c r="BT376" s="46">
        <f t="shared" si="56"/>
        <v>0</v>
      </c>
      <c r="BU376" s="46">
        <f t="shared" si="57"/>
        <v>0</v>
      </c>
      <c r="BV376" s="46"/>
      <c r="BW376" s="46"/>
      <c r="BX376" s="46">
        <v>0</v>
      </c>
      <c r="BY376" s="46"/>
      <c r="BZ376" s="49"/>
      <c r="CA376" s="46"/>
      <c r="CB376" s="49"/>
      <c r="CC376" s="46"/>
      <c r="CD376" s="49"/>
      <c r="CE376" s="46"/>
      <c r="CF376" s="49"/>
      <c r="CG376" s="46"/>
      <c r="CH376" s="49"/>
      <c r="CI376" s="46"/>
      <c r="CJ376" s="49"/>
      <c r="CK376" s="46"/>
      <c r="CL376" s="49"/>
      <c r="CM376" s="46"/>
      <c r="CN376" s="49"/>
      <c r="CO376" s="46">
        <f t="shared" si="58"/>
        <v>0</v>
      </c>
      <c r="CP376" s="46">
        <f t="shared" si="59"/>
        <v>0</v>
      </c>
      <c r="CQ376" s="46">
        <v>0</v>
      </c>
    </row>
    <row r="377" spans="1:95" ht="45">
      <c r="A377" s="51" t="s">
        <v>744</v>
      </c>
      <c r="B377" s="51" t="s">
        <v>743</v>
      </c>
      <c r="C377" t="s">
        <v>57</v>
      </c>
      <c r="D377" t="s">
        <v>28</v>
      </c>
      <c r="E377" t="s">
        <v>701</v>
      </c>
      <c r="F377" t="str">
        <f t="shared" si="51"/>
        <v/>
      </c>
      <c r="G377" t="str">
        <f t="shared" si="50"/>
        <v>Без СМР</v>
      </c>
      <c r="H377" t="s">
        <v>100</v>
      </c>
      <c r="I377" s="46"/>
      <c r="K377" s="46"/>
      <c r="L377" s="46"/>
      <c r="M377" s="46">
        <v>0</v>
      </c>
      <c r="N377" s="46"/>
      <c r="O377" s="49"/>
      <c r="P377" s="46"/>
      <c r="Q377" s="49"/>
      <c r="R377" s="46"/>
      <c r="S377" s="49"/>
      <c r="T377" s="46"/>
      <c r="U377" s="49"/>
      <c r="V377" s="46"/>
      <c r="W377" s="49"/>
      <c r="X377" s="46"/>
      <c r="Y377" s="49"/>
      <c r="Z377" s="46"/>
      <c r="AA377" s="49"/>
      <c r="AB377" s="46"/>
      <c r="AC377" s="49"/>
      <c r="AD377" s="46">
        <f t="shared" si="52"/>
        <v>0</v>
      </c>
      <c r="AE377" s="46">
        <f t="shared" si="53"/>
        <v>0</v>
      </c>
      <c r="AF377" s="46"/>
      <c r="AG377" s="46"/>
      <c r="AH377" s="46">
        <v>0</v>
      </c>
      <c r="AI377" s="46"/>
      <c r="AJ377" s="49"/>
      <c r="AK377" s="46"/>
      <c r="AL377" s="49"/>
      <c r="AM377" s="46"/>
      <c r="AN377" s="49"/>
      <c r="AO377" s="46"/>
      <c r="AP377" s="49"/>
      <c r="AQ377" s="46"/>
      <c r="AR377" s="49"/>
      <c r="AS377" s="46"/>
      <c r="AT377" s="49"/>
      <c r="AU377" s="46"/>
      <c r="AV377" s="49"/>
      <c r="AW377" s="46"/>
      <c r="AX377" s="49"/>
      <c r="AY377" s="46">
        <f t="shared" si="54"/>
        <v>0</v>
      </c>
      <c r="AZ377" s="46">
        <f t="shared" si="55"/>
        <v>0</v>
      </c>
      <c r="BA377" s="46"/>
      <c r="BB377" s="46"/>
      <c r="BC377" s="46">
        <v>0</v>
      </c>
      <c r="BD377" s="46"/>
      <c r="BE377" s="49"/>
      <c r="BF377" s="46"/>
      <c r="BG377" s="49"/>
      <c r="BH377" s="46"/>
      <c r="BI377" s="49"/>
      <c r="BJ377" s="46"/>
      <c r="BK377" s="49"/>
      <c r="BL377" s="46"/>
      <c r="BM377" s="49"/>
      <c r="BN377" s="46"/>
      <c r="BO377" s="49"/>
      <c r="BP377" s="46"/>
      <c r="BQ377" s="49"/>
      <c r="BR377" s="46"/>
      <c r="BS377" s="49"/>
      <c r="BT377" s="46">
        <f t="shared" si="56"/>
        <v>0</v>
      </c>
      <c r="BU377" s="46">
        <f t="shared" si="57"/>
        <v>0</v>
      </c>
      <c r="BV377" s="46"/>
      <c r="BW377" s="46"/>
      <c r="BX377" s="46">
        <v>0</v>
      </c>
      <c r="BY377" s="46"/>
      <c r="BZ377" s="49"/>
      <c r="CA377" s="46"/>
      <c r="CB377" s="49"/>
      <c r="CC377" s="46"/>
      <c r="CD377" s="49"/>
      <c r="CE377" s="46"/>
      <c r="CF377" s="49"/>
      <c r="CG377" s="46"/>
      <c r="CH377" s="49"/>
      <c r="CI377" s="46"/>
      <c r="CJ377" s="49"/>
      <c r="CK377" s="46"/>
      <c r="CL377" s="49"/>
      <c r="CM377" s="46"/>
      <c r="CN377" s="49"/>
      <c r="CO377" s="46">
        <f t="shared" si="58"/>
        <v>0</v>
      </c>
      <c r="CP377" s="46">
        <f t="shared" si="59"/>
        <v>0</v>
      </c>
      <c r="CQ377" s="46">
        <v>0</v>
      </c>
    </row>
    <row r="378" spans="1:95" ht="105">
      <c r="A378" s="51" t="s">
        <v>745</v>
      </c>
      <c r="B378" s="51" t="s">
        <v>746</v>
      </c>
      <c r="C378" t="s">
        <v>27</v>
      </c>
      <c r="D378" t="s">
        <v>28</v>
      </c>
      <c r="E378" t="s">
        <v>701</v>
      </c>
      <c r="F378" t="str">
        <f t="shared" si="51"/>
        <v>ПД</v>
      </c>
      <c r="G378" t="str">
        <f t="shared" si="50"/>
        <v>Без СМР</v>
      </c>
      <c r="H378" t="s">
        <v>60</v>
      </c>
      <c r="I378" s="46">
        <v>1050569</v>
      </c>
      <c r="J378" t="s">
        <v>31</v>
      </c>
      <c r="K378" s="46">
        <v>210113.8</v>
      </c>
      <c r="L378" s="46">
        <v>210113.8</v>
      </c>
      <c r="M378" s="46">
        <v>0</v>
      </c>
      <c r="N378" s="46"/>
      <c r="O378" s="49"/>
      <c r="P378" s="46">
        <v>210113.8</v>
      </c>
      <c r="Q378" s="49">
        <v>45474</v>
      </c>
      <c r="R378" s="46"/>
      <c r="S378" s="49"/>
      <c r="T378" s="46"/>
      <c r="U378" s="49"/>
      <c r="V378" s="46"/>
      <c r="W378" s="49"/>
      <c r="X378" s="46"/>
      <c r="Y378" s="49"/>
      <c r="Z378" s="46"/>
      <c r="AA378" s="49"/>
      <c r="AB378" s="46"/>
      <c r="AC378" s="49"/>
      <c r="AD378" s="46">
        <f t="shared" si="52"/>
        <v>210113.8</v>
      </c>
      <c r="AE378" s="46">
        <f t="shared" si="53"/>
        <v>0</v>
      </c>
      <c r="AF378" s="46">
        <v>258268.79999999999</v>
      </c>
      <c r="AG378" s="46">
        <v>315170.7</v>
      </c>
      <c r="AH378" s="46">
        <v>-56901.9</v>
      </c>
      <c r="AI378" s="46"/>
      <c r="AJ378" s="49"/>
      <c r="AK378" s="46">
        <v>315170.7</v>
      </c>
      <c r="AL378" s="49">
        <v>45980</v>
      </c>
      <c r="AM378" s="46"/>
      <c r="AN378" s="49"/>
      <c r="AO378" s="46"/>
      <c r="AP378" s="49"/>
      <c r="AQ378" s="46"/>
      <c r="AR378" s="49"/>
      <c r="AS378" s="46"/>
      <c r="AT378" s="49"/>
      <c r="AU378" s="46"/>
      <c r="AV378" s="49"/>
      <c r="AW378" s="46"/>
      <c r="AX378" s="49"/>
      <c r="AY378" s="46">
        <f t="shared" si="54"/>
        <v>315170.7</v>
      </c>
      <c r="AZ378" s="46">
        <f t="shared" si="55"/>
        <v>0</v>
      </c>
      <c r="BA378" s="46">
        <v>229081.1</v>
      </c>
      <c r="BB378" s="46"/>
      <c r="BC378" s="46">
        <v>229081.1</v>
      </c>
      <c r="BD378" s="46"/>
      <c r="BE378" s="49"/>
      <c r="BF378" s="46"/>
      <c r="BG378" s="49"/>
      <c r="BH378" s="46"/>
      <c r="BI378" s="49"/>
      <c r="BJ378" s="46"/>
      <c r="BK378" s="49"/>
      <c r="BL378" s="46"/>
      <c r="BM378" s="49"/>
      <c r="BN378" s="46"/>
      <c r="BO378" s="49"/>
      <c r="BP378" s="46"/>
      <c r="BQ378" s="49"/>
      <c r="BR378" s="46"/>
      <c r="BS378" s="49"/>
      <c r="BT378" s="46">
        <f t="shared" si="56"/>
        <v>0</v>
      </c>
      <c r="BU378" s="46">
        <f t="shared" si="57"/>
        <v>0</v>
      </c>
      <c r="BV378" s="46">
        <v>353105.3</v>
      </c>
      <c r="BW378" s="46"/>
      <c r="BX378" s="46">
        <v>353105.3</v>
      </c>
      <c r="BY378" s="46"/>
      <c r="BZ378" s="49"/>
      <c r="CA378" s="46"/>
      <c r="CB378" s="49"/>
      <c r="CC378" s="46"/>
      <c r="CD378" s="49"/>
      <c r="CE378" s="46"/>
      <c r="CF378" s="49"/>
      <c r="CG378" s="46"/>
      <c r="CH378" s="49"/>
      <c r="CI378" s="46"/>
      <c r="CJ378" s="49"/>
      <c r="CK378" s="46"/>
      <c r="CL378" s="49"/>
      <c r="CM378" s="46"/>
      <c r="CN378" s="49"/>
      <c r="CO378" s="46">
        <f t="shared" si="58"/>
        <v>0</v>
      </c>
      <c r="CP378" s="46">
        <f t="shared" si="59"/>
        <v>0</v>
      </c>
      <c r="CQ378" s="46">
        <v>525284.5</v>
      </c>
    </row>
    <row r="379" spans="1:95" ht="60">
      <c r="A379" s="51" t="s">
        <v>747</v>
      </c>
      <c r="B379" s="51" t="s">
        <v>748</v>
      </c>
      <c r="C379" t="s">
        <v>56</v>
      </c>
      <c r="D379" t="s">
        <v>28</v>
      </c>
      <c r="E379" t="s">
        <v>701</v>
      </c>
      <c r="F379" t="str">
        <f t="shared" si="51"/>
        <v/>
      </c>
      <c r="G379" t="str">
        <f t="shared" si="50"/>
        <v>Без СМР</v>
      </c>
      <c r="H379" t="s">
        <v>65</v>
      </c>
      <c r="I379" s="46"/>
      <c r="K379" s="46"/>
      <c r="L379" s="46"/>
      <c r="M379" s="46">
        <v>0</v>
      </c>
      <c r="N379" s="46"/>
      <c r="O379" s="49"/>
      <c r="P379" s="46"/>
      <c r="Q379" s="49"/>
      <c r="R379" s="46"/>
      <c r="S379" s="49"/>
      <c r="T379" s="46"/>
      <c r="U379" s="49"/>
      <c r="V379" s="46"/>
      <c r="W379" s="49"/>
      <c r="X379" s="46"/>
      <c r="Y379" s="49"/>
      <c r="Z379" s="46"/>
      <c r="AA379" s="49"/>
      <c r="AB379" s="46"/>
      <c r="AC379" s="49"/>
      <c r="AD379" s="46">
        <f t="shared" si="52"/>
        <v>0</v>
      </c>
      <c r="AE379" s="46">
        <f t="shared" si="53"/>
        <v>0</v>
      </c>
      <c r="AF379" s="46"/>
      <c r="AG379" s="46"/>
      <c r="AH379" s="46">
        <v>0</v>
      </c>
      <c r="AI379" s="46"/>
      <c r="AJ379" s="49"/>
      <c r="AK379" s="46"/>
      <c r="AL379" s="49"/>
      <c r="AM379" s="46"/>
      <c r="AN379" s="49"/>
      <c r="AO379" s="46"/>
      <c r="AP379" s="49"/>
      <c r="AQ379" s="46"/>
      <c r="AR379" s="49"/>
      <c r="AS379" s="46"/>
      <c r="AT379" s="49"/>
      <c r="AU379" s="46"/>
      <c r="AV379" s="49"/>
      <c r="AW379" s="46"/>
      <c r="AX379" s="49"/>
      <c r="AY379" s="46">
        <f t="shared" si="54"/>
        <v>0</v>
      </c>
      <c r="AZ379" s="46">
        <f t="shared" si="55"/>
        <v>0</v>
      </c>
      <c r="BA379" s="46"/>
      <c r="BB379" s="46"/>
      <c r="BC379" s="46">
        <v>0</v>
      </c>
      <c r="BD379" s="46"/>
      <c r="BE379" s="49"/>
      <c r="BF379" s="46"/>
      <c r="BG379" s="49"/>
      <c r="BH379" s="46"/>
      <c r="BI379" s="49"/>
      <c r="BJ379" s="46"/>
      <c r="BK379" s="49"/>
      <c r="BL379" s="46"/>
      <c r="BM379" s="49"/>
      <c r="BN379" s="46"/>
      <c r="BO379" s="49"/>
      <c r="BP379" s="46"/>
      <c r="BQ379" s="49"/>
      <c r="BR379" s="46"/>
      <c r="BS379" s="49"/>
      <c r="BT379" s="46">
        <f t="shared" si="56"/>
        <v>0</v>
      </c>
      <c r="BU379" s="46">
        <f t="shared" si="57"/>
        <v>0</v>
      </c>
      <c r="BV379" s="46"/>
      <c r="BW379" s="46"/>
      <c r="BX379" s="46">
        <v>0</v>
      </c>
      <c r="BY379" s="46"/>
      <c r="BZ379" s="49"/>
      <c r="CA379" s="46"/>
      <c r="CB379" s="49"/>
      <c r="CC379" s="46"/>
      <c r="CD379" s="49"/>
      <c r="CE379" s="46"/>
      <c r="CF379" s="49"/>
      <c r="CG379" s="46"/>
      <c r="CH379" s="49"/>
      <c r="CI379" s="46"/>
      <c r="CJ379" s="49"/>
      <c r="CK379" s="46"/>
      <c r="CL379" s="49"/>
      <c r="CM379" s="46"/>
      <c r="CN379" s="49"/>
      <c r="CO379" s="46">
        <f t="shared" si="58"/>
        <v>0</v>
      </c>
      <c r="CP379" s="46">
        <f t="shared" si="59"/>
        <v>0</v>
      </c>
      <c r="CQ379" s="46">
        <v>0</v>
      </c>
    </row>
    <row r="380" spans="1:95" ht="45">
      <c r="A380" s="51" t="s">
        <v>749</v>
      </c>
      <c r="B380" s="51" t="s">
        <v>748</v>
      </c>
      <c r="C380" t="s">
        <v>56</v>
      </c>
      <c r="D380" t="s">
        <v>28</v>
      </c>
      <c r="E380" t="s">
        <v>701</v>
      </c>
      <c r="F380" t="str">
        <f t="shared" si="51"/>
        <v/>
      </c>
      <c r="G380" t="str">
        <f t="shared" si="50"/>
        <v>Без СМР</v>
      </c>
      <c r="H380" t="s">
        <v>100</v>
      </c>
      <c r="I380" s="46"/>
      <c r="K380" s="46"/>
      <c r="L380" s="46"/>
      <c r="M380" s="46">
        <v>0</v>
      </c>
      <c r="N380" s="46"/>
      <c r="O380" s="49"/>
      <c r="P380" s="46"/>
      <c r="Q380" s="49"/>
      <c r="R380" s="46"/>
      <c r="S380" s="49"/>
      <c r="T380" s="46"/>
      <c r="U380" s="49"/>
      <c r="V380" s="46"/>
      <c r="W380" s="49"/>
      <c r="X380" s="46"/>
      <c r="Y380" s="49"/>
      <c r="Z380" s="46"/>
      <c r="AA380" s="49"/>
      <c r="AB380" s="46"/>
      <c r="AC380" s="49"/>
      <c r="AD380" s="46">
        <f t="shared" si="52"/>
        <v>0</v>
      </c>
      <c r="AE380" s="46">
        <f t="shared" si="53"/>
        <v>0</v>
      </c>
      <c r="AF380" s="46"/>
      <c r="AG380" s="46"/>
      <c r="AH380" s="46">
        <v>0</v>
      </c>
      <c r="AI380" s="46"/>
      <c r="AJ380" s="49"/>
      <c r="AK380" s="46"/>
      <c r="AL380" s="49"/>
      <c r="AM380" s="46"/>
      <c r="AN380" s="49"/>
      <c r="AO380" s="46"/>
      <c r="AP380" s="49"/>
      <c r="AQ380" s="46"/>
      <c r="AR380" s="49"/>
      <c r="AS380" s="46"/>
      <c r="AT380" s="49"/>
      <c r="AU380" s="46"/>
      <c r="AV380" s="49"/>
      <c r="AW380" s="46"/>
      <c r="AX380" s="49"/>
      <c r="AY380" s="46">
        <f t="shared" si="54"/>
        <v>0</v>
      </c>
      <c r="AZ380" s="46">
        <f t="shared" si="55"/>
        <v>0</v>
      </c>
      <c r="BA380" s="46"/>
      <c r="BB380" s="46"/>
      <c r="BC380" s="46">
        <v>0</v>
      </c>
      <c r="BD380" s="46"/>
      <c r="BE380" s="49"/>
      <c r="BF380" s="46"/>
      <c r="BG380" s="49"/>
      <c r="BH380" s="46"/>
      <c r="BI380" s="49"/>
      <c r="BJ380" s="46"/>
      <c r="BK380" s="49"/>
      <c r="BL380" s="46"/>
      <c r="BM380" s="49"/>
      <c r="BN380" s="46"/>
      <c r="BO380" s="49"/>
      <c r="BP380" s="46"/>
      <c r="BQ380" s="49"/>
      <c r="BR380" s="46"/>
      <c r="BS380" s="49"/>
      <c r="BT380" s="46">
        <f t="shared" si="56"/>
        <v>0</v>
      </c>
      <c r="BU380" s="46">
        <f t="shared" si="57"/>
        <v>0</v>
      </c>
      <c r="BV380" s="46"/>
      <c r="BW380" s="46"/>
      <c r="BX380" s="46">
        <v>0</v>
      </c>
      <c r="BY380" s="46"/>
      <c r="BZ380" s="49"/>
      <c r="CA380" s="46"/>
      <c r="CB380" s="49"/>
      <c r="CC380" s="46"/>
      <c r="CD380" s="49"/>
      <c r="CE380" s="46"/>
      <c r="CF380" s="49"/>
      <c r="CG380" s="46"/>
      <c r="CH380" s="49"/>
      <c r="CI380" s="46"/>
      <c r="CJ380" s="49"/>
      <c r="CK380" s="46"/>
      <c r="CL380" s="49"/>
      <c r="CM380" s="46"/>
      <c r="CN380" s="49"/>
      <c r="CO380" s="46">
        <f t="shared" si="58"/>
        <v>0</v>
      </c>
      <c r="CP380" s="46">
        <f t="shared" si="59"/>
        <v>0</v>
      </c>
      <c r="CQ380" s="46">
        <v>0</v>
      </c>
    </row>
    <row r="381" spans="1:95" ht="45">
      <c r="A381" s="51" t="s">
        <v>750</v>
      </c>
      <c r="B381" s="51" t="s">
        <v>751</v>
      </c>
      <c r="C381" t="s">
        <v>55</v>
      </c>
      <c r="D381" t="s">
        <v>28</v>
      </c>
      <c r="E381" t="s">
        <v>701</v>
      </c>
      <c r="F381" t="str">
        <f t="shared" si="51"/>
        <v>ПД</v>
      </c>
      <c r="G381" t="str">
        <f t="shared" si="50"/>
        <v>Без СМР</v>
      </c>
      <c r="H381" t="s">
        <v>65</v>
      </c>
      <c r="I381" s="46">
        <v>99095</v>
      </c>
      <c r="J381" t="s">
        <v>31</v>
      </c>
      <c r="K381" s="46">
        <v>19819</v>
      </c>
      <c r="L381" s="46">
        <v>19819</v>
      </c>
      <c r="M381" s="46">
        <v>0</v>
      </c>
      <c r="N381" s="46"/>
      <c r="O381" s="49"/>
      <c r="P381" s="46">
        <v>19819</v>
      </c>
      <c r="Q381" s="49">
        <v>45363</v>
      </c>
      <c r="R381" s="46"/>
      <c r="S381" s="49"/>
      <c r="T381" s="46"/>
      <c r="U381" s="49"/>
      <c r="V381" s="46"/>
      <c r="W381" s="49"/>
      <c r="X381" s="46"/>
      <c r="Y381" s="49"/>
      <c r="Z381" s="46"/>
      <c r="AA381" s="49"/>
      <c r="AB381" s="46"/>
      <c r="AC381" s="49"/>
      <c r="AD381" s="46">
        <f t="shared" si="52"/>
        <v>19819</v>
      </c>
      <c r="AE381" s="46">
        <f t="shared" si="53"/>
        <v>0</v>
      </c>
      <c r="AF381" s="46">
        <v>59457</v>
      </c>
      <c r="AG381" s="46">
        <v>59457</v>
      </c>
      <c r="AH381" s="46">
        <v>0</v>
      </c>
      <c r="AI381" s="46"/>
      <c r="AJ381" s="49"/>
      <c r="AK381" s="46">
        <v>59457</v>
      </c>
      <c r="AL381" s="49">
        <v>45943</v>
      </c>
      <c r="AM381" s="46"/>
      <c r="AN381" s="49"/>
      <c r="AO381" s="46"/>
      <c r="AP381" s="49"/>
      <c r="AQ381" s="46"/>
      <c r="AR381" s="49"/>
      <c r="AS381" s="46"/>
      <c r="AT381" s="49"/>
      <c r="AU381" s="46"/>
      <c r="AV381" s="49"/>
      <c r="AW381" s="46"/>
      <c r="AX381" s="49"/>
      <c r="AY381" s="46">
        <f t="shared" si="54"/>
        <v>59457</v>
      </c>
      <c r="AZ381" s="46">
        <f t="shared" si="55"/>
        <v>0</v>
      </c>
      <c r="BA381" s="46">
        <v>9909.5</v>
      </c>
      <c r="BB381" s="46"/>
      <c r="BC381" s="46">
        <v>9909.5</v>
      </c>
      <c r="BD381" s="46"/>
      <c r="BE381" s="49"/>
      <c r="BF381" s="46"/>
      <c r="BG381" s="49"/>
      <c r="BH381" s="46"/>
      <c r="BI381" s="49"/>
      <c r="BJ381" s="46"/>
      <c r="BK381" s="49"/>
      <c r="BL381" s="46"/>
      <c r="BM381" s="49"/>
      <c r="BN381" s="46"/>
      <c r="BO381" s="49"/>
      <c r="BP381" s="46"/>
      <c r="BQ381" s="49"/>
      <c r="BR381" s="46"/>
      <c r="BS381" s="49"/>
      <c r="BT381" s="46">
        <f t="shared" si="56"/>
        <v>0</v>
      </c>
      <c r="BU381" s="46">
        <f t="shared" si="57"/>
        <v>0</v>
      </c>
      <c r="BV381" s="46">
        <v>9909.5</v>
      </c>
      <c r="BW381" s="46"/>
      <c r="BX381" s="46">
        <v>9909.5</v>
      </c>
      <c r="BY381" s="46"/>
      <c r="BZ381" s="49"/>
      <c r="CA381" s="46"/>
      <c r="CB381" s="49"/>
      <c r="CC381" s="46"/>
      <c r="CD381" s="49"/>
      <c r="CE381" s="46"/>
      <c r="CF381" s="49"/>
      <c r="CG381" s="46"/>
      <c r="CH381" s="49"/>
      <c r="CI381" s="46"/>
      <c r="CJ381" s="49"/>
      <c r="CK381" s="46"/>
      <c r="CL381" s="49"/>
      <c r="CM381" s="46"/>
      <c r="CN381" s="49"/>
      <c r="CO381" s="46">
        <f t="shared" si="58"/>
        <v>0</v>
      </c>
      <c r="CP381" s="46">
        <f t="shared" si="59"/>
        <v>0</v>
      </c>
      <c r="CQ381" s="46">
        <v>19819</v>
      </c>
    </row>
    <row r="382" spans="1:95" ht="60">
      <c r="A382" s="51" t="s">
        <v>752</v>
      </c>
      <c r="B382" s="51" t="s">
        <v>753</v>
      </c>
      <c r="C382" t="s">
        <v>27</v>
      </c>
      <c r="D382" t="s">
        <v>28</v>
      </c>
      <c r="E382" t="s">
        <v>701</v>
      </c>
      <c r="F382" t="str">
        <f t="shared" si="51"/>
        <v>ПД</v>
      </c>
      <c r="G382" t="str">
        <f t="shared" si="50"/>
        <v>СМР кеш</v>
      </c>
      <c r="H382" t="s">
        <v>65</v>
      </c>
      <c r="I382" s="46">
        <v>58000</v>
      </c>
      <c r="J382" t="s">
        <v>31</v>
      </c>
      <c r="K382" s="46">
        <v>31000</v>
      </c>
      <c r="L382" s="46">
        <v>37010.660000000003</v>
      </c>
      <c r="M382" s="46">
        <v>-6010.66</v>
      </c>
      <c r="N382" s="46">
        <v>5010.66</v>
      </c>
      <c r="O382" s="49"/>
      <c r="P382" s="46">
        <v>3000</v>
      </c>
      <c r="Q382" s="49">
        <v>45364</v>
      </c>
      <c r="R382" s="46"/>
      <c r="S382" s="49"/>
      <c r="T382" s="46">
        <v>29000</v>
      </c>
      <c r="U382" s="49"/>
      <c r="V382" s="46"/>
      <c r="W382" s="49"/>
      <c r="X382" s="46"/>
      <c r="Y382" s="49"/>
      <c r="Z382" s="46"/>
      <c r="AA382" s="49"/>
      <c r="AB382" s="46"/>
      <c r="AC382" s="49"/>
      <c r="AD382" s="46">
        <f t="shared" si="52"/>
        <v>37010.660000000003</v>
      </c>
      <c r="AE382" s="46">
        <f t="shared" si="53"/>
        <v>0</v>
      </c>
      <c r="AF382" s="46">
        <v>16500</v>
      </c>
      <c r="AG382" s="46">
        <v>16500</v>
      </c>
      <c r="AH382" s="46">
        <v>0</v>
      </c>
      <c r="AI382" s="46"/>
      <c r="AJ382" s="49"/>
      <c r="AK382" s="46">
        <v>16500</v>
      </c>
      <c r="AL382" s="49">
        <v>45902</v>
      </c>
      <c r="AM382" s="46"/>
      <c r="AN382" s="49"/>
      <c r="AO382" s="46"/>
      <c r="AP382" s="49"/>
      <c r="AQ382" s="46"/>
      <c r="AR382" s="49"/>
      <c r="AS382" s="46"/>
      <c r="AT382" s="49"/>
      <c r="AU382" s="46"/>
      <c r="AV382" s="49"/>
      <c r="AW382" s="46"/>
      <c r="AX382" s="49"/>
      <c r="AY382" s="46">
        <f t="shared" si="54"/>
        <v>16500</v>
      </c>
      <c r="AZ382" s="46">
        <f t="shared" si="55"/>
        <v>0</v>
      </c>
      <c r="BA382" s="46">
        <v>5250</v>
      </c>
      <c r="BB382" s="46"/>
      <c r="BC382" s="46">
        <v>5250</v>
      </c>
      <c r="BD382" s="46"/>
      <c r="BE382" s="49"/>
      <c r="BF382" s="46"/>
      <c r="BG382" s="49"/>
      <c r="BH382" s="46"/>
      <c r="BI382" s="49"/>
      <c r="BJ382" s="46"/>
      <c r="BK382" s="49"/>
      <c r="BL382" s="46"/>
      <c r="BM382" s="49"/>
      <c r="BN382" s="46"/>
      <c r="BO382" s="49"/>
      <c r="BP382" s="46"/>
      <c r="BQ382" s="49"/>
      <c r="BR382" s="46"/>
      <c r="BS382" s="49"/>
      <c r="BT382" s="46">
        <f t="shared" si="56"/>
        <v>0</v>
      </c>
      <c r="BU382" s="46">
        <f t="shared" si="57"/>
        <v>0</v>
      </c>
      <c r="BV382" s="46">
        <v>5250</v>
      </c>
      <c r="BW382" s="46"/>
      <c r="BX382" s="46">
        <v>5250</v>
      </c>
      <c r="BY382" s="46"/>
      <c r="BZ382" s="49"/>
      <c r="CA382" s="46"/>
      <c r="CB382" s="49"/>
      <c r="CC382" s="46"/>
      <c r="CD382" s="49"/>
      <c r="CE382" s="46"/>
      <c r="CF382" s="49"/>
      <c r="CG382" s="46"/>
      <c r="CH382" s="49"/>
      <c r="CI382" s="46"/>
      <c r="CJ382" s="49"/>
      <c r="CK382" s="46"/>
      <c r="CL382" s="49"/>
      <c r="CM382" s="46"/>
      <c r="CN382" s="49"/>
      <c r="CO382" s="46">
        <f t="shared" si="58"/>
        <v>0</v>
      </c>
      <c r="CP382" s="46">
        <f t="shared" si="59"/>
        <v>0</v>
      </c>
      <c r="CQ382" s="46">
        <v>4489.34</v>
      </c>
    </row>
    <row r="383" spans="1:95" ht="45">
      <c r="A383" s="51" t="s">
        <v>754</v>
      </c>
      <c r="B383" s="51" t="s">
        <v>753</v>
      </c>
      <c r="C383" t="s">
        <v>27</v>
      </c>
      <c r="D383" t="s">
        <v>28</v>
      </c>
      <c r="E383" t="s">
        <v>701</v>
      </c>
      <c r="F383" t="str">
        <f t="shared" si="51"/>
        <v>ПД</v>
      </c>
      <c r="G383" t="str">
        <f t="shared" si="50"/>
        <v>Без СМР</v>
      </c>
      <c r="H383" t="s">
        <v>72</v>
      </c>
      <c r="I383" s="46">
        <v>16000</v>
      </c>
      <c r="J383" t="s">
        <v>31</v>
      </c>
      <c r="K383" s="46">
        <v>7000</v>
      </c>
      <c r="L383" s="46">
        <v>1000</v>
      </c>
      <c r="M383" s="46">
        <v>6000</v>
      </c>
      <c r="N383" s="46"/>
      <c r="O383" s="49"/>
      <c r="P383" s="46">
        <v>1000</v>
      </c>
      <c r="Q383" s="49">
        <v>45501</v>
      </c>
      <c r="R383" s="46"/>
      <c r="S383" s="49"/>
      <c r="T383" s="46"/>
      <c r="U383" s="49"/>
      <c r="V383" s="46"/>
      <c r="W383" s="49"/>
      <c r="X383" s="46"/>
      <c r="Y383" s="49"/>
      <c r="Z383" s="46"/>
      <c r="AA383" s="49"/>
      <c r="AB383" s="46"/>
      <c r="AC383" s="49"/>
      <c r="AD383" s="46">
        <f t="shared" si="52"/>
        <v>1000</v>
      </c>
      <c r="AE383" s="46">
        <f t="shared" si="53"/>
        <v>0</v>
      </c>
      <c r="AF383" s="46">
        <v>5500</v>
      </c>
      <c r="AG383" s="46">
        <v>5500</v>
      </c>
      <c r="AH383" s="46">
        <v>0</v>
      </c>
      <c r="AI383" s="46"/>
      <c r="AJ383" s="49"/>
      <c r="AK383" s="46">
        <v>5500</v>
      </c>
      <c r="AL383" s="49">
        <v>45902</v>
      </c>
      <c r="AM383" s="46"/>
      <c r="AN383" s="49"/>
      <c r="AO383" s="46"/>
      <c r="AP383" s="49"/>
      <c r="AQ383" s="46"/>
      <c r="AR383" s="49"/>
      <c r="AS383" s="46"/>
      <c r="AT383" s="49"/>
      <c r="AU383" s="46"/>
      <c r="AV383" s="49"/>
      <c r="AW383" s="46"/>
      <c r="AX383" s="49"/>
      <c r="AY383" s="46">
        <f t="shared" si="54"/>
        <v>5500</v>
      </c>
      <c r="AZ383" s="46">
        <f t="shared" si="55"/>
        <v>0</v>
      </c>
      <c r="BA383" s="46">
        <v>1750</v>
      </c>
      <c r="BB383" s="46"/>
      <c r="BC383" s="46">
        <v>1750</v>
      </c>
      <c r="BD383" s="46"/>
      <c r="BE383" s="49"/>
      <c r="BF383" s="46"/>
      <c r="BG383" s="49"/>
      <c r="BH383" s="46"/>
      <c r="BI383" s="49"/>
      <c r="BJ383" s="46"/>
      <c r="BK383" s="49"/>
      <c r="BL383" s="46"/>
      <c r="BM383" s="49"/>
      <c r="BN383" s="46"/>
      <c r="BO383" s="49"/>
      <c r="BP383" s="46"/>
      <c r="BQ383" s="49"/>
      <c r="BR383" s="46"/>
      <c r="BS383" s="49"/>
      <c r="BT383" s="46">
        <f t="shared" si="56"/>
        <v>0</v>
      </c>
      <c r="BU383" s="46">
        <f t="shared" si="57"/>
        <v>0</v>
      </c>
      <c r="BV383" s="46">
        <v>1750</v>
      </c>
      <c r="BW383" s="46"/>
      <c r="BX383" s="46">
        <v>1750</v>
      </c>
      <c r="BY383" s="46"/>
      <c r="BZ383" s="49"/>
      <c r="CA383" s="46"/>
      <c r="CB383" s="49"/>
      <c r="CC383" s="46"/>
      <c r="CD383" s="49"/>
      <c r="CE383" s="46"/>
      <c r="CF383" s="49"/>
      <c r="CG383" s="46"/>
      <c r="CH383" s="49"/>
      <c r="CI383" s="46"/>
      <c r="CJ383" s="49"/>
      <c r="CK383" s="46"/>
      <c r="CL383" s="49"/>
      <c r="CM383" s="46"/>
      <c r="CN383" s="49"/>
      <c r="CO383" s="46">
        <f t="shared" si="58"/>
        <v>0</v>
      </c>
      <c r="CP383" s="46">
        <f t="shared" si="59"/>
        <v>0</v>
      </c>
      <c r="CQ383" s="46">
        <v>9500</v>
      </c>
    </row>
    <row r="384" spans="1:95" ht="45">
      <c r="A384" s="51" t="s">
        <v>755</v>
      </c>
      <c r="B384" s="51" t="s">
        <v>756</v>
      </c>
      <c r="C384" t="s">
        <v>57</v>
      </c>
      <c r="D384" t="s">
        <v>28</v>
      </c>
      <c r="E384" t="s">
        <v>701</v>
      </c>
      <c r="F384" t="str">
        <f t="shared" si="51"/>
        <v>ДГ+ПД+Нот.Акт</v>
      </c>
      <c r="G384" t="str">
        <f t="shared" si="50"/>
        <v>Без СМР</v>
      </c>
      <c r="H384" t="s">
        <v>30</v>
      </c>
      <c r="I384" s="46">
        <v>132500</v>
      </c>
      <c r="J384" t="s">
        <v>50</v>
      </c>
      <c r="K384" s="46">
        <v>39750</v>
      </c>
      <c r="L384" s="46">
        <v>39750</v>
      </c>
      <c r="M384" s="46">
        <v>0</v>
      </c>
      <c r="N384" s="46">
        <v>5000</v>
      </c>
      <c r="O384" s="49">
        <v>45621</v>
      </c>
      <c r="P384" s="46">
        <v>34750</v>
      </c>
      <c r="Q384" s="49">
        <v>45659</v>
      </c>
      <c r="R384" s="46"/>
      <c r="S384" s="49"/>
      <c r="T384" s="46"/>
      <c r="U384" s="49"/>
      <c r="V384" s="46"/>
      <c r="W384" s="49"/>
      <c r="X384" s="46"/>
      <c r="Y384" s="49"/>
      <c r="Z384" s="46"/>
      <c r="AA384" s="49"/>
      <c r="AB384" s="46"/>
      <c r="AC384" s="49"/>
      <c r="AD384" s="46">
        <f t="shared" si="52"/>
        <v>39750</v>
      </c>
      <c r="AE384" s="46">
        <f t="shared" si="53"/>
        <v>0</v>
      </c>
      <c r="AF384" s="46">
        <v>66250</v>
      </c>
      <c r="AG384" s="46">
        <v>66250</v>
      </c>
      <c r="AH384" s="46">
        <v>0</v>
      </c>
      <c r="AI384" s="46"/>
      <c r="AJ384" s="49"/>
      <c r="AK384" s="46"/>
      <c r="AL384" s="49"/>
      <c r="AM384" s="46"/>
      <c r="AN384" s="49"/>
      <c r="AO384" s="46"/>
      <c r="AP384" s="49"/>
      <c r="AQ384" s="46"/>
      <c r="AR384" s="49"/>
      <c r="AS384" s="46"/>
      <c r="AT384" s="49"/>
      <c r="AU384" s="46">
        <v>66250</v>
      </c>
      <c r="AV384" s="49">
        <v>46079</v>
      </c>
      <c r="AW384" s="46"/>
      <c r="AX384" s="49"/>
      <c r="AY384" s="46">
        <f t="shared" si="54"/>
        <v>66250</v>
      </c>
      <c r="AZ384" s="46">
        <f t="shared" si="55"/>
        <v>0</v>
      </c>
      <c r="BA384" s="46">
        <v>13250</v>
      </c>
      <c r="BB384" s="46"/>
      <c r="BC384" s="46">
        <v>13250</v>
      </c>
      <c r="BD384" s="46"/>
      <c r="BE384" s="49"/>
      <c r="BF384" s="46"/>
      <c r="BG384" s="49"/>
      <c r="BH384" s="46"/>
      <c r="BI384" s="49"/>
      <c r="BJ384" s="46"/>
      <c r="BK384" s="49"/>
      <c r="BL384" s="46"/>
      <c r="BM384" s="49"/>
      <c r="BN384" s="46"/>
      <c r="BO384" s="49"/>
      <c r="BP384" s="46"/>
      <c r="BQ384" s="49"/>
      <c r="BR384" s="46"/>
      <c r="BS384" s="49"/>
      <c r="BT384" s="46">
        <f t="shared" si="56"/>
        <v>0</v>
      </c>
      <c r="BU384" s="46">
        <f t="shared" si="57"/>
        <v>0</v>
      </c>
      <c r="BV384" s="46">
        <v>13250</v>
      </c>
      <c r="BW384" s="46"/>
      <c r="BX384" s="46">
        <v>13250</v>
      </c>
      <c r="BY384" s="46"/>
      <c r="BZ384" s="49"/>
      <c r="CA384" s="46"/>
      <c r="CB384" s="49"/>
      <c r="CC384" s="46"/>
      <c r="CD384" s="49"/>
      <c r="CE384" s="46"/>
      <c r="CF384" s="49"/>
      <c r="CG384" s="46"/>
      <c r="CH384" s="49"/>
      <c r="CI384" s="46"/>
      <c r="CJ384" s="49"/>
      <c r="CK384" s="46"/>
      <c r="CL384" s="49"/>
      <c r="CM384" s="46"/>
      <c r="CN384" s="49"/>
      <c r="CO384" s="46">
        <f t="shared" si="58"/>
        <v>0</v>
      </c>
      <c r="CP384" s="46">
        <f t="shared" si="59"/>
        <v>0</v>
      </c>
      <c r="CQ384" s="46">
        <v>26500</v>
      </c>
    </row>
    <row r="385" spans="1:95" ht="60">
      <c r="A385" s="51" t="s">
        <v>757</v>
      </c>
      <c r="B385" s="51" t="s">
        <v>758</v>
      </c>
      <c r="C385" t="s">
        <v>57</v>
      </c>
      <c r="D385" t="s">
        <v>28</v>
      </c>
      <c r="E385" t="s">
        <v>701</v>
      </c>
      <c r="F385" t="str">
        <f t="shared" si="51"/>
        <v>ПД+Нот.Акт</v>
      </c>
      <c r="G385" t="str">
        <f t="shared" si="50"/>
        <v>Без СМР</v>
      </c>
      <c r="H385" t="s">
        <v>100</v>
      </c>
      <c r="I385" s="46">
        <v>25000</v>
      </c>
      <c r="J385" t="s">
        <v>50</v>
      </c>
      <c r="K385" s="46">
        <v>7500</v>
      </c>
      <c r="L385" s="46">
        <v>7481.48</v>
      </c>
      <c r="M385" s="46">
        <v>18.52</v>
      </c>
      <c r="N385" s="46"/>
      <c r="O385" s="49"/>
      <c r="P385" s="46">
        <v>7481.48</v>
      </c>
      <c r="Q385" s="49">
        <v>45555</v>
      </c>
      <c r="R385" s="46"/>
      <c r="S385" s="49"/>
      <c r="T385" s="46"/>
      <c r="U385" s="49"/>
      <c r="V385" s="46"/>
      <c r="W385" s="49"/>
      <c r="X385" s="46"/>
      <c r="Y385" s="49"/>
      <c r="Z385" s="46"/>
      <c r="AA385" s="49"/>
      <c r="AB385" s="46"/>
      <c r="AC385" s="49"/>
      <c r="AD385" s="46">
        <f t="shared" si="52"/>
        <v>7481.48</v>
      </c>
      <c r="AE385" s="46">
        <f t="shared" si="53"/>
        <v>0</v>
      </c>
      <c r="AF385" s="46">
        <v>12500</v>
      </c>
      <c r="AG385" s="46">
        <v>12518.52</v>
      </c>
      <c r="AH385" s="46">
        <v>-18.52</v>
      </c>
      <c r="AI385" s="46"/>
      <c r="AJ385" s="49"/>
      <c r="AK385" s="46"/>
      <c r="AL385" s="49"/>
      <c r="AM385" s="46"/>
      <c r="AN385" s="49"/>
      <c r="AO385" s="46"/>
      <c r="AP385" s="49"/>
      <c r="AQ385" s="46"/>
      <c r="AR385" s="49"/>
      <c r="AS385" s="46"/>
      <c r="AT385" s="49"/>
      <c r="AU385" s="46">
        <v>12518.52</v>
      </c>
      <c r="AV385" s="49">
        <v>46129</v>
      </c>
      <c r="AW385" s="46"/>
      <c r="AX385" s="49"/>
      <c r="AY385" s="46">
        <f t="shared" si="54"/>
        <v>12518.52</v>
      </c>
      <c r="AZ385" s="46">
        <f t="shared" si="55"/>
        <v>0</v>
      </c>
      <c r="BA385" s="46">
        <v>2500</v>
      </c>
      <c r="BB385" s="46"/>
      <c r="BC385" s="46">
        <v>2500</v>
      </c>
      <c r="BD385" s="46"/>
      <c r="BE385" s="49"/>
      <c r="BF385" s="46"/>
      <c r="BG385" s="49"/>
      <c r="BH385" s="46"/>
      <c r="BI385" s="49"/>
      <c r="BJ385" s="46"/>
      <c r="BK385" s="49"/>
      <c r="BL385" s="46"/>
      <c r="BM385" s="49"/>
      <c r="BN385" s="46"/>
      <c r="BO385" s="49"/>
      <c r="BP385" s="46"/>
      <c r="BQ385" s="49"/>
      <c r="BR385" s="46"/>
      <c r="BS385" s="49"/>
      <c r="BT385" s="46">
        <f t="shared" si="56"/>
        <v>0</v>
      </c>
      <c r="BU385" s="46">
        <f t="shared" si="57"/>
        <v>0</v>
      </c>
      <c r="BV385" s="46">
        <v>2500</v>
      </c>
      <c r="BW385" s="46"/>
      <c r="BX385" s="46">
        <v>2500</v>
      </c>
      <c r="BY385" s="46"/>
      <c r="BZ385" s="49"/>
      <c r="CA385" s="46"/>
      <c r="CB385" s="49"/>
      <c r="CC385" s="46"/>
      <c r="CD385" s="49"/>
      <c r="CE385" s="46"/>
      <c r="CF385" s="49"/>
      <c r="CG385" s="46"/>
      <c r="CH385" s="49"/>
      <c r="CI385" s="46"/>
      <c r="CJ385" s="49"/>
      <c r="CK385" s="46"/>
      <c r="CL385" s="49"/>
      <c r="CM385" s="46"/>
      <c r="CN385" s="49"/>
      <c r="CO385" s="46">
        <f t="shared" si="58"/>
        <v>0</v>
      </c>
      <c r="CP385" s="46">
        <f t="shared" si="59"/>
        <v>0</v>
      </c>
      <c r="CQ385" s="46">
        <v>5000</v>
      </c>
    </row>
    <row r="386" spans="1:95" ht="75">
      <c r="A386" s="51" t="s">
        <v>759</v>
      </c>
      <c r="B386" s="51" t="s">
        <v>760</v>
      </c>
      <c r="C386" t="s">
        <v>56</v>
      </c>
      <c r="D386" t="s">
        <v>28</v>
      </c>
      <c r="E386" t="s">
        <v>701</v>
      </c>
      <c r="F386" t="str">
        <f t="shared" si="51"/>
        <v>ДГ+ПД+Нот.Акт</v>
      </c>
      <c r="G386" t="str">
        <f t="shared" ref="G386:G449" si="60">_xlfn.LET(_xlpm.b,N(R386)+N(AM386)+N(BH386)+N(CC386),_xlpm.k,N(T386)+N(AO386)+N(BJ386)+N(CE386),IF(AND(_xlpm.b&gt;0,_xlpm.k&gt;0),"СМР Комбиниран",IF(_xlpm.b&gt;0,"СМР банка",IF(_xlpm.k&gt;0,"СМР кеш","Без СМР"))))</f>
        <v>СМР кеш</v>
      </c>
      <c r="H386" t="s">
        <v>65</v>
      </c>
      <c r="I386" s="46">
        <v>106500</v>
      </c>
      <c r="J386" t="s">
        <v>50</v>
      </c>
      <c r="K386" s="46">
        <v>31950</v>
      </c>
      <c r="L386" s="46">
        <v>31950</v>
      </c>
      <c r="M386" s="46">
        <v>0</v>
      </c>
      <c r="N386" s="46">
        <v>5000</v>
      </c>
      <c r="O386" s="49">
        <v>45590</v>
      </c>
      <c r="P386" s="46">
        <v>10975</v>
      </c>
      <c r="Q386" s="49">
        <v>45608</v>
      </c>
      <c r="R386" s="46"/>
      <c r="S386" s="49"/>
      <c r="T386" s="46">
        <v>15975</v>
      </c>
      <c r="U386" s="49">
        <v>45615</v>
      </c>
      <c r="V386" s="46"/>
      <c r="W386" s="49"/>
      <c r="X386" s="46"/>
      <c r="Y386" s="49"/>
      <c r="Z386" s="46"/>
      <c r="AA386" s="49"/>
      <c r="AB386" s="46"/>
      <c r="AC386" s="49"/>
      <c r="AD386" s="46">
        <f t="shared" si="52"/>
        <v>31950</v>
      </c>
      <c r="AE386" s="46">
        <f t="shared" si="53"/>
        <v>0</v>
      </c>
      <c r="AF386" s="46">
        <v>53250</v>
      </c>
      <c r="AG386" s="46">
        <v>53250.52</v>
      </c>
      <c r="AH386" s="46">
        <v>-0.52</v>
      </c>
      <c r="AI386" s="46"/>
      <c r="AJ386" s="49"/>
      <c r="AK386" s="46"/>
      <c r="AL386" s="49"/>
      <c r="AM386" s="46"/>
      <c r="AN386" s="49"/>
      <c r="AO386" s="46">
        <v>26625.52</v>
      </c>
      <c r="AP386" s="49">
        <v>45981</v>
      </c>
      <c r="AQ386" s="46"/>
      <c r="AR386" s="49"/>
      <c r="AS386" s="46"/>
      <c r="AT386" s="49"/>
      <c r="AU386" s="46">
        <v>26625</v>
      </c>
      <c r="AV386" s="49">
        <v>46087</v>
      </c>
      <c r="AW386" s="46"/>
      <c r="AX386" s="49"/>
      <c r="AY386" s="46">
        <f t="shared" si="54"/>
        <v>53250.520000000004</v>
      </c>
      <c r="AZ386" s="46">
        <f t="shared" si="55"/>
        <v>0</v>
      </c>
      <c r="BA386" s="46">
        <v>10650</v>
      </c>
      <c r="BB386" s="46"/>
      <c r="BC386" s="46">
        <v>10650</v>
      </c>
      <c r="BD386" s="46"/>
      <c r="BE386" s="49"/>
      <c r="BF386" s="46"/>
      <c r="BG386" s="49"/>
      <c r="BH386" s="46"/>
      <c r="BI386" s="49"/>
      <c r="BJ386" s="46"/>
      <c r="BK386" s="49"/>
      <c r="BL386" s="46"/>
      <c r="BM386" s="49"/>
      <c r="BN386" s="46"/>
      <c r="BO386" s="49"/>
      <c r="BP386" s="46"/>
      <c r="BQ386" s="49"/>
      <c r="BR386" s="46"/>
      <c r="BS386" s="49"/>
      <c r="BT386" s="46">
        <f t="shared" si="56"/>
        <v>0</v>
      </c>
      <c r="BU386" s="46">
        <f t="shared" si="57"/>
        <v>0</v>
      </c>
      <c r="BV386" s="46">
        <v>10650</v>
      </c>
      <c r="BW386" s="46"/>
      <c r="BX386" s="46">
        <v>10650</v>
      </c>
      <c r="BY386" s="46"/>
      <c r="BZ386" s="49"/>
      <c r="CA386" s="46"/>
      <c r="CB386" s="49"/>
      <c r="CC386" s="46"/>
      <c r="CD386" s="49"/>
      <c r="CE386" s="46"/>
      <c r="CF386" s="49"/>
      <c r="CG386" s="46"/>
      <c r="CH386" s="49"/>
      <c r="CI386" s="46"/>
      <c r="CJ386" s="49"/>
      <c r="CK386" s="46"/>
      <c r="CL386" s="49"/>
      <c r="CM386" s="46"/>
      <c r="CN386" s="49"/>
      <c r="CO386" s="46">
        <f t="shared" si="58"/>
        <v>0</v>
      </c>
      <c r="CP386" s="46">
        <f t="shared" si="59"/>
        <v>0</v>
      </c>
      <c r="CQ386" s="46">
        <v>21299.48</v>
      </c>
    </row>
    <row r="387" spans="1:95" ht="75">
      <c r="A387" s="51" t="s">
        <v>761</v>
      </c>
      <c r="B387" s="51" t="s">
        <v>762</v>
      </c>
      <c r="C387" t="s">
        <v>56</v>
      </c>
      <c r="D387" t="s">
        <v>28</v>
      </c>
      <c r="E387" t="s">
        <v>701</v>
      </c>
      <c r="F387" t="str">
        <f t="shared" ref="F387:F450" si="61">_xlfn.LET(_xlpm.dg,(O387&lt;&gt;"")+(AJ387&lt;&gt;"")+(BE387&lt;&gt;"")+(BZ387&lt;&gt;""),_xlpm.pd,(Q387&lt;&gt;"")+(AL387&lt;&gt;"")+(BG387&lt;&gt;"")+(CB387&lt;&gt;""),_xlpm.na,(Z387&lt;&gt;"")+(AU387&lt;&gt;"")+(BP387&lt;&gt;"")+(CK387&lt;&gt;""),_xlpm.parts,_xlfn.TEXTJOIN("+",TRUE,IF(_xlpm.dg&gt;0,"ДГ",""),IF(_xlpm.pd&gt;0,"ПД",""),IF(_xlpm.na&gt;0,"Нот.Акт","")),_xlpm.parts)</f>
        <v>ПД</v>
      </c>
      <c r="G387" t="str">
        <f t="shared" si="60"/>
        <v>Без СМР</v>
      </c>
      <c r="H387" t="s">
        <v>65</v>
      </c>
      <c r="I387" s="46">
        <v>101700</v>
      </c>
      <c r="J387" t="s">
        <v>31</v>
      </c>
      <c r="K387" s="46">
        <v>30510</v>
      </c>
      <c r="L387" s="46">
        <v>30510</v>
      </c>
      <c r="M387" s="46">
        <v>0</v>
      </c>
      <c r="N387" s="46"/>
      <c r="O387" s="49"/>
      <c r="P387" s="46">
        <v>30510</v>
      </c>
      <c r="Q387" s="49">
        <v>45383</v>
      </c>
      <c r="R387" s="46"/>
      <c r="S387" s="49"/>
      <c r="T387" s="46"/>
      <c r="U387" s="49"/>
      <c r="V387" s="46"/>
      <c r="W387" s="49"/>
      <c r="X387" s="46"/>
      <c r="Y387" s="49"/>
      <c r="Z387" s="46"/>
      <c r="AA387" s="49"/>
      <c r="AB387" s="46"/>
      <c r="AC387" s="49"/>
      <c r="AD387" s="46">
        <f t="shared" ref="AD387:AD450" si="62">N387+P387+R387+T387+V387+X387+Z387+AB387</f>
        <v>30510</v>
      </c>
      <c r="AE387" s="46">
        <f t="shared" ref="AE387:AE450" si="63">AD387-L387</f>
        <v>0</v>
      </c>
      <c r="AF387" s="46">
        <v>30510</v>
      </c>
      <c r="AG387" s="46">
        <v>30510</v>
      </c>
      <c r="AH387" s="46">
        <v>0</v>
      </c>
      <c r="AI387" s="46"/>
      <c r="AJ387" s="49"/>
      <c r="AK387" s="46">
        <v>30510</v>
      </c>
      <c r="AL387" s="49">
        <v>45894</v>
      </c>
      <c r="AM387" s="46"/>
      <c r="AN387" s="49"/>
      <c r="AO387" s="46"/>
      <c r="AP387" s="49"/>
      <c r="AQ387" s="46"/>
      <c r="AR387" s="49"/>
      <c r="AS387" s="46"/>
      <c r="AT387" s="49"/>
      <c r="AU387" s="46"/>
      <c r="AV387" s="49"/>
      <c r="AW387" s="46"/>
      <c r="AX387" s="49"/>
      <c r="AY387" s="46">
        <f t="shared" ref="AY387:AY450" si="64">AI387+AK387+AM387+AO387+AQ387+AS387+AU387+AW387</f>
        <v>30510</v>
      </c>
      <c r="AZ387" s="46">
        <f t="shared" ref="AZ387:AZ450" si="65">AY387-AG387</f>
        <v>0</v>
      </c>
      <c r="BA387" s="46">
        <v>30510</v>
      </c>
      <c r="BB387" s="46"/>
      <c r="BC387" s="46">
        <v>30510</v>
      </c>
      <c r="BD387" s="46"/>
      <c r="BE387" s="49"/>
      <c r="BF387" s="46"/>
      <c r="BG387" s="49"/>
      <c r="BH387" s="46"/>
      <c r="BI387" s="49"/>
      <c r="BJ387" s="46"/>
      <c r="BK387" s="49"/>
      <c r="BL387" s="46"/>
      <c r="BM387" s="49"/>
      <c r="BN387" s="46"/>
      <c r="BO387" s="49"/>
      <c r="BP387" s="46"/>
      <c r="BQ387" s="49"/>
      <c r="BR387" s="46"/>
      <c r="BS387" s="49"/>
      <c r="BT387" s="46">
        <f t="shared" ref="BT387:BT450" si="66">BD387+BF387+BH387+BJ387+BL387+BN387+BP387+BR387</f>
        <v>0</v>
      </c>
      <c r="BU387" s="46">
        <f t="shared" ref="BU387:BU450" si="67">BT387-BB387</f>
        <v>0</v>
      </c>
      <c r="BV387" s="46">
        <v>10170</v>
      </c>
      <c r="BW387" s="46"/>
      <c r="BX387" s="46">
        <v>10170</v>
      </c>
      <c r="BY387" s="46"/>
      <c r="BZ387" s="49"/>
      <c r="CA387" s="46"/>
      <c r="CB387" s="49"/>
      <c r="CC387" s="46"/>
      <c r="CD387" s="49"/>
      <c r="CE387" s="46"/>
      <c r="CF387" s="49"/>
      <c r="CG387" s="46"/>
      <c r="CH387" s="49"/>
      <c r="CI387" s="46"/>
      <c r="CJ387" s="49"/>
      <c r="CK387" s="46"/>
      <c r="CL387" s="49"/>
      <c r="CM387" s="46"/>
      <c r="CN387" s="49"/>
      <c r="CO387" s="46">
        <f t="shared" ref="CO387:CO450" si="68">BY387+CA387+CC387+CE387+CG387+CI387+CK387+CM387</f>
        <v>0</v>
      </c>
      <c r="CP387" s="46">
        <f t="shared" ref="CP387:CP450" si="69">CO387-BW387</f>
        <v>0</v>
      </c>
      <c r="CQ387" s="46">
        <v>40680</v>
      </c>
    </row>
    <row r="388" spans="1:95" ht="75">
      <c r="A388" s="51" t="s">
        <v>763</v>
      </c>
      <c r="B388" s="51" t="s">
        <v>762</v>
      </c>
      <c r="C388" t="s">
        <v>56</v>
      </c>
      <c r="D388" t="s">
        <v>28</v>
      </c>
      <c r="E388" t="s">
        <v>701</v>
      </c>
      <c r="F388" t="str">
        <f t="shared" si="61"/>
        <v>ПД</v>
      </c>
      <c r="G388" t="str">
        <f t="shared" si="60"/>
        <v>Без СМР</v>
      </c>
      <c r="H388" t="s">
        <v>65</v>
      </c>
      <c r="I388" s="46">
        <v>101700</v>
      </c>
      <c r="J388" t="s">
        <v>31</v>
      </c>
      <c r="K388" s="46">
        <v>30510</v>
      </c>
      <c r="L388" s="46">
        <v>30328.11</v>
      </c>
      <c r="M388" s="46">
        <v>181.89</v>
      </c>
      <c r="N388" s="46"/>
      <c r="O388" s="49"/>
      <c r="P388" s="46">
        <v>30328.11</v>
      </c>
      <c r="Q388" s="49">
        <v>45383</v>
      </c>
      <c r="R388" s="46"/>
      <c r="S388" s="49"/>
      <c r="T388" s="46"/>
      <c r="U388" s="49"/>
      <c r="V388" s="46"/>
      <c r="W388" s="49"/>
      <c r="X388" s="46"/>
      <c r="Y388" s="49"/>
      <c r="Z388" s="46"/>
      <c r="AA388" s="49"/>
      <c r="AB388" s="46"/>
      <c r="AC388" s="49"/>
      <c r="AD388" s="46">
        <f t="shared" si="62"/>
        <v>30328.11</v>
      </c>
      <c r="AE388" s="46">
        <f t="shared" si="63"/>
        <v>0</v>
      </c>
      <c r="AF388" s="46">
        <v>30510</v>
      </c>
      <c r="AG388" s="46">
        <v>30328.11</v>
      </c>
      <c r="AH388" s="46">
        <v>181.89</v>
      </c>
      <c r="AI388" s="46"/>
      <c r="AJ388" s="49"/>
      <c r="AK388" s="46">
        <v>30328.11</v>
      </c>
      <c r="AL388" s="49">
        <v>45894</v>
      </c>
      <c r="AM388" s="46"/>
      <c r="AN388" s="49"/>
      <c r="AO388" s="46"/>
      <c r="AP388" s="49"/>
      <c r="AQ388" s="46"/>
      <c r="AR388" s="49"/>
      <c r="AS388" s="46"/>
      <c r="AT388" s="49"/>
      <c r="AU388" s="46"/>
      <c r="AV388" s="49"/>
      <c r="AW388" s="46"/>
      <c r="AX388" s="49"/>
      <c r="AY388" s="46">
        <f t="shared" si="64"/>
        <v>30328.11</v>
      </c>
      <c r="AZ388" s="46">
        <f t="shared" si="65"/>
        <v>0</v>
      </c>
      <c r="BA388" s="46">
        <v>30510</v>
      </c>
      <c r="BB388" s="46"/>
      <c r="BC388" s="46">
        <v>30510</v>
      </c>
      <c r="BD388" s="46"/>
      <c r="BE388" s="49"/>
      <c r="BF388" s="46"/>
      <c r="BG388" s="49"/>
      <c r="BH388" s="46"/>
      <c r="BI388" s="49"/>
      <c r="BJ388" s="46"/>
      <c r="BK388" s="49"/>
      <c r="BL388" s="46"/>
      <c r="BM388" s="49"/>
      <c r="BN388" s="46"/>
      <c r="BO388" s="49"/>
      <c r="BP388" s="46"/>
      <c r="BQ388" s="49"/>
      <c r="BR388" s="46"/>
      <c r="BS388" s="49"/>
      <c r="BT388" s="46">
        <f t="shared" si="66"/>
        <v>0</v>
      </c>
      <c r="BU388" s="46">
        <f t="shared" si="67"/>
        <v>0</v>
      </c>
      <c r="BV388" s="46">
        <v>10170</v>
      </c>
      <c r="BW388" s="46"/>
      <c r="BX388" s="46">
        <v>10170</v>
      </c>
      <c r="BY388" s="46"/>
      <c r="BZ388" s="49"/>
      <c r="CA388" s="46"/>
      <c r="CB388" s="49"/>
      <c r="CC388" s="46"/>
      <c r="CD388" s="49"/>
      <c r="CE388" s="46"/>
      <c r="CF388" s="49"/>
      <c r="CG388" s="46"/>
      <c r="CH388" s="49"/>
      <c r="CI388" s="46"/>
      <c r="CJ388" s="49"/>
      <c r="CK388" s="46"/>
      <c r="CL388" s="49"/>
      <c r="CM388" s="46"/>
      <c r="CN388" s="49"/>
      <c r="CO388" s="46">
        <f t="shared" si="68"/>
        <v>0</v>
      </c>
      <c r="CP388" s="46">
        <f t="shared" si="69"/>
        <v>0</v>
      </c>
      <c r="CQ388" s="46">
        <v>41043.78</v>
      </c>
    </row>
    <row r="389" spans="1:95" ht="60">
      <c r="A389" s="51" t="s">
        <v>764</v>
      </c>
      <c r="B389" s="51" t="s">
        <v>765</v>
      </c>
      <c r="C389" t="s">
        <v>27</v>
      </c>
      <c r="D389" t="s">
        <v>28</v>
      </c>
      <c r="E389" t="s">
        <v>701</v>
      </c>
      <c r="F389" t="str">
        <f t="shared" si="61"/>
        <v>ДГ+ПД+Нот.Акт</v>
      </c>
      <c r="G389" t="str">
        <f t="shared" si="60"/>
        <v>Без СМР</v>
      </c>
      <c r="H389" t="s">
        <v>65</v>
      </c>
      <c r="I389" s="46">
        <v>101570</v>
      </c>
      <c r="J389" t="s">
        <v>50</v>
      </c>
      <c r="K389" s="46">
        <v>30471</v>
      </c>
      <c r="L389" s="46">
        <v>30471</v>
      </c>
      <c r="M389" s="46">
        <v>0</v>
      </c>
      <c r="N389" s="46">
        <v>5000</v>
      </c>
      <c r="O389" s="49">
        <v>45551</v>
      </c>
      <c r="P389" s="46">
        <v>25471</v>
      </c>
      <c r="Q389" s="49">
        <v>45555</v>
      </c>
      <c r="R389" s="46"/>
      <c r="S389" s="49"/>
      <c r="T389" s="46"/>
      <c r="U389" s="49"/>
      <c r="V389" s="46"/>
      <c r="W389" s="49"/>
      <c r="X389" s="46"/>
      <c r="Y389" s="49"/>
      <c r="Z389" s="46"/>
      <c r="AA389" s="49"/>
      <c r="AB389" s="46"/>
      <c r="AC389" s="49"/>
      <c r="AD389" s="46">
        <f t="shared" si="62"/>
        <v>30471</v>
      </c>
      <c r="AE389" s="46">
        <f t="shared" si="63"/>
        <v>0</v>
      </c>
      <c r="AF389" s="46">
        <v>50785</v>
      </c>
      <c r="AG389" s="46">
        <v>50785</v>
      </c>
      <c r="AH389" s="46">
        <v>0</v>
      </c>
      <c r="AI389" s="46"/>
      <c r="AJ389" s="49"/>
      <c r="AK389" s="46"/>
      <c r="AL389" s="49"/>
      <c r="AM389" s="46"/>
      <c r="AN389" s="49"/>
      <c r="AO389" s="46"/>
      <c r="AP389" s="49"/>
      <c r="AQ389" s="46"/>
      <c r="AR389" s="49"/>
      <c r="AS389" s="46"/>
      <c r="AT389" s="49"/>
      <c r="AU389" s="46">
        <v>50785</v>
      </c>
      <c r="AV389" s="49">
        <v>46058</v>
      </c>
      <c r="AW389" s="46"/>
      <c r="AX389" s="49"/>
      <c r="AY389" s="46">
        <f t="shared" si="64"/>
        <v>50785</v>
      </c>
      <c r="AZ389" s="46">
        <f t="shared" si="65"/>
        <v>0</v>
      </c>
      <c r="BA389" s="46">
        <v>10157</v>
      </c>
      <c r="BB389" s="46"/>
      <c r="BC389" s="46">
        <v>10157</v>
      </c>
      <c r="BD389" s="46"/>
      <c r="BE389" s="49"/>
      <c r="BF389" s="46"/>
      <c r="BG389" s="49"/>
      <c r="BH389" s="46"/>
      <c r="BI389" s="49"/>
      <c r="BJ389" s="46"/>
      <c r="BK389" s="49"/>
      <c r="BL389" s="46"/>
      <c r="BM389" s="49"/>
      <c r="BN389" s="46"/>
      <c r="BO389" s="49"/>
      <c r="BP389" s="46"/>
      <c r="BQ389" s="49"/>
      <c r="BR389" s="46"/>
      <c r="BS389" s="49"/>
      <c r="BT389" s="46">
        <f t="shared" si="66"/>
        <v>0</v>
      </c>
      <c r="BU389" s="46">
        <f t="shared" si="67"/>
        <v>0</v>
      </c>
      <c r="BV389" s="46">
        <v>10157</v>
      </c>
      <c r="BW389" s="46"/>
      <c r="BX389" s="46">
        <v>10157</v>
      </c>
      <c r="BY389" s="46"/>
      <c r="BZ389" s="49"/>
      <c r="CA389" s="46"/>
      <c r="CB389" s="49"/>
      <c r="CC389" s="46"/>
      <c r="CD389" s="49"/>
      <c r="CE389" s="46"/>
      <c r="CF389" s="49"/>
      <c r="CG389" s="46"/>
      <c r="CH389" s="49"/>
      <c r="CI389" s="46"/>
      <c r="CJ389" s="49"/>
      <c r="CK389" s="46"/>
      <c r="CL389" s="49"/>
      <c r="CM389" s="46"/>
      <c r="CN389" s="49"/>
      <c r="CO389" s="46">
        <f t="shared" si="68"/>
        <v>0</v>
      </c>
      <c r="CP389" s="46">
        <f t="shared" si="69"/>
        <v>0</v>
      </c>
      <c r="CQ389" s="46">
        <v>20314</v>
      </c>
    </row>
    <row r="390" spans="1:95" ht="60">
      <c r="A390" s="51" t="s">
        <v>766</v>
      </c>
      <c r="B390" s="51" t="s">
        <v>767</v>
      </c>
      <c r="C390" t="s">
        <v>27</v>
      </c>
      <c r="D390" t="s">
        <v>28</v>
      </c>
      <c r="E390" t="s">
        <v>701</v>
      </c>
      <c r="F390" t="str">
        <f t="shared" si="61"/>
        <v>ДГ+ПД</v>
      </c>
      <c r="G390" t="str">
        <f t="shared" si="60"/>
        <v>Без СМР</v>
      </c>
      <c r="H390" t="s">
        <v>60</v>
      </c>
      <c r="I390" s="46">
        <v>125000</v>
      </c>
      <c r="J390" t="s">
        <v>31</v>
      </c>
      <c r="K390" s="46">
        <v>37500</v>
      </c>
      <c r="L390" s="46">
        <v>37398.19</v>
      </c>
      <c r="M390" s="46">
        <v>101.81</v>
      </c>
      <c r="N390" s="46">
        <v>8968.57</v>
      </c>
      <c r="O390" s="49">
        <v>45406</v>
      </c>
      <c r="P390" s="46">
        <v>28429.62</v>
      </c>
      <c r="Q390" s="49">
        <v>45428</v>
      </c>
      <c r="R390" s="46"/>
      <c r="S390" s="49"/>
      <c r="T390" s="46"/>
      <c r="U390" s="49"/>
      <c r="V390" s="46"/>
      <c r="W390" s="49"/>
      <c r="X390" s="46"/>
      <c r="Y390" s="49"/>
      <c r="Z390" s="46"/>
      <c r="AA390" s="49"/>
      <c r="AB390" s="46"/>
      <c r="AC390" s="49"/>
      <c r="AD390" s="46">
        <f t="shared" si="62"/>
        <v>37398.19</v>
      </c>
      <c r="AE390" s="46">
        <f t="shared" si="63"/>
        <v>0</v>
      </c>
      <c r="AF390" s="46">
        <v>62500</v>
      </c>
      <c r="AG390" s="46">
        <v>62500</v>
      </c>
      <c r="AH390" s="46">
        <v>0</v>
      </c>
      <c r="AI390" s="46"/>
      <c r="AJ390" s="49"/>
      <c r="AK390" s="46">
        <v>62500</v>
      </c>
      <c r="AL390" s="49">
        <v>45889</v>
      </c>
      <c r="AM390" s="46"/>
      <c r="AN390" s="49"/>
      <c r="AO390" s="46"/>
      <c r="AP390" s="49"/>
      <c r="AQ390" s="46"/>
      <c r="AR390" s="49"/>
      <c r="AS390" s="46"/>
      <c r="AT390" s="49"/>
      <c r="AU390" s="46"/>
      <c r="AV390" s="49"/>
      <c r="AW390" s="46"/>
      <c r="AX390" s="49"/>
      <c r="AY390" s="46">
        <f t="shared" si="64"/>
        <v>62500</v>
      </c>
      <c r="AZ390" s="46">
        <f t="shared" si="65"/>
        <v>0</v>
      </c>
      <c r="BA390" s="46">
        <v>12500</v>
      </c>
      <c r="BB390" s="46"/>
      <c r="BC390" s="46">
        <v>12500</v>
      </c>
      <c r="BD390" s="46"/>
      <c r="BE390" s="49"/>
      <c r="BF390" s="46"/>
      <c r="BG390" s="49"/>
      <c r="BH390" s="46"/>
      <c r="BI390" s="49"/>
      <c r="BJ390" s="46"/>
      <c r="BK390" s="49"/>
      <c r="BL390" s="46"/>
      <c r="BM390" s="49"/>
      <c r="BN390" s="46"/>
      <c r="BO390" s="49"/>
      <c r="BP390" s="46"/>
      <c r="BQ390" s="49"/>
      <c r="BR390" s="46"/>
      <c r="BS390" s="49"/>
      <c r="BT390" s="46">
        <f t="shared" si="66"/>
        <v>0</v>
      </c>
      <c r="BU390" s="46">
        <f t="shared" si="67"/>
        <v>0</v>
      </c>
      <c r="BV390" s="46">
        <v>12500</v>
      </c>
      <c r="BW390" s="46"/>
      <c r="BX390" s="46">
        <v>12500</v>
      </c>
      <c r="BY390" s="46"/>
      <c r="BZ390" s="49"/>
      <c r="CA390" s="46"/>
      <c r="CB390" s="49"/>
      <c r="CC390" s="46"/>
      <c r="CD390" s="49"/>
      <c r="CE390" s="46"/>
      <c r="CF390" s="49"/>
      <c r="CG390" s="46"/>
      <c r="CH390" s="49"/>
      <c r="CI390" s="46"/>
      <c r="CJ390" s="49"/>
      <c r="CK390" s="46"/>
      <c r="CL390" s="49"/>
      <c r="CM390" s="46"/>
      <c r="CN390" s="49"/>
      <c r="CO390" s="46">
        <f t="shared" si="68"/>
        <v>0</v>
      </c>
      <c r="CP390" s="46">
        <f t="shared" si="69"/>
        <v>0</v>
      </c>
      <c r="CQ390" s="46">
        <v>25101.81</v>
      </c>
    </row>
    <row r="391" spans="1:95" ht="45">
      <c r="A391" s="51" t="s">
        <v>768</v>
      </c>
      <c r="B391" s="51" t="s">
        <v>767</v>
      </c>
      <c r="C391" t="s">
        <v>27</v>
      </c>
      <c r="D391" t="s">
        <v>28</v>
      </c>
      <c r="E391" t="s">
        <v>701</v>
      </c>
      <c r="F391" t="str">
        <f t="shared" si="61"/>
        <v>ДГ+ПД</v>
      </c>
      <c r="G391" t="str">
        <f t="shared" si="60"/>
        <v>Без СМР</v>
      </c>
      <c r="H391" t="s">
        <v>72</v>
      </c>
      <c r="I391" s="46">
        <v>18000</v>
      </c>
      <c r="J391" t="s">
        <v>31</v>
      </c>
      <c r="K391" s="46">
        <v>9000</v>
      </c>
      <c r="L391" s="46">
        <v>8973.17</v>
      </c>
      <c r="M391" s="46">
        <v>26.83</v>
      </c>
      <c r="N391" s="46">
        <v>997.02</v>
      </c>
      <c r="O391" s="49">
        <v>45406</v>
      </c>
      <c r="P391" s="46">
        <v>7976.15</v>
      </c>
      <c r="Q391" s="49">
        <v>45427</v>
      </c>
      <c r="R391" s="46"/>
      <c r="S391" s="49"/>
      <c r="T391" s="46"/>
      <c r="U391" s="49"/>
      <c r="V391" s="46"/>
      <c r="W391" s="49"/>
      <c r="X391" s="46"/>
      <c r="Y391" s="49"/>
      <c r="Z391" s="46"/>
      <c r="AA391" s="49"/>
      <c r="AB391" s="46"/>
      <c r="AC391" s="49"/>
      <c r="AD391" s="46">
        <f t="shared" si="62"/>
        <v>8973.17</v>
      </c>
      <c r="AE391" s="46">
        <f t="shared" si="63"/>
        <v>0</v>
      </c>
      <c r="AF391" s="46">
        <v>5400</v>
      </c>
      <c r="AG391" s="46">
        <v>5400</v>
      </c>
      <c r="AH391" s="46">
        <v>0</v>
      </c>
      <c r="AI391" s="46"/>
      <c r="AJ391" s="49"/>
      <c r="AK391" s="46">
        <v>5400</v>
      </c>
      <c r="AL391" s="49">
        <v>45889</v>
      </c>
      <c r="AM391" s="46"/>
      <c r="AN391" s="49"/>
      <c r="AO391" s="46"/>
      <c r="AP391" s="49"/>
      <c r="AQ391" s="46"/>
      <c r="AR391" s="49"/>
      <c r="AS391" s="46"/>
      <c r="AT391" s="49"/>
      <c r="AU391" s="46"/>
      <c r="AV391" s="49"/>
      <c r="AW391" s="46"/>
      <c r="AX391" s="49"/>
      <c r="AY391" s="46">
        <f t="shared" si="64"/>
        <v>5400</v>
      </c>
      <c r="AZ391" s="46">
        <f t="shared" si="65"/>
        <v>0</v>
      </c>
      <c r="BA391" s="46">
        <v>1800</v>
      </c>
      <c r="BB391" s="46"/>
      <c r="BC391" s="46">
        <v>1800</v>
      </c>
      <c r="BD391" s="46"/>
      <c r="BE391" s="49"/>
      <c r="BF391" s="46"/>
      <c r="BG391" s="49"/>
      <c r="BH391" s="46"/>
      <c r="BI391" s="49"/>
      <c r="BJ391" s="46"/>
      <c r="BK391" s="49"/>
      <c r="BL391" s="46"/>
      <c r="BM391" s="49"/>
      <c r="BN391" s="46"/>
      <c r="BO391" s="49"/>
      <c r="BP391" s="46"/>
      <c r="BQ391" s="49"/>
      <c r="BR391" s="46"/>
      <c r="BS391" s="49"/>
      <c r="BT391" s="46">
        <f t="shared" si="66"/>
        <v>0</v>
      </c>
      <c r="BU391" s="46">
        <f t="shared" si="67"/>
        <v>0</v>
      </c>
      <c r="BV391" s="46">
        <v>1800</v>
      </c>
      <c r="BW391" s="46"/>
      <c r="BX391" s="46">
        <v>1800</v>
      </c>
      <c r="BY391" s="46"/>
      <c r="BZ391" s="49"/>
      <c r="CA391" s="46"/>
      <c r="CB391" s="49"/>
      <c r="CC391" s="46"/>
      <c r="CD391" s="49"/>
      <c r="CE391" s="46"/>
      <c r="CF391" s="49"/>
      <c r="CG391" s="46"/>
      <c r="CH391" s="49"/>
      <c r="CI391" s="46"/>
      <c r="CJ391" s="49"/>
      <c r="CK391" s="46"/>
      <c r="CL391" s="49"/>
      <c r="CM391" s="46"/>
      <c r="CN391" s="49"/>
      <c r="CO391" s="46">
        <f t="shared" si="68"/>
        <v>0</v>
      </c>
      <c r="CP391" s="46">
        <f t="shared" si="69"/>
        <v>0</v>
      </c>
      <c r="CQ391" s="46">
        <v>3626.83</v>
      </c>
    </row>
    <row r="392" spans="1:95" ht="75">
      <c r="A392" s="51" t="s">
        <v>769</v>
      </c>
      <c r="B392" s="51" t="s">
        <v>770</v>
      </c>
      <c r="C392" t="s">
        <v>56</v>
      </c>
      <c r="D392" t="s">
        <v>28</v>
      </c>
      <c r="E392" t="s">
        <v>701</v>
      </c>
      <c r="F392" t="str">
        <f t="shared" si="61"/>
        <v>ДГ+ПД+Нот.Акт</v>
      </c>
      <c r="G392" t="str">
        <f t="shared" si="60"/>
        <v>Без СМР</v>
      </c>
      <c r="H392" t="s">
        <v>30</v>
      </c>
      <c r="I392" s="46">
        <v>138890</v>
      </c>
      <c r="J392" t="s">
        <v>50</v>
      </c>
      <c r="K392" s="46">
        <v>34722.5</v>
      </c>
      <c r="L392" s="46">
        <v>34722.5</v>
      </c>
      <c r="M392" s="46">
        <v>0</v>
      </c>
      <c r="N392" s="46">
        <v>5000</v>
      </c>
      <c r="O392" s="49">
        <v>45499</v>
      </c>
      <c r="P392" s="46">
        <v>29722.5</v>
      </c>
      <c r="Q392" s="49">
        <v>45509</v>
      </c>
      <c r="R392" s="46"/>
      <c r="S392" s="49"/>
      <c r="T392" s="46"/>
      <c r="U392" s="49"/>
      <c r="V392" s="46"/>
      <c r="W392" s="49"/>
      <c r="X392" s="46"/>
      <c r="Y392" s="49"/>
      <c r="Z392" s="46"/>
      <c r="AA392" s="49"/>
      <c r="AB392" s="46"/>
      <c r="AC392" s="49"/>
      <c r="AD392" s="46">
        <f t="shared" si="62"/>
        <v>34722.5</v>
      </c>
      <c r="AE392" s="46">
        <f t="shared" si="63"/>
        <v>0</v>
      </c>
      <c r="AF392" s="46">
        <v>76389.5</v>
      </c>
      <c r="AG392" s="46">
        <v>76389.5</v>
      </c>
      <c r="AH392" s="46">
        <v>0</v>
      </c>
      <c r="AI392" s="46"/>
      <c r="AJ392" s="49"/>
      <c r="AK392" s="46"/>
      <c r="AL392" s="49"/>
      <c r="AM392" s="46"/>
      <c r="AN392" s="49"/>
      <c r="AO392" s="46"/>
      <c r="AP392" s="49"/>
      <c r="AQ392" s="46"/>
      <c r="AR392" s="49"/>
      <c r="AS392" s="46"/>
      <c r="AT392" s="49"/>
      <c r="AU392" s="46">
        <v>76389.5</v>
      </c>
      <c r="AV392" s="49">
        <v>46073</v>
      </c>
      <c r="AW392" s="46"/>
      <c r="AX392" s="49"/>
      <c r="AY392" s="46">
        <f t="shared" si="64"/>
        <v>76389.5</v>
      </c>
      <c r="AZ392" s="46">
        <f t="shared" si="65"/>
        <v>0</v>
      </c>
      <c r="BA392" s="46">
        <v>13889</v>
      </c>
      <c r="BB392" s="46"/>
      <c r="BC392" s="46">
        <v>13889</v>
      </c>
      <c r="BD392" s="46"/>
      <c r="BE392" s="49"/>
      <c r="BF392" s="46"/>
      <c r="BG392" s="49"/>
      <c r="BH392" s="46"/>
      <c r="BI392" s="49"/>
      <c r="BJ392" s="46"/>
      <c r="BK392" s="49"/>
      <c r="BL392" s="46"/>
      <c r="BM392" s="49"/>
      <c r="BN392" s="46"/>
      <c r="BO392" s="49"/>
      <c r="BP392" s="46"/>
      <c r="BQ392" s="49"/>
      <c r="BR392" s="46"/>
      <c r="BS392" s="49"/>
      <c r="BT392" s="46">
        <f t="shared" si="66"/>
        <v>0</v>
      </c>
      <c r="BU392" s="46">
        <f t="shared" si="67"/>
        <v>0</v>
      </c>
      <c r="BV392" s="46">
        <v>13889</v>
      </c>
      <c r="BW392" s="46"/>
      <c r="BX392" s="46">
        <v>13889</v>
      </c>
      <c r="BY392" s="46"/>
      <c r="BZ392" s="49"/>
      <c r="CA392" s="46"/>
      <c r="CB392" s="49"/>
      <c r="CC392" s="46"/>
      <c r="CD392" s="49"/>
      <c r="CE392" s="46"/>
      <c r="CF392" s="49"/>
      <c r="CG392" s="46"/>
      <c r="CH392" s="49"/>
      <c r="CI392" s="46"/>
      <c r="CJ392" s="49"/>
      <c r="CK392" s="46"/>
      <c r="CL392" s="49"/>
      <c r="CM392" s="46"/>
      <c r="CN392" s="49"/>
      <c r="CO392" s="46">
        <f t="shared" si="68"/>
        <v>0</v>
      </c>
      <c r="CP392" s="46">
        <f t="shared" si="69"/>
        <v>0</v>
      </c>
      <c r="CQ392" s="46">
        <v>27778</v>
      </c>
    </row>
    <row r="393" spans="1:95" ht="45">
      <c r="A393" s="51" t="s">
        <v>771</v>
      </c>
      <c r="B393" s="51" t="s">
        <v>772</v>
      </c>
      <c r="C393" t="s">
        <v>27</v>
      </c>
      <c r="D393" t="s">
        <v>28</v>
      </c>
      <c r="E393" t="s">
        <v>701</v>
      </c>
      <c r="F393" t="str">
        <f t="shared" si="61"/>
        <v>ПД</v>
      </c>
      <c r="G393" t="str">
        <f t="shared" si="60"/>
        <v>Без СМР</v>
      </c>
      <c r="H393" t="s">
        <v>65</v>
      </c>
      <c r="I393" s="46">
        <v>59379</v>
      </c>
      <c r="J393" t="s">
        <v>31</v>
      </c>
      <c r="K393" s="46">
        <v>59379</v>
      </c>
      <c r="L393" s="46">
        <v>59379</v>
      </c>
      <c r="M393" s="46">
        <v>0</v>
      </c>
      <c r="N393" s="46"/>
      <c r="O393" s="49"/>
      <c r="P393" s="46">
        <v>59379</v>
      </c>
      <c r="Q393" s="49">
        <v>45440</v>
      </c>
      <c r="R393" s="46"/>
      <c r="S393" s="49"/>
      <c r="T393" s="46"/>
      <c r="U393" s="49"/>
      <c r="V393" s="46"/>
      <c r="W393" s="49"/>
      <c r="X393" s="46"/>
      <c r="Y393" s="49"/>
      <c r="Z393" s="46"/>
      <c r="AA393" s="49"/>
      <c r="AB393" s="46"/>
      <c r="AC393" s="49"/>
      <c r="AD393" s="46">
        <f t="shared" si="62"/>
        <v>59379</v>
      </c>
      <c r="AE393" s="46">
        <f t="shared" si="63"/>
        <v>0</v>
      </c>
      <c r="AF393" s="46"/>
      <c r="AG393" s="46"/>
      <c r="AH393" s="46">
        <v>0</v>
      </c>
      <c r="AI393" s="46"/>
      <c r="AJ393" s="49"/>
      <c r="AK393" s="46"/>
      <c r="AL393" s="49"/>
      <c r="AM393" s="46"/>
      <c r="AN393" s="49"/>
      <c r="AO393" s="46"/>
      <c r="AP393" s="49"/>
      <c r="AQ393" s="46"/>
      <c r="AR393" s="49"/>
      <c r="AS393" s="46"/>
      <c r="AT393" s="49"/>
      <c r="AU393" s="46"/>
      <c r="AV393" s="49"/>
      <c r="AW393" s="46"/>
      <c r="AX393" s="49"/>
      <c r="AY393" s="46">
        <f t="shared" si="64"/>
        <v>0</v>
      </c>
      <c r="AZ393" s="46">
        <f t="shared" si="65"/>
        <v>0</v>
      </c>
      <c r="BA393" s="46"/>
      <c r="BB393" s="46"/>
      <c r="BC393" s="46">
        <v>0</v>
      </c>
      <c r="BD393" s="46"/>
      <c r="BE393" s="49"/>
      <c r="BF393" s="46"/>
      <c r="BG393" s="49"/>
      <c r="BH393" s="46"/>
      <c r="BI393" s="49"/>
      <c r="BJ393" s="46"/>
      <c r="BK393" s="49"/>
      <c r="BL393" s="46"/>
      <c r="BM393" s="49"/>
      <c r="BN393" s="46"/>
      <c r="BO393" s="49"/>
      <c r="BP393" s="46"/>
      <c r="BQ393" s="49"/>
      <c r="BR393" s="46"/>
      <c r="BS393" s="49"/>
      <c r="BT393" s="46">
        <f t="shared" si="66"/>
        <v>0</v>
      </c>
      <c r="BU393" s="46">
        <f t="shared" si="67"/>
        <v>0</v>
      </c>
      <c r="BV393" s="46"/>
      <c r="BW393" s="46"/>
      <c r="BX393" s="46">
        <v>0</v>
      </c>
      <c r="BY393" s="46"/>
      <c r="BZ393" s="49"/>
      <c r="CA393" s="46"/>
      <c r="CB393" s="49"/>
      <c r="CC393" s="46"/>
      <c r="CD393" s="49"/>
      <c r="CE393" s="46"/>
      <c r="CF393" s="49"/>
      <c r="CG393" s="46"/>
      <c r="CH393" s="49"/>
      <c r="CI393" s="46"/>
      <c r="CJ393" s="49"/>
      <c r="CK393" s="46"/>
      <c r="CL393" s="49"/>
      <c r="CM393" s="46"/>
      <c r="CN393" s="49"/>
      <c r="CO393" s="46">
        <f t="shared" si="68"/>
        <v>0</v>
      </c>
      <c r="CP393" s="46">
        <f t="shared" si="69"/>
        <v>0</v>
      </c>
      <c r="CQ393" s="46">
        <v>0</v>
      </c>
    </row>
    <row r="394" spans="1:95" ht="30">
      <c r="A394" s="51" t="s">
        <v>773</v>
      </c>
      <c r="B394" s="51" t="s">
        <v>772</v>
      </c>
      <c r="C394" t="s">
        <v>27</v>
      </c>
      <c r="D394" t="s">
        <v>28</v>
      </c>
      <c r="E394" t="s">
        <v>701</v>
      </c>
      <c r="F394" t="str">
        <f t="shared" si="61"/>
        <v>ПД</v>
      </c>
      <c r="G394" t="str">
        <f t="shared" si="60"/>
        <v>Без СМР</v>
      </c>
      <c r="H394" t="s">
        <v>72</v>
      </c>
      <c r="I394" s="46">
        <v>15500</v>
      </c>
      <c r="J394" t="s">
        <v>31</v>
      </c>
      <c r="K394" s="46">
        <v>15500</v>
      </c>
      <c r="L394" s="46">
        <v>15500</v>
      </c>
      <c r="M394" s="46">
        <v>0</v>
      </c>
      <c r="N394" s="46"/>
      <c r="O394" s="49"/>
      <c r="P394" s="46">
        <v>15500</v>
      </c>
      <c r="Q394" s="49">
        <v>45440</v>
      </c>
      <c r="R394" s="46"/>
      <c r="S394" s="49"/>
      <c r="T394" s="46"/>
      <c r="U394" s="49"/>
      <c r="V394" s="46"/>
      <c r="W394" s="49"/>
      <c r="X394" s="46"/>
      <c r="Y394" s="49"/>
      <c r="Z394" s="46"/>
      <c r="AA394" s="49"/>
      <c r="AB394" s="46"/>
      <c r="AC394" s="49"/>
      <c r="AD394" s="46">
        <f t="shared" si="62"/>
        <v>15500</v>
      </c>
      <c r="AE394" s="46">
        <f t="shared" si="63"/>
        <v>0</v>
      </c>
      <c r="AF394" s="46"/>
      <c r="AG394" s="46"/>
      <c r="AH394" s="46">
        <v>0</v>
      </c>
      <c r="AI394" s="46"/>
      <c r="AJ394" s="49"/>
      <c r="AK394" s="46"/>
      <c r="AL394" s="49"/>
      <c r="AM394" s="46"/>
      <c r="AN394" s="49"/>
      <c r="AO394" s="46"/>
      <c r="AP394" s="49"/>
      <c r="AQ394" s="46"/>
      <c r="AR394" s="49"/>
      <c r="AS394" s="46"/>
      <c r="AT394" s="49"/>
      <c r="AU394" s="46"/>
      <c r="AV394" s="49"/>
      <c r="AW394" s="46"/>
      <c r="AX394" s="49"/>
      <c r="AY394" s="46">
        <f t="shared" si="64"/>
        <v>0</v>
      </c>
      <c r="AZ394" s="46">
        <f t="shared" si="65"/>
        <v>0</v>
      </c>
      <c r="BA394" s="46"/>
      <c r="BB394" s="46"/>
      <c r="BC394" s="46">
        <v>0</v>
      </c>
      <c r="BD394" s="46"/>
      <c r="BE394" s="49"/>
      <c r="BF394" s="46"/>
      <c r="BG394" s="49"/>
      <c r="BH394" s="46"/>
      <c r="BI394" s="49"/>
      <c r="BJ394" s="46"/>
      <c r="BK394" s="49"/>
      <c r="BL394" s="46"/>
      <c r="BM394" s="49"/>
      <c r="BN394" s="46"/>
      <c r="BO394" s="49"/>
      <c r="BP394" s="46"/>
      <c r="BQ394" s="49"/>
      <c r="BR394" s="46"/>
      <c r="BS394" s="49"/>
      <c r="BT394" s="46">
        <f t="shared" si="66"/>
        <v>0</v>
      </c>
      <c r="BU394" s="46">
        <f t="shared" si="67"/>
        <v>0</v>
      </c>
      <c r="BV394" s="46"/>
      <c r="BW394" s="46"/>
      <c r="BX394" s="46">
        <v>0</v>
      </c>
      <c r="BY394" s="46"/>
      <c r="BZ394" s="49"/>
      <c r="CA394" s="46"/>
      <c r="CB394" s="49"/>
      <c r="CC394" s="46"/>
      <c r="CD394" s="49"/>
      <c r="CE394" s="46"/>
      <c r="CF394" s="49"/>
      <c r="CG394" s="46"/>
      <c r="CH394" s="49"/>
      <c r="CI394" s="46"/>
      <c r="CJ394" s="49"/>
      <c r="CK394" s="46"/>
      <c r="CL394" s="49"/>
      <c r="CM394" s="46"/>
      <c r="CN394" s="49"/>
      <c r="CO394" s="46">
        <f t="shared" si="68"/>
        <v>0</v>
      </c>
      <c r="CP394" s="46">
        <f t="shared" si="69"/>
        <v>0</v>
      </c>
      <c r="CQ394" s="46">
        <v>0</v>
      </c>
    </row>
    <row r="395" spans="1:95" ht="75">
      <c r="A395" s="51" t="s">
        <v>774</v>
      </c>
      <c r="B395" s="51" t="s">
        <v>775</v>
      </c>
      <c r="C395" t="s">
        <v>56</v>
      </c>
      <c r="D395" t="s">
        <v>28</v>
      </c>
      <c r="E395" t="s">
        <v>701</v>
      </c>
      <c r="F395" t="str">
        <f t="shared" si="61"/>
        <v>ДГ+ПД+Нот.Акт</v>
      </c>
      <c r="G395" t="str">
        <f t="shared" si="60"/>
        <v>Без СМР</v>
      </c>
      <c r="H395" t="s">
        <v>30</v>
      </c>
      <c r="I395" s="46">
        <v>217750</v>
      </c>
      <c r="J395" t="s">
        <v>50</v>
      </c>
      <c r="K395" s="46">
        <v>65325</v>
      </c>
      <c r="L395" s="46">
        <v>65325</v>
      </c>
      <c r="M395" s="46">
        <v>0</v>
      </c>
      <c r="N395" s="46">
        <v>5000</v>
      </c>
      <c r="O395" s="49">
        <v>45601</v>
      </c>
      <c r="P395" s="46">
        <v>60325</v>
      </c>
      <c r="Q395" s="49">
        <v>45630</v>
      </c>
      <c r="R395" s="46"/>
      <c r="S395" s="49"/>
      <c r="T395" s="46"/>
      <c r="U395" s="49"/>
      <c r="V395" s="46"/>
      <c r="W395" s="49"/>
      <c r="X395" s="46"/>
      <c r="Y395" s="49"/>
      <c r="Z395" s="46"/>
      <c r="AA395" s="49"/>
      <c r="AB395" s="46"/>
      <c r="AC395" s="49"/>
      <c r="AD395" s="46">
        <f t="shared" si="62"/>
        <v>65325</v>
      </c>
      <c r="AE395" s="46">
        <f t="shared" si="63"/>
        <v>0</v>
      </c>
      <c r="AF395" s="46">
        <v>108875</v>
      </c>
      <c r="AG395" s="46">
        <v>108875</v>
      </c>
      <c r="AH395" s="46">
        <v>0</v>
      </c>
      <c r="AI395" s="46"/>
      <c r="AJ395" s="49"/>
      <c r="AK395" s="46"/>
      <c r="AL395" s="49"/>
      <c r="AM395" s="46"/>
      <c r="AN395" s="49"/>
      <c r="AO395" s="46"/>
      <c r="AP395" s="49"/>
      <c r="AQ395" s="46"/>
      <c r="AR395" s="49"/>
      <c r="AS395" s="46"/>
      <c r="AT395" s="49"/>
      <c r="AU395" s="46">
        <v>108875</v>
      </c>
      <c r="AV395" s="49">
        <v>46077</v>
      </c>
      <c r="AW395" s="46"/>
      <c r="AX395" s="49"/>
      <c r="AY395" s="46">
        <f t="shared" si="64"/>
        <v>108875</v>
      </c>
      <c r="AZ395" s="46">
        <f t="shared" si="65"/>
        <v>0</v>
      </c>
      <c r="BA395" s="46">
        <v>21775</v>
      </c>
      <c r="BB395" s="46"/>
      <c r="BC395" s="46">
        <v>21775</v>
      </c>
      <c r="BD395" s="46"/>
      <c r="BE395" s="49"/>
      <c r="BF395" s="46"/>
      <c r="BG395" s="49"/>
      <c r="BH395" s="46"/>
      <c r="BI395" s="49"/>
      <c r="BJ395" s="46"/>
      <c r="BK395" s="49"/>
      <c r="BL395" s="46"/>
      <c r="BM395" s="49"/>
      <c r="BN395" s="46"/>
      <c r="BO395" s="49"/>
      <c r="BP395" s="46"/>
      <c r="BQ395" s="49"/>
      <c r="BR395" s="46"/>
      <c r="BS395" s="49"/>
      <c r="BT395" s="46">
        <f t="shared" si="66"/>
        <v>0</v>
      </c>
      <c r="BU395" s="46">
        <f t="shared" si="67"/>
        <v>0</v>
      </c>
      <c r="BV395" s="46">
        <v>21775</v>
      </c>
      <c r="BW395" s="46"/>
      <c r="BX395" s="46">
        <v>21775</v>
      </c>
      <c r="BY395" s="46"/>
      <c r="BZ395" s="49"/>
      <c r="CA395" s="46"/>
      <c r="CB395" s="49"/>
      <c r="CC395" s="46"/>
      <c r="CD395" s="49"/>
      <c r="CE395" s="46"/>
      <c r="CF395" s="49"/>
      <c r="CG395" s="46"/>
      <c r="CH395" s="49"/>
      <c r="CI395" s="46"/>
      <c r="CJ395" s="49"/>
      <c r="CK395" s="46"/>
      <c r="CL395" s="49"/>
      <c r="CM395" s="46"/>
      <c r="CN395" s="49"/>
      <c r="CO395" s="46">
        <f t="shared" si="68"/>
        <v>0</v>
      </c>
      <c r="CP395" s="46">
        <f t="shared" si="69"/>
        <v>0</v>
      </c>
      <c r="CQ395" s="46">
        <v>43550</v>
      </c>
    </row>
    <row r="396" spans="1:95" ht="75">
      <c r="A396" s="51" t="s">
        <v>776</v>
      </c>
      <c r="B396" s="51" t="s">
        <v>777</v>
      </c>
      <c r="D396" t="s">
        <v>28</v>
      </c>
      <c r="E396" t="s">
        <v>701</v>
      </c>
      <c r="F396" t="str">
        <f t="shared" si="61"/>
        <v/>
      </c>
      <c r="G396" t="str">
        <f t="shared" si="60"/>
        <v>Без СМР</v>
      </c>
      <c r="H396" t="s">
        <v>65</v>
      </c>
      <c r="I396" s="46"/>
      <c r="K396" s="46"/>
      <c r="L396" s="46"/>
      <c r="M396" s="46">
        <v>0</v>
      </c>
      <c r="N396" s="46"/>
      <c r="O396" s="49"/>
      <c r="P396" s="46"/>
      <c r="Q396" s="49"/>
      <c r="R396" s="46"/>
      <c r="S396" s="49"/>
      <c r="T396" s="46"/>
      <c r="U396" s="49"/>
      <c r="V396" s="46"/>
      <c r="W396" s="49"/>
      <c r="X396" s="46"/>
      <c r="Y396" s="49"/>
      <c r="Z396" s="46"/>
      <c r="AA396" s="49"/>
      <c r="AB396" s="46"/>
      <c r="AC396" s="49"/>
      <c r="AD396" s="46">
        <f t="shared" si="62"/>
        <v>0</v>
      </c>
      <c r="AE396" s="46">
        <f t="shared" si="63"/>
        <v>0</v>
      </c>
      <c r="AF396" s="46"/>
      <c r="AG396" s="46"/>
      <c r="AH396" s="46">
        <v>0</v>
      </c>
      <c r="AI396" s="46"/>
      <c r="AJ396" s="49"/>
      <c r="AK396" s="46"/>
      <c r="AL396" s="49"/>
      <c r="AM396" s="46"/>
      <c r="AN396" s="49"/>
      <c r="AO396" s="46"/>
      <c r="AP396" s="49"/>
      <c r="AQ396" s="46"/>
      <c r="AR396" s="49"/>
      <c r="AS396" s="46"/>
      <c r="AT396" s="49"/>
      <c r="AU396" s="46"/>
      <c r="AV396" s="49"/>
      <c r="AW396" s="46"/>
      <c r="AX396" s="49"/>
      <c r="AY396" s="46">
        <f t="shared" si="64"/>
        <v>0</v>
      </c>
      <c r="AZ396" s="46">
        <f t="shared" si="65"/>
        <v>0</v>
      </c>
      <c r="BA396" s="46"/>
      <c r="BB396" s="46"/>
      <c r="BC396" s="46">
        <v>0</v>
      </c>
      <c r="BD396" s="46"/>
      <c r="BE396" s="49"/>
      <c r="BF396" s="46"/>
      <c r="BG396" s="49"/>
      <c r="BH396" s="46"/>
      <c r="BI396" s="49"/>
      <c r="BJ396" s="46"/>
      <c r="BK396" s="49"/>
      <c r="BL396" s="46"/>
      <c r="BM396" s="49"/>
      <c r="BN396" s="46"/>
      <c r="BO396" s="49"/>
      <c r="BP396" s="46"/>
      <c r="BQ396" s="49"/>
      <c r="BR396" s="46"/>
      <c r="BS396" s="49"/>
      <c r="BT396" s="46">
        <f t="shared" si="66"/>
        <v>0</v>
      </c>
      <c r="BU396" s="46">
        <f t="shared" si="67"/>
        <v>0</v>
      </c>
      <c r="BV396" s="46"/>
      <c r="BW396" s="46"/>
      <c r="BX396" s="46">
        <v>0</v>
      </c>
      <c r="BY396" s="46"/>
      <c r="BZ396" s="49"/>
      <c r="CA396" s="46"/>
      <c r="CB396" s="49"/>
      <c r="CC396" s="46"/>
      <c r="CD396" s="49"/>
      <c r="CE396" s="46"/>
      <c r="CF396" s="49"/>
      <c r="CG396" s="46"/>
      <c r="CH396" s="49"/>
      <c r="CI396" s="46"/>
      <c r="CJ396" s="49"/>
      <c r="CK396" s="46"/>
      <c r="CL396" s="49"/>
      <c r="CM396" s="46"/>
      <c r="CN396" s="49"/>
      <c r="CO396" s="46">
        <f t="shared" si="68"/>
        <v>0</v>
      </c>
      <c r="CP396" s="46">
        <f t="shared" si="69"/>
        <v>0</v>
      </c>
      <c r="CQ396" s="46">
        <v>0</v>
      </c>
    </row>
    <row r="397" spans="1:95" ht="60">
      <c r="A397" s="51" t="s">
        <v>778</v>
      </c>
      <c r="B397" s="51" t="s">
        <v>779</v>
      </c>
      <c r="C397" t="s">
        <v>56</v>
      </c>
      <c r="D397" t="s">
        <v>28</v>
      </c>
      <c r="E397" t="s">
        <v>701</v>
      </c>
      <c r="F397" t="str">
        <f t="shared" si="61"/>
        <v>ДГ+ПД+Нот.Акт</v>
      </c>
      <c r="G397" t="str">
        <f t="shared" si="60"/>
        <v>Без СМР</v>
      </c>
      <c r="H397" t="s">
        <v>65</v>
      </c>
      <c r="I397" s="46">
        <v>148000</v>
      </c>
      <c r="J397" t="s">
        <v>50</v>
      </c>
      <c r="K397" s="46">
        <v>44400</v>
      </c>
      <c r="L397" s="46">
        <v>44285.24</v>
      </c>
      <c r="M397" s="46">
        <v>114.76</v>
      </c>
      <c r="N397" s="46">
        <v>4982.54</v>
      </c>
      <c r="O397" s="49">
        <v>45567</v>
      </c>
      <c r="P397" s="46">
        <v>39302.699999999997</v>
      </c>
      <c r="Q397" s="49">
        <v>45600</v>
      </c>
      <c r="R397" s="46"/>
      <c r="S397" s="49"/>
      <c r="T397" s="46"/>
      <c r="U397" s="49"/>
      <c r="V397" s="46"/>
      <c r="W397" s="49"/>
      <c r="X397" s="46"/>
      <c r="Y397" s="49"/>
      <c r="Z397" s="46"/>
      <c r="AA397" s="49"/>
      <c r="AB397" s="46"/>
      <c r="AC397" s="49"/>
      <c r="AD397" s="46">
        <f t="shared" si="62"/>
        <v>44285.24</v>
      </c>
      <c r="AE397" s="46">
        <f t="shared" si="63"/>
        <v>0</v>
      </c>
      <c r="AF397" s="46">
        <v>74000</v>
      </c>
      <c r="AG397" s="46">
        <v>73400</v>
      </c>
      <c r="AH397" s="46">
        <v>600</v>
      </c>
      <c r="AI397" s="46"/>
      <c r="AJ397" s="49"/>
      <c r="AK397" s="46"/>
      <c r="AL397" s="49"/>
      <c r="AM397" s="46"/>
      <c r="AN397" s="49"/>
      <c r="AO397" s="46"/>
      <c r="AP397" s="49"/>
      <c r="AQ397" s="46"/>
      <c r="AR397" s="49"/>
      <c r="AS397" s="46"/>
      <c r="AT397" s="49"/>
      <c r="AU397" s="46">
        <v>73400</v>
      </c>
      <c r="AV397" s="49">
        <v>46065</v>
      </c>
      <c r="AW397" s="46"/>
      <c r="AX397" s="49"/>
      <c r="AY397" s="46">
        <f t="shared" si="64"/>
        <v>73400</v>
      </c>
      <c r="AZ397" s="46">
        <f t="shared" si="65"/>
        <v>0</v>
      </c>
      <c r="BA397" s="46">
        <v>14800</v>
      </c>
      <c r="BB397" s="46"/>
      <c r="BC397" s="46">
        <v>14800</v>
      </c>
      <c r="BD397" s="46"/>
      <c r="BE397" s="49"/>
      <c r="BF397" s="46"/>
      <c r="BG397" s="49"/>
      <c r="BH397" s="46"/>
      <c r="BI397" s="49"/>
      <c r="BJ397" s="46"/>
      <c r="BK397" s="49"/>
      <c r="BL397" s="46"/>
      <c r="BM397" s="49"/>
      <c r="BN397" s="46"/>
      <c r="BO397" s="49"/>
      <c r="BP397" s="46"/>
      <c r="BQ397" s="49"/>
      <c r="BR397" s="46"/>
      <c r="BS397" s="49"/>
      <c r="BT397" s="46">
        <f t="shared" si="66"/>
        <v>0</v>
      </c>
      <c r="BU397" s="46">
        <f t="shared" si="67"/>
        <v>0</v>
      </c>
      <c r="BV397" s="46">
        <v>14800</v>
      </c>
      <c r="BW397" s="46"/>
      <c r="BX397" s="46">
        <v>14800</v>
      </c>
      <c r="BY397" s="46"/>
      <c r="BZ397" s="49"/>
      <c r="CA397" s="46"/>
      <c r="CB397" s="49"/>
      <c r="CC397" s="46"/>
      <c r="CD397" s="49"/>
      <c r="CE397" s="46"/>
      <c r="CF397" s="49"/>
      <c r="CG397" s="46"/>
      <c r="CH397" s="49"/>
      <c r="CI397" s="46"/>
      <c r="CJ397" s="49"/>
      <c r="CK397" s="46"/>
      <c r="CL397" s="49"/>
      <c r="CM397" s="46"/>
      <c r="CN397" s="49"/>
      <c r="CO397" s="46">
        <f t="shared" si="68"/>
        <v>0</v>
      </c>
      <c r="CP397" s="46">
        <f t="shared" si="69"/>
        <v>0</v>
      </c>
      <c r="CQ397" s="46">
        <v>30314.76</v>
      </c>
    </row>
    <row r="398" spans="1:95" ht="75">
      <c r="A398" s="51" t="s">
        <v>780</v>
      </c>
      <c r="B398" s="51" t="s">
        <v>781</v>
      </c>
      <c r="C398" t="s">
        <v>55</v>
      </c>
      <c r="D398" t="s">
        <v>28</v>
      </c>
      <c r="E398" t="s">
        <v>701</v>
      </c>
      <c r="F398" t="str">
        <f t="shared" si="61"/>
        <v>ПД</v>
      </c>
      <c r="G398" t="str">
        <f t="shared" si="60"/>
        <v>СМР кеш</v>
      </c>
      <c r="H398" t="s">
        <v>65</v>
      </c>
      <c r="I398" s="46">
        <v>59624</v>
      </c>
      <c r="J398" t="s">
        <v>31</v>
      </c>
      <c r="K398" s="46">
        <v>17887</v>
      </c>
      <c r="L398" s="46">
        <v>17887</v>
      </c>
      <c r="M398" s="46">
        <v>0</v>
      </c>
      <c r="N398" s="46"/>
      <c r="O398" s="49"/>
      <c r="P398" s="46">
        <v>5000</v>
      </c>
      <c r="Q398" s="49">
        <v>45716</v>
      </c>
      <c r="R398" s="46"/>
      <c r="S398" s="49"/>
      <c r="T398" s="46">
        <v>12887</v>
      </c>
      <c r="U398" s="49">
        <v>45379</v>
      </c>
      <c r="V398" s="46"/>
      <c r="W398" s="49"/>
      <c r="X398" s="46"/>
      <c r="Y398" s="49"/>
      <c r="Z398" s="46"/>
      <c r="AA398" s="49"/>
      <c r="AB398" s="46"/>
      <c r="AC398" s="49"/>
      <c r="AD398" s="46">
        <f t="shared" si="62"/>
        <v>17887</v>
      </c>
      <c r="AE398" s="46">
        <f t="shared" si="63"/>
        <v>0</v>
      </c>
      <c r="AF398" s="46">
        <v>22675</v>
      </c>
      <c r="AG398" s="46">
        <v>22679.88</v>
      </c>
      <c r="AH398" s="46">
        <v>-4.88</v>
      </c>
      <c r="AI398" s="46"/>
      <c r="AJ398" s="49"/>
      <c r="AK398" s="46">
        <v>12950</v>
      </c>
      <c r="AL398" s="49">
        <v>45917</v>
      </c>
      <c r="AM398" s="46"/>
      <c r="AN398" s="49"/>
      <c r="AO398" s="46">
        <v>9729.8799999999992</v>
      </c>
      <c r="AP398" s="49">
        <v>45918</v>
      </c>
      <c r="AQ398" s="46"/>
      <c r="AR398" s="49"/>
      <c r="AS398" s="46"/>
      <c r="AT398" s="49"/>
      <c r="AU398" s="46"/>
      <c r="AV398" s="49"/>
      <c r="AW398" s="46"/>
      <c r="AX398" s="49"/>
      <c r="AY398" s="46">
        <f t="shared" si="64"/>
        <v>22679.879999999997</v>
      </c>
      <c r="AZ398" s="46">
        <f t="shared" si="65"/>
        <v>0</v>
      </c>
      <c r="BA398" s="46">
        <v>12950</v>
      </c>
      <c r="BB398" s="46"/>
      <c r="BC398" s="46">
        <v>12950</v>
      </c>
      <c r="BD398" s="46"/>
      <c r="BE398" s="49"/>
      <c r="BF398" s="46"/>
      <c r="BG398" s="49"/>
      <c r="BH398" s="46"/>
      <c r="BI398" s="49"/>
      <c r="BJ398" s="46"/>
      <c r="BK398" s="49"/>
      <c r="BL398" s="46"/>
      <c r="BM398" s="49"/>
      <c r="BN398" s="46"/>
      <c r="BO398" s="49"/>
      <c r="BP398" s="46"/>
      <c r="BQ398" s="49"/>
      <c r="BR398" s="46"/>
      <c r="BS398" s="49"/>
      <c r="BT398" s="46">
        <f t="shared" si="66"/>
        <v>0</v>
      </c>
      <c r="BU398" s="46">
        <f t="shared" si="67"/>
        <v>0</v>
      </c>
      <c r="BV398" s="46">
        <v>6108</v>
      </c>
      <c r="BW398" s="46"/>
      <c r="BX398" s="46">
        <v>6108</v>
      </c>
      <c r="BY398" s="46"/>
      <c r="BZ398" s="49"/>
      <c r="CA398" s="46"/>
      <c r="CB398" s="49"/>
      <c r="CC398" s="46"/>
      <c r="CD398" s="49"/>
      <c r="CE398" s="46"/>
      <c r="CF398" s="49"/>
      <c r="CG398" s="46"/>
      <c r="CH398" s="49"/>
      <c r="CI398" s="46"/>
      <c r="CJ398" s="49"/>
      <c r="CK398" s="46"/>
      <c r="CL398" s="49"/>
      <c r="CM398" s="46"/>
      <c r="CN398" s="49"/>
      <c r="CO398" s="46">
        <f t="shared" si="68"/>
        <v>0</v>
      </c>
      <c r="CP398" s="46">
        <f t="shared" si="69"/>
        <v>0</v>
      </c>
      <c r="CQ398" s="46">
        <v>19053.12</v>
      </c>
    </row>
    <row r="399" spans="1:95" ht="60">
      <c r="A399" s="51" t="s">
        <v>782</v>
      </c>
      <c r="B399" s="51" t="s">
        <v>783</v>
      </c>
      <c r="C399" t="s">
        <v>27</v>
      </c>
      <c r="D399" t="s">
        <v>28</v>
      </c>
      <c r="E399" t="s">
        <v>701</v>
      </c>
      <c r="F399" t="str">
        <f t="shared" si="61"/>
        <v/>
      </c>
      <c r="G399" t="str">
        <f t="shared" si="60"/>
        <v>Без СМР</v>
      </c>
      <c r="H399" t="s">
        <v>65</v>
      </c>
      <c r="I399" s="46"/>
      <c r="K399" s="46"/>
      <c r="L399" s="46"/>
      <c r="M399" s="46">
        <v>0</v>
      </c>
      <c r="N399" s="46"/>
      <c r="O399" s="49"/>
      <c r="P399" s="46"/>
      <c r="Q399" s="49"/>
      <c r="R399" s="46"/>
      <c r="S399" s="49"/>
      <c r="T399" s="46"/>
      <c r="U399" s="49"/>
      <c r="V399" s="46"/>
      <c r="W399" s="49"/>
      <c r="X399" s="46"/>
      <c r="Y399" s="49"/>
      <c r="Z399" s="46"/>
      <c r="AA399" s="49"/>
      <c r="AB399" s="46"/>
      <c r="AC399" s="49"/>
      <c r="AD399" s="46">
        <f t="shared" si="62"/>
        <v>0</v>
      </c>
      <c r="AE399" s="46">
        <f t="shared" si="63"/>
        <v>0</v>
      </c>
      <c r="AF399" s="46"/>
      <c r="AG399" s="46"/>
      <c r="AH399" s="46">
        <v>0</v>
      </c>
      <c r="AI399" s="46"/>
      <c r="AJ399" s="49"/>
      <c r="AK399" s="46"/>
      <c r="AL399" s="49"/>
      <c r="AM399" s="46"/>
      <c r="AN399" s="49"/>
      <c r="AO399" s="46"/>
      <c r="AP399" s="49"/>
      <c r="AQ399" s="46"/>
      <c r="AR399" s="49"/>
      <c r="AS399" s="46"/>
      <c r="AT399" s="49"/>
      <c r="AU399" s="46"/>
      <c r="AV399" s="49"/>
      <c r="AW399" s="46"/>
      <c r="AX399" s="49"/>
      <c r="AY399" s="46">
        <f t="shared" si="64"/>
        <v>0</v>
      </c>
      <c r="AZ399" s="46">
        <f t="shared" si="65"/>
        <v>0</v>
      </c>
      <c r="BA399" s="46"/>
      <c r="BB399" s="46"/>
      <c r="BC399" s="46">
        <v>0</v>
      </c>
      <c r="BD399" s="46"/>
      <c r="BE399" s="49"/>
      <c r="BF399" s="46"/>
      <c r="BG399" s="49"/>
      <c r="BH399" s="46"/>
      <c r="BI399" s="49"/>
      <c r="BJ399" s="46"/>
      <c r="BK399" s="49"/>
      <c r="BL399" s="46"/>
      <c r="BM399" s="49"/>
      <c r="BN399" s="46"/>
      <c r="BO399" s="49"/>
      <c r="BP399" s="46"/>
      <c r="BQ399" s="49"/>
      <c r="BR399" s="46"/>
      <c r="BS399" s="49"/>
      <c r="BT399" s="46">
        <f t="shared" si="66"/>
        <v>0</v>
      </c>
      <c r="BU399" s="46">
        <f t="shared" si="67"/>
        <v>0</v>
      </c>
      <c r="BV399" s="46"/>
      <c r="BW399" s="46"/>
      <c r="BX399" s="46">
        <v>0</v>
      </c>
      <c r="BY399" s="46"/>
      <c r="BZ399" s="49"/>
      <c r="CA399" s="46"/>
      <c r="CB399" s="49"/>
      <c r="CC399" s="46"/>
      <c r="CD399" s="49"/>
      <c r="CE399" s="46"/>
      <c r="CF399" s="49"/>
      <c r="CG399" s="46"/>
      <c r="CH399" s="49"/>
      <c r="CI399" s="46"/>
      <c r="CJ399" s="49"/>
      <c r="CK399" s="46"/>
      <c r="CL399" s="49"/>
      <c r="CM399" s="46"/>
      <c r="CN399" s="49"/>
      <c r="CO399" s="46">
        <f t="shared" si="68"/>
        <v>0</v>
      </c>
      <c r="CP399" s="46">
        <f t="shared" si="69"/>
        <v>0</v>
      </c>
      <c r="CQ399" s="46">
        <v>0</v>
      </c>
    </row>
    <row r="400" spans="1:95" ht="60">
      <c r="A400" s="51" t="s">
        <v>784</v>
      </c>
      <c r="B400" s="51" t="s">
        <v>785</v>
      </c>
      <c r="C400" t="s">
        <v>57</v>
      </c>
      <c r="D400" t="s">
        <v>28</v>
      </c>
      <c r="E400" t="s">
        <v>701</v>
      </c>
      <c r="F400" t="str">
        <f t="shared" si="61"/>
        <v>ДГ+ПД+Нот.Акт</v>
      </c>
      <c r="G400" t="str">
        <f t="shared" si="60"/>
        <v>Без СМР</v>
      </c>
      <c r="H400" t="s">
        <v>30</v>
      </c>
      <c r="I400" s="46">
        <v>210000</v>
      </c>
      <c r="J400" t="s">
        <v>50</v>
      </c>
      <c r="K400" s="46">
        <v>140000</v>
      </c>
      <c r="L400" s="46">
        <v>140000</v>
      </c>
      <c r="M400" s="46">
        <v>0</v>
      </c>
      <c r="N400" s="46">
        <v>5000</v>
      </c>
      <c r="O400" s="49">
        <v>45510</v>
      </c>
      <c r="P400" s="46">
        <v>135000</v>
      </c>
      <c r="Q400" s="49">
        <v>45524</v>
      </c>
      <c r="R400" s="46"/>
      <c r="S400" s="49"/>
      <c r="T400" s="46"/>
      <c r="U400" s="49"/>
      <c r="V400" s="46"/>
      <c r="W400" s="49"/>
      <c r="X400" s="46"/>
      <c r="Y400" s="49"/>
      <c r="Z400" s="46"/>
      <c r="AA400" s="49"/>
      <c r="AB400" s="46"/>
      <c r="AC400" s="49"/>
      <c r="AD400" s="46">
        <f t="shared" si="62"/>
        <v>140000</v>
      </c>
      <c r="AE400" s="46">
        <f t="shared" si="63"/>
        <v>0</v>
      </c>
      <c r="AF400" s="46">
        <v>30800</v>
      </c>
      <c r="AG400" s="46">
        <v>30800</v>
      </c>
      <c r="AH400" s="46">
        <v>0</v>
      </c>
      <c r="AI400" s="46"/>
      <c r="AJ400" s="49"/>
      <c r="AK400" s="46"/>
      <c r="AL400" s="49"/>
      <c r="AM400" s="46"/>
      <c r="AN400" s="49"/>
      <c r="AO400" s="46"/>
      <c r="AP400" s="49"/>
      <c r="AQ400" s="46"/>
      <c r="AR400" s="49"/>
      <c r="AS400" s="46"/>
      <c r="AT400" s="49"/>
      <c r="AU400" s="46">
        <v>30800</v>
      </c>
      <c r="AV400" s="49">
        <v>46079</v>
      </c>
      <c r="AW400" s="46"/>
      <c r="AX400" s="49"/>
      <c r="AY400" s="46">
        <f t="shared" si="64"/>
        <v>30800</v>
      </c>
      <c r="AZ400" s="46">
        <f t="shared" si="65"/>
        <v>0</v>
      </c>
      <c r="BA400" s="46">
        <v>19600</v>
      </c>
      <c r="BB400" s="46"/>
      <c r="BC400" s="46">
        <v>19600</v>
      </c>
      <c r="BD400" s="46"/>
      <c r="BE400" s="49"/>
      <c r="BF400" s="46"/>
      <c r="BG400" s="49"/>
      <c r="BH400" s="46"/>
      <c r="BI400" s="49"/>
      <c r="BJ400" s="46"/>
      <c r="BK400" s="49"/>
      <c r="BL400" s="46"/>
      <c r="BM400" s="49"/>
      <c r="BN400" s="46"/>
      <c r="BO400" s="49"/>
      <c r="BP400" s="46"/>
      <c r="BQ400" s="49"/>
      <c r="BR400" s="46"/>
      <c r="BS400" s="49"/>
      <c r="BT400" s="46">
        <f t="shared" si="66"/>
        <v>0</v>
      </c>
      <c r="BU400" s="46">
        <f t="shared" si="67"/>
        <v>0</v>
      </c>
      <c r="BV400" s="46">
        <v>19600</v>
      </c>
      <c r="BW400" s="46"/>
      <c r="BX400" s="46">
        <v>19600</v>
      </c>
      <c r="BY400" s="46"/>
      <c r="BZ400" s="49"/>
      <c r="CA400" s="46"/>
      <c r="CB400" s="49"/>
      <c r="CC400" s="46"/>
      <c r="CD400" s="49"/>
      <c r="CE400" s="46"/>
      <c r="CF400" s="49"/>
      <c r="CG400" s="46"/>
      <c r="CH400" s="49"/>
      <c r="CI400" s="46"/>
      <c r="CJ400" s="49"/>
      <c r="CK400" s="46"/>
      <c r="CL400" s="49"/>
      <c r="CM400" s="46"/>
      <c r="CN400" s="49"/>
      <c r="CO400" s="46">
        <f t="shared" si="68"/>
        <v>0</v>
      </c>
      <c r="CP400" s="46">
        <f t="shared" si="69"/>
        <v>0</v>
      </c>
      <c r="CQ400" s="46">
        <v>39200</v>
      </c>
    </row>
    <row r="401" spans="1:95" ht="75">
      <c r="A401" s="51" t="s">
        <v>786</v>
      </c>
      <c r="B401" s="51" t="s">
        <v>787</v>
      </c>
      <c r="C401" t="s">
        <v>56</v>
      </c>
      <c r="D401" t="s">
        <v>28</v>
      </c>
      <c r="E401" t="s">
        <v>701</v>
      </c>
      <c r="F401" t="str">
        <f t="shared" si="61"/>
        <v>ПД+Нот.Акт</v>
      </c>
      <c r="G401" t="str">
        <f t="shared" si="60"/>
        <v>Без СМР</v>
      </c>
      <c r="H401" t="s">
        <v>65</v>
      </c>
      <c r="I401" s="46">
        <v>106000</v>
      </c>
      <c r="J401" t="s">
        <v>50</v>
      </c>
      <c r="K401" s="46">
        <v>20451.68</v>
      </c>
      <c r="L401" s="46">
        <v>20451.68</v>
      </c>
      <c r="M401" s="46">
        <v>0</v>
      </c>
      <c r="N401" s="46"/>
      <c r="O401" s="49"/>
      <c r="P401" s="46">
        <v>20451.68</v>
      </c>
      <c r="Q401" s="49">
        <v>45383</v>
      </c>
      <c r="R401" s="46"/>
      <c r="S401" s="49"/>
      <c r="T401" s="46"/>
      <c r="U401" s="49"/>
      <c r="V401" s="46"/>
      <c r="W401" s="49"/>
      <c r="X401" s="46"/>
      <c r="Y401" s="49"/>
      <c r="Z401" s="46"/>
      <c r="AA401" s="49"/>
      <c r="AB401" s="46"/>
      <c r="AC401" s="49"/>
      <c r="AD401" s="46">
        <f t="shared" si="62"/>
        <v>20451.68</v>
      </c>
      <c r="AE401" s="46">
        <f t="shared" si="63"/>
        <v>0</v>
      </c>
      <c r="AF401" s="46">
        <v>64348.32</v>
      </c>
      <c r="AG401" s="46">
        <v>64348.32</v>
      </c>
      <c r="AH401" s="46">
        <v>0</v>
      </c>
      <c r="AI401" s="46"/>
      <c r="AJ401" s="49"/>
      <c r="AK401" s="46"/>
      <c r="AL401" s="49"/>
      <c r="AM401" s="46"/>
      <c r="AN401" s="49"/>
      <c r="AO401" s="46"/>
      <c r="AP401" s="49"/>
      <c r="AQ401" s="46"/>
      <c r="AR401" s="49"/>
      <c r="AS401" s="46"/>
      <c r="AT401" s="49"/>
      <c r="AU401" s="46">
        <v>64348.32</v>
      </c>
      <c r="AV401" s="49">
        <v>46101</v>
      </c>
      <c r="AW401" s="46"/>
      <c r="AX401" s="49"/>
      <c r="AY401" s="46">
        <f t="shared" si="64"/>
        <v>64348.32</v>
      </c>
      <c r="AZ401" s="46">
        <f t="shared" si="65"/>
        <v>0</v>
      </c>
      <c r="BA401" s="46">
        <v>10600</v>
      </c>
      <c r="BB401" s="46"/>
      <c r="BC401" s="46">
        <v>10600</v>
      </c>
      <c r="BD401" s="46"/>
      <c r="BE401" s="49"/>
      <c r="BF401" s="46"/>
      <c r="BG401" s="49"/>
      <c r="BH401" s="46"/>
      <c r="BI401" s="49"/>
      <c r="BJ401" s="46"/>
      <c r="BK401" s="49"/>
      <c r="BL401" s="46"/>
      <c r="BM401" s="49"/>
      <c r="BN401" s="46"/>
      <c r="BO401" s="49"/>
      <c r="BP401" s="46"/>
      <c r="BQ401" s="49"/>
      <c r="BR401" s="46"/>
      <c r="BS401" s="49"/>
      <c r="BT401" s="46">
        <f t="shared" si="66"/>
        <v>0</v>
      </c>
      <c r="BU401" s="46">
        <f t="shared" si="67"/>
        <v>0</v>
      </c>
      <c r="BV401" s="46">
        <v>10600</v>
      </c>
      <c r="BW401" s="46"/>
      <c r="BX401" s="46">
        <v>10600</v>
      </c>
      <c r="BY401" s="46"/>
      <c r="BZ401" s="49"/>
      <c r="CA401" s="46"/>
      <c r="CB401" s="49"/>
      <c r="CC401" s="46"/>
      <c r="CD401" s="49"/>
      <c r="CE401" s="46"/>
      <c r="CF401" s="49"/>
      <c r="CG401" s="46"/>
      <c r="CH401" s="49"/>
      <c r="CI401" s="46"/>
      <c r="CJ401" s="49"/>
      <c r="CK401" s="46"/>
      <c r="CL401" s="49"/>
      <c r="CM401" s="46"/>
      <c r="CN401" s="49"/>
      <c r="CO401" s="46">
        <f t="shared" si="68"/>
        <v>0</v>
      </c>
      <c r="CP401" s="46">
        <f t="shared" si="69"/>
        <v>0</v>
      </c>
      <c r="CQ401" s="46">
        <v>21200</v>
      </c>
    </row>
    <row r="402" spans="1:95" ht="60">
      <c r="A402" s="51" t="s">
        <v>788</v>
      </c>
      <c r="B402" s="51" t="s">
        <v>789</v>
      </c>
      <c r="C402" t="s">
        <v>55</v>
      </c>
      <c r="D402" t="s">
        <v>28</v>
      </c>
      <c r="E402" t="s">
        <v>701</v>
      </c>
      <c r="F402" t="str">
        <f t="shared" si="61"/>
        <v>ДГ+ПД</v>
      </c>
      <c r="G402" t="str">
        <f t="shared" si="60"/>
        <v>Без СМР</v>
      </c>
      <c r="H402" t="s">
        <v>65</v>
      </c>
      <c r="I402" s="46">
        <v>111130</v>
      </c>
      <c r="J402" t="s">
        <v>50</v>
      </c>
      <c r="K402" s="46">
        <v>55565</v>
      </c>
      <c r="L402" s="46">
        <v>55564.72</v>
      </c>
      <c r="M402" s="46">
        <v>0.28000000000000003</v>
      </c>
      <c r="N402" s="46">
        <v>5000</v>
      </c>
      <c r="O402" s="49">
        <v>45505</v>
      </c>
      <c r="P402" s="46">
        <v>50564.72</v>
      </c>
      <c r="Q402" s="49">
        <v>45567</v>
      </c>
      <c r="R402" s="46"/>
      <c r="S402" s="49"/>
      <c r="T402" s="46"/>
      <c r="U402" s="49"/>
      <c r="V402" s="46"/>
      <c r="W402" s="49"/>
      <c r="X402" s="46"/>
      <c r="Y402" s="49"/>
      <c r="Z402" s="46"/>
      <c r="AA402" s="49"/>
      <c r="AB402" s="46"/>
      <c r="AC402" s="49"/>
      <c r="AD402" s="46">
        <f t="shared" si="62"/>
        <v>55564.72</v>
      </c>
      <c r="AE402" s="46">
        <f t="shared" si="63"/>
        <v>0</v>
      </c>
      <c r="AF402" s="46">
        <v>33339</v>
      </c>
      <c r="AG402" s="46">
        <v>33339.300000000003</v>
      </c>
      <c r="AH402" s="46">
        <v>-0.3</v>
      </c>
      <c r="AI402" s="46"/>
      <c r="AJ402" s="49"/>
      <c r="AK402" s="46">
        <v>33339.300000000003</v>
      </c>
      <c r="AL402" s="49">
        <v>45981</v>
      </c>
      <c r="AM402" s="46"/>
      <c r="AN402" s="49"/>
      <c r="AO402" s="46"/>
      <c r="AP402" s="49"/>
      <c r="AQ402" s="46"/>
      <c r="AR402" s="49"/>
      <c r="AS402" s="46"/>
      <c r="AT402" s="49"/>
      <c r="AU402" s="46"/>
      <c r="AV402" s="49"/>
      <c r="AW402" s="46"/>
      <c r="AX402" s="49"/>
      <c r="AY402" s="46">
        <f t="shared" si="64"/>
        <v>33339.300000000003</v>
      </c>
      <c r="AZ402" s="46">
        <f t="shared" si="65"/>
        <v>0</v>
      </c>
      <c r="BA402" s="46">
        <v>11113</v>
      </c>
      <c r="BB402" s="46"/>
      <c r="BC402" s="46">
        <v>11113</v>
      </c>
      <c r="BD402" s="46"/>
      <c r="BE402" s="49"/>
      <c r="BF402" s="46"/>
      <c r="BG402" s="49"/>
      <c r="BH402" s="46"/>
      <c r="BI402" s="49"/>
      <c r="BJ402" s="46"/>
      <c r="BK402" s="49"/>
      <c r="BL402" s="46"/>
      <c r="BM402" s="49"/>
      <c r="BN402" s="46"/>
      <c r="BO402" s="49"/>
      <c r="BP402" s="46"/>
      <c r="BQ402" s="49"/>
      <c r="BR402" s="46"/>
      <c r="BS402" s="49"/>
      <c r="BT402" s="46">
        <f t="shared" si="66"/>
        <v>0</v>
      </c>
      <c r="BU402" s="46">
        <f t="shared" si="67"/>
        <v>0</v>
      </c>
      <c r="BV402" s="46">
        <v>11113</v>
      </c>
      <c r="BW402" s="46"/>
      <c r="BX402" s="46">
        <v>11113</v>
      </c>
      <c r="BY402" s="46"/>
      <c r="BZ402" s="49"/>
      <c r="CA402" s="46"/>
      <c r="CB402" s="49"/>
      <c r="CC402" s="46"/>
      <c r="CD402" s="49"/>
      <c r="CE402" s="46"/>
      <c r="CF402" s="49"/>
      <c r="CG402" s="46"/>
      <c r="CH402" s="49"/>
      <c r="CI402" s="46"/>
      <c r="CJ402" s="49"/>
      <c r="CK402" s="46"/>
      <c r="CL402" s="49"/>
      <c r="CM402" s="46"/>
      <c r="CN402" s="49"/>
      <c r="CO402" s="46">
        <f t="shared" si="68"/>
        <v>0</v>
      </c>
      <c r="CP402" s="46">
        <f t="shared" si="69"/>
        <v>0</v>
      </c>
      <c r="CQ402" s="46">
        <v>22225.98</v>
      </c>
    </row>
    <row r="403" spans="1:95" ht="75">
      <c r="A403" s="51" t="s">
        <v>790</v>
      </c>
      <c r="B403" s="51" t="s">
        <v>791</v>
      </c>
      <c r="C403" t="s">
        <v>27</v>
      </c>
      <c r="D403" t="s">
        <v>28</v>
      </c>
      <c r="E403" t="s">
        <v>701</v>
      </c>
      <c r="F403" t="str">
        <f t="shared" si="61"/>
        <v>ПД</v>
      </c>
      <c r="G403" t="str">
        <f t="shared" si="60"/>
        <v>СМР кеш</v>
      </c>
      <c r="H403" t="s">
        <v>30</v>
      </c>
      <c r="I403" s="46">
        <v>188000</v>
      </c>
      <c r="J403" t="s">
        <v>31</v>
      </c>
      <c r="K403" s="46">
        <v>71580</v>
      </c>
      <c r="L403" s="46">
        <v>111673.84</v>
      </c>
      <c r="M403" s="46">
        <v>-40093.839999999997</v>
      </c>
      <c r="N403" s="46"/>
      <c r="O403" s="49"/>
      <c r="P403" s="46">
        <v>71673.84</v>
      </c>
      <c r="Q403" s="49">
        <v>45399</v>
      </c>
      <c r="R403" s="46"/>
      <c r="S403" s="49"/>
      <c r="T403" s="46">
        <v>40000</v>
      </c>
      <c r="U403" s="49">
        <v>45901</v>
      </c>
      <c r="V403" s="46"/>
      <c r="W403" s="49"/>
      <c r="X403" s="46"/>
      <c r="Y403" s="49"/>
      <c r="Z403" s="46"/>
      <c r="AA403" s="49"/>
      <c r="AB403" s="46"/>
      <c r="AC403" s="49"/>
      <c r="AD403" s="46">
        <f t="shared" si="62"/>
        <v>111673.84</v>
      </c>
      <c r="AE403" s="46">
        <f t="shared" si="63"/>
        <v>0</v>
      </c>
      <c r="AF403" s="46">
        <v>55474</v>
      </c>
      <c r="AG403" s="46">
        <v>15000</v>
      </c>
      <c r="AH403" s="46">
        <v>40474</v>
      </c>
      <c r="AI403" s="46"/>
      <c r="AJ403" s="49"/>
      <c r="AK403" s="46"/>
      <c r="AL403" s="49"/>
      <c r="AM403" s="46"/>
      <c r="AN403" s="49"/>
      <c r="AO403" s="46">
        <v>15000</v>
      </c>
      <c r="AP403" s="49">
        <v>45991</v>
      </c>
      <c r="AQ403" s="46"/>
      <c r="AR403" s="49"/>
      <c r="AS403" s="46"/>
      <c r="AT403" s="49"/>
      <c r="AU403" s="46"/>
      <c r="AV403" s="49"/>
      <c r="AW403" s="46"/>
      <c r="AX403" s="49"/>
      <c r="AY403" s="46">
        <f t="shared" si="64"/>
        <v>15000</v>
      </c>
      <c r="AZ403" s="46">
        <f t="shared" si="65"/>
        <v>0</v>
      </c>
      <c r="BA403" s="46">
        <v>30473</v>
      </c>
      <c r="BB403" s="46">
        <v>7282.31</v>
      </c>
      <c r="BC403" s="46">
        <v>23190.69</v>
      </c>
      <c r="BD403" s="46"/>
      <c r="BE403" s="49"/>
      <c r="BF403" s="46"/>
      <c r="BG403" s="49"/>
      <c r="BH403" s="46"/>
      <c r="BI403" s="49"/>
      <c r="BJ403" s="46">
        <v>7282.31</v>
      </c>
      <c r="BK403" s="49">
        <v>45991</v>
      </c>
      <c r="BL403" s="46"/>
      <c r="BM403" s="49"/>
      <c r="BN403" s="46"/>
      <c r="BO403" s="49"/>
      <c r="BP403" s="46"/>
      <c r="BQ403" s="49"/>
      <c r="BR403" s="46"/>
      <c r="BS403" s="49"/>
      <c r="BT403" s="46">
        <f t="shared" si="66"/>
        <v>7282.31</v>
      </c>
      <c r="BU403" s="46">
        <f t="shared" si="67"/>
        <v>0</v>
      </c>
      <c r="BV403" s="46">
        <v>30473</v>
      </c>
      <c r="BW403" s="46"/>
      <c r="BX403" s="46">
        <v>30473</v>
      </c>
      <c r="BY403" s="46"/>
      <c r="BZ403" s="49"/>
      <c r="CA403" s="46"/>
      <c r="CB403" s="49"/>
      <c r="CC403" s="46"/>
      <c r="CD403" s="49"/>
      <c r="CE403" s="46"/>
      <c r="CF403" s="49"/>
      <c r="CG403" s="46"/>
      <c r="CH403" s="49"/>
      <c r="CI403" s="46"/>
      <c r="CJ403" s="49"/>
      <c r="CK403" s="46"/>
      <c r="CL403" s="49"/>
      <c r="CM403" s="46"/>
      <c r="CN403" s="49"/>
      <c r="CO403" s="46">
        <f t="shared" si="68"/>
        <v>0</v>
      </c>
      <c r="CP403" s="46">
        <f t="shared" si="69"/>
        <v>0</v>
      </c>
      <c r="CQ403" s="46">
        <v>54043.85</v>
      </c>
    </row>
    <row r="404" spans="1:95" ht="105">
      <c r="A404" s="51" t="s">
        <v>792</v>
      </c>
      <c r="B404" s="51" t="s">
        <v>793</v>
      </c>
      <c r="C404" t="s">
        <v>56</v>
      </c>
      <c r="D404" t="s">
        <v>28</v>
      </c>
      <c r="E404" t="s">
        <v>701</v>
      </c>
      <c r="F404" t="str">
        <f t="shared" si="61"/>
        <v>ПД+Нот.Акт</v>
      </c>
      <c r="G404" t="str">
        <f t="shared" si="60"/>
        <v>Без СМР</v>
      </c>
      <c r="H404" t="s">
        <v>30</v>
      </c>
      <c r="I404" s="46">
        <v>238484</v>
      </c>
      <c r="J404" t="s">
        <v>50</v>
      </c>
      <c r="K404" s="46">
        <v>38172.6</v>
      </c>
      <c r="L404" s="46">
        <v>38172.6</v>
      </c>
      <c r="M404" s="46">
        <v>0</v>
      </c>
      <c r="N404" s="46"/>
      <c r="O404" s="49"/>
      <c r="P404" s="46">
        <v>38172.6</v>
      </c>
      <c r="Q404" s="49">
        <v>45554</v>
      </c>
      <c r="R404" s="46"/>
      <c r="S404" s="49"/>
      <c r="T404" s="46"/>
      <c r="U404" s="49"/>
      <c r="V404" s="46"/>
      <c r="W404" s="49"/>
      <c r="X404" s="46"/>
      <c r="Y404" s="49"/>
      <c r="Z404" s="46"/>
      <c r="AA404" s="49"/>
      <c r="AB404" s="46"/>
      <c r="AC404" s="49"/>
      <c r="AD404" s="46">
        <f t="shared" si="62"/>
        <v>38172.6</v>
      </c>
      <c r="AE404" s="46">
        <f t="shared" si="63"/>
        <v>0</v>
      </c>
      <c r="AF404" s="46">
        <v>152614.6</v>
      </c>
      <c r="AG404" s="46">
        <v>152614.6</v>
      </c>
      <c r="AH404" s="46">
        <v>0</v>
      </c>
      <c r="AI404" s="46"/>
      <c r="AJ404" s="49"/>
      <c r="AK404" s="46"/>
      <c r="AL404" s="49"/>
      <c r="AM404" s="46"/>
      <c r="AN404" s="49"/>
      <c r="AO404" s="46"/>
      <c r="AP404" s="49"/>
      <c r="AQ404" s="46"/>
      <c r="AR404" s="49"/>
      <c r="AS404" s="46"/>
      <c r="AT404" s="49"/>
      <c r="AU404" s="46">
        <v>152614.6</v>
      </c>
      <c r="AV404" s="49">
        <v>46085</v>
      </c>
      <c r="AW404" s="46"/>
      <c r="AX404" s="49"/>
      <c r="AY404" s="46">
        <f t="shared" si="64"/>
        <v>152614.6</v>
      </c>
      <c r="AZ404" s="46">
        <f t="shared" si="65"/>
        <v>0</v>
      </c>
      <c r="BA404" s="46">
        <v>23848.400000000001</v>
      </c>
      <c r="BB404" s="46"/>
      <c r="BC404" s="46">
        <v>23848.400000000001</v>
      </c>
      <c r="BD404" s="46"/>
      <c r="BE404" s="49"/>
      <c r="BF404" s="46"/>
      <c r="BG404" s="49"/>
      <c r="BH404" s="46"/>
      <c r="BI404" s="49"/>
      <c r="BJ404" s="46"/>
      <c r="BK404" s="49"/>
      <c r="BL404" s="46"/>
      <c r="BM404" s="49"/>
      <c r="BN404" s="46"/>
      <c r="BO404" s="49"/>
      <c r="BP404" s="46"/>
      <c r="BQ404" s="49"/>
      <c r="BR404" s="46"/>
      <c r="BS404" s="49"/>
      <c r="BT404" s="46">
        <f t="shared" si="66"/>
        <v>0</v>
      </c>
      <c r="BU404" s="46">
        <f t="shared" si="67"/>
        <v>0</v>
      </c>
      <c r="BV404" s="46">
        <v>23848.400000000001</v>
      </c>
      <c r="BW404" s="46"/>
      <c r="BX404" s="46">
        <v>23848.400000000001</v>
      </c>
      <c r="BY404" s="46"/>
      <c r="BZ404" s="49"/>
      <c r="CA404" s="46"/>
      <c r="CB404" s="49"/>
      <c r="CC404" s="46"/>
      <c r="CD404" s="49"/>
      <c r="CE404" s="46"/>
      <c r="CF404" s="49"/>
      <c r="CG404" s="46"/>
      <c r="CH404" s="49"/>
      <c r="CI404" s="46"/>
      <c r="CJ404" s="49"/>
      <c r="CK404" s="46"/>
      <c r="CL404" s="49"/>
      <c r="CM404" s="46"/>
      <c r="CN404" s="49"/>
      <c r="CO404" s="46">
        <f t="shared" si="68"/>
        <v>0</v>
      </c>
      <c r="CP404" s="46">
        <f t="shared" si="69"/>
        <v>0</v>
      </c>
      <c r="CQ404" s="46">
        <v>47696.800000000003</v>
      </c>
    </row>
    <row r="405" spans="1:95" ht="90">
      <c r="A405" s="51" t="s">
        <v>794</v>
      </c>
      <c r="B405" s="51" t="s">
        <v>793</v>
      </c>
      <c r="C405" t="s">
        <v>56</v>
      </c>
      <c r="D405" t="s">
        <v>28</v>
      </c>
      <c r="E405" t="s">
        <v>701</v>
      </c>
      <c r="F405" t="str">
        <f t="shared" si="61"/>
        <v>Нот.Акт</v>
      </c>
      <c r="G405" t="str">
        <f t="shared" si="60"/>
        <v>Без СМР</v>
      </c>
      <c r="H405" t="s">
        <v>72</v>
      </c>
      <c r="I405" s="46">
        <v>16000</v>
      </c>
      <c r="J405" t="s">
        <v>50</v>
      </c>
      <c r="K405" s="46"/>
      <c r="L405" s="46">
        <v>12800</v>
      </c>
      <c r="M405" s="46">
        <v>-12800</v>
      </c>
      <c r="N405" s="46"/>
      <c r="O405" s="49"/>
      <c r="P405" s="46"/>
      <c r="Q405" s="49"/>
      <c r="R405" s="46"/>
      <c r="S405" s="49"/>
      <c r="T405" s="46"/>
      <c r="U405" s="49"/>
      <c r="V405" s="46"/>
      <c r="W405" s="49"/>
      <c r="X405" s="46"/>
      <c r="Y405" s="49"/>
      <c r="Z405" s="46">
        <v>12800</v>
      </c>
      <c r="AA405" s="49">
        <v>46085</v>
      </c>
      <c r="AB405" s="46"/>
      <c r="AC405" s="49"/>
      <c r="AD405" s="46">
        <f t="shared" si="62"/>
        <v>12800</v>
      </c>
      <c r="AE405" s="46">
        <f t="shared" si="63"/>
        <v>0</v>
      </c>
      <c r="AF405" s="46">
        <v>12800</v>
      </c>
      <c r="AG405" s="46"/>
      <c r="AH405" s="46">
        <v>12800</v>
      </c>
      <c r="AI405" s="46"/>
      <c r="AJ405" s="49"/>
      <c r="AK405" s="46"/>
      <c r="AL405" s="49"/>
      <c r="AM405" s="46"/>
      <c r="AN405" s="49"/>
      <c r="AO405" s="46"/>
      <c r="AP405" s="49"/>
      <c r="AQ405" s="46"/>
      <c r="AR405" s="49"/>
      <c r="AS405" s="46"/>
      <c r="AT405" s="49"/>
      <c r="AU405" s="46"/>
      <c r="AV405" s="49"/>
      <c r="AW405" s="46"/>
      <c r="AX405" s="49"/>
      <c r="AY405" s="46">
        <f t="shared" si="64"/>
        <v>0</v>
      </c>
      <c r="AZ405" s="46">
        <f t="shared" si="65"/>
        <v>0</v>
      </c>
      <c r="BA405" s="46">
        <v>1600</v>
      </c>
      <c r="BB405" s="46"/>
      <c r="BC405" s="46">
        <v>1600</v>
      </c>
      <c r="BD405" s="46"/>
      <c r="BE405" s="49"/>
      <c r="BF405" s="46"/>
      <c r="BG405" s="49"/>
      <c r="BH405" s="46"/>
      <c r="BI405" s="49"/>
      <c r="BJ405" s="46"/>
      <c r="BK405" s="49"/>
      <c r="BL405" s="46"/>
      <c r="BM405" s="49"/>
      <c r="BN405" s="46"/>
      <c r="BO405" s="49"/>
      <c r="BP405" s="46"/>
      <c r="BQ405" s="49"/>
      <c r="BR405" s="46"/>
      <c r="BS405" s="49"/>
      <c r="BT405" s="46">
        <f t="shared" si="66"/>
        <v>0</v>
      </c>
      <c r="BU405" s="46">
        <f t="shared" si="67"/>
        <v>0</v>
      </c>
      <c r="BV405" s="46">
        <v>1600</v>
      </c>
      <c r="BW405" s="46"/>
      <c r="BX405" s="46">
        <v>1600</v>
      </c>
      <c r="BY405" s="46"/>
      <c r="BZ405" s="49"/>
      <c r="CA405" s="46"/>
      <c r="CB405" s="49"/>
      <c r="CC405" s="46"/>
      <c r="CD405" s="49"/>
      <c r="CE405" s="46"/>
      <c r="CF405" s="49"/>
      <c r="CG405" s="46"/>
      <c r="CH405" s="49"/>
      <c r="CI405" s="46"/>
      <c r="CJ405" s="49"/>
      <c r="CK405" s="46"/>
      <c r="CL405" s="49"/>
      <c r="CM405" s="46"/>
      <c r="CN405" s="49"/>
      <c r="CO405" s="46">
        <f t="shared" si="68"/>
        <v>0</v>
      </c>
      <c r="CP405" s="46">
        <f t="shared" si="69"/>
        <v>0</v>
      </c>
      <c r="CQ405" s="46">
        <v>3200</v>
      </c>
    </row>
    <row r="406" spans="1:95" ht="60">
      <c r="A406" s="51" t="s">
        <v>795</v>
      </c>
      <c r="B406" s="51" t="s">
        <v>796</v>
      </c>
      <c r="D406" t="s">
        <v>28</v>
      </c>
      <c r="E406" t="s">
        <v>701</v>
      </c>
      <c r="F406" t="str">
        <f t="shared" si="61"/>
        <v>ДГ</v>
      </c>
      <c r="G406" t="str">
        <f t="shared" si="60"/>
        <v>Без СМР</v>
      </c>
      <c r="H406" t="s">
        <v>65</v>
      </c>
      <c r="I406" s="46"/>
      <c r="K406" s="46"/>
      <c r="L406" s="46">
        <v>2000</v>
      </c>
      <c r="M406" s="46">
        <v>-2000</v>
      </c>
      <c r="N406" s="46">
        <v>2000</v>
      </c>
      <c r="O406" s="49">
        <v>45716</v>
      </c>
      <c r="P406" s="46"/>
      <c r="Q406" s="49"/>
      <c r="R406" s="46"/>
      <c r="S406" s="49"/>
      <c r="T406" s="46"/>
      <c r="U406" s="49"/>
      <c r="V406" s="46"/>
      <c r="W406" s="49"/>
      <c r="X406" s="46"/>
      <c r="Y406" s="49"/>
      <c r="Z406" s="46"/>
      <c r="AA406" s="49"/>
      <c r="AB406" s="46"/>
      <c r="AC406" s="49"/>
      <c r="AD406" s="46">
        <f t="shared" si="62"/>
        <v>2000</v>
      </c>
      <c r="AE406" s="46">
        <f t="shared" si="63"/>
        <v>0</v>
      </c>
      <c r="AF406" s="46"/>
      <c r="AG406" s="46"/>
      <c r="AH406" s="46">
        <v>0</v>
      </c>
      <c r="AI406" s="46"/>
      <c r="AJ406" s="49"/>
      <c r="AK406" s="46"/>
      <c r="AL406" s="49"/>
      <c r="AM406" s="46"/>
      <c r="AN406" s="49"/>
      <c r="AO406" s="46"/>
      <c r="AP406" s="49"/>
      <c r="AQ406" s="46"/>
      <c r="AR406" s="49"/>
      <c r="AS406" s="46"/>
      <c r="AT406" s="49"/>
      <c r="AU406" s="46"/>
      <c r="AV406" s="49"/>
      <c r="AW406" s="46"/>
      <c r="AX406" s="49"/>
      <c r="AY406" s="46">
        <f t="shared" si="64"/>
        <v>0</v>
      </c>
      <c r="AZ406" s="46">
        <f t="shared" si="65"/>
        <v>0</v>
      </c>
      <c r="BA406" s="46"/>
      <c r="BB406" s="46"/>
      <c r="BC406" s="46">
        <v>0</v>
      </c>
      <c r="BD406" s="46"/>
      <c r="BE406" s="49"/>
      <c r="BF406" s="46"/>
      <c r="BG406" s="49"/>
      <c r="BH406" s="46"/>
      <c r="BI406" s="49"/>
      <c r="BJ406" s="46"/>
      <c r="BK406" s="49"/>
      <c r="BL406" s="46"/>
      <c r="BM406" s="49"/>
      <c r="BN406" s="46"/>
      <c r="BO406" s="49"/>
      <c r="BP406" s="46"/>
      <c r="BQ406" s="49"/>
      <c r="BR406" s="46"/>
      <c r="BS406" s="49"/>
      <c r="BT406" s="46">
        <f t="shared" si="66"/>
        <v>0</v>
      </c>
      <c r="BU406" s="46">
        <f t="shared" si="67"/>
        <v>0</v>
      </c>
      <c r="BV406" s="46"/>
      <c r="BW406" s="46"/>
      <c r="BX406" s="46">
        <v>0</v>
      </c>
      <c r="BY406" s="46"/>
      <c r="BZ406" s="49"/>
      <c r="CA406" s="46"/>
      <c r="CB406" s="49"/>
      <c r="CC406" s="46"/>
      <c r="CD406" s="49"/>
      <c r="CE406" s="46"/>
      <c r="CF406" s="49"/>
      <c r="CG406" s="46"/>
      <c r="CH406" s="49"/>
      <c r="CI406" s="46"/>
      <c r="CJ406" s="49"/>
      <c r="CK406" s="46"/>
      <c r="CL406" s="49"/>
      <c r="CM406" s="46"/>
      <c r="CN406" s="49"/>
      <c r="CO406" s="46">
        <f t="shared" si="68"/>
        <v>0</v>
      </c>
      <c r="CP406" s="46">
        <f t="shared" si="69"/>
        <v>0</v>
      </c>
      <c r="CQ406" s="46">
        <v>-2000</v>
      </c>
    </row>
    <row r="407" spans="1:95" ht="75">
      <c r="A407" s="51" t="s">
        <v>797</v>
      </c>
      <c r="B407" s="51" t="s">
        <v>798</v>
      </c>
      <c r="C407" t="s">
        <v>57</v>
      </c>
      <c r="D407" t="s">
        <v>28</v>
      </c>
      <c r="E407" t="s">
        <v>701</v>
      </c>
      <c r="F407" t="str">
        <f t="shared" si="61"/>
        <v>ПД</v>
      </c>
      <c r="G407" t="str">
        <f t="shared" si="60"/>
        <v>Без СМР</v>
      </c>
      <c r="H407" t="s">
        <v>65</v>
      </c>
      <c r="I407" s="46">
        <v>124400</v>
      </c>
      <c r="J407" t="s">
        <v>31</v>
      </c>
      <c r="K407" s="46">
        <v>32000</v>
      </c>
      <c r="L407" s="46">
        <v>16000</v>
      </c>
      <c r="M407" s="46">
        <v>16000</v>
      </c>
      <c r="N407" s="46"/>
      <c r="O407" s="49"/>
      <c r="P407" s="46">
        <v>16000</v>
      </c>
      <c r="Q407" s="49">
        <v>45630</v>
      </c>
      <c r="R407" s="46"/>
      <c r="S407" s="49"/>
      <c r="T407" s="46"/>
      <c r="U407" s="49"/>
      <c r="V407" s="46"/>
      <c r="W407" s="49"/>
      <c r="X407" s="46"/>
      <c r="Y407" s="49"/>
      <c r="Z407" s="46"/>
      <c r="AA407" s="49"/>
      <c r="AB407" s="46"/>
      <c r="AC407" s="49"/>
      <c r="AD407" s="46">
        <f t="shared" si="62"/>
        <v>16000</v>
      </c>
      <c r="AE407" s="46">
        <f t="shared" si="63"/>
        <v>0</v>
      </c>
      <c r="AF407" s="46">
        <v>44000</v>
      </c>
      <c r="AG407" s="46">
        <v>19000</v>
      </c>
      <c r="AH407" s="46">
        <v>25000</v>
      </c>
      <c r="AI407" s="46"/>
      <c r="AJ407" s="49"/>
      <c r="AK407" s="46">
        <v>19000</v>
      </c>
      <c r="AL407" s="49">
        <v>46120</v>
      </c>
      <c r="AM407" s="46"/>
      <c r="AN407" s="49"/>
      <c r="AO407" s="46"/>
      <c r="AP407" s="49"/>
      <c r="AQ407" s="46"/>
      <c r="AR407" s="49"/>
      <c r="AS407" s="46"/>
      <c r="AT407" s="49"/>
      <c r="AU407" s="46"/>
      <c r="AV407" s="49"/>
      <c r="AW407" s="46"/>
      <c r="AX407" s="49"/>
      <c r="AY407" s="46">
        <f t="shared" si="64"/>
        <v>19000</v>
      </c>
      <c r="AZ407" s="46">
        <f t="shared" si="65"/>
        <v>0</v>
      </c>
      <c r="BA407" s="46">
        <v>24200</v>
      </c>
      <c r="BB407" s="46"/>
      <c r="BC407" s="46">
        <v>24200</v>
      </c>
      <c r="BD407" s="46"/>
      <c r="BE407" s="49"/>
      <c r="BF407" s="46"/>
      <c r="BG407" s="49"/>
      <c r="BH407" s="46"/>
      <c r="BI407" s="49"/>
      <c r="BJ407" s="46"/>
      <c r="BK407" s="49"/>
      <c r="BL407" s="46"/>
      <c r="BM407" s="49"/>
      <c r="BN407" s="46"/>
      <c r="BO407" s="49"/>
      <c r="BP407" s="46"/>
      <c r="BQ407" s="49"/>
      <c r="BR407" s="46"/>
      <c r="BS407" s="49"/>
      <c r="BT407" s="46">
        <f t="shared" si="66"/>
        <v>0</v>
      </c>
      <c r="BU407" s="46">
        <f t="shared" si="67"/>
        <v>0</v>
      </c>
      <c r="BV407" s="46">
        <v>24200</v>
      </c>
      <c r="BW407" s="46"/>
      <c r="BX407" s="46">
        <v>24200</v>
      </c>
      <c r="BY407" s="46"/>
      <c r="BZ407" s="49"/>
      <c r="CA407" s="46"/>
      <c r="CB407" s="49"/>
      <c r="CC407" s="46"/>
      <c r="CD407" s="49"/>
      <c r="CE407" s="46"/>
      <c r="CF407" s="49"/>
      <c r="CG407" s="46"/>
      <c r="CH407" s="49"/>
      <c r="CI407" s="46"/>
      <c r="CJ407" s="49"/>
      <c r="CK407" s="46"/>
      <c r="CL407" s="49"/>
      <c r="CM407" s="46"/>
      <c r="CN407" s="49"/>
      <c r="CO407" s="46">
        <f t="shared" si="68"/>
        <v>0</v>
      </c>
      <c r="CP407" s="46">
        <f t="shared" si="69"/>
        <v>0</v>
      </c>
      <c r="CQ407" s="46">
        <v>89400</v>
      </c>
    </row>
    <row r="408" spans="1:95" ht="75">
      <c r="A408" s="51" t="s">
        <v>799</v>
      </c>
      <c r="B408" s="51" t="s">
        <v>800</v>
      </c>
      <c r="C408" t="s">
        <v>56</v>
      </c>
      <c r="D408" t="s">
        <v>28</v>
      </c>
      <c r="E408" t="s">
        <v>701</v>
      </c>
      <c r="F408" t="str">
        <f t="shared" si="61"/>
        <v>ПД</v>
      </c>
      <c r="G408" t="str">
        <f t="shared" si="60"/>
        <v>Без СМР</v>
      </c>
      <c r="H408" t="s">
        <v>65</v>
      </c>
      <c r="I408" s="46">
        <v>104500</v>
      </c>
      <c r="J408" t="s">
        <v>31</v>
      </c>
      <c r="K408" s="46">
        <v>31350</v>
      </c>
      <c r="L408" s="46">
        <v>31350</v>
      </c>
      <c r="M408" s="46">
        <v>0</v>
      </c>
      <c r="N408" s="46"/>
      <c r="O408" s="49"/>
      <c r="P408" s="46">
        <v>31350</v>
      </c>
      <c r="Q408" s="49">
        <v>45645</v>
      </c>
      <c r="R408" s="46"/>
      <c r="S408" s="49"/>
      <c r="T408" s="46"/>
      <c r="U408" s="49"/>
      <c r="V408" s="46"/>
      <c r="W408" s="49"/>
      <c r="X408" s="46"/>
      <c r="Y408" s="49"/>
      <c r="Z408" s="46"/>
      <c r="AA408" s="49"/>
      <c r="AB408" s="46"/>
      <c r="AC408" s="49"/>
      <c r="AD408" s="46">
        <f t="shared" si="62"/>
        <v>31350</v>
      </c>
      <c r="AE408" s="46">
        <f t="shared" si="63"/>
        <v>0</v>
      </c>
      <c r="AF408" s="46">
        <v>52250</v>
      </c>
      <c r="AG408" s="46">
        <v>52250</v>
      </c>
      <c r="AH408" s="46">
        <v>0</v>
      </c>
      <c r="AI408" s="46"/>
      <c r="AJ408" s="49"/>
      <c r="AK408" s="46">
        <v>52250</v>
      </c>
      <c r="AL408" s="49">
        <v>45961</v>
      </c>
      <c r="AM408" s="46"/>
      <c r="AN408" s="49"/>
      <c r="AO408" s="46"/>
      <c r="AP408" s="49"/>
      <c r="AQ408" s="46"/>
      <c r="AR408" s="49"/>
      <c r="AS408" s="46"/>
      <c r="AT408" s="49"/>
      <c r="AU408" s="46"/>
      <c r="AV408" s="49"/>
      <c r="AW408" s="46"/>
      <c r="AX408" s="49"/>
      <c r="AY408" s="46">
        <f t="shared" si="64"/>
        <v>52250</v>
      </c>
      <c r="AZ408" s="46">
        <f t="shared" si="65"/>
        <v>0</v>
      </c>
      <c r="BA408" s="46">
        <v>10450</v>
      </c>
      <c r="BB408" s="46"/>
      <c r="BC408" s="46">
        <v>10450</v>
      </c>
      <c r="BD408" s="46"/>
      <c r="BE408" s="49"/>
      <c r="BF408" s="46"/>
      <c r="BG408" s="49"/>
      <c r="BH408" s="46"/>
      <c r="BI408" s="49"/>
      <c r="BJ408" s="46"/>
      <c r="BK408" s="49"/>
      <c r="BL408" s="46"/>
      <c r="BM408" s="49"/>
      <c r="BN408" s="46"/>
      <c r="BO408" s="49"/>
      <c r="BP408" s="46"/>
      <c r="BQ408" s="49"/>
      <c r="BR408" s="46"/>
      <c r="BS408" s="49"/>
      <c r="BT408" s="46">
        <f t="shared" si="66"/>
        <v>0</v>
      </c>
      <c r="BU408" s="46">
        <f t="shared" si="67"/>
        <v>0</v>
      </c>
      <c r="BV408" s="46">
        <v>10450</v>
      </c>
      <c r="BW408" s="46"/>
      <c r="BX408" s="46">
        <v>10450</v>
      </c>
      <c r="BY408" s="46"/>
      <c r="BZ408" s="49"/>
      <c r="CA408" s="46"/>
      <c r="CB408" s="49"/>
      <c r="CC408" s="46"/>
      <c r="CD408" s="49"/>
      <c r="CE408" s="46"/>
      <c r="CF408" s="49"/>
      <c r="CG408" s="46"/>
      <c r="CH408" s="49"/>
      <c r="CI408" s="46"/>
      <c r="CJ408" s="49"/>
      <c r="CK408" s="46"/>
      <c r="CL408" s="49"/>
      <c r="CM408" s="46"/>
      <c r="CN408" s="49"/>
      <c r="CO408" s="46">
        <f t="shared" si="68"/>
        <v>0</v>
      </c>
      <c r="CP408" s="46">
        <f t="shared" si="69"/>
        <v>0</v>
      </c>
      <c r="CQ408" s="46">
        <v>20900</v>
      </c>
    </row>
    <row r="409" spans="1:95" ht="60">
      <c r="A409" s="51" t="s">
        <v>801</v>
      </c>
      <c r="B409" s="51" t="s">
        <v>548</v>
      </c>
      <c r="C409" t="s">
        <v>27</v>
      </c>
      <c r="D409" t="s">
        <v>28</v>
      </c>
      <c r="E409" t="s">
        <v>701</v>
      </c>
      <c r="F409" t="str">
        <f t="shared" si="61"/>
        <v>ПД</v>
      </c>
      <c r="G409" t="str">
        <f t="shared" si="60"/>
        <v>Без СМР</v>
      </c>
      <c r="H409" t="s">
        <v>30</v>
      </c>
      <c r="I409" s="46">
        <v>189000</v>
      </c>
      <c r="J409" t="s">
        <v>31</v>
      </c>
      <c r="K409" s="46">
        <v>57000</v>
      </c>
      <c r="L409" s="46">
        <v>57000</v>
      </c>
      <c r="M409" s="46">
        <v>0</v>
      </c>
      <c r="N409" s="46"/>
      <c r="O409" s="49"/>
      <c r="P409" s="46">
        <v>57000</v>
      </c>
      <c r="Q409" s="49">
        <v>45831</v>
      </c>
      <c r="R409" s="46"/>
      <c r="S409" s="49"/>
      <c r="T409" s="46"/>
      <c r="U409" s="49"/>
      <c r="V409" s="46"/>
      <c r="W409" s="49"/>
      <c r="X409" s="46"/>
      <c r="Y409" s="49"/>
      <c r="Z409" s="46"/>
      <c r="AA409" s="49"/>
      <c r="AB409" s="46"/>
      <c r="AC409" s="49"/>
      <c r="AD409" s="46">
        <f t="shared" si="62"/>
        <v>57000</v>
      </c>
      <c r="AE409" s="46">
        <f t="shared" si="63"/>
        <v>0</v>
      </c>
      <c r="AF409" s="46">
        <v>94000</v>
      </c>
      <c r="AG409" s="46"/>
      <c r="AH409" s="46">
        <v>94000</v>
      </c>
      <c r="AI409" s="46"/>
      <c r="AJ409" s="49"/>
      <c r="AK409" s="46"/>
      <c r="AL409" s="49"/>
      <c r="AM409" s="46"/>
      <c r="AN409" s="49"/>
      <c r="AO409" s="46"/>
      <c r="AP409" s="49"/>
      <c r="AQ409" s="46"/>
      <c r="AR409" s="49"/>
      <c r="AS409" s="46"/>
      <c r="AT409" s="49"/>
      <c r="AU409" s="46"/>
      <c r="AV409" s="49"/>
      <c r="AW409" s="46"/>
      <c r="AX409" s="49"/>
      <c r="AY409" s="46">
        <f t="shared" si="64"/>
        <v>0</v>
      </c>
      <c r="AZ409" s="46">
        <f t="shared" si="65"/>
        <v>0</v>
      </c>
      <c r="BA409" s="46">
        <v>19000</v>
      </c>
      <c r="BB409" s="46"/>
      <c r="BC409" s="46">
        <v>19000</v>
      </c>
      <c r="BD409" s="46"/>
      <c r="BE409" s="49"/>
      <c r="BF409" s="46"/>
      <c r="BG409" s="49"/>
      <c r="BH409" s="46"/>
      <c r="BI409" s="49"/>
      <c r="BJ409" s="46"/>
      <c r="BK409" s="49"/>
      <c r="BL409" s="46"/>
      <c r="BM409" s="49"/>
      <c r="BN409" s="46"/>
      <c r="BO409" s="49"/>
      <c r="BP409" s="46"/>
      <c r="BQ409" s="49"/>
      <c r="BR409" s="46"/>
      <c r="BS409" s="49"/>
      <c r="BT409" s="46">
        <f t="shared" si="66"/>
        <v>0</v>
      </c>
      <c r="BU409" s="46">
        <f t="shared" si="67"/>
        <v>0</v>
      </c>
      <c r="BV409" s="46">
        <v>19000</v>
      </c>
      <c r="BW409" s="46"/>
      <c r="BX409" s="46">
        <v>19000</v>
      </c>
      <c r="BY409" s="46"/>
      <c r="BZ409" s="49"/>
      <c r="CA409" s="46"/>
      <c r="CB409" s="49"/>
      <c r="CC409" s="46"/>
      <c r="CD409" s="49"/>
      <c r="CE409" s="46"/>
      <c r="CF409" s="49"/>
      <c r="CG409" s="46"/>
      <c r="CH409" s="49"/>
      <c r="CI409" s="46"/>
      <c r="CJ409" s="49"/>
      <c r="CK409" s="46"/>
      <c r="CL409" s="49"/>
      <c r="CM409" s="46"/>
      <c r="CN409" s="49"/>
      <c r="CO409" s="46">
        <f t="shared" si="68"/>
        <v>0</v>
      </c>
      <c r="CP409" s="46">
        <f t="shared" si="69"/>
        <v>0</v>
      </c>
      <c r="CQ409" s="46">
        <v>132000</v>
      </c>
    </row>
    <row r="410" spans="1:95" ht="105">
      <c r="A410" s="51" t="s">
        <v>802</v>
      </c>
      <c r="B410" s="51" t="s">
        <v>803</v>
      </c>
      <c r="C410" t="s">
        <v>380</v>
      </c>
      <c r="D410" t="s">
        <v>28</v>
      </c>
      <c r="E410" t="s">
        <v>701</v>
      </c>
      <c r="F410" t="str">
        <f t="shared" si="61"/>
        <v>ДГ+ПД</v>
      </c>
      <c r="G410" t="str">
        <f t="shared" si="60"/>
        <v>Без СМР</v>
      </c>
      <c r="H410" t="s">
        <v>60</v>
      </c>
      <c r="I410" s="46">
        <v>264000</v>
      </c>
      <c r="J410" t="s">
        <v>31</v>
      </c>
      <c r="K410" s="46">
        <v>79200</v>
      </c>
      <c r="L410" s="46">
        <v>79200</v>
      </c>
      <c r="M410" s="46">
        <v>0</v>
      </c>
      <c r="N410" s="46">
        <v>5000</v>
      </c>
      <c r="O410" s="49">
        <v>45280</v>
      </c>
      <c r="P410" s="46">
        <v>74200</v>
      </c>
      <c r="Q410" s="49">
        <v>45352</v>
      </c>
      <c r="R410" s="46"/>
      <c r="S410" s="49"/>
      <c r="T410" s="46"/>
      <c r="U410" s="49"/>
      <c r="V410" s="46"/>
      <c r="W410" s="49"/>
      <c r="X410" s="46"/>
      <c r="Y410" s="49"/>
      <c r="Z410" s="46"/>
      <c r="AA410" s="49"/>
      <c r="AB410" s="46"/>
      <c r="AC410" s="49"/>
      <c r="AD410" s="46">
        <f t="shared" si="62"/>
        <v>79200</v>
      </c>
      <c r="AE410" s="46">
        <f t="shared" si="63"/>
        <v>0</v>
      </c>
      <c r="AF410" s="46">
        <v>132000</v>
      </c>
      <c r="AG410" s="46">
        <v>132000</v>
      </c>
      <c r="AH410" s="46">
        <v>0</v>
      </c>
      <c r="AI410" s="46"/>
      <c r="AJ410" s="49"/>
      <c r="AK410" s="46">
        <v>132000</v>
      </c>
      <c r="AL410" s="49">
        <v>45891</v>
      </c>
      <c r="AM410" s="46"/>
      <c r="AN410" s="49"/>
      <c r="AO410" s="46"/>
      <c r="AP410" s="49"/>
      <c r="AQ410" s="46"/>
      <c r="AR410" s="49"/>
      <c r="AS410" s="46"/>
      <c r="AT410" s="49"/>
      <c r="AU410" s="46"/>
      <c r="AV410" s="49"/>
      <c r="AW410" s="46"/>
      <c r="AX410" s="49"/>
      <c r="AY410" s="46">
        <f t="shared" si="64"/>
        <v>132000</v>
      </c>
      <c r="AZ410" s="46">
        <f t="shared" si="65"/>
        <v>0</v>
      </c>
      <c r="BA410" s="46">
        <v>26400</v>
      </c>
      <c r="BB410" s="46"/>
      <c r="BC410" s="46">
        <v>26400</v>
      </c>
      <c r="BD410" s="46"/>
      <c r="BE410" s="49"/>
      <c r="BF410" s="46"/>
      <c r="BG410" s="49"/>
      <c r="BH410" s="46"/>
      <c r="BI410" s="49"/>
      <c r="BJ410" s="46"/>
      <c r="BK410" s="49"/>
      <c r="BL410" s="46"/>
      <c r="BM410" s="49"/>
      <c r="BN410" s="46"/>
      <c r="BO410" s="49"/>
      <c r="BP410" s="46"/>
      <c r="BQ410" s="49"/>
      <c r="BR410" s="46"/>
      <c r="BS410" s="49"/>
      <c r="BT410" s="46">
        <f t="shared" si="66"/>
        <v>0</v>
      </c>
      <c r="BU410" s="46">
        <f t="shared" si="67"/>
        <v>0</v>
      </c>
      <c r="BV410" s="46">
        <v>26400</v>
      </c>
      <c r="BW410" s="46"/>
      <c r="BX410" s="46">
        <v>26400</v>
      </c>
      <c r="BY410" s="46"/>
      <c r="BZ410" s="49"/>
      <c r="CA410" s="46"/>
      <c r="CB410" s="49"/>
      <c r="CC410" s="46"/>
      <c r="CD410" s="49"/>
      <c r="CE410" s="46"/>
      <c r="CF410" s="49"/>
      <c r="CG410" s="46"/>
      <c r="CH410" s="49"/>
      <c r="CI410" s="46"/>
      <c r="CJ410" s="49"/>
      <c r="CK410" s="46"/>
      <c r="CL410" s="49"/>
      <c r="CM410" s="46"/>
      <c r="CN410" s="49"/>
      <c r="CO410" s="46">
        <f t="shared" si="68"/>
        <v>0</v>
      </c>
      <c r="CP410" s="46">
        <f t="shared" si="69"/>
        <v>0</v>
      </c>
      <c r="CQ410" s="46">
        <v>52800</v>
      </c>
    </row>
    <row r="411" spans="1:95" ht="75">
      <c r="A411" s="51" t="s">
        <v>804</v>
      </c>
      <c r="B411" s="51" t="s">
        <v>805</v>
      </c>
      <c r="C411" t="s">
        <v>56</v>
      </c>
      <c r="D411" t="s">
        <v>28</v>
      </c>
      <c r="E411" t="s">
        <v>701</v>
      </c>
      <c r="F411" t="str">
        <f t="shared" si="61"/>
        <v>ДГ+ПД+Нот.Акт</v>
      </c>
      <c r="G411" t="str">
        <f t="shared" si="60"/>
        <v>Без СМР</v>
      </c>
      <c r="H411" t="s">
        <v>30</v>
      </c>
      <c r="I411" s="46">
        <v>163000</v>
      </c>
      <c r="J411" t="s">
        <v>50</v>
      </c>
      <c r="K411" s="46">
        <v>32600</v>
      </c>
      <c r="L411" s="46">
        <v>32600</v>
      </c>
      <c r="M411" s="46">
        <v>0</v>
      </c>
      <c r="N411" s="46">
        <v>5000</v>
      </c>
      <c r="O411" s="49">
        <v>45394</v>
      </c>
      <c r="P411" s="46">
        <v>27600</v>
      </c>
      <c r="Q411" s="49">
        <v>45414</v>
      </c>
      <c r="R411" s="46"/>
      <c r="S411" s="49"/>
      <c r="T411" s="46"/>
      <c r="U411" s="49"/>
      <c r="V411" s="46"/>
      <c r="W411" s="49"/>
      <c r="X411" s="46"/>
      <c r="Y411" s="49"/>
      <c r="Z411" s="46"/>
      <c r="AA411" s="49"/>
      <c r="AB411" s="46"/>
      <c r="AC411" s="49"/>
      <c r="AD411" s="46">
        <f t="shared" si="62"/>
        <v>32600</v>
      </c>
      <c r="AE411" s="46">
        <f t="shared" si="63"/>
        <v>0</v>
      </c>
      <c r="AF411" s="46">
        <v>97800</v>
      </c>
      <c r="AG411" s="46">
        <v>97800</v>
      </c>
      <c r="AH411" s="46">
        <v>0</v>
      </c>
      <c r="AI411" s="46"/>
      <c r="AJ411" s="49"/>
      <c r="AK411" s="46"/>
      <c r="AL411" s="49"/>
      <c r="AM411" s="46"/>
      <c r="AN411" s="49"/>
      <c r="AO411" s="46"/>
      <c r="AP411" s="49"/>
      <c r="AQ411" s="46"/>
      <c r="AR411" s="49"/>
      <c r="AS411" s="46"/>
      <c r="AT411" s="49"/>
      <c r="AU411" s="46">
        <v>97800</v>
      </c>
      <c r="AV411" s="49">
        <v>46090</v>
      </c>
      <c r="AW411" s="46"/>
      <c r="AX411" s="49"/>
      <c r="AY411" s="46">
        <f t="shared" si="64"/>
        <v>97800</v>
      </c>
      <c r="AZ411" s="46">
        <f t="shared" si="65"/>
        <v>0</v>
      </c>
      <c r="BA411" s="46">
        <v>16300</v>
      </c>
      <c r="BB411" s="46"/>
      <c r="BC411" s="46">
        <v>16300</v>
      </c>
      <c r="BD411" s="46"/>
      <c r="BE411" s="49"/>
      <c r="BF411" s="46"/>
      <c r="BG411" s="49"/>
      <c r="BH411" s="46"/>
      <c r="BI411" s="49"/>
      <c r="BJ411" s="46"/>
      <c r="BK411" s="49"/>
      <c r="BL411" s="46"/>
      <c r="BM411" s="49"/>
      <c r="BN411" s="46"/>
      <c r="BO411" s="49"/>
      <c r="BP411" s="46"/>
      <c r="BQ411" s="49"/>
      <c r="BR411" s="46"/>
      <c r="BS411" s="49"/>
      <c r="BT411" s="46">
        <f t="shared" si="66"/>
        <v>0</v>
      </c>
      <c r="BU411" s="46">
        <f t="shared" si="67"/>
        <v>0</v>
      </c>
      <c r="BV411" s="46">
        <v>16300</v>
      </c>
      <c r="BW411" s="46"/>
      <c r="BX411" s="46">
        <v>16300</v>
      </c>
      <c r="BY411" s="46"/>
      <c r="BZ411" s="49"/>
      <c r="CA411" s="46"/>
      <c r="CB411" s="49"/>
      <c r="CC411" s="46"/>
      <c r="CD411" s="49"/>
      <c r="CE411" s="46"/>
      <c r="CF411" s="49"/>
      <c r="CG411" s="46"/>
      <c r="CH411" s="49"/>
      <c r="CI411" s="46"/>
      <c r="CJ411" s="49"/>
      <c r="CK411" s="46"/>
      <c r="CL411" s="49"/>
      <c r="CM411" s="46"/>
      <c r="CN411" s="49"/>
      <c r="CO411" s="46">
        <f t="shared" si="68"/>
        <v>0</v>
      </c>
      <c r="CP411" s="46">
        <f t="shared" si="69"/>
        <v>0</v>
      </c>
      <c r="CQ411" s="46">
        <v>32600</v>
      </c>
    </row>
    <row r="412" spans="1:95" ht="75">
      <c r="A412" s="51" t="s">
        <v>806</v>
      </c>
      <c r="B412" s="51" t="s">
        <v>807</v>
      </c>
      <c r="C412" t="s">
        <v>27</v>
      </c>
      <c r="D412" t="s">
        <v>28</v>
      </c>
      <c r="E412" t="s">
        <v>701</v>
      </c>
      <c r="F412" t="str">
        <f t="shared" si="61"/>
        <v>ДГ+ПД</v>
      </c>
      <c r="G412" t="str">
        <f t="shared" si="60"/>
        <v>Без СМР</v>
      </c>
      <c r="H412" t="s">
        <v>60</v>
      </c>
      <c r="I412" s="46">
        <v>122879</v>
      </c>
      <c r="K412" s="46">
        <v>61440</v>
      </c>
      <c r="L412" s="46">
        <v>61440</v>
      </c>
      <c r="M412" s="46">
        <v>0</v>
      </c>
      <c r="N412" s="46">
        <v>10000</v>
      </c>
      <c r="O412" s="49">
        <v>45464</v>
      </c>
      <c r="P412" s="46">
        <v>51440</v>
      </c>
      <c r="Q412" s="49">
        <v>45505</v>
      </c>
      <c r="R412" s="46"/>
      <c r="S412" s="49"/>
      <c r="T412" s="46"/>
      <c r="U412" s="49"/>
      <c r="V412" s="46"/>
      <c r="W412" s="49"/>
      <c r="X412" s="46"/>
      <c r="Y412" s="49"/>
      <c r="Z412" s="46"/>
      <c r="AA412" s="49"/>
      <c r="AB412" s="46"/>
      <c r="AC412" s="49"/>
      <c r="AD412" s="46">
        <f t="shared" si="62"/>
        <v>61440</v>
      </c>
      <c r="AE412" s="46">
        <f t="shared" si="63"/>
        <v>0</v>
      </c>
      <c r="AF412" s="46">
        <v>36863</v>
      </c>
      <c r="AG412" s="46">
        <v>36863</v>
      </c>
      <c r="AH412" s="46">
        <v>0</v>
      </c>
      <c r="AI412" s="46"/>
      <c r="AJ412" s="49"/>
      <c r="AK412" s="46">
        <v>36863</v>
      </c>
      <c r="AL412" s="49">
        <v>46098</v>
      </c>
      <c r="AM412" s="46"/>
      <c r="AN412" s="49"/>
      <c r="AO412" s="46"/>
      <c r="AP412" s="49"/>
      <c r="AQ412" s="46"/>
      <c r="AR412" s="49"/>
      <c r="AS412" s="46"/>
      <c r="AT412" s="49"/>
      <c r="AU412" s="46"/>
      <c r="AV412" s="49"/>
      <c r="AW412" s="46"/>
      <c r="AX412" s="49"/>
      <c r="AY412" s="46">
        <f t="shared" si="64"/>
        <v>36863</v>
      </c>
      <c r="AZ412" s="46">
        <f t="shared" si="65"/>
        <v>0</v>
      </c>
      <c r="BA412" s="46">
        <v>12288</v>
      </c>
      <c r="BB412" s="46">
        <v>12288</v>
      </c>
      <c r="BC412" s="46">
        <v>0</v>
      </c>
      <c r="BD412" s="46"/>
      <c r="BE412" s="49"/>
      <c r="BF412" s="46">
        <v>12288</v>
      </c>
      <c r="BG412" s="49">
        <v>46098</v>
      </c>
      <c r="BH412" s="46"/>
      <c r="BI412" s="49"/>
      <c r="BJ412" s="46"/>
      <c r="BK412" s="49"/>
      <c r="BL412" s="46"/>
      <c r="BM412" s="49"/>
      <c r="BN412" s="46"/>
      <c r="BO412" s="49"/>
      <c r="BP412" s="46"/>
      <c r="BQ412" s="49"/>
      <c r="BR412" s="46"/>
      <c r="BS412" s="49"/>
      <c r="BT412" s="46">
        <f t="shared" si="66"/>
        <v>12288</v>
      </c>
      <c r="BU412" s="46">
        <f t="shared" si="67"/>
        <v>0</v>
      </c>
      <c r="BV412" s="46">
        <v>12288</v>
      </c>
      <c r="BW412" s="46"/>
      <c r="BX412" s="46">
        <v>12288</v>
      </c>
      <c r="BY412" s="46"/>
      <c r="BZ412" s="49"/>
      <c r="CA412" s="46"/>
      <c r="CB412" s="49"/>
      <c r="CC412" s="46"/>
      <c r="CD412" s="49"/>
      <c r="CE412" s="46"/>
      <c r="CF412" s="49"/>
      <c r="CG412" s="46"/>
      <c r="CH412" s="49"/>
      <c r="CI412" s="46"/>
      <c r="CJ412" s="49"/>
      <c r="CK412" s="46"/>
      <c r="CL412" s="49"/>
      <c r="CM412" s="46"/>
      <c r="CN412" s="49"/>
      <c r="CO412" s="46">
        <f t="shared" si="68"/>
        <v>0</v>
      </c>
      <c r="CP412" s="46">
        <f t="shared" si="69"/>
        <v>0</v>
      </c>
      <c r="CQ412" s="46">
        <v>12288</v>
      </c>
    </row>
    <row r="413" spans="1:95" ht="60">
      <c r="A413" s="51" t="s">
        <v>808</v>
      </c>
      <c r="B413" s="51" t="s">
        <v>809</v>
      </c>
      <c r="C413" t="s">
        <v>57</v>
      </c>
      <c r="D413" t="s">
        <v>28</v>
      </c>
      <c r="E413" t="s">
        <v>701</v>
      </c>
      <c r="F413" t="str">
        <f t="shared" si="61"/>
        <v>ПД</v>
      </c>
      <c r="G413" t="str">
        <f t="shared" si="60"/>
        <v>Без СМР</v>
      </c>
      <c r="H413" t="s">
        <v>65</v>
      </c>
      <c r="I413" s="46">
        <v>96540</v>
      </c>
      <c r="J413" t="s">
        <v>31</v>
      </c>
      <c r="K413" s="46">
        <v>28962</v>
      </c>
      <c r="L413" s="46">
        <v>28962</v>
      </c>
      <c r="M413" s="46">
        <v>0</v>
      </c>
      <c r="N413" s="46"/>
      <c r="O413" s="49"/>
      <c r="P413" s="46">
        <v>28962</v>
      </c>
      <c r="Q413" s="49">
        <v>45474</v>
      </c>
      <c r="R413" s="46"/>
      <c r="S413" s="49"/>
      <c r="T413" s="46"/>
      <c r="U413" s="49"/>
      <c r="V413" s="46"/>
      <c r="W413" s="49"/>
      <c r="X413" s="46"/>
      <c r="Y413" s="49"/>
      <c r="Z413" s="46"/>
      <c r="AA413" s="49"/>
      <c r="AB413" s="46"/>
      <c r="AC413" s="49"/>
      <c r="AD413" s="46">
        <f t="shared" si="62"/>
        <v>28962</v>
      </c>
      <c r="AE413" s="46">
        <f t="shared" si="63"/>
        <v>0</v>
      </c>
      <c r="AF413" s="46">
        <v>48270</v>
      </c>
      <c r="AG413" s="46">
        <v>48271.07</v>
      </c>
      <c r="AH413" s="46">
        <v>-1.07</v>
      </c>
      <c r="AI413" s="46"/>
      <c r="AJ413" s="49"/>
      <c r="AK413" s="46">
        <v>48271.07</v>
      </c>
      <c r="AL413" s="49">
        <v>45917</v>
      </c>
      <c r="AM413" s="46"/>
      <c r="AN413" s="49"/>
      <c r="AO413" s="46"/>
      <c r="AP413" s="49"/>
      <c r="AQ413" s="46"/>
      <c r="AR413" s="49"/>
      <c r="AS413" s="46"/>
      <c r="AT413" s="49"/>
      <c r="AU413" s="46"/>
      <c r="AV413" s="49"/>
      <c r="AW413" s="46"/>
      <c r="AX413" s="49"/>
      <c r="AY413" s="46">
        <f t="shared" si="64"/>
        <v>48271.07</v>
      </c>
      <c r="AZ413" s="46">
        <f t="shared" si="65"/>
        <v>0</v>
      </c>
      <c r="BA413" s="46">
        <v>9654</v>
      </c>
      <c r="BB413" s="46"/>
      <c r="BC413" s="46">
        <v>9654</v>
      </c>
      <c r="BD413" s="46"/>
      <c r="BE413" s="49"/>
      <c r="BF413" s="46"/>
      <c r="BG413" s="49"/>
      <c r="BH413" s="46"/>
      <c r="BI413" s="49"/>
      <c r="BJ413" s="46"/>
      <c r="BK413" s="49"/>
      <c r="BL413" s="46"/>
      <c r="BM413" s="49"/>
      <c r="BN413" s="46"/>
      <c r="BO413" s="49"/>
      <c r="BP413" s="46"/>
      <c r="BQ413" s="49"/>
      <c r="BR413" s="46"/>
      <c r="BS413" s="49"/>
      <c r="BT413" s="46">
        <f t="shared" si="66"/>
        <v>0</v>
      </c>
      <c r="BU413" s="46">
        <f t="shared" si="67"/>
        <v>0</v>
      </c>
      <c r="BV413" s="46">
        <v>9654</v>
      </c>
      <c r="BW413" s="46"/>
      <c r="BX413" s="46">
        <v>9654</v>
      </c>
      <c r="BY413" s="46"/>
      <c r="BZ413" s="49"/>
      <c r="CA413" s="46"/>
      <c r="CB413" s="49"/>
      <c r="CC413" s="46"/>
      <c r="CD413" s="49"/>
      <c r="CE413" s="46"/>
      <c r="CF413" s="49"/>
      <c r="CG413" s="46"/>
      <c r="CH413" s="49"/>
      <c r="CI413" s="46"/>
      <c r="CJ413" s="49"/>
      <c r="CK413" s="46"/>
      <c r="CL413" s="49"/>
      <c r="CM413" s="46"/>
      <c r="CN413" s="49"/>
      <c r="CO413" s="46">
        <f t="shared" si="68"/>
        <v>0</v>
      </c>
      <c r="CP413" s="46">
        <f t="shared" si="69"/>
        <v>0</v>
      </c>
      <c r="CQ413" s="46">
        <v>19306.93</v>
      </c>
    </row>
    <row r="414" spans="1:95" ht="60">
      <c r="A414" s="51" t="s">
        <v>810</v>
      </c>
      <c r="B414" s="51" t="s">
        <v>811</v>
      </c>
      <c r="C414" t="s">
        <v>380</v>
      </c>
      <c r="D414" t="s">
        <v>28</v>
      </c>
      <c r="E414" t="s">
        <v>701</v>
      </c>
      <c r="F414" t="str">
        <f t="shared" si="61"/>
        <v>ДГ+ПД</v>
      </c>
      <c r="G414" t="str">
        <f t="shared" si="60"/>
        <v>СМР кеш</v>
      </c>
      <c r="H414" t="s">
        <v>30</v>
      </c>
      <c r="I414" s="46">
        <v>76500</v>
      </c>
      <c r="K414" s="46">
        <v>22950</v>
      </c>
      <c r="L414" s="46">
        <v>61200</v>
      </c>
      <c r="M414" s="46">
        <v>-38250</v>
      </c>
      <c r="N414" s="46">
        <v>5000</v>
      </c>
      <c r="O414" s="49">
        <v>45280</v>
      </c>
      <c r="P414" s="46">
        <v>17950</v>
      </c>
      <c r="Q414" s="49">
        <v>45352</v>
      </c>
      <c r="R414" s="46"/>
      <c r="S414" s="49"/>
      <c r="T414" s="46">
        <v>38250</v>
      </c>
      <c r="U414" s="49">
        <v>45911</v>
      </c>
      <c r="V414" s="46"/>
      <c r="W414" s="49"/>
      <c r="X414" s="46"/>
      <c r="Y414" s="49"/>
      <c r="Z414" s="46"/>
      <c r="AA414" s="49"/>
      <c r="AB414" s="46"/>
      <c r="AC414" s="49"/>
      <c r="AD414" s="46">
        <f t="shared" si="62"/>
        <v>61200</v>
      </c>
      <c r="AE414" s="46">
        <f t="shared" si="63"/>
        <v>0</v>
      </c>
      <c r="AF414" s="46">
        <v>38250</v>
      </c>
      <c r="AG414" s="46"/>
      <c r="AH414" s="46">
        <v>38250</v>
      </c>
      <c r="AI414" s="46"/>
      <c r="AJ414" s="49"/>
      <c r="AK414" s="46"/>
      <c r="AL414" s="49"/>
      <c r="AM414" s="46"/>
      <c r="AN414" s="49"/>
      <c r="AO414" s="46"/>
      <c r="AP414" s="49"/>
      <c r="AQ414" s="46"/>
      <c r="AR414" s="49"/>
      <c r="AS414" s="46"/>
      <c r="AT414" s="49"/>
      <c r="AU414" s="46"/>
      <c r="AV414" s="49"/>
      <c r="AW414" s="46"/>
      <c r="AX414" s="49"/>
      <c r="AY414" s="46">
        <f t="shared" si="64"/>
        <v>0</v>
      </c>
      <c r="AZ414" s="46">
        <f t="shared" si="65"/>
        <v>0</v>
      </c>
      <c r="BA414" s="46">
        <v>7650</v>
      </c>
      <c r="BB414" s="46"/>
      <c r="BC414" s="46">
        <v>7650</v>
      </c>
      <c r="BD414" s="46"/>
      <c r="BE414" s="49"/>
      <c r="BF414" s="46"/>
      <c r="BG414" s="49"/>
      <c r="BH414" s="46"/>
      <c r="BI414" s="49"/>
      <c r="BJ414" s="46"/>
      <c r="BK414" s="49"/>
      <c r="BL414" s="46"/>
      <c r="BM414" s="49"/>
      <c r="BN414" s="46"/>
      <c r="BO414" s="49"/>
      <c r="BP414" s="46"/>
      <c r="BQ414" s="49"/>
      <c r="BR414" s="46"/>
      <c r="BS414" s="49"/>
      <c r="BT414" s="46">
        <f t="shared" si="66"/>
        <v>0</v>
      </c>
      <c r="BU414" s="46">
        <f t="shared" si="67"/>
        <v>0</v>
      </c>
      <c r="BV414" s="46">
        <v>7650</v>
      </c>
      <c r="BW414" s="46"/>
      <c r="BX414" s="46">
        <v>7650</v>
      </c>
      <c r="BY414" s="46"/>
      <c r="BZ414" s="49"/>
      <c r="CA414" s="46"/>
      <c r="CB414" s="49"/>
      <c r="CC414" s="46"/>
      <c r="CD414" s="49"/>
      <c r="CE414" s="46"/>
      <c r="CF414" s="49"/>
      <c r="CG414" s="46"/>
      <c r="CH414" s="49"/>
      <c r="CI414" s="46"/>
      <c r="CJ414" s="49"/>
      <c r="CK414" s="46"/>
      <c r="CL414" s="49"/>
      <c r="CM414" s="46"/>
      <c r="CN414" s="49"/>
      <c r="CO414" s="46">
        <f t="shared" si="68"/>
        <v>0</v>
      </c>
      <c r="CP414" s="46">
        <f t="shared" si="69"/>
        <v>0</v>
      </c>
      <c r="CQ414" s="46">
        <v>15300</v>
      </c>
    </row>
    <row r="415" spans="1:95" ht="90">
      <c r="A415" s="51" t="s">
        <v>812</v>
      </c>
      <c r="B415" s="51" t="s">
        <v>813</v>
      </c>
      <c r="C415" t="s">
        <v>380</v>
      </c>
      <c r="D415" t="s">
        <v>28</v>
      </c>
      <c r="E415" t="s">
        <v>701</v>
      </c>
      <c r="F415" t="str">
        <f t="shared" si="61"/>
        <v>ДГ+ПД+Нот.Акт</v>
      </c>
      <c r="G415" t="str">
        <f t="shared" si="60"/>
        <v>Без СМР</v>
      </c>
      <c r="H415" t="s">
        <v>60</v>
      </c>
      <c r="I415" s="46">
        <v>190000</v>
      </c>
      <c r="J415" t="s">
        <v>50</v>
      </c>
      <c r="K415" s="46">
        <v>28500</v>
      </c>
      <c r="L415" s="46">
        <v>28500</v>
      </c>
      <c r="M415" s="46">
        <v>0</v>
      </c>
      <c r="N415" s="46">
        <v>5000</v>
      </c>
      <c r="O415" s="49">
        <v>45280</v>
      </c>
      <c r="P415" s="46">
        <v>23500</v>
      </c>
      <c r="Q415" s="49">
        <v>45356</v>
      </c>
      <c r="R415" s="46"/>
      <c r="S415" s="49"/>
      <c r="T415" s="46"/>
      <c r="U415" s="49"/>
      <c r="V415" s="46"/>
      <c r="W415" s="49"/>
      <c r="X415" s="46"/>
      <c r="Y415" s="49"/>
      <c r="Z415" s="46"/>
      <c r="AA415" s="49"/>
      <c r="AB415" s="46"/>
      <c r="AC415" s="49"/>
      <c r="AD415" s="46">
        <f t="shared" si="62"/>
        <v>28500</v>
      </c>
      <c r="AE415" s="46">
        <f t="shared" si="63"/>
        <v>0</v>
      </c>
      <c r="AF415" s="46">
        <v>123500</v>
      </c>
      <c r="AG415" s="46">
        <v>123500</v>
      </c>
      <c r="AH415" s="46">
        <v>0</v>
      </c>
      <c r="AI415" s="46"/>
      <c r="AJ415" s="49"/>
      <c r="AK415" s="46"/>
      <c r="AL415" s="49"/>
      <c r="AM415" s="46"/>
      <c r="AN415" s="49"/>
      <c r="AO415" s="46"/>
      <c r="AP415" s="49"/>
      <c r="AQ415" s="46"/>
      <c r="AR415" s="49"/>
      <c r="AS415" s="46"/>
      <c r="AT415" s="49"/>
      <c r="AU415" s="46">
        <v>123500</v>
      </c>
      <c r="AV415" s="49">
        <v>46108</v>
      </c>
      <c r="AW415" s="46"/>
      <c r="AX415" s="49"/>
      <c r="AY415" s="46">
        <f t="shared" si="64"/>
        <v>123500</v>
      </c>
      <c r="AZ415" s="46">
        <f t="shared" si="65"/>
        <v>0</v>
      </c>
      <c r="BA415" s="46">
        <v>19000</v>
      </c>
      <c r="BB415" s="46"/>
      <c r="BC415" s="46">
        <v>19000</v>
      </c>
      <c r="BD415" s="46"/>
      <c r="BE415" s="49"/>
      <c r="BF415" s="46"/>
      <c r="BG415" s="49"/>
      <c r="BH415" s="46"/>
      <c r="BI415" s="49"/>
      <c r="BJ415" s="46"/>
      <c r="BK415" s="49"/>
      <c r="BL415" s="46"/>
      <c r="BM415" s="49"/>
      <c r="BN415" s="46"/>
      <c r="BO415" s="49"/>
      <c r="BP415" s="46"/>
      <c r="BQ415" s="49"/>
      <c r="BR415" s="46"/>
      <c r="BS415" s="49"/>
      <c r="BT415" s="46">
        <f t="shared" si="66"/>
        <v>0</v>
      </c>
      <c r="BU415" s="46">
        <f t="shared" si="67"/>
        <v>0</v>
      </c>
      <c r="BV415" s="46">
        <v>19000</v>
      </c>
      <c r="BW415" s="46"/>
      <c r="BX415" s="46">
        <v>19000</v>
      </c>
      <c r="BY415" s="46"/>
      <c r="BZ415" s="49"/>
      <c r="CA415" s="46"/>
      <c r="CB415" s="49"/>
      <c r="CC415" s="46"/>
      <c r="CD415" s="49"/>
      <c r="CE415" s="46"/>
      <c r="CF415" s="49"/>
      <c r="CG415" s="46"/>
      <c r="CH415" s="49"/>
      <c r="CI415" s="46"/>
      <c r="CJ415" s="49"/>
      <c r="CK415" s="46"/>
      <c r="CL415" s="49"/>
      <c r="CM415" s="46"/>
      <c r="CN415" s="49"/>
      <c r="CO415" s="46">
        <f t="shared" si="68"/>
        <v>0</v>
      </c>
      <c r="CP415" s="46">
        <f t="shared" si="69"/>
        <v>0</v>
      </c>
      <c r="CQ415" s="46">
        <v>38000</v>
      </c>
    </row>
    <row r="416" spans="1:95" ht="75">
      <c r="A416" s="51" t="s">
        <v>814</v>
      </c>
      <c r="B416" s="51" t="s">
        <v>815</v>
      </c>
      <c r="C416" t="s">
        <v>55</v>
      </c>
      <c r="D416" t="s">
        <v>28</v>
      </c>
      <c r="E416" t="s">
        <v>701</v>
      </c>
      <c r="F416" t="str">
        <f t="shared" si="61"/>
        <v>ДГ+ПД</v>
      </c>
      <c r="G416" t="str">
        <f t="shared" si="60"/>
        <v>Без СМР</v>
      </c>
      <c r="H416" t="s">
        <v>65</v>
      </c>
      <c r="I416" s="46">
        <v>64500</v>
      </c>
      <c r="J416" t="s">
        <v>31</v>
      </c>
      <c r="K416" s="46">
        <v>32250</v>
      </c>
      <c r="L416" s="46">
        <v>32250</v>
      </c>
      <c r="M416" s="46">
        <v>0</v>
      </c>
      <c r="N416" s="46">
        <v>5000</v>
      </c>
      <c r="O416" s="49">
        <v>45432</v>
      </c>
      <c r="P416" s="46">
        <v>27250</v>
      </c>
      <c r="Q416" s="49">
        <v>45440</v>
      </c>
      <c r="R416" s="46"/>
      <c r="S416" s="49"/>
      <c r="T416" s="46"/>
      <c r="U416" s="49"/>
      <c r="V416" s="46"/>
      <c r="W416" s="49"/>
      <c r="X416" s="46"/>
      <c r="Y416" s="49"/>
      <c r="Z416" s="46"/>
      <c r="AA416" s="49"/>
      <c r="AB416" s="46"/>
      <c r="AC416" s="49"/>
      <c r="AD416" s="46">
        <f t="shared" si="62"/>
        <v>32250</v>
      </c>
      <c r="AE416" s="46">
        <f t="shared" si="63"/>
        <v>0</v>
      </c>
      <c r="AF416" s="46">
        <v>19350</v>
      </c>
      <c r="AG416" s="46">
        <v>19350</v>
      </c>
      <c r="AH416" s="46">
        <v>0</v>
      </c>
      <c r="AI416" s="46"/>
      <c r="AJ416" s="49"/>
      <c r="AK416" s="46">
        <v>19350</v>
      </c>
      <c r="AL416" s="49">
        <v>45896</v>
      </c>
      <c r="AM416" s="46"/>
      <c r="AN416" s="49"/>
      <c r="AO416" s="46"/>
      <c r="AP416" s="49"/>
      <c r="AQ416" s="46"/>
      <c r="AR416" s="49"/>
      <c r="AS416" s="46"/>
      <c r="AT416" s="49"/>
      <c r="AU416" s="46"/>
      <c r="AV416" s="49"/>
      <c r="AW416" s="46"/>
      <c r="AX416" s="49"/>
      <c r="AY416" s="46">
        <f t="shared" si="64"/>
        <v>19350</v>
      </c>
      <c r="AZ416" s="46">
        <f t="shared" si="65"/>
        <v>0</v>
      </c>
      <c r="BA416" s="46">
        <v>6450</v>
      </c>
      <c r="BB416" s="46"/>
      <c r="BC416" s="46">
        <v>6450</v>
      </c>
      <c r="BD416" s="46"/>
      <c r="BE416" s="49"/>
      <c r="BF416" s="46"/>
      <c r="BG416" s="49"/>
      <c r="BH416" s="46"/>
      <c r="BI416" s="49"/>
      <c r="BJ416" s="46"/>
      <c r="BK416" s="49"/>
      <c r="BL416" s="46"/>
      <c r="BM416" s="49"/>
      <c r="BN416" s="46"/>
      <c r="BO416" s="49"/>
      <c r="BP416" s="46"/>
      <c r="BQ416" s="49"/>
      <c r="BR416" s="46"/>
      <c r="BS416" s="49"/>
      <c r="BT416" s="46">
        <f t="shared" si="66"/>
        <v>0</v>
      </c>
      <c r="BU416" s="46">
        <f t="shared" si="67"/>
        <v>0</v>
      </c>
      <c r="BV416" s="46">
        <v>6450</v>
      </c>
      <c r="BW416" s="46"/>
      <c r="BX416" s="46">
        <v>6450</v>
      </c>
      <c r="BY416" s="46"/>
      <c r="BZ416" s="49"/>
      <c r="CA416" s="46"/>
      <c r="CB416" s="49"/>
      <c r="CC416" s="46"/>
      <c r="CD416" s="49"/>
      <c r="CE416" s="46"/>
      <c r="CF416" s="49"/>
      <c r="CG416" s="46"/>
      <c r="CH416" s="49"/>
      <c r="CI416" s="46"/>
      <c r="CJ416" s="49"/>
      <c r="CK416" s="46"/>
      <c r="CL416" s="49"/>
      <c r="CM416" s="46"/>
      <c r="CN416" s="49"/>
      <c r="CO416" s="46">
        <f t="shared" si="68"/>
        <v>0</v>
      </c>
      <c r="CP416" s="46">
        <f t="shared" si="69"/>
        <v>0</v>
      </c>
      <c r="CQ416" s="46">
        <v>12900</v>
      </c>
    </row>
    <row r="417" spans="1:95" ht="60">
      <c r="A417" s="51" t="s">
        <v>816</v>
      </c>
      <c r="B417" s="51" t="s">
        <v>817</v>
      </c>
      <c r="C417" t="s">
        <v>27</v>
      </c>
      <c r="D417" t="s">
        <v>28</v>
      </c>
      <c r="E417" t="s">
        <v>701</v>
      </c>
      <c r="F417" t="str">
        <f t="shared" si="61"/>
        <v/>
      </c>
      <c r="G417" t="str">
        <f t="shared" si="60"/>
        <v>Без СМР</v>
      </c>
      <c r="H417" t="s">
        <v>65</v>
      </c>
      <c r="I417" s="46"/>
      <c r="K417" s="46">
        <v>0</v>
      </c>
      <c r="L417" s="46"/>
      <c r="M417" s="46">
        <v>0</v>
      </c>
      <c r="N417" s="46"/>
      <c r="O417" s="49"/>
      <c r="P417" s="46"/>
      <c r="Q417" s="49"/>
      <c r="R417" s="46"/>
      <c r="S417" s="49"/>
      <c r="T417" s="46"/>
      <c r="U417" s="49"/>
      <c r="V417" s="46"/>
      <c r="W417" s="49"/>
      <c r="X417" s="46"/>
      <c r="Y417" s="49"/>
      <c r="Z417" s="46"/>
      <c r="AA417" s="49"/>
      <c r="AB417" s="46"/>
      <c r="AC417" s="49"/>
      <c r="AD417" s="46">
        <f t="shared" si="62"/>
        <v>0</v>
      </c>
      <c r="AE417" s="46">
        <f t="shared" si="63"/>
        <v>0</v>
      </c>
      <c r="AF417" s="46">
        <v>0</v>
      </c>
      <c r="AG417" s="46"/>
      <c r="AH417" s="46">
        <v>0</v>
      </c>
      <c r="AI417" s="46"/>
      <c r="AJ417" s="49"/>
      <c r="AK417" s="46"/>
      <c r="AL417" s="49"/>
      <c r="AM417" s="46"/>
      <c r="AN417" s="49"/>
      <c r="AO417" s="46"/>
      <c r="AP417" s="49"/>
      <c r="AQ417" s="46"/>
      <c r="AR417" s="49"/>
      <c r="AS417" s="46"/>
      <c r="AT417" s="49"/>
      <c r="AU417" s="46"/>
      <c r="AV417" s="49"/>
      <c r="AW417" s="46"/>
      <c r="AX417" s="49"/>
      <c r="AY417" s="46">
        <f t="shared" si="64"/>
        <v>0</v>
      </c>
      <c r="AZ417" s="46">
        <f t="shared" si="65"/>
        <v>0</v>
      </c>
      <c r="BA417" s="46">
        <v>0</v>
      </c>
      <c r="BB417" s="46"/>
      <c r="BC417" s="46">
        <v>0</v>
      </c>
      <c r="BD417" s="46"/>
      <c r="BE417" s="49"/>
      <c r="BF417" s="46"/>
      <c r="BG417" s="49"/>
      <c r="BH417" s="46"/>
      <c r="BI417" s="49"/>
      <c r="BJ417" s="46"/>
      <c r="BK417" s="49"/>
      <c r="BL417" s="46"/>
      <c r="BM417" s="49"/>
      <c r="BN417" s="46"/>
      <c r="BO417" s="49"/>
      <c r="BP417" s="46"/>
      <c r="BQ417" s="49"/>
      <c r="BR417" s="46"/>
      <c r="BS417" s="49"/>
      <c r="BT417" s="46">
        <f t="shared" si="66"/>
        <v>0</v>
      </c>
      <c r="BU417" s="46">
        <f t="shared" si="67"/>
        <v>0</v>
      </c>
      <c r="BV417" s="46">
        <v>0</v>
      </c>
      <c r="BW417" s="46"/>
      <c r="BX417" s="46">
        <v>0</v>
      </c>
      <c r="BY417" s="46"/>
      <c r="BZ417" s="49"/>
      <c r="CA417" s="46"/>
      <c r="CB417" s="49"/>
      <c r="CC417" s="46"/>
      <c r="CD417" s="49"/>
      <c r="CE417" s="46"/>
      <c r="CF417" s="49"/>
      <c r="CG417" s="46"/>
      <c r="CH417" s="49"/>
      <c r="CI417" s="46"/>
      <c r="CJ417" s="49"/>
      <c r="CK417" s="46"/>
      <c r="CL417" s="49"/>
      <c r="CM417" s="46"/>
      <c r="CN417" s="49"/>
      <c r="CO417" s="46">
        <f t="shared" si="68"/>
        <v>0</v>
      </c>
      <c r="CP417" s="46">
        <f t="shared" si="69"/>
        <v>0</v>
      </c>
      <c r="CQ417" s="46">
        <v>0</v>
      </c>
    </row>
    <row r="418" spans="1:95" ht="75">
      <c r="A418" s="51" t="s">
        <v>818</v>
      </c>
      <c r="B418" s="51" t="s">
        <v>819</v>
      </c>
      <c r="C418" t="s">
        <v>57</v>
      </c>
      <c r="D418" t="s">
        <v>28</v>
      </c>
      <c r="E418" t="s">
        <v>701</v>
      </c>
      <c r="F418" t="str">
        <f t="shared" si="61"/>
        <v>ДГ+ПД+Нот.Акт</v>
      </c>
      <c r="G418" t="str">
        <f t="shared" si="60"/>
        <v>Без СМР</v>
      </c>
      <c r="H418" t="s">
        <v>65</v>
      </c>
      <c r="I418" s="46">
        <v>65529</v>
      </c>
      <c r="J418" t="s">
        <v>50</v>
      </c>
      <c r="K418" s="46">
        <v>13105.8</v>
      </c>
      <c r="L418" s="46">
        <v>13106.02</v>
      </c>
      <c r="M418" s="46">
        <v>-0.22</v>
      </c>
      <c r="N418" s="46">
        <v>5000</v>
      </c>
      <c r="O418" s="49">
        <v>45444</v>
      </c>
      <c r="P418" s="46">
        <v>8106.02</v>
      </c>
      <c r="Q418" s="49">
        <v>45485</v>
      </c>
      <c r="R418" s="46"/>
      <c r="S418" s="49"/>
      <c r="T418" s="46"/>
      <c r="U418" s="49"/>
      <c r="V418" s="46"/>
      <c r="W418" s="49"/>
      <c r="X418" s="46"/>
      <c r="Y418" s="49"/>
      <c r="Z418" s="46"/>
      <c r="AA418" s="49"/>
      <c r="AB418" s="46"/>
      <c r="AC418" s="49"/>
      <c r="AD418" s="46">
        <f t="shared" si="62"/>
        <v>13106.02</v>
      </c>
      <c r="AE418" s="46">
        <f t="shared" si="63"/>
        <v>0</v>
      </c>
      <c r="AF418" s="46">
        <v>39317.4</v>
      </c>
      <c r="AG418" s="46">
        <v>39317.18</v>
      </c>
      <c r="AH418" s="46">
        <v>0.22</v>
      </c>
      <c r="AI418" s="46"/>
      <c r="AJ418" s="49"/>
      <c r="AK418" s="46"/>
      <c r="AL418" s="49"/>
      <c r="AM418" s="46"/>
      <c r="AN418" s="49"/>
      <c r="AO418" s="46"/>
      <c r="AP418" s="49"/>
      <c r="AQ418" s="46"/>
      <c r="AR418" s="49"/>
      <c r="AS418" s="46"/>
      <c r="AT418" s="49"/>
      <c r="AU418" s="46">
        <v>39317.18</v>
      </c>
      <c r="AV418" s="49">
        <v>46101</v>
      </c>
      <c r="AW418" s="46"/>
      <c r="AX418" s="49"/>
      <c r="AY418" s="46">
        <f t="shared" si="64"/>
        <v>39317.18</v>
      </c>
      <c r="AZ418" s="46">
        <f t="shared" si="65"/>
        <v>0</v>
      </c>
      <c r="BA418" s="46">
        <v>6552.9</v>
      </c>
      <c r="BB418" s="46"/>
      <c r="BC418" s="46">
        <v>6552.9</v>
      </c>
      <c r="BD418" s="46"/>
      <c r="BE418" s="49"/>
      <c r="BF418" s="46"/>
      <c r="BG418" s="49"/>
      <c r="BH418" s="46"/>
      <c r="BI418" s="49"/>
      <c r="BJ418" s="46"/>
      <c r="BK418" s="49"/>
      <c r="BL418" s="46"/>
      <c r="BM418" s="49"/>
      <c r="BN418" s="46"/>
      <c r="BO418" s="49"/>
      <c r="BP418" s="46"/>
      <c r="BQ418" s="49"/>
      <c r="BR418" s="46"/>
      <c r="BS418" s="49"/>
      <c r="BT418" s="46">
        <f t="shared" si="66"/>
        <v>0</v>
      </c>
      <c r="BU418" s="46">
        <f t="shared" si="67"/>
        <v>0</v>
      </c>
      <c r="BV418" s="46">
        <v>6552.9</v>
      </c>
      <c r="BW418" s="46"/>
      <c r="BX418" s="46">
        <v>6552.9</v>
      </c>
      <c r="BY418" s="46"/>
      <c r="BZ418" s="49"/>
      <c r="CA418" s="46"/>
      <c r="CB418" s="49"/>
      <c r="CC418" s="46"/>
      <c r="CD418" s="49"/>
      <c r="CE418" s="46"/>
      <c r="CF418" s="49"/>
      <c r="CG418" s="46"/>
      <c r="CH418" s="49"/>
      <c r="CI418" s="46"/>
      <c r="CJ418" s="49"/>
      <c r="CK418" s="46"/>
      <c r="CL418" s="49"/>
      <c r="CM418" s="46"/>
      <c r="CN418" s="49"/>
      <c r="CO418" s="46">
        <f t="shared" si="68"/>
        <v>0</v>
      </c>
      <c r="CP418" s="46">
        <f t="shared" si="69"/>
        <v>0</v>
      </c>
      <c r="CQ418" s="46">
        <v>13105.8</v>
      </c>
    </row>
    <row r="419" spans="1:95" ht="60">
      <c r="A419" s="51" t="s">
        <v>820</v>
      </c>
      <c r="B419" s="51" t="s">
        <v>821</v>
      </c>
      <c r="D419" t="s">
        <v>28</v>
      </c>
      <c r="E419" t="s">
        <v>701</v>
      </c>
      <c r="F419" t="str">
        <f t="shared" si="61"/>
        <v/>
      </c>
      <c r="G419" t="str">
        <f t="shared" si="60"/>
        <v>Без СМР</v>
      </c>
      <c r="H419" t="s">
        <v>30</v>
      </c>
      <c r="I419" s="46"/>
      <c r="K419" s="46"/>
      <c r="L419" s="46"/>
      <c r="M419" s="46">
        <v>0</v>
      </c>
      <c r="N419" s="46"/>
      <c r="O419" s="49"/>
      <c r="P419" s="46"/>
      <c r="Q419" s="49"/>
      <c r="R419" s="46"/>
      <c r="S419" s="49"/>
      <c r="T419" s="46"/>
      <c r="U419" s="49"/>
      <c r="V419" s="46"/>
      <c r="W419" s="49"/>
      <c r="X419" s="46"/>
      <c r="Y419" s="49"/>
      <c r="Z419" s="46"/>
      <c r="AA419" s="49"/>
      <c r="AB419" s="46"/>
      <c r="AC419" s="49"/>
      <c r="AD419" s="46">
        <f t="shared" si="62"/>
        <v>0</v>
      </c>
      <c r="AE419" s="46">
        <f t="shared" si="63"/>
        <v>0</v>
      </c>
      <c r="AF419" s="46"/>
      <c r="AG419" s="46"/>
      <c r="AH419" s="46">
        <v>0</v>
      </c>
      <c r="AI419" s="46"/>
      <c r="AJ419" s="49"/>
      <c r="AK419" s="46"/>
      <c r="AL419" s="49"/>
      <c r="AM419" s="46"/>
      <c r="AN419" s="49"/>
      <c r="AO419" s="46"/>
      <c r="AP419" s="49"/>
      <c r="AQ419" s="46"/>
      <c r="AR419" s="49"/>
      <c r="AS419" s="46"/>
      <c r="AT419" s="49"/>
      <c r="AU419" s="46"/>
      <c r="AV419" s="49"/>
      <c r="AW419" s="46"/>
      <c r="AX419" s="49"/>
      <c r="AY419" s="46">
        <f t="shared" si="64"/>
        <v>0</v>
      </c>
      <c r="AZ419" s="46">
        <f t="shared" si="65"/>
        <v>0</v>
      </c>
      <c r="BA419" s="46"/>
      <c r="BB419" s="46"/>
      <c r="BC419" s="46">
        <v>0</v>
      </c>
      <c r="BD419" s="46"/>
      <c r="BE419" s="49"/>
      <c r="BF419" s="46"/>
      <c r="BG419" s="49"/>
      <c r="BH419" s="46"/>
      <c r="BI419" s="49"/>
      <c r="BJ419" s="46"/>
      <c r="BK419" s="49"/>
      <c r="BL419" s="46"/>
      <c r="BM419" s="49"/>
      <c r="BN419" s="46"/>
      <c r="BO419" s="49"/>
      <c r="BP419" s="46"/>
      <c r="BQ419" s="49"/>
      <c r="BR419" s="46"/>
      <c r="BS419" s="49"/>
      <c r="BT419" s="46">
        <f t="shared" si="66"/>
        <v>0</v>
      </c>
      <c r="BU419" s="46">
        <f t="shared" si="67"/>
        <v>0</v>
      </c>
      <c r="BV419" s="46"/>
      <c r="BW419" s="46"/>
      <c r="BX419" s="46">
        <v>0</v>
      </c>
      <c r="BY419" s="46"/>
      <c r="BZ419" s="49"/>
      <c r="CA419" s="46"/>
      <c r="CB419" s="49"/>
      <c r="CC419" s="46"/>
      <c r="CD419" s="49"/>
      <c r="CE419" s="46"/>
      <c r="CF419" s="49"/>
      <c r="CG419" s="46"/>
      <c r="CH419" s="49"/>
      <c r="CI419" s="46"/>
      <c r="CJ419" s="49"/>
      <c r="CK419" s="46"/>
      <c r="CL419" s="49"/>
      <c r="CM419" s="46"/>
      <c r="CN419" s="49"/>
      <c r="CO419" s="46">
        <f t="shared" si="68"/>
        <v>0</v>
      </c>
      <c r="CP419" s="46">
        <f t="shared" si="69"/>
        <v>0</v>
      </c>
      <c r="CQ419" s="46">
        <v>0</v>
      </c>
    </row>
    <row r="420" spans="1:95" ht="60">
      <c r="A420" s="51" t="s">
        <v>822</v>
      </c>
      <c r="B420" s="51" t="s">
        <v>823</v>
      </c>
      <c r="C420" t="s">
        <v>55</v>
      </c>
      <c r="D420" t="s">
        <v>28</v>
      </c>
      <c r="E420" t="s">
        <v>701</v>
      </c>
      <c r="F420" t="str">
        <f t="shared" si="61"/>
        <v>ПД+Нот.Акт</v>
      </c>
      <c r="G420" t="str">
        <f t="shared" si="60"/>
        <v>Без СМР</v>
      </c>
      <c r="H420" t="s">
        <v>65</v>
      </c>
      <c r="I420" s="46">
        <v>138000</v>
      </c>
      <c r="J420" t="s">
        <v>50</v>
      </c>
      <c r="K420" s="46">
        <v>39500</v>
      </c>
      <c r="L420" s="46">
        <v>39500</v>
      </c>
      <c r="M420" s="46">
        <v>0</v>
      </c>
      <c r="N420" s="46"/>
      <c r="O420" s="49"/>
      <c r="P420" s="46">
        <v>39500</v>
      </c>
      <c r="Q420" s="49">
        <v>45399</v>
      </c>
      <c r="R420" s="46"/>
      <c r="S420" s="49"/>
      <c r="T420" s="46"/>
      <c r="U420" s="49"/>
      <c r="V420" s="46"/>
      <c r="W420" s="49"/>
      <c r="X420" s="46"/>
      <c r="Y420" s="49"/>
      <c r="Z420" s="46"/>
      <c r="AA420" s="49"/>
      <c r="AB420" s="46"/>
      <c r="AC420" s="49"/>
      <c r="AD420" s="46">
        <f t="shared" si="62"/>
        <v>39500</v>
      </c>
      <c r="AE420" s="46">
        <f t="shared" si="63"/>
        <v>0</v>
      </c>
      <c r="AF420" s="46">
        <v>70900</v>
      </c>
      <c r="AG420" s="46">
        <v>70900</v>
      </c>
      <c r="AH420" s="46">
        <v>0</v>
      </c>
      <c r="AI420" s="46"/>
      <c r="AJ420" s="49"/>
      <c r="AK420" s="46"/>
      <c r="AL420" s="49"/>
      <c r="AM420" s="46"/>
      <c r="AN420" s="49"/>
      <c r="AO420" s="46"/>
      <c r="AP420" s="49"/>
      <c r="AQ420" s="46"/>
      <c r="AR420" s="49"/>
      <c r="AS420" s="46"/>
      <c r="AT420" s="49"/>
      <c r="AU420" s="46">
        <v>70900</v>
      </c>
      <c r="AV420" s="49">
        <v>46098</v>
      </c>
      <c r="AW420" s="46"/>
      <c r="AX420" s="49"/>
      <c r="AY420" s="46">
        <f t="shared" si="64"/>
        <v>70900</v>
      </c>
      <c r="AZ420" s="46">
        <f t="shared" si="65"/>
        <v>0</v>
      </c>
      <c r="BA420" s="46">
        <v>13800</v>
      </c>
      <c r="BB420" s="46"/>
      <c r="BC420" s="46">
        <v>13800</v>
      </c>
      <c r="BD420" s="46"/>
      <c r="BE420" s="49"/>
      <c r="BF420" s="46"/>
      <c r="BG420" s="49"/>
      <c r="BH420" s="46"/>
      <c r="BI420" s="49"/>
      <c r="BJ420" s="46"/>
      <c r="BK420" s="49"/>
      <c r="BL420" s="46"/>
      <c r="BM420" s="49"/>
      <c r="BN420" s="46"/>
      <c r="BO420" s="49"/>
      <c r="BP420" s="46"/>
      <c r="BQ420" s="49"/>
      <c r="BR420" s="46"/>
      <c r="BS420" s="49"/>
      <c r="BT420" s="46">
        <f t="shared" si="66"/>
        <v>0</v>
      </c>
      <c r="BU420" s="46">
        <f t="shared" si="67"/>
        <v>0</v>
      </c>
      <c r="BV420" s="46">
        <v>13800</v>
      </c>
      <c r="BW420" s="46"/>
      <c r="BX420" s="46">
        <v>13800</v>
      </c>
      <c r="BY420" s="46"/>
      <c r="BZ420" s="49"/>
      <c r="CA420" s="46"/>
      <c r="CB420" s="49"/>
      <c r="CC420" s="46"/>
      <c r="CD420" s="49"/>
      <c r="CE420" s="46"/>
      <c r="CF420" s="49"/>
      <c r="CG420" s="46"/>
      <c r="CH420" s="49"/>
      <c r="CI420" s="46"/>
      <c r="CJ420" s="49"/>
      <c r="CK420" s="46"/>
      <c r="CL420" s="49"/>
      <c r="CM420" s="46"/>
      <c r="CN420" s="49"/>
      <c r="CO420" s="46">
        <f t="shared" si="68"/>
        <v>0</v>
      </c>
      <c r="CP420" s="46">
        <f t="shared" si="69"/>
        <v>0</v>
      </c>
      <c r="CQ420" s="46">
        <v>27600</v>
      </c>
    </row>
    <row r="421" spans="1:95" ht="120">
      <c r="A421" s="51" t="s">
        <v>824</v>
      </c>
      <c r="B421" s="51" t="s">
        <v>825</v>
      </c>
      <c r="C421" t="s">
        <v>57</v>
      </c>
      <c r="D421" t="s">
        <v>28</v>
      </c>
      <c r="E421" t="s">
        <v>701</v>
      </c>
      <c r="F421" t="str">
        <f t="shared" si="61"/>
        <v>ДГ+ПД+Нот.Акт</v>
      </c>
      <c r="G421" t="str">
        <f t="shared" si="60"/>
        <v>Без СМР</v>
      </c>
      <c r="H421" t="s">
        <v>30</v>
      </c>
      <c r="I421" s="46">
        <v>278900</v>
      </c>
      <c r="J421" t="s">
        <v>50</v>
      </c>
      <c r="K421" s="46">
        <v>83670</v>
      </c>
      <c r="L421" s="46">
        <v>83670</v>
      </c>
      <c r="M421" s="46">
        <v>0</v>
      </c>
      <c r="N421" s="46">
        <v>5000</v>
      </c>
      <c r="O421" s="49">
        <v>45408</v>
      </c>
      <c r="P421" s="46">
        <v>78670</v>
      </c>
      <c r="Q421" s="49">
        <v>45448</v>
      </c>
      <c r="R421" s="46"/>
      <c r="S421" s="49"/>
      <c r="T421" s="46"/>
      <c r="U421" s="49"/>
      <c r="V421" s="46"/>
      <c r="W421" s="49"/>
      <c r="X421" s="46"/>
      <c r="Y421" s="49"/>
      <c r="Z421" s="46"/>
      <c r="AA421" s="49"/>
      <c r="AB421" s="46"/>
      <c r="AC421" s="49"/>
      <c r="AD421" s="46">
        <f t="shared" si="62"/>
        <v>83670</v>
      </c>
      <c r="AE421" s="46">
        <f t="shared" si="63"/>
        <v>0</v>
      </c>
      <c r="AF421" s="46">
        <v>139450</v>
      </c>
      <c r="AG421" s="46">
        <v>139450</v>
      </c>
      <c r="AH421" s="46">
        <v>0</v>
      </c>
      <c r="AI421" s="46"/>
      <c r="AJ421" s="49"/>
      <c r="AK421" s="46"/>
      <c r="AL421" s="49"/>
      <c r="AM421" s="46"/>
      <c r="AN421" s="49"/>
      <c r="AO421" s="46"/>
      <c r="AP421" s="49"/>
      <c r="AQ421" s="46"/>
      <c r="AR421" s="49"/>
      <c r="AS421" s="46"/>
      <c r="AT421" s="49"/>
      <c r="AU421" s="46">
        <v>139450</v>
      </c>
      <c r="AV421" s="49">
        <v>46071</v>
      </c>
      <c r="AW421" s="46"/>
      <c r="AX421" s="49"/>
      <c r="AY421" s="46">
        <f t="shared" si="64"/>
        <v>139450</v>
      </c>
      <c r="AZ421" s="46">
        <f t="shared" si="65"/>
        <v>0</v>
      </c>
      <c r="BA421" s="46">
        <v>27890</v>
      </c>
      <c r="BB421" s="46"/>
      <c r="BC421" s="46">
        <v>27890</v>
      </c>
      <c r="BD421" s="46"/>
      <c r="BE421" s="49"/>
      <c r="BF421" s="46"/>
      <c r="BG421" s="49"/>
      <c r="BH421" s="46"/>
      <c r="BI421" s="49"/>
      <c r="BJ421" s="46"/>
      <c r="BK421" s="49"/>
      <c r="BL421" s="46"/>
      <c r="BM421" s="49"/>
      <c r="BN421" s="46"/>
      <c r="BO421" s="49"/>
      <c r="BP421" s="46"/>
      <c r="BQ421" s="49"/>
      <c r="BR421" s="46"/>
      <c r="BS421" s="49"/>
      <c r="BT421" s="46">
        <f t="shared" si="66"/>
        <v>0</v>
      </c>
      <c r="BU421" s="46">
        <f t="shared" si="67"/>
        <v>0</v>
      </c>
      <c r="BV421" s="46">
        <v>27890</v>
      </c>
      <c r="BW421" s="46"/>
      <c r="BX421" s="46">
        <v>27890</v>
      </c>
      <c r="BY421" s="46"/>
      <c r="BZ421" s="49"/>
      <c r="CA421" s="46"/>
      <c r="CB421" s="49"/>
      <c r="CC421" s="46"/>
      <c r="CD421" s="49"/>
      <c r="CE421" s="46"/>
      <c r="CF421" s="49"/>
      <c r="CG421" s="46"/>
      <c r="CH421" s="49"/>
      <c r="CI421" s="46"/>
      <c r="CJ421" s="49"/>
      <c r="CK421" s="46"/>
      <c r="CL421" s="49"/>
      <c r="CM421" s="46"/>
      <c r="CN421" s="49"/>
      <c r="CO421" s="46">
        <f t="shared" si="68"/>
        <v>0</v>
      </c>
      <c r="CP421" s="46">
        <f t="shared" si="69"/>
        <v>0</v>
      </c>
      <c r="CQ421" s="46">
        <v>55780</v>
      </c>
    </row>
    <row r="422" spans="1:95" ht="60">
      <c r="A422" s="51" t="s">
        <v>826</v>
      </c>
      <c r="B422" s="51" t="s">
        <v>743</v>
      </c>
      <c r="C422" t="s">
        <v>57</v>
      </c>
      <c r="D422" t="s">
        <v>28</v>
      </c>
      <c r="E422" t="s">
        <v>701</v>
      </c>
      <c r="F422" t="str">
        <f t="shared" si="61"/>
        <v>ДГ+ПД+Нот.Акт</v>
      </c>
      <c r="G422" t="str">
        <f t="shared" si="60"/>
        <v>СМР банка</v>
      </c>
      <c r="H422" t="s">
        <v>30</v>
      </c>
      <c r="I422" s="46">
        <v>189000</v>
      </c>
      <c r="J422" t="s">
        <v>50</v>
      </c>
      <c r="K422" s="46">
        <v>40000</v>
      </c>
      <c r="L422" s="46">
        <v>40000</v>
      </c>
      <c r="M422" s="46">
        <v>0</v>
      </c>
      <c r="N422" s="46">
        <v>5000</v>
      </c>
      <c r="O422" s="49">
        <v>45408</v>
      </c>
      <c r="P422" s="46">
        <v>15000</v>
      </c>
      <c r="Q422" s="49">
        <v>45388</v>
      </c>
      <c r="R422" s="46">
        <v>20000</v>
      </c>
      <c r="S422" s="49">
        <v>45449</v>
      </c>
      <c r="T422" s="46"/>
      <c r="U422" s="49"/>
      <c r="V422" s="46"/>
      <c r="W422" s="49"/>
      <c r="X422" s="46"/>
      <c r="Y422" s="49"/>
      <c r="Z422" s="46"/>
      <c r="AA422" s="49"/>
      <c r="AB422" s="46"/>
      <c r="AC422" s="49"/>
      <c r="AD422" s="46">
        <f t="shared" si="62"/>
        <v>40000</v>
      </c>
      <c r="AE422" s="46">
        <f t="shared" si="63"/>
        <v>0</v>
      </c>
      <c r="AF422" s="46">
        <v>116200</v>
      </c>
      <c r="AG422" s="46">
        <v>111200</v>
      </c>
      <c r="AH422" s="46">
        <v>5000</v>
      </c>
      <c r="AI422" s="46"/>
      <c r="AJ422" s="49"/>
      <c r="AK422" s="46"/>
      <c r="AL422" s="49"/>
      <c r="AM422" s="46">
        <v>36800</v>
      </c>
      <c r="AN422" s="49">
        <v>46108</v>
      </c>
      <c r="AO422" s="46"/>
      <c r="AP422" s="49"/>
      <c r="AQ422" s="46"/>
      <c r="AR422" s="49"/>
      <c r="AS422" s="46"/>
      <c r="AT422" s="49"/>
      <c r="AU422" s="46">
        <v>74400</v>
      </c>
      <c r="AV422" s="49">
        <v>46107</v>
      </c>
      <c r="AW422" s="46"/>
      <c r="AX422" s="49"/>
      <c r="AY422" s="46">
        <f t="shared" si="64"/>
        <v>111200</v>
      </c>
      <c r="AZ422" s="46">
        <f t="shared" si="65"/>
        <v>0</v>
      </c>
      <c r="BA422" s="46">
        <v>18900</v>
      </c>
      <c r="BB422" s="46"/>
      <c r="BC422" s="46">
        <v>18900</v>
      </c>
      <c r="BD422" s="46"/>
      <c r="BE422" s="49"/>
      <c r="BF422" s="46"/>
      <c r="BG422" s="49"/>
      <c r="BH422" s="46"/>
      <c r="BI422" s="49"/>
      <c r="BJ422" s="46"/>
      <c r="BK422" s="49"/>
      <c r="BL422" s="46"/>
      <c r="BM422" s="49"/>
      <c r="BN422" s="46"/>
      <c r="BO422" s="49"/>
      <c r="BP422" s="46"/>
      <c r="BQ422" s="49"/>
      <c r="BR422" s="46"/>
      <c r="BS422" s="49"/>
      <c r="BT422" s="46">
        <f t="shared" si="66"/>
        <v>0</v>
      </c>
      <c r="BU422" s="46">
        <f t="shared" si="67"/>
        <v>0</v>
      </c>
      <c r="BV422" s="46">
        <v>18900</v>
      </c>
      <c r="BW422" s="46"/>
      <c r="BX422" s="46">
        <v>18900</v>
      </c>
      <c r="BY422" s="46"/>
      <c r="BZ422" s="49"/>
      <c r="CA422" s="46"/>
      <c r="CB422" s="49"/>
      <c r="CC422" s="46"/>
      <c r="CD422" s="49"/>
      <c r="CE422" s="46"/>
      <c r="CF422" s="49"/>
      <c r="CG422" s="46"/>
      <c r="CH422" s="49"/>
      <c r="CI422" s="46"/>
      <c r="CJ422" s="49"/>
      <c r="CK422" s="46"/>
      <c r="CL422" s="49"/>
      <c r="CM422" s="46"/>
      <c r="CN422" s="49"/>
      <c r="CO422" s="46">
        <f t="shared" si="68"/>
        <v>0</v>
      </c>
      <c r="CP422" s="46">
        <f t="shared" si="69"/>
        <v>0</v>
      </c>
      <c r="CQ422" s="46">
        <v>42800</v>
      </c>
    </row>
    <row r="423" spans="1:95" ht="75">
      <c r="A423" s="51" t="s">
        <v>827</v>
      </c>
      <c r="B423" s="51" t="s">
        <v>703</v>
      </c>
      <c r="C423" t="s">
        <v>56</v>
      </c>
      <c r="D423" t="s">
        <v>28</v>
      </c>
      <c r="E423" t="s">
        <v>701</v>
      </c>
      <c r="F423" t="str">
        <f t="shared" si="61"/>
        <v>ПД+Нот.Акт</v>
      </c>
      <c r="G423" t="str">
        <f t="shared" si="60"/>
        <v>Без СМР</v>
      </c>
      <c r="H423" t="s">
        <v>65</v>
      </c>
      <c r="I423" s="46">
        <v>110940</v>
      </c>
      <c r="J423" t="s">
        <v>50</v>
      </c>
      <c r="K423" s="46">
        <v>22188</v>
      </c>
      <c r="L423" s="46">
        <v>22188</v>
      </c>
      <c r="M423" s="46">
        <v>0</v>
      </c>
      <c r="N423" s="46"/>
      <c r="O423" s="49"/>
      <c r="P423" s="46">
        <v>22188</v>
      </c>
      <c r="Q423" s="49">
        <v>45497</v>
      </c>
      <c r="R423" s="46"/>
      <c r="S423" s="49"/>
      <c r="T423" s="46"/>
      <c r="U423" s="49"/>
      <c r="V423" s="46"/>
      <c r="W423" s="49"/>
      <c r="X423" s="46"/>
      <c r="Y423" s="49"/>
      <c r="Z423" s="46"/>
      <c r="AA423" s="49"/>
      <c r="AB423" s="46"/>
      <c r="AC423" s="49"/>
      <c r="AD423" s="46">
        <f t="shared" si="62"/>
        <v>22188</v>
      </c>
      <c r="AE423" s="46">
        <f t="shared" si="63"/>
        <v>0</v>
      </c>
      <c r="AF423" s="46">
        <v>66564</v>
      </c>
      <c r="AG423" s="46">
        <v>66564</v>
      </c>
      <c r="AH423" s="46">
        <v>0</v>
      </c>
      <c r="AI423" s="46"/>
      <c r="AJ423" s="49"/>
      <c r="AK423" s="46"/>
      <c r="AL423" s="49"/>
      <c r="AM423" s="46"/>
      <c r="AN423" s="49"/>
      <c r="AO423" s="46"/>
      <c r="AP423" s="49"/>
      <c r="AQ423" s="46"/>
      <c r="AR423" s="49"/>
      <c r="AS423" s="46"/>
      <c r="AT423" s="49"/>
      <c r="AU423" s="46">
        <v>66564</v>
      </c>
      <c r="AV423" s="49">
        <v>46070</v>
      </c>
      <c r="AW423" s="46"/>
      <c r="AX423" s="49"/>
      <c r="AY423" s="46">
        <f t="shared" si="64"/>
        <v>66564</v>
      </c>
      <c r="AZ423" s="46">
        <f t="shared" si="65"/>
        <v>0</v>
      </c>
      <c r="BA423" s="46">
        <v>11094</v>
      </c>
      <c r="BB423" s="46"/>
      <c r="BC423" s="46">
        <v>11094</v>
      </c>
      <c r="BD423" s="46"/>
      <c r="BE423" s="49"/>
      <c r="BF423" s="46"/>
      <c r="BG423" s="49"/>
      <c r="BH423" s="46"/>
      <c r="BI423" s="49"/>
      <c r="BJ423" s="46"/>
      <c r="BK423" s="49"/>
      <c r="BL423" s="46"/>
      <c r="BM423" s="49"/>
      <c r="BN423" s="46"/>
      <c r="BO423" s="49"/>
      <c r="BP423" s="46"/>
      <c r="BQ423" s="49"/>
      <c r="BR423" s="46"/>
      <c r="BS423" s="49"/>
      <c r="BT423" s="46">
        <f t="shared" si="66"/>
        <v>0</v>
      </c>
      <c r="BU423" s="46">
        <f t="shared" si="67"/>
        <v>0</v>
      </c>
      <c r="BV423" s="46">
        <v>11094</v>
      </c>
      <c r="BW423" s="46"/>
      <c r="BX423" s="46">
        <v>11094</v>
      </c>
      <c r="BY423" s="46"/>
      <c r="BZ423" s="49"/>
      <c r="CA423" s="46"/>
      <c r="CB423" s="49"/>
      <c r="CC423" s="46"/>
      <c r="CD423" s="49"/>
      <c r="CE423" s="46"/>
      <c r="CF423" s="49"/>
      <c r="CG423" s="46"/>
      <c r="CH423" s="49"/>
      <c r="CI423" s="46"/>
      <c r="CJ423" s="49"/>
      <c r="CK423" s="46"/>
      <c r="CL423" s="49"/>
      <c r="CM423" s="46"/>
      <c r="CN423" s="49"/>
      <c r="CO423" s="46">
        <f t="shared" si="68"/>
        <v>0</v>
      </c>
      <c r="CP423" s="46">
        <f t="shared" si="69"/>
        <v>0</v>
      </c>
      <c r="CQ423" s="46">
        <v>22188</v>
      </c>
    </row>
    <row r="424" spans="1:95" ht="75">
      <c r="A424" s="51" t="s">
        <v>828</v>
      </c>
      <c r="B424" s="51" t="s">
        <v>829</v>
      </c>
      <c r="C424" t="s">
        <v>27</v>
      </c>
      <c r="D424" t="s">
        <v>28</v>
      </c>
      <c r="E424" t="s">
        <v>701</v>
      </c>
      <c r="F424" t="str">
        <f t="shared" si="61"/>
        <v>ДГ+ПД</v>
      </c>
      <c r="G424" t="str">
        <f t="shared" si="60"/>
        <v>Без СМР</v>
      </c>
      <c r="H424" t="s">
        <v>30</v>
      </c>
      <c r="I424" s="46">
        <v>239660</v>
      </c>
      <c r="J424" t="s">
        <v>31</v>
      </c>
      <c r="K424" s="46">
        <v>47932</v>
      </c>
      <c r="L424" s="46">
        <v>47932</v>
      </c>
      <c r="M424" s="46">
        <v>0</v>
      </c>
      <c r="N424" s="46">
        <v>10000</v>
      </c>
      <c r="O424" s="49">
        <v>45421</v>
      </c>
      <c r="P424" s="46">
        <v>37932</v>
      </c>
      <c r="Q424" s="49">
        <v>45559</v>
      </c>
      <c r="R424" s="46"/>
      <c r="S424" s="49"/>
      <c r="T424" s="46"/>
      <c r="U424" s="49"/>
      <c r="V424" s="46"/>
      <c r="W424" s="49"/>
      <c r="X424" s="46"/>
      <c r="Y424" s="49"/>
      <c r="Z424" s="46"/>
      <c r="AA424" s="49"/>
      <c r="AB424" s="46"/>
      <c r="AC424" s="49"/>
      <c r="AD424" s="46">
        <f t="shared" si="62"/>
        <v>47932</v>
      </c>
      <c r="AE424" s="46">
        <f t="shared" si="63"/>
        <v>0</v>
      </c>
      <c r="AF424" s="46">
        <v>95864</v>
      </c>
      <c r="AG424" s="46">
        <v>95864</v>
      </c>
      <c r="AH424" s="46">
        <v>0</v>
      </c>
      <c r="AI424" s="46"/>
      <c r="AJ424" s="49"/>
      <c r="AK424" s="46">
        <v>95864</v>
      </c>
      <c r="AL424" s="49">
        <v>45910</v>
      </c>
      <c r="AM424" s="46"/>
      <c r="AN424" s="49"/>
      <c r="AO424" s="46"/>
      <c r="AP424" s="49"/>
      <c r="AQ424" s="46"/>
      <c r="AR424" s="49"/>
      <c r="AS424" s="46"/>
      <c r="AT424" s="49"/>
      <c r="AU424" s="46"/>
      <c r="AV424" s="49"/>
      <c r="AW424" s="46"/>
      <c r="AX424" s="49"/>
      <c r="AY424" s="46">
        <f t="shared" si="64"/>
        <v>95864</v>
      </c>
      <c r="AZ424" s="46">
        <f t="shared" si="65"/>
        <v>0</v>
      </c>
      <c r="BA424" s="46">
        <v>95864</v>
      </c>
      <c r="BB424" s="46"/>
      <c r="BC424" s="46">
        <v>95864</v>
      </c>
      <c r="BD424" s="46"/>
      <c r="BE424" s="49"/>
      <c r="BF424" s="46"/>
      <c r="BG424" s="49"/>
      <c r="BH424" s="46"/>
      <c r="BI424" s="49"/>
      <c r="BJ424" s="46"/>
      <c r="BK424" s="49"/>
      <c r="BL424" s="46"/>
      <c r="BM424" s="49"/>
      <c r="BN424" s="46"/>
      <c r="BO424" s="49"/>
      <c r="BP424" s="46"/>
      <c r="BQ424" s="49"/>
      <c r="BR424" s="46"/>
      <c r="BS424" s="49"/>
      <c r="BT424" s="46">
        <f t="shared" si="66"/>
        <v>0</v>
      </c>
      <c r="BU424" s="46">
        <f t="shared" si="67"/>
        <v>0</v>
      </c>
      <c r="BV424" s="46"/>
      <c r="BW424" s="46"/>
      <c r="BX424" s="46">
        <v>0</v>
      </c>
      <c r="BY424" s="46"/>
      <c r="BZ424" s="49"/>
      <c r="CA424" s="46"/>
      <c r="CB424" s="49"/>
      <c r="CC424" s="46"/>
      <c r="CD424" s="49"/>
      <c r="CE424" s="46"/>
      <c r="CF424" s="49"/>
      <c r="CG424" s="46"/>
      <c r="CH424" s="49"/>
      <c r="CI424" s="46"/>
      <c r="CJ424" s="49"/>
      <c r="CK424" s="46"/>
      <c r="CL424" s="49"/>
      <c r="CM424" s="46"/>
      <c r="CN424" s="49"/>
      <c r="CO424" s="46">
        <f t="shared" si="68"/>
        <v>0</v>
      </c>
      <c r="CP424" s="46">
        <f t="shared" si="69"/>
        <v>0</v>
      </c>
      <c r="CQ424" s="46">
        <v>95864</v>
      </c>
    </row>
    <row r="425" spans="1:95" ht="60">
      <c r="A425" s="51" t="s">
        <v>830</v>
      </c>
      <c r="B425" s="51" t="s">
        <v>831</v>
      </c>
      <c r="C425" t="s">
        <v>57</v>
      </c>
      <c r="D425" t="s">
        <v>28</v>
      </c>
      <c r="E425" t="s">
        <v>701</v>
      </c>
      <c r="F425" t="str">
        <f t="shared" si="61"/>
        <v>ПД</v>
      </c>
      <c r="G425" t="str">
        <f t="shared" si="60"/>
        <v>СМР кеш</v>
      </c>
      <c r="H425" t="s">
        <v>30</v>
      </c>
      <c r="I425" s="46">
        <v>135000</v>
      </c>
      <c r="J425" t="s">
        <v>31</v>
      </c>
      <c r="K425" s="46">
        <v>135000</v>
      </c>
      <c r="L425" s="46">
        <v>135000</v>
      </c>
      <c r="M425" s="46">
        <v>0</v>
      </c>
      <c r="N425" s="46"/>
      <c r="O425" s="49"/>
      <c r="P425" s="46">
        <v>67500</v>
      </c>
      <c r="Q425" s="49">
        <v>45729</v>
      </c>
      <c r="R425" s="46"/>
      <c r="S425" s="49"/>
      <c r="T425" s="46">
        <v>67500</v>
      </c>
      <c r="U425" s="49">
        <v>45789</v>
      </c>
      <c r="V425" s="46"/>
      <c r="W425" s="49"/>
      <c r="X425" s="46"/>
      <c r="Y425" s="49"/>
      <c r="Z425" s="46"/>
      <c r="AA425" s="49"/>
      <c r="AB425" s="46"/>
      <c r="AC425" s="49"/>
      <c r="AD425" s="46">
        <f t="shared" si="62"/>
        <v>135000</v>
      </c>
      <c r="AE425" s="46">
        <f t="shared" si="63"/>
        <v>0</v>
      </c>
      <c r="AF425" s="46"/>
      <c r="AG425" s="46"/>
      <c r="AH425" s="46">
        <v>0</v>
      </c>
      <c r="AI425" s="46"/>
      <c r="AJ425" s="49"/>
      <c r="AK425" s="46"/>
      <c r="AL425" s="49"/>
      <c r="AM425" s="46"/>
      <c r="AN425" s="49"/>
      <c r="AO425" s="46"/>
      <c r="AP425" s="49"/>
      <c r="AQ425" s="46"/>
      <c r="AR425" s="49"/>
      <c r="AS425" s="46"/>
      <c r="AT425" s="49"/>
      <c r="AU425" s="46"/>
      <c r="AV425" s="49"/>
      <c r="AW425" s="46"/>
      <c r="AX425" s="49"/>
      <c r="AY425" s="46">
        <f t="shared" si="64"/>
        <v>0</v>
      </c>
      <c r="AZ425" s="46">
        <f t="shared" si="65"/>
        <v>0</v>
      </c>
      <c r="BA425" s="46"/>
      <c r="BB425" s="46"/>
      <c r="BC425" s="46">
        <v>0</v>
      </c>
      <c r="BD425" s="46"/>
      <c r="BE425" s="49"/>
      <c r="BF425" s="46"/>
      <c r="BG425" s="49"/>
      <c r="BH425" s="46"/>
      <c r="BI425" s="49"/>
      <c r="BJ425" s="46"/>
      <c r="BK425" s="49"/>
      <c r="BL425" s="46"/>
      <c r="BM425" s="49"/>
      <c r="BN425" s="46"/>
      <c r="BO425" s="49"/>
      <c r="BP425" s="46"/>
      <c r="BQ425" s="49"/>
      <c r="BR425" s="46"/>
      <c r="BS425" s="49"/>
      <c r="BT425" s="46">
        <f t="shared" si="66"/>
        <v>0</v>
      </c>
      <c r="BU425" s="46">
        <f t="shared" si="67"/>
        <v>0</v>
      </c>
      <c r="BV425" s="46"/>
      <c r="BW425" s="46"/>
      <c r="BX425" s="46">
        <v>0</v>
      </c>
      <c r="BY425" s="46"/>
      <c r="BZ425" s="49"/>
      <c r="CA425" s="46"/>
      <c r="CB425" s="49"/>
      <c r="CC425" s="46"/>
      <c r="CD425" s="49"/>
      <c r="CE425" s="46"/>
      <c r="CF425" s="49"/>
      <c r="CG425" s="46"/>
      <c r="CH425" s="49"/>
      <c r="CI425" s="46"/>
      <c r="CJ425" s="49"/>
      <c r="CK425" s="46"/>
      <c r="CL425" s="49"/>
      <c r="CM425" s="46"/>
      <c r="CN425" s="49"/>
      <c r="CO425" s="46">
        <f t="shared" si="68"/>
        <v>0</v>
      </c>
      <c r="CP425" s="46">
        <f t="shared" si="69"/>
        <v>0</v>
      </c>
      <c r="CQ425" s="46">
        <v>0</v>
      </c>
    </row>
    <row r="426" spans="1:95" ht="60">
      <c r="A426" s="51" t="s">
        <v>832</v>
      </c>
      <c r="B426" s="51" t="s">
        <v>257</v>
      </c>
      <c r="C426" t="s">
        <v>55</v>
      </c>
      <c r="D426" t="s">
        <v>28</v>
      </c>
      <c r="E426" t="s">
        <v>701</v>
      </c>
      <c r="F426" t="str">
        <f t="shared" si="61"/>
        <v>ДГ+ПД+Нот.Акт</v>
      </c>
      <c r="G426" t="str">
        <f t="shared" si="60"/>
        <v>Без СМР</v>
      </c>
      <c r="H426" t="s">
        <v>100</v>
      </c>
      <c r="I426" s="46">
        <v>26000</v>
      </c>
      <c r="J426" t="s">
        <v>50</v>
      </c>
      <c r="K426" s="46">
        <v>7800</v>
      </c>
      <c r="L426" s="46">
        <v>7800</v>
      </c>
      <c r="M426" s="46">
        <v>0</v>
      </c>
      <c r="N426" s="46">
        <v>1000</v>
      </c>
      <c r="O426" s="49">
        <v>45733</v>
      </c>
      <c r="P426" s="46">
        <v>6800</v>
      </c>
      <c r="Q426" s="49">
        <v>45756</v>
      </c>
      <c r="R426" s="46"/>
      <c r="S426" s="49"/>
      <c r="T426" s="46"/>
      <c r="U426" s="49"/>
      <c r="V426" s="46"/>
      <c r="W426" s="49"/>
      <c r="X426" s="46"/>
      <c r="Y426" s="49"/>
      <c r="Z426" s="46"/>
      <c r="AA426" s="49"/>
      <c r="AB426" s="46"/>
      <c r="AC426" s="49"/>
      <c r="AD426" s="46">
        <f t="shared" si="62"/>
        <v>7800</v>
      </c>
      <c r="AE426" s="46">
        <f t="shared" si="63"/>
        <v>0</v>
      </c>
      <c r="AF426" s="46">
        <v>13000</v>
      </c>
      <c r="AG426" s="46">
        <v>13000</v>
      </c>
      <c r="AH426" s="46">
        <v>0</v>
      </c>
      <c r="AI426" s="46"/>
      <c r="AJ426" s="49"/>
      <c r="AK426" s="46"/>
      <c r="AL426" s="49"/>
      <c r="AM426" s="46"/>
      <c r="AN426" s="49"/>
      <c r="AO426" s="46"/>
      <c r="AP426" s="49"/>
      <c r="AQ426" s="46"/>
      <c r="AR426" s="49"/>
      <c r="AS426" s="46"/>
      <c r="AT426" s="49"/>
      <c r="AU426" s="46">
        <v>13000</v>
      </c>
      <c r="AV426" s="49">
        <v>46092</v>
      </c>
      <c r="AW426" s="46"/>
      <c r="AX426" s="49"/>
      <c r="AY426" s="46">
        <f t="shared" si="64"/>
        <v>13000</v>
      </c>
      <c r="AZ426" s="46">
        <f t="shared" si="65"/>
        <v>0</v>
      </c>
      <c r="BA426" s="46">
        <v>2600</v>
      </c>
      <c r="BB426" s="46"/>
      <c r="BC426" s="46">
        <v>2600</v>
      </c>
      <c r="BD426" s="46"/>
      <c r="BE426" s="49"/>
      <c r="BF426" s="46"/>
      <c r="BG426" s="49"/>
      <c r="BH426" s="46"/>
      <c r="BI426" s="49"/>
      <c r="BJ426" s="46"/>
      <c r="BK426" s="49"/>
      <c r="BL426" s="46"/>
      <c r="BM426" s="49"/>
      <c r="BN426" s="46"/>
      <c r="BO426" s="49"/>
      <c r="BP426" s="46"/>
      <c r="BQ426" s="49"/>
      <c r="BR426" s="46"/>
      <c r="BS426" s="49"/>
      <c r="BT426" s="46">
        <f t="shared" si="66"/>
        <v>0</v>
      </c>
      <c r="BU426" s="46">
        <f t="shared" si="67"/>
        <v>0</v>
      </c>
      <c r="BV426" s="46">
        <v>2600</v>
      </c>
      <c r="BW426" s="46"/>
      <c r="BX426" s="46">
        <v>2600</v>
      </c>
      <c r="BY426" s="46"/>
      <c r="BZ426" s="49"/>
      <c r="CA426" s="46"/>
      <c r="CB426" s="49"/>
      <c r="CC426" s="46"/>
      <c r="CD426" s="49"/>
      <c r="CE426" s="46"/>
      <c r="CF426" s="49"/>
      <c r="CG426" s="46"/>
      <c r="CH426" s="49"/>
      <c r="CI426" s="46"/>
      <c r="CJ426" s="49"/>
      <c r="CK426" s="46"/>
      <c r="CL426" s="49"/>
      <c r="CM426" s="46"/>
      <c r="CN426" s="49"/>
      <c r="CO426" s="46">
        <f t="shared" si="68"/>
        <v>0</v>
      </c>
      <c r="CP426" s="46">
        <f t="shared" si="69"/>
        <v>0</v>
      </c>
      <c r="CQ426" s="46">
        <v>5200</v>
      </c>
    </row>
    <row r="427" spans="1:95" ht="60">
      <c r="A427" s="51" t="s">
        <v>833</v>
      </c>
      <c r="B427" s="51" t="s">
        <v>740</v>
      </c>
      <c r="D427" t="s">
        <v>28</v>
      </c>
      <c r="E427" t="s">
        <v>701</v>
      </c>
      <c r="F427" t="str">
        <f t="shared" si="61"/>
        <v>ПД</v>
      </c>
      <c r="G427" t="str">
        <f t="shared" si="60"/>
        <v>Без СМР</v>
      </c>
      <c r="H427" t="s">
        <v>65</v>
      </c>
      <c r="I427" s="46">
        <v>131572</v>
      </c>
      <c r="K427" s="46">
        <v>118413</v>
      </c>
      <c r="L427" s="46">
        <v>118415</v>
      </c>
      <c r="M427" s="46">
        <v>-2</v>
      </c>
      <c r="N427" s="46"/>
      <c r="O427" s="49"/>
      <c r="P427" s="46">
        <v>118415</v>
      </c>
      <c r="Q427" s="49">
        <v>45734</v>
      </c>
      <c r="R427" s="46"/>
      <c r="S427" s="49"/>
      <c r="T427" s="46"/>
      <c r="U427" s="49"/>
      <c r="V427" s="46"/>
      <c r="W427" s="49"/>
      <c r="X427" s="46"/>
      <c r="Y427" s="49"/>
      <c r="Z427" s="46"/>
      <c r="AA427" s="49"/>
      <c r="AB427" s="46"/>
      <c r="AC427" s="49"/>
      <c r="AD427" s="46">
        <f t="shared" si="62"/>
        <v>118415</v>
      </c>
      <c r="AE427" s="46">
        <f t="shared" si="63"/>
        <v>0</v>
      </c>
      <c r="AF427" s="46"/>
      <c r="AG427" s="46"/>
      <c r="AH427" s="46">
        <v>0</v>
      </c>
      <c r="AI427" s="46"/>
      <c r="AJ427" s="49"/>
      <c r="AK427" s="46"/>
      <c r="AL427" s="49"/>
      <c r="AM427" s="46"/>
      <c r="AN427" s="49"/>
      <c r="AO427" s="46"/>
      <c r="AP427" s="49"/>
      <c r="AQ427" s="46"/>
      <c r="AR427" s="49"/>
      <c r="AS427" s="46"/>
      <c r="AT427" s="49"/>
      <c r="AU427" s="46"/>
      <c r="AV427" s="49"/>
      <c r="AW427" s="46"/>
      <c r="AX427" s="49"/>
      <c r="AY427" s="46">
        <f t="shared" si="64"/>
        <v>0</v>
      </c>
      <c r="AZ427" s="46">
        <f t="shared" si="65"/>
        <v>0</v>
      </c>
      <c r="BA427" s="46"/>
      <c r="BB427" s="46"/>
      <c r="BC427" s="46">
        <v>0</v>
      </c>
      <c r="BD427" s="46"/>
      <c r="BE427" s="49"/>
      <c r="BF427" s="46"/>
      <c r="BG427" s="49"/>
      <c r="BH427" s="46"/>
      <c r="BI427" s="49"/>
      <c r="BJ427" s="46"/>
      <c r="BK427" s="49"/>
      <c r="BL427" s="46"/>
      <c r="BM427" s="49"/>
      <c r="BN427" s="46"/>
      <c r="BO427" s="49"/>
      <c r="BP427" s="46"/>
      <c r="BQ427" s="49"/>
      <c r="BR427" s="46"/>
      <c r="BS427" s="49"/>
      <c r="BT427" s="46">
        <f t="shared" si="66"/>
        <v>0</v>
      </c>
      <c r="BU427" s="46">
        <f t="shared" si="67"/>
        <v>0</v>
      </c>
      <c r="BV427" s="46">
        <v>13157</v>
      </c>
      <c r="BW427" s="46"/>
      <c r="BX427" s="46">
        <v>13157</v>
      </c>
      <c r="BY427" s="46"/>
      <c r="BZ427" s="49"/>
      <c r="CA427" s="46"/>
      <c r="CB427" s="49"/>
      <c r="CC427" s="46"/>
      <c r="CD427" s="49"/>
      <c r="CE427" s="46"/>
      <c r="CF427" s="49"/>
      <c r="CG427" s="46"/>
      <c r="CH427" s="49"/>
      <c r="CI427" s="46"/>
      <c r="CJ427" s="49"/>
      <c r="CK427" s="46"/>
      <c r="CL427" s="49"/>
      <c r="CM427" s="46"/>
      <c r="CN427" s="49"/>
      <c r="CO427" s="46">
        <f t="shared" si="68"/>
        <v>0</v>
      </c>
      <c r="CP427" s="46">
        <f t="shared" si="69"/>
        <v>0</v>
      </c>
      <c r="CQ427" s="46">
        <v>13155</v>
      </c>
    </row>
    <row r="428" spans="1:95" ht="60">
      <c r="A428" s="51" t="s">
        <v>834</v>
      </c>
      <c r="B428" s="51" t="s">
        <v>823</v>
      </c>
      <c r="C428" t="s">
        <v>55</v>
      </c>
      <c r="D428" t="s">
        <v>28</v>
      </c>
      <c r="E428" t="s">
        <v>701</v>
      </c>
      <c r="F428" t="str">
        <f t="shared" si="61"/>
        <v>ПД+Нот.Акт</v>
      </c>
      <c r="G428" t="str">
        <f t="shared" si="60"/>
        <v>Без СМР</v>
      </c>
      <c r="H428" t="s">
        <v>72</v>
      </c>
      <c r="I428" s="46">
        <v>19000</v>
      </c>
      <c r="J428" t="s">
        <v>50</v>
      </c>
      <c r="K428" s="46">
        <v>1900</v>
      </c>
      <c r="L428" s="46">
        <v>1899.96</v>
      </c>
      <c r="M428" s="46">
        <v>0.04</v>
      </c>
      <c r="N428" s="46"/>
      <c r="O428" s="49"/>
      <c r="P428" s="46">
        <v>1899.96</v>
      </c>
      <c r="Q428" s="49">
        <v>45399</v>
      </c>
      <c r="R428" s="46"/>
      <c r="S428" s="49"/>
      <c r="T428" s="46"/>
      <c r="U428" s="49"/>
      <c r="V428" s="46"/>
      <c r="W428" s="49"/>
      <c r="X428" s="46"/>
      <c r="Y428" s="49"/>
      <c r="Z428" s="46"/>
      <c r="AA428" s="49"/>
      <c r="AB428" s="46"/>
      <c r="AC428" s="49"/>
      <c r="AD428" s="46">
        <f t="shared" si="62"/>
        <v>1899.96</v>
      </c>
      <c r="AE428" s="46">
        <f t="shared" si="63"/>
        <v>0</v>
      </c>
      <c r="AF428" s="46">
        <v>17100</v>
      </c>
      <c r="AG428" s="46">
        <v>17100</v>
      </c>
      <c r="AH428" s="46">
        <v>0</v>
      </c>
      <c r="AI428" s="46"/>
      <c r="AJ428" s="49"/>
      <c r="AK428" s="46"/>
      <c r="AL428" s="49"/>
      <c r="AM428" s="46"/>
      <c r="AN428" s="49"/>
      <c r="AO428" s="46"/>
      <c r="AP428" s="49"/>
      <c r="AQ428" s="46"/>
      <c r="AR428" s="49"/>
      <c r="AS428" s="46"/>
      <c r="AT428" s="49"/>
      <c r="AU428" s="46">
        <v>17100</v>
      </c>
      <c r="AV428" s="49">
        <v>46098</v>
      </c>
      <c r="AW428" s="46"/>
      <c r="AX428" s="49"/>
      <c r="AY428" s="46">
        <f t="shared" si="64"/>
        <v>17100</v>
      </c>
      <c r="AZ428" s="46">
        <f t="shared" si="65"/>
        <v>0</v>
      </c>
      <c r="BA428" s="46"/>
      <c r="BB428" s="46"/>
      <c r="BC428" s="46">
        <v>0</v>
      </c>
      <c r="BD428" s="46"/>
      <c r="BE428" s="49"/>
      <c r="BF428" s="46"/>
      <c r="BG428" s="49"/>
      <c r="BH428" s="46"/>
      <c r="BI428" s="49"/>
      <c r="BJ428" s="46"/>
      <c r="BK428" s="49"/>
      <c r="BL428" s="46"/>
      <c r="BM428" s="49"/>
      <c r="BN428" s="46"/>
      <c r="BO428" s="49"/>
      <c r="BP428" s="46"/>
      <c r="BQ428" s="49"/>
      <c r="BR428" s="46"/>
      <c r="BS428" s="49"/>
      <c r="BT428" s="46">
        <f t="shared" si="66"/>
        <v>0</v>
      </c>
      <c r="BU428" s="46">
        <f t="shared" si="67"/>
        <v>0</v>
      </c>
      <c r="BV428" s="46"/>
      <c r="BW428" s="46"/>
      <c r="BX428" s="46">
        <v>0</v>
      </c>
      <c r="BY428" s="46"/>
      <c r="BZ428" s="49"/>
      <c r="CA428" s="46"/>
      <c r="CB428" s="49"/>
      <c r="CC428" s="46"/>
      <c r="CD428" s="49"/>
      <c r="CE428" s="46"/>
      <c r="CF428" s="49"/>
      <c r="CG428" s="46"/>
      <c r="CH428" s="49"/>
      <c r="CI428" s="46"/>
      <c r="CJ428" s="49"/>
      <c r="CK428" s="46"/>
      <c r="CL428" s="49"/>
      <c r="CM428" s="46"/>
      <c r="CN428" s="49"/>
      <c r="CO428" s="46">
        <f t="shared" si="68"/>
        <v>0</v>
      </c>
      <c r="CP428" s="46">
        <f t="shared" si="69"/>
        <v>0</v>
      </c>
      <c r="CQ428" s="46">
        <v>0.04</v>
      </c>
    </row>
    <row r="429" spans="1:95" ht="60">
      <c r="A429" s="51" t="s">
        <v>835</v>
      </c>
      <c r="B429" s="51" t="s">
        <v>244</v>
      </c>
      <c r="C429" t="s">
        <v>236</v>
      </c>
      <c r="D429" t="s">
        <v>28</v>
      </c>
      <c r="E429" t="s">
        <v>701</v>
      </c>
      <c r="F429" t="str">
        <f t="shared" si="61"/>
        <v>Нот.Акт</v>
      </c>
      <c r="G429" t="str">
        <f t="shared" si="60"/>
        <v>Без СМР</v>
      </c>
      <c r="H429" t="s">
        <v>60</v>
      </c>
      <c r="I429" s="46">
        <v>127714</v>
      </c>
      <c r="J429" t="s">
        <v>31</v>
      </c>
      <c r="K429" s="46">
        <v>33234</v>
      </c>
      <c r="L429" s="46">
        <v>33234</v>
      </c>
      <c r="M429" s="46">
        <v>0</v>
      </c>
      <c r="N429" s="46"/>
      <c r="O429" s="49"/>
      <c r="P429" s="46"/>
      <c r="Q429" s="49"/>
      <c r="R429" s="46"/>
      <c r="S429" s="49"/>
      <c r="T429" s="46"/>
      <c r="U429" s="49"/>
      <c r="V429" s="46"/>
      <c r="W429" s="49"/>
      <c r="X429" s="46"/>
      <c r="Y429" s="49"/>
      <c r="Z429" s="46">
        <v>33234</v>
      </c>
      <c r="AA429" s="49">
        <v>45310</v>
      </c>
      <c r="AB429" s="46"/>
      <c r="AC429" s="49"/>
      <c r="AD429" s="46">
        <f t="shared" si="62"/>
        <v>33234</v>
      </c>
      <c r="AE429" s="46">
        <f t="shared" si="63"/>
        <v>0</v>
      </c>
      <c r="AF429" s="46"/>
      <c r="AG429" s="46"/>
      <c r="AH429" s="46">
        <v>0</v>
      </c>
      <c r="AI429" s="46"/>
      <c r="AJ429" s="49"/>
      <c r="AK429" s="46"/>
      <c r="AL429" s="49"/>
      <c r="AM429" s="46"/>
      <c r="AN429" s="49"/>
      <c r="AO429" s="46"/>
      <c r="AP429" s="49"/>
      <c r="AQ429" s="46"/>
      <c r="AR429" s="49"/>
      <c r="AS429" s="46"/>
      <c r="AT429" s="49"/>
      <c r="AU429" s="46"/>
      <c r="AV429" s="49"/>
      <c r="AW429" s="46"/>
      <c r="AX429" s="49"/>
      <c r="AY429" s="46">
        <f t="shared" si="64"/>
        <v>0</v>
      </c>
      <c r="AZ429" s="46">
        <f t="shared" si="65"/>
        <v>0</v>
      </c>
      <c r="BA429" s="46"/>
      <c r="BB429" s="46"/>
      <c r="BC429" s="46">
        <v>0</v>
      </c>
      <c r="BD429" s="46"/>
      <c r="BE429" s="49"/>
      <c r="BF429" s="46"/>
      <c r="BG429" s="49"/>
      <c r="BH429" s="46"/>
      <c r="BI429" s="49"/>
      <c r="BJ429" s="46"/>
      <c r="BK429" s="49"/>
      <c r="BL429" s="46"/>
      <c r="BM429" s="49"/>
      <c r="BN429" s="46"/>
      <c r="BO429" s="49"/>
      <c r="BP429" s="46"/>
      <c r="BQ429" s="49"/>
      <c r="BR429" s="46"/>
      <c r="BS429" s="49"/>
      <c r="BT429" s="46">
        <f t="shared" si="66"/>
        <v>0</v>
      </c>
      <c r="BU429" s="46">
        <f t="shared" si="67"/>
        <v>0</v>
      </c>
      <c r="BV429" s="46"/>
      <c r="BW429" s="46"/>
      <c r="BX429" s="46">
        <v>0</v>
      </c>
      <c r="BY429" s="46"/>
      <c r="BZ429" s="49"/>
      <c r="CA429" s="46"/>
      <c r="CB429" s="49"/>
      <c r="CC429" s="46"/>
      <c r="CD429" s="49"/>
      <c r="CE429" s="46"/>
      <c r="CF429" s="49"/>
      <c r="CG429" s="46"/>
      <c r="CH429" s="49"/>
      <c r="CI429" s="46"/>
      <c r="CJ429" s="49"/>
      <c r="CK429" s="46"/>
      <c r="CL429" s="49"/>
      <c r="CM429" s="46"/>
      <c r="CN429" s="49"/>
      <c r="CO429" s="46">
        <f t="shared" si="68"/>
        <v>0</v>
      </c>
      <c r="CP429" s="46">
        <f t="shared" si="69"/>
        <v>0</v>
      </c>
      <c r="CQ429" s="46">
        <v>0</v>
      </c>
    </row>
    <row r="430" spans="1:95" ht="60">
      <c r="A430" s="51" t="s">
        <v>836</v>
      </c>
      <c r="B430" s="51" t="s">
        <v>837</v>
      </c>
      <c r="C430" t="s">
        <v>236</v>
      </c>
      <c r="D430" t="s">
        <v>28</v>
      </c>
      <c r="E430" t="s">
        <v>701</v>
      </c>
      <c r="F430" t="str">
        <f t="shared" si="61"/>
        <v>Нот.Акт</v>
      </c>
      <c r="G430" t="str">
        <f t="shared" si="60"/>
        <v>Без СМР</v>
      </c>
      <c r="H430" t="s">
        <v>60</v>
      </c>
      <c r="I430" s="46">
        <v>25565</v>
      </c>
      <c r="J430" t="s">
        <v>31</v>
      </c>
      <c r="K430" s="46">
        <v>25565</v>
      </c>
      <c r="L430" s="46">
        <v>25565</v>
      </c>
      <c r="M430" s="46">
        <v>0</v>
      </c>
      <c r="N430" s="46"/>
      <c r="O430" s="49"/>
      <c r="P430" s="46"/>
      <c r="Q430" s="49"/>
      <c r="R430" s="46"/>
      <c r="S430" s="49"/>
      <c r="T430" s="46"/>
      <c r="U430" s="49"/>
      <c r="V430" s="46"/>
      <c r="W430" s="49"/>
      <c r="X430" s="46"/>
      <c r="Y430" s="49"/>
      <c r="Z430" s="46">
        <v>25565</v>
      </c>
      <c r="AA430" s="49">
        <v>45310</v>
      </c>
      <c r="AB430" s="46"/>
      <c r="AC430" s="49"/>
      <c r="AD430" s="46">
        <f t="shared" si="62"/>
        <v>25565</v>
      </c>
      <c r="AE430" s="46">
        <f t="shared" si="63"/>
        <v>0</v>
      </c>
      <c r="AF430" s="46"/>
      <c r="AG430" s="46"/>
      <c r="AH430" s="46">
        <v>0</v>
      </c>
      <c r="AI430" s="46"/>
      <c r="AJ430" s="49"/>
      <c r="AK430" s="46"/>
      <c r="AL430" s="49"/>
      <c r="AM430" s="46"/>
      <c r="AN430" s="49"/>
      <c r="AO430" s="46"/>
      <c r="AP430" s="49"/>
      <c r="AQ430" s="46"/>
      <c r="AR430" s="49"/>
      <c r="AS430" s="46"/>
      <c r="AT430" s="49"/>
      <c r="AU430" s="46"/>
      <c r="AV430" s="49"/>
      <c r="AW430" s="46"/>
      <c r="AX430" s="49"/>
      <c r="AY430" s="46">
        <f t="shared" si="64"/>
        <v>0</v>
      </c>
      <c r="AZ430" s="46">
        <f t="shared" si="65"/>
        <v>0</v>
      </c>
      <c r="BA430" s="46"/>
      <c r="BB430" s="46"/>
      <c r="BC430" s="46">
        <v>0</v>
      </c>
      <c r="BD430" s="46"/>
      <c r="BE430" s="49"/>
      <c r="BF430" s="46"/>
      <c r="BG430" s="49"/>
      <c r="BH430" s="46"/>
      <c r="BI430" s="49"/>
      <c r="BJ430" s="46"/>
      <c r="BK430" s="49"/>
      <c r="BL430" s="46"/>
      <c r="BM430" s="49"/>
      <c r="BN430" s="46"/>
      <c r="BO430" s="49"/>
      <c r="BP430" s="46"/>
      <c r="BQ430" s="49"/>
      <c r="BR430" s="46"/>
      <c r="BS430" s="49"/>
      <c r="BT430" s="46">
        <f t="shared" si="66"/>
        <v>0</v>
      </c>
      <c r="BU430" s="46">
        <f t="shared" si="67"/>
        <v>0</v>
      </c>
      <c r="BV430" s="46"/>
      <c r="BW430" s="46"/>
      <c r="BX430" s="46">
        <v>0</v>
      </c>
      <c r="BY430" s="46"/>
      <c r="BZ430" s="49"/>
      <c r="CA430" s="46"/>
      <c r="CB430" s="49"/>
      <c r="CC430" s="46"/>
      <c r="CD430" s="49"/>
      <c r="CE430" s="46"/>
      <c r="CF430" s="49"/>
      <c r="CG430" s="46"/>
      <c r="CH430" s="49"/>
      <c r="CI430" s="46"/>
      <c r="CJ430" s="49"/>
      <c r="CK430" s="46"/>
      <c r="CL430" s="49"/>
      <c r="CM430" s="46"/>
      <c r="CN430" s="49"/>
      <c r="CO430" s="46">
        <f t="shared" si="68"/>
        <v>0</v>
      </c>
      <c r="CP430" s="46">
        <f t="shared" si="69"/>
        <v>0</v>
      </c>
      <c r="CQ430" s="46">
        <v>0</v>
      </c>
    </row>
    <row r="431" spans="1:95" ht="60">
      <c r="A431" s="51" t="s">
        <v>838</v>
      </c>
      <c r="B431" s="51" t="s">
        <v>839</v>
      </c>
      <c r="C431" t="s">
        <v>56</v>
      </c>
      <c r="D431" t="s">
        <v>28</v>
      </c>
      <c r="E431" t="s">
        <v>701</v>
      </c>
      <c r="F431" t="str">
        <f t="shared" si="61"/>
        <v>ПД</v>
      </c>
      <c r="G431" t="str">
        <f t="shared" si="60"/>
        <v>Без СМР</v>
      </c>
      <c r="H431" t="s">
        <v>30</v>
      </c>
      <c r="I431" s="46">
        <v>128200</v>
      </c>
      <c r="J431" t="s">
        <v>50</v>
      </c>
      <c r="K431" s="46">
        <v>22640</v>
      </c>
      <c r="L431" s="46">
        <v>22640</v>
      </c>
      <c r="M431" s="46">
        <v>0</v>
      </c>
      <c r="N431" s="46"/>
      <c r="O431" s="49"/>
      <c r="P431" s="46">
        <v>22640</v>
      </c>
      <c r="Q431" s="49">
        <v>45742</v>
      </c>
      <c r="R431" s="46"/>
      <c r="S431" s="49"/>
      <c r="T431" s="46"/>
      <c r="U431" s="49"/>
      <c r="V431" s="46"/>
      <c r="W431" s="49"/>
      <c r="X431" s="46"/>
      <c r="Y431" s="49"/>
      <c r="Z431" s="46"/>
      <c r="AA431" s="49"/>
      <c r="AB431" s="46"/>
      <c r="AC431" s="49"/>
      <c r="AD431" s="46">
        <f t="shared" si="62"/>
        <v>22640</v>
      </c>
      <c r="AE431" s="46">
        <f t="shared" si="63"/>
        <v>0</v>
      </c>
      <c r="AF431" s="46">
        <v>79920</v>
      </c>
      <c r="AG431" s="46"/>
      <c r="AH431" s="46">
        <v>79920</v>
      </c>
      <c r="AI431" s="46"/>
      <c r="AJ431" s="49"/>
      <c r="AK431" s="46"/>
      <c r="AL431" s="49"/>
      <c r="AM431" s="46"/>
      <c r="AN431" s="49"/>
      <c r="AO431" s="46"/>
      <c r="AP431" s="49"/>
      <c r="AQ431" s="46"/>
      <c r="AR431" s="49"/>
      <c r="AS431" s="46"/>
      <c r="AT431" s="49"/>
      <c r="AU431" s="46"/>
      <c r="AV431" s="49"/>
      <c r="AW431" s="46"/>
      <c r="AX431" s="49"/>
      <c r="AY431" s="46">
        <f t="shared" si="64"/>
        <v>0</v>
      </c>
      <c r="AZ431" s="46">
        <f t="shared" si="65"/>
        <v>0</v>
      </c>
      <c r="BA431" s="46">
        <v>12820</v>
      </c>
      <c r="BB431" s="46"/>
      <c r="BC431" s="46">
        <v>12820</v>
      </c>
      <c r="BD431" s="46"/>
      <c r="BE431" s="49"/>
      <c r="BF431" s="46"/>
      <c r="BG431" s="49"/>
      <c r="BH431" s="46"/>
      <c r="BI431" s="49"/>
      <c r="BJ431" s="46"/>
      <c r="BK431" s="49"/>
      <c r="BL431" s="46"/>
      <c r="BM431" s="49"/>
      <c r="BN431" s="46"/>
      <c r="BO431" s="49"/>
      <c r="BP431" s="46"/>
      <c r="BQ431" s="49"/>
      <c r="BR431" s="46"/>
      <c r="BS431" s="49"/>
      <c r="BT431" s="46">
        <f t="shared" si="66"/>
        <v>0</v>
      </c>
      <c r="BU431" s="46">
        <f t="shared" si="67"/>
        <v>0</v>
      </c>
      <c r="BV431" s="46">
        <v>12820</v>
      </c>
      <c r="BW431" s="46"/>
      <c r="BX431" s="46">
        <v>12820</v>
      </c>
      <c r="BY431" s="46"/>
      <c r="BZ431" s="49"/>
      <c r="CA431" s="46"/>
      <c r="CB431" s="49"/>
      <c r="CC431" s="46"/>
      <c r="CD431" s="49"/>
      <c r="CE431" s="46"/>
      <c r="CF431" s="49"/>
      <c r="CG431" s="46"/>
      <c r="CH431" s="49"/>
      <c r="CI431" s="46"/>
      <c r="CJ431" s="49"/>
      <c r="CK431" s="46"/>
      <c r="CL431" s="49"/>
      <c r="CM431" s="46"/>
      <c r="CN431" s="49"/>
      <c r="CO431" s="46">
        <f t="shared" si="68"/>
        <v>0</v>
      </c>
      <c r="CP431" s="46">
        <f t="shared" si="69"/>
        <v>0</v>
      </c>
      <c r="CQ431" s="46">
        <v>105560</v>
      </c>
    </row>
    <row r="432" spans="1:95" ht="75">
      <c r="A432" s="51" t="s">
        <v>840</v>
      </c>
      <c r="B432" s="51" t="s">
        <v>758</v>
      </c>
      <c r="C432" t="s">
        <v>57</v>
      </c>
      <c r="D432" t="s">
        <v>28</v>
      </c>
      <c r="E432" t="s">
        <v>701</v>
      </c>
      <c r="F432" t="str">
        <f t="shared" si="61"/>
        <v/>
      </c>
      <c r="G432" t="str">
        <f t="shared" si="60"/>
        <v>Без СМР</v>
      </c>
      <c r="H432" t="s">
        <v>65</v>
      </c>
      <c r="I432" s="46"/>
      <c r="K432" s="46"/>
      <c r="L432" s="46"/>
      <c r="M432" s="46">
        <v>0</v>
      </c>
      <c r="N432" s="46"/>
      <c r="O432" s="49"/>
      <c r="P432" s="46"/>
      <c r="Q432" s="49"/>
      <c r="R432" s="46"/>
      <c r="S432" s="49"/>
      <c r="T432" s="46"/>
      <c r="U432" s="49"/>
      <c r="V432" s="46"/>
      <c r="W432" s="49"/>
      <c r="X432" s="46"/>
      <c r="Y432" s="49"/>
      <c r="Z432" s="46"/>
      <c r="AA432" s="49"/>
      <c r="AB432" s="46"/>
      <c r="AC432" s="49"/>
      <c r="AD432" s="46">
        <f t="shared" si="62"/>
        <v>0</v>
      </c>
      <c r="AE432" s="46">
        <f t="shared" si="63"/>
        <v>0</v>
      </c>
      <c r="AF432" s="46"/>
      <c r="AG432" s="46"/>
      <c r="AH432" s="46">
        <v>0</v>
      </c>
      <c r="AI432" s="46"/>
      <c r="AJ432" s="49"/>
      <c r="AK432" s="46"/>
      <c r="AL432" s="49"/>
      <c r="AM432" s="46"/>
      <c r="AN432" s="49"/>
      <c r="AO432" s="46"/>
      <c r="AP432" s="49"/>
      <c r="AQ432" s="46"/>
      <c r="AR432" s="49"/>
      <c r="AS432" s="46"/>
      <c r="AT432" s="49"/>
      <c r="AU432" s="46"/>
      <c r="AV432" s="49"/>
      <c r="AW432" s="46"/>
      <c r="AX432" s="49"/>
      <c r="AY432" s="46">
        <f t="shared" si="64"/>
        <v>0</v>
      </c>
      <c r="AZ432" s="46">
        <f t="shared" si="65"/>
        <v>0</v>
      </c>
      <c r="BA432" s="46"/>
      <c r="BB432" s="46"/>
      <c r="BC432" s="46">
        <v>0</v>
      </c>
      <c r="BD432" s="46"/>
      <c r="BE432" s="49"/>
      <c r="BF432" s="46"/>
      <c r="BG432" s="49"/>
      <c r="BH432" s="46"/>
      <c r="BI432" s="49"/>
      <c r="BJ432" s="46"/>
      <c r="BK432" s="49"/>
      <c r="BL432" s="46"/>
      <c r="BM432" s="49"/>
      <c r="BN432" s="46"/>
      <c r="BO432" s="49"/>
      <c r="BP432" s="46"/>
      <c r="BQ432" s="49"/>
      <c r="BR432" s="46"/>
      <c r="BS432" s="49"/>
      <c r="BT432" s="46">
        <f t="shared" si="66"/>
        <v>0</v>
      </c>
      <c r="BU432" s="46">
        <f t="shared" si="67"/>
        <v>0</v>
      </c>
      <c r="BV432" s="46"/>
      <c r="BW432" s="46"/>
      <c r="BX432" s="46">
        <v>0</v>
      </c>
      <c r="BY432" s="46"/>
      <c r="BZ432" s="49"/>
      <c r="CA432" s="46"/>
      <c r="CB432" s="49"/>
      <c r="CC432" s="46"/>
      <c r="CD432" s="49"/>
      <c r="CE432" s="46"/>
      <c r="CF432" s="49"/>
      <c r="CG432" s="46"/>
      <c r="CH432" s="49"/>
      <c r="CI432" s="46"/>
      <c r="CJ432" s="49"/>
      <c r="CK432" s="46"/>
      <c r="CL432" s="49"/>
      <c r="CM432" s="46"/>
      <c r="CN432" s="49"/>
      <c r="CO432" s="46">
        <f t="shared" si="68"/>
        <v>0</v>
      </c>
      <c r="CP432" s="46">
        <f t="shared" si="69"/>
        <v>0</v>
      </c>
      <c r="CQ432" s="46">
        <v>0</v>
      </c>
    </row>
    <row r="433" spans="1:95" ht="75">
      <c r="A433" s="51" t="s">
        <v>841</v>
      </c>
      <c r="B433" s="51" t="s">
        <v>842</v>
      </c>
      <c r="C433" t="s">
        <v>55</v>
      </c>
      <c r="D433" t="s">
        <v>28</v>
      </c>
      <c r="E433" t="s">
        <v>701</v>
      </c>
      <c r="F433" t="str">
        <f t="shared" si="61"/>
        <v>ДГ+ПД</v>
      </c>
      <c r="G433" t="str">
        <f t="shared" si="60"/>
        <v>Без СМР</v>
      </c>
      <c r="H433" t="s">
        <v>72</v>
      </c>
      <c r="I433" s="46">
        <v>22000</v>
      </c>
      <c r="J433" t="s">
        <v>50</v>
      </c>
      <c r="K433" s="46">
        <v>6600</v>
      </c>
      <c r="L433" s="46">
        <v>6600</v>
      </c>
      <c r="M433" s="46">
        <v>0</v>
      </c>
      <c r="N433" s="46">
        <v>1000</v>
      </c>
      <c r="O433" s="49">
        <v>45744</v>
      </c>
      <c r="P433" s="46">
        <v>5600</v>
      </c>
      <c r="Q433" s="49">
        <v>45756</v>
      </c>
      <c r="R433" s="46"/>
      <c r="S433" s="49"/>
      <c r="T433" s="46"/>
      <c r="U433" s="49"/>
      <c r="V433" s="46"/>
      <c r="W433" s="49"/>
      <c r="X433" s="46"/>
      <c r="Y433" s="49"/>
      <c r="Z433" s="46"/>
      <c r="AA433" s="49"/>
      <c r="AB433" s="46"/>
      <c r="AC433" s="49"/>
      <c r="AD433" s="46">
        <f t="shared" si="62"/>
        <v>6600</v>
      </c>
      <c r="AE433" s="46">
        <f t="shared" si="63"/>
        <v>0</v>
      </c>
      <c r="AF433" s="46">
        <v>11000</v>
      </c>
      <c r="AG433" s="46">
        <v>11000</v>
      </c>
      <c r="AH433" s="46">
        <v>0</v>
      </c>
      <c r="AI433" s="46"/>
      <c r="AJ433" s="49"/>
      <c r="AK433" s="46">
        <v>11000</v>
      </c>
      <c r="AL433" s="49">
        <v>45911</v>
      </c>
      <c r="AM433" s="46"/>
      <c r="AN433" s="49"/>
      <c r="AO433" s="46"/>
      <c r="AP433" s="49"/>
      <c r="AQ433" s="46"/>
      <c r="AR433" s="49"/>
      <c r="AS433" s="46"/>
      <c r="AT433" s="49"/>
      <c r="AU433" s="46"/>
      <c r="AV433" s="49"/>
      <c r="AW433" s="46"/>
      <c r="AX433" s="49"/>
      <c r="AY433" s="46">
        <f t="shared" si="64"/>
        <v>11000</v>
      </c>
      <c r="AZ433" s="46">
        <f t="shared" si="65"/>
        <v>0</v>
      </c>
      <c r="BA433" s="46">
        <v>2200</v>
      </c>
      <c r="BB433" s="46"/>
      <c r="BC433" s="46">
        <v>2200</v>
      </c>
      <c r="BD433" s="46"/>
      <c r="BE433" s="49"/>
      <c r="BF433" s="46"/>
      <c r="BG433" s="49"/>
      <c r="BH433" s="46"/>
      <c r="BI433" s="49"/>
      <c r="BJ433" s="46"/>
      <c r="BK433" s="49"/>
      <c r="BL433" s="46"/>
      <c r="BM433" s="49"/>
      <c r="BN433" s="46"/>
      <c r="BO433" s="49"/>
      <c r="BP433" s="46"/>
      <c r="BQ433" s="49"/>
      <c r="BR433" s="46"/>
      <c r="BS433" s="49"/>
      <c r="BT433" s="46">
        <f t="shared" si="66"/>
        <v>0</v>
      </c>
      <c r="BU433" s="46">
        <f t="shared" si="67"/>
        <v>0</v>
      </c>
      <c r="BV433" s="46">
        <v>2200</v>
      </c>
      <c r="BW433" s="46"/>
      <c r="BX433" s="46">
        <v>2200</v>
      </c>
      <c r="BY433" s="46"/>
      <c r="BZ433" s="49"/>
      <c r="CA433" s="46"/>
      <c r="CB433" s="49"/>
      <c r="CC433" s="46"/>
      <c r="CD433" s="49"/>
      <c r="CE433" s="46"/>
      <c r="CF433" s="49"/>
      <c r="CG433" s="46"/>
      <c r="CH433" s="49"/>
      <c r="CI433" s="46"/>
      <c r="CJ433" s="49"/>
      <c r="CK433" s="46"/>
      <c r="CL433" s="49"/>
      <c r="CM433" s="46"/>
      <c r="CN433" s="49"/>
      <c r="CO433" s="46">
        <f t="shared" si="68"/>
        <v>0</v>
      </c>
      <c r="CP433" s="46">
        <f t="shared" si="69"/>
        <v>0</v>
      </c>
      <c r="CQ433" s="46">
        <v>4400</v>
      </c>
    </row>
    <row r="434" spans="1:95" ht="75">
      <c r="A434" s="51" t="s">
        <v>843</v>
      </c>
      <c r="B434" s="51" t="s">
        <v>842</v>
      </c>
      <c r="C434" t="s">
        <v>55</v>
      </c>
      <c r="D434" t="s">
        <v>28</v>
      </c>
      <c r="E434" t="s">
        <v>701</v>
      </c>
      <c r="F434" t="str">
        <f t="shared" si="61"/>
        <v>ДГ+ПД+Нот.Акт</v>
      </c>
      <c r="G434" t="str">
        <f t="shared" si="60"/>
        <v>Без СМР</v>
      </c>
      <c r="H434" t="s">
        <v>30</v>
      </c>
      <c r="I434" s="46">
        <v>144969</v>
      </c>
      <c r="J434" t="s">
        <v>50</v>
      </c>
      <c r="K434" s="46">
        <v>43490</v>
      </c>
      <c r="L434" s="46">
        <v>43490</v>
      </c>
      <c r="M434" s="46">
        <v>0</v>
      </c>
      <c r="N434" s="46">
        <v>4000</v>
      </c>
      <c r="O434" s="49">
        <v>45744</v>
      </c>
      <c r="P434" s="46">
        <v>39490</v>
      </c>
      <c r="Q434" s="49">
        <v>45756</v>
      </c>
      <c r="R434" s="46"/>
      <c r="S434" s="49"/>
      <c r="T434" s="46"/>
      <c r="U434" s="49"/>
      <c r="V434" s="46"/>
      <c r="W434" s="49"/>
      <c r="X434" s="46"/>
      <c r="Y434" s="49"/>
      <c r="Z434" s="46"/>
      <c r="AA434" s="49"/>
      <c r="AB434" s="46"/>
      <c r="AC434" s="49"/>
      <c r="AD434" s="46">
        <f t="shared" si="62"/>
        <v>43490</v>
      </c>
      <c r="AE434" s="46">
        <f t="shared" si="63"/>
        <v>0</v>
      </c>
      <c r="AF434" s="46">
        <v>72485</v>
      </c>
      <c r="AG434" s="46">
        <v>72485</v>
      </c>
      <c r="AH434" s="46">
        <v>0</v>
      </c>
      <c r="AI434" s="46"/>
      <c r="AJ434" s="49"/>
      <c r="AK434" s="46"/>
      <c r="AL434" s="49"/>
      <c r="AM434" s="46"/>
      <c r="AN434" s="49"/>
      <c r="AO434" s="46"/>
      <c r="AP434" s="49"/>
      <c r="AQ434" s="46"/>
      <c r="AR434" s="49"/>
      <c r="AS434" s="46"/>
      <c r="AT434" s="49"/>
      <c r="AU434" s="46">
        <v>72485</v>
      </c>
      <c r="AV434" s="49">
        <v>46105</v>
      </c>
      <c r="AW434" s="46"/>
      <c r="AX434" s="49"/>
      <c r="AY434" s="46">
        <f t="shared" si="64"/>
        <v>72485</v>
      </c>
      <c r="AZ434" s="46">
        <f t="shared" si="65"/>
        <v>0</v>
      </c>
      <c r="BA434" s="46">
        <v>14497</v>
      </c>
      <c r="BB434" s="46"/>
      <c r="BC434" s="46">
        <v>14497</v>
      </c>
      <c r="BD434" s="46"/>
      <c r="BE434" s="49"/>
      <c r="BF434" s="46"/>
      <c r="BG434" s="49"/>
      <c r="BH434" s="46"/>
      <c r="BI434" s="49"/>
      <c r="BJ434" s="46"/>
      <c r="BK434" s="49"/>
      <c r="BL434" s="46"/>
      <c r="BM434" s="49"/>
      <c r="BN434" s="46"/>
      <c r="BO434" s="49"/>
      <c r="BP434" s="46"/>
      <c r="BQ434" s="49"/>
      <c r="BR434" s="46"/>
      <c r="BS434" s="49"/>
      <c r="BT434" s="46">
        <f t="shared" si="66"/>
        <v>0</v>
      </c>
      <c r="BU434" s="46">
        <f t="shared" si="67"/>
        <v>0</v>
      </c>
      <c r="BV434" s="46">
        <v>14497</v>
      </c>
      <c r="BW434" s="46"/>
      <c r="BX434" s="46">
        <v>14497</v>
      </c>
      <c r="BY434" s="46"/>
      <c r="BZ434" s="49"/>
      <c r="CA434" s="46"/>
      <c r="CB434" s="49"/>
      <c r="CC434" s="46"/>
      <c r="CD434" s="49"/>
      <c r="CE434" s="46"/>
      <c r="CF434" s="49"/>
      <c r="CG434" s="46"/>
      <c r="CH434" s="49"/>
      <c r="CI434" s="46"/>
      <c r="CJ434" s="49"/>
      <c r="CK434" s="46"/>
      <c r="CL434" s="49"/>
      <c r="CM434" s="46"/>
      <c r="CN434" s="49"/>
      <c r="CO434" s="46">
        <f t="shared" si="68"/>
        <v>0</v>
      </c>
      <c r="CP434" s="46">
        <f t="shared" si="69"/>
        <v>0</v>
      </c>
      <c r="CQ434" s="46">
        <v>28994</v>
      </c>
    </row>
    <row r="435" spans="1:95" ht="60">
      <c r="A435" s="51" t="s">
        <v>844</v>
      </c>
      <c r="B435" s="51" t="s">
        <v>845</v>
      </c>
      <c r="C435" t="s">
        <v>55</v>
      </c>
      <c r="D435" t="s">
        <v>28</v>
      </c>
      <c r="E435" t="s">
        <v>701</v>
      </c>
      <c r="F435" t="str">
        <f t="shared" si="61"/>
        <v/>
      </c>
      <c r="G435" t="str">
        <f t="shared" si="60"/>
        <v>Без СМР</v>
      </c>
      <c r="H435" t="s">
        <v>60</v>
      </c>
      <c r="I435" s="46"/>
      <c r="K435" s="46"/>
      <c r="L435" s="46"/>
      <c r="M435" s="46">
        <v>0</v>
      </c>
      <c r="N435" s="46"/>
      <c r="O435" s="49"/>
      <c r="P435" s="46"/>
      <c r="Q435" s="49"/>
      <c r="R435" s="46"/>
      <c r="S435" s="49"/>
      <c r="T435" s="46"/>
      <c r="U435" s="49"/>
      <c r="V435" s="46"/>
      <c r="W435" s="49"/>
      <c r="X435" s="46"/>
      <c r="Y435" s="49"/>
      <c r="Z435" s="46"/>
      <c r="AA435" s="49"/>
      <c r="AB435" s="46"/>
      <c r="AC435" s="49"/>
      <c r="AD435" s="46">
        <f t="shared" si="62"/>
        <v>0</v>
      </c>
      <c r="AE435" s="46">
        <f t="shared" si="63"/>
        <v>0</v>
      </c>
      <c r="AF435" s="46"/>
      <c r="AG435" s="46"/>
      <c r="AH435" s="46">
        <v>0</v>
      </c>
      <c r="AI435" s="46"/>
      <c r="AJ435" s="49"/>
      <c r="AK435" s="46"/>
      <c r="AL435" s="49"/>
      <c r="AM435" s="46"/>
      <c r="AN435" s="49"/>
      <c r="AO435" s="46"/>
      <c r="AP435" s="49"/>
      <c r="AQ435" s="46"/>
      <c r="AR435" s="49"/>
      <c r="AS435" s="46"/>
      <c r="AT435" s="49"/>
      <c r="AU435" s="46"/>
      <c r="AV435" s="49"/>
      <c r="AW435" s="46"/>
      <c r="AX435" s="49"/>
      <c r="AY435" s="46">
        <f t="shared" si="64"/>
        <v>0</v>
      </c>
      <c r="AZ435" s="46">
        <f t="shared" si="65"/>
        <v>0</v>
      </c>
      <c r="BA435" s="46"/>
      <c r="BB435" s="46"/>
      <c r="BC435" s="46">
        <v>0</v>
      </c>
      <c r="BD435" s="46"/>
      <c r="BE435" s="49"/>
      <c r="BF435" s="46"/>
      <c r="BG435" s="49"/>
      <c r="BH435" s="46"/>
      <c r="BI435" s="49"/>
      <c r="BJ435" s="46"/>
      <c r="BK435" s="49"/>
      <c r="BL435" s="46"/>
      <c r="BM435" s="49"/>
      <c r="BN435" s="46"/>
      <c r="BO435" s="49"/>
      <c r="BP435" s="46"/>
      <c r="BQ435" s="49"/>
      <c r="BR435" s="46"/>
      <c r="BS435" s="49"/>
      <c r="BT435" s="46">
        <f t="shared" si="66"/>
        <v>0</v>
      </c>
      <c r="BU435" s="46">
        <f t="shared" si="67"/>
        <v>0</v>
      </c>
      <c r="BV435" s="46"/>
      <c r="BW435" s="46"/>
      <c r="BX435" s="46">
        <v>0</v>
      </c>
      <c r="BY435" s="46"/>
      <c r="BZ435" s="49"/>
      <c r="CA435" s="46"/>
      <c r="CB435" s="49"/>
      <c r="CC435" s="46"/>
      <c r="CD435" s="49"/>
      <c r="CE435" s="46"/>
      <c r="CF435" s="49"/>
      <c r="CG435" s="46"/>
      <c r="CH435" s="49"/>
      <c r="CI435" s="46"/>
      <c r="CJ435" s="49"/>
      <c r="CK435" s="46"/>
      <c r="CL435" s="49"/>
      <c r="CM435" s="46"/>
      <c r="CN435" s="49"/>
      <c r="CO435" s="46">
        <f t="shared" si="68"/>
        <v>0</v>
      </c>
      <c r="CP435" s="46">
        <f t="shared" si="69"/>
        <v>0</v>
      </c>
      <c r="CQ435" s="46">
        <v>0</v>
      </c>
    </row>
    <row r="436" spans="1:95" ht="60">
      <c r="A436" s="51" t="s">
        <v>846</v>
      </c>
      <c r="B436" s="51" t="s">
        <v>847</v>
      </c>
      <c r="C436" t="s">
        <v>55</v>
      </c>
      <c r="D436" t="s">
        <v>28</v>
      </c>
      <c r="E436" t="s">
        <v>701</v>
      </c>
      <c r="F436" t="str">
        <f t="shared" si="61"/>
        <v>ДГ+ПД+Нот.Акт</v>
      </c>
      <c r="G436" t="str">
        <f t="shared" si="60"/>
        <v>Без СМР</v>
      </c>
      <c r="H436" t="s">
        <v>65</v>
      </c>
      <c r="I436" s="46">
        <v>165000</v>
      </c>
      <c r="J436" t="s">
        <v>50</v>
      </c>
      <c r="K436" s="46">
        <v>49500</v>
      </c>
      <c r="L436" s="46">
        <v>49500</v>
      </c>
      <c r="M436" s="46">
        <v>0</v>
      </c>
      <c r="N436" s="46">
        <v>1533.88</v>
      </c>
      <c r="O436" s="49">
        <v>45754</v>
      </c>
      <c r="P436" s="46">
        <v>47966.12</v>
      </c>
      <c r="Q436" s="49">
        <v>45789</v>
      </c>
      <c r="R436" s="46"/>
      <c r="S436" s="49"/>
      <c r="T436" s="46"/>
      <c r="U436" s="49"/>
      <c r="V436" s="46"/>
      <c r="W436" s="49"/>
      <c r="X436" s="46"/>
      <c r="Y436" s="49"/>
      <c r="Z436" s="46"/>
      <c r="AA436" s="49"/>
      <c r="AB436" s="46"/>
      <c r="AC436" s="49"/>
      <c r="AD436" s="46">
        <f t="shared" si="62"/>
        <v>49500</v>
      </c>
      <c r="AE436" s="46">
        <f t="shared" si="63"/>
        <v>0</v>
      </c>
      <c r="AF436" s="46">
        <v>82500</v>
      </c>
      <c r="AG436" s="46">
        <v>82500</v>
      </c>
      <c r="AH436" s="46">
        <v>0</v>
      </c>
      <c r="AI436" s="46"/>
      <c r="AJ436" s="49"/>
      <c r="AK436" s="46"/>
      <c r="AL436" s="49"/>
      <c r="AM436" s="46"/>
      <c r="AN436" s="49"/>
      <c r="AO436" s="46"/>
      <c r="AP436" s="49"/>
      <c r="AQ436" s="46"/>
      <c r="AR436" s="49"/>
      <c r="AS436" s="46"/>
      <c r="AT436" s="49"/>
      <c r="AU436" s="46">
        <v>82500</v>
      </c>
      <c r="AV436" s="49">
        <v>46076</v>
      </c>
      <c r="AW436" s="46"/>
      <c r="AX436" s="49"/>
      <c r="AY436" s="46">
        <f t="shared" si="64"/>
        <v>82500</v>
      </c>
      <c r="AZ436" s="46">
        <f t="shared" si="65"/>
        <v>0</v>
      </c>
      <c r="BA436" s="46">
        <v>16500</v>
      </c>
      <c r="BB436" s="46"/>
      <c r="BC436" s="46">
        <v>16500</v>
      </c>
      <c r="BD436" s="46"/>
      <c r="BE436" s="49"/>
      <c r="BF436" s="46"/>
      <c r="BG436" s="49"/>
      <c r="BH436" s="46"/>
      <c r="BI436" s="49"/>
      <c r="BJ436" s="46"/>
      <c r="BK436" s="49"/>
      <c r="BL436" s="46"/>
      <c r="BM436" s="49"/>
      <c r="BN436" s="46"/>
      <c r="BO436" s="49"/>
      <c r="BP436" s="46"/>
      <c r="BQ436" s="49"/>
      <c r="BR436" s="46"/>
      <c r="BS436" s="49"/>
      <c r="BT436" s="46">
        <f t="shared" si="66"/>
        <v>0</v>
      </c>
      <c r="BU436" s="46">
        <f t="shared" si="67"/>
        <v>0</v>
      </c>
      <c r="BV436" s="46">
        <v>16500</v>
      </c>
      <c r="BW436" s="46"/>
      <c r="BX436" s="46">
        <v>16500</v>
      </c>
      <c r="BY436" s="46"/>
      <c r="BZ436" s="49"/>
      <c r="CA436" s="46"/>
      <c r="CB436" s="49"/>
      <c r="CC436" s="46"/>
      <c r="CD436" s="49"/>
      <c r="CE436" s="46"/>
      <c r="CF436" s="49"/>
      <c r="CG436" s="46"/>
      <c r="CH436" s="49"/>
      <c r="CI436" s="46"/>
      <c r="CJ436" s="49"/>
      <c r="CK436" s="46"/>
      <c r="CL436" s="49"/>
      <c r="CM436" s="46"/>
      <c r="CN436" s="49"/>
      <c r="CO436" s="46">
        <f t="shared" si="68"/>
        <v>0</v>
      </c>
      <c r="CP436" s="46">
        <f t="shared" si="69"/>
        <v>0</v>
      </c>
      <c r="CQ436" s="46">
        <v>33000</v>
      </c>
    </row>
    <row r="437" spans="1:95" ht="30">
      <c r="A437" s="51" t="s">
        <v>848</v>
      </c>
      <c r="B437" s="51" t="s">
        <v>847</v>
      </c>
      <c r="C437" t="s">
        <v>55</v>
      </c>
      <c r="D437" t="s">
        <v>28</v>
      </c>
      <c r="E437" t="s">
        <v>701</v>
      </c>
      <c r="F437" t="str">
        <f t="shared" si="61"/>
        <v>ДГ+ПД</v>
      </c>
      <c r="G437" t="str">
        <f t="shared" si="60"/>
        <v>Без СМР</v>
      </c>
      <c r="H437" t="s">
        <v>72</v>
      </c>
      <c r="I437" s="46">
        <v>18000</v>
      </c>
      <c r="J437" t="s">
        <v>50</v>
      </c>
      <c r="K437" s="46">
        <v>5400</v>
      </c>
      <c r="L437" s="46">
        <v>5422.58</v>
      </c>
      <c r="M437" s="46">
        <v>-22.58</v>
      </c>
      <c r="N437" s="46">
        <v>1022.58</v>
      </c>
      <c r="O437" s="49">
        <v>45754</v>
      </c>
      <c r="P437" s="46">
        <v>4400</v>
      </c>
      <c r="Q437" s="49">
        <v>45789</v>
      </c>
      <c r="R437" s="46"/>
      <c r="S437" s="49"/>
      <c r="T437" s="46"/>
      <c r="U437" s="49"/>
      <c r="V437" s="46"/>
      <c r="W437" s="49"/>
      <c r="X437" s="46"/>
      <c r="Y437" s="49"/>
      <c r="Z437" s="46"/>
      <c r="AA437" s="49"/>
      <c r="AB437" s="46"/>
      <c r="AC437" s="49"/>
      <c r="AD437" s="46">
        <f t="shared" si="62"/>
        <v>5422.58</v>
      </c>
      <c r="AE437" s="46">
        <f t="shared" si="63"/>
        <v>0</v>
      </c>
      <c r="AF437" s="46">
        <v>9000</v>
      </c>
      <c r="AG437" s="46">
        <v>9000</v>
      </c>
      <c r="AH437" s="46">
        <v>0</v>
      </c>
      <c r="AI437" s="46"/>
      <c r="AJ437" s="49"/>
      <c r="AK437" s="46">
        <v>9000</v>
      </c>
      <c r="AL437" s="49">
        <v>46077</v>
      </c>
      <c r="AM437" s="46"/>
      <c r="AN437" s="49"/>
      <c r="AO437" s="46"/>
      <c r="AP437" s="49"/>
      <c r="AQ437" s="46"/>
      <c r="AR437" s="49"/>
      <c r="AS437" s="46"/>
      <c r="AT437" s="49"/>
      <c r="AU437" s="46"/>
      <c r="AV437" s="49"/>
      <c r="AW437" s="46"/>
      <c r="AX437" s="49"/>
      <c r="AY437" s="46">
        <f t="shared" si="64"/>
        <v>9000</v>
      </c>
      <c r="AZ437" s="46">
        <f t="shared" si="65"/>
        <v>0</v>
      </c>
      <c r="BA437" s="46">
        <v>1800</v>
      </c>
      <c r="BB437" s="46"/>
      <c r="BC437" s="46">
        <v>1800</v>
      </c>
      <c r="BD437" s="46"/>
      <c r="BE437" s="49"/>
      <c r="BF437" s="46"/>
      <c r="BG437" s="49"/>
      <c r="BH437" s="46"/>
      <c r="BI437" s="49"/>
      <c r="BJ437" s="46"/>
      <c r="BK437" s="49"/>
      <c r="BL437" s="46"/>
      <c r="BM437" s="49"/>
      <c r="BN437" s="46"/>
      <c r="BO437" s="49"/>
      <c r="BP437" s="46"/>
      <c r="BQ437" s="49"/>
      <c r="BR437" s="46"/>
      <c r="BS437" s="49"/>
      <c r="BT437" s="46">
        <f t="shared" si="66"/>
        <v>0</v>
      </c>
      <c r="BU437" s="46">
        <f t="shared" si="67"/>
        <v>0</v>
      </c>
      <c r="BV437" s="46">
        <v>1800</v>
      </c>
      <c r="BW437" s="46"/>
      <c r="BX437" s="46">
        <v>1800</v>
      </c>
      <c r="BY437" s="46"/>
      <c r="BZ437" s="49"/>
      <c r="CA437" s="46"/>
      <c r="CB437" s="49"/>
      <c r="CC437" s="46"/>
      <c r="CD437" s="49"/>
      <c r="CE437" s="46"/>
      <c r="CF437" s="49"/>
      <c r="CG437" s="46"/>
      <c r="CH437" s="49"/>
      <c r="CI437" s="46"/>
      <c r="CJ437" s="49"/>
      <c r="CK437" s="46"/>
      <c r="CL437" s="49"/>
      <c r="CM437" s="46"/>
      <c r="CN437" s="49"/>
      <c r="CO437" s="46">
        <f t="shared" si="68"/>
        <v>0</v>
      </c>
      <c r="CP437" s="46">
        <f t="shared" si="69"/>
        <v>0</v>
      </c>
      <c r="CQ437" s="46">
        <v>3577.42</v>
      </c>
    </row>
    <row r="438" spans="1:95" ht="90">
      <c r="A438" s="51" t="s">
        <v>849</v>
      </c>
      <c r="B438" s="51" t="s">
        <v>850</v>
      </c>
      <c r="C438" t="s">
        <v>56</v>
      </c>
      <c r="D438" t="s">
        <v>28</v>
      </c>
      <c r="E438" t="s">
        <v>701</v>
      </c>
      <c r="F438" t="str">
        <f t="shared" si="61"/>
        <v>ДГ+ПД+Нот.Акт</v>
      </c>
      <c r="G438" t="str">
        <f t="shared" si="60"/>
        <v>Без СМР</v>
      </c>
      <c r="H438" t="s">
        <v>65</v>
      </c>
      <c r="I438" s="46">
        <v>167000</v>
      </c>
      <c r="J438" t="s">
        <v>50</v>
      </c>
      <c r="K438" s="46">
        <v>33400</v>
      </c>
      <c r="L438" s="46">
        <v>33400</v>
      </c>
      <c r="M438" s="46">
        <v>0</v>
      </c>
      <c r="N438" s="46">
        <v>2000</v>
      </c>
      <c r="O438" s="49">
        <v>45754</v>
      </c>
      <c r="P438" s="46">
        <v>31400</v>
      </c>
      <c r="Q438" s="49">
        <v>45793</v>
      </c>
      <c r="R438" s="46"/>
      <c r="S438" s="49"/>
      <c r="T438" s="46"/>
      <c r="U438" s="49"/>
      <c r="V438" s="46"/>
      <c r="W438" s="49"/>
      <c r="X438" s="46"/>
      <c r="Y438" s="49"/>
      <c r="Z438" s="46"/>
      <c r="AA438" s="49"/>
      <c r="AB438" s="46"/>
      <c r="AC438" s="49"/>
      <c r="AD438" s="46">
        <f t="shared" si="62"/>
        <v>33400</v>
      </c>
      <c r="AE438" s="46">
        <f t="shared" si="63"/>
        <v>0</v>
      </c>
      <c r="AF438" s="46">
        <v>100200</v>
      </c>
      <c r="AG438" s="46">
        <v>100200</v>
      </c>
      <c r="AH438" s="46">
        <v>0</v>
      </c>
      <c r="AI438" s="46"/>
      <c r="AJ438" s="49"/>
      <c r="AK438" s="46"/>
      <c r="AL438" s="49"/>
      <c r="AM438" s="46"/>
      <c r="AN438" s="49"/>
      <c r="AO438" s="46"/>
      <c r="AP438" s="49"/>
      <c r="AQ438" s="46"/>
      <c r="AR438" s="49"/>
      <c r="AS438" s="46"/>
      <c r="AT438" s="49"/>
      <c r="AU438" s="46">
        <v>100200</v>
      </c>
      <c r="AV438" s="49">
        <v>46094</v>
      </c>
      <c r="AW438" s="46"/>
      <c r="AX438" s="49"/>
      <c r="AY438" s="46">
        <f t="shared" si="64"/>
        <v>100200</v>
      </c>
      <c r="AZ438" s="46">
        <f t="shared" si="65"/>
        <v>0</v>
      </c>
      <c r="BA438" s="46">
        <v>16700</v>
      </c>
      <c r="BB438" s="46"/>
      <c r="BC438" s="46">
        <v>16700</v>
      </c>
      <c r="BD438" s="46"/>
      <c r="BE438" s="49"/>
      <c r="BF438" s="46"/>
      <c r="BG438" s="49"/>
      <c r="BH438" s="46"/>
      <c r="BI438" s="49"/>
      <c r="BJ438" s="46"/>
      <c r="BK438" s="49"/>
      <c r="BL438" s="46"/>
      <c r="BM438" s="49"/>
      <c r="BN438" s="46"/>
      <c r="BO438" s="49"/>
      <c r="BP438" s="46"/>
      <c r="BQ438" s="49"/>
      <c r="BR438" s="46"/>
      <c r="BS438" s="49"/>
      <c r="BT438" s="46">
        <f t="shared" si="66"/>
        <v>0</v>
      </c>
      <c r="BU438" s="46">
        <f t="shared" si="67"/>
        <v>0</v>
      </c>
      <c r="BV438" s="46">
        <v>16700</v>
      </c>
      <c r="BW438" s="46"/>
      <c r="BX438" s="46">
        <v>16700</v>
      </c>
      <c r="BY438" s="46"/>
      <c r="BZ438" s="49"/>
      <c r="CA438" s="46"/>
      <c r="CB438" s="49"/>
      <c r="CC438" s="46"/>
      <c r="CD438" s="49"/>
      <c r="CE438" s="46"/>
      <c r="CF438" s="49"/>
      <c r="CG438" s="46"/>
      <c r="CH438" s="49"/>
      <c r="CI438" s="46"/>
      <c r="CJ438" s="49"/>
      <c r="CK438" s="46"/>
      <c r="CL438" s="49"/>
      <c r="CM438" s="46"/>
      <c r="CN438" s="49"/>
      <c r="CO438" s="46">
        <f t="shared" si="68"/>
        <v>0</v>
      </c>
      <c r="CP438" s="46">
        <f t="shared" si="69"/>
        <v>0</v>
      </c>
      <c r="CQ438" s="46">
        <v>33400</v>
      </c>
    </row>
    <row r="439" spans="1:95" ht="75">
      <c r="A439" s="51" t="s">
        <v>851</v>
      </c>
      <c r="B439" s="51" t="s">
        <v>852</v>
      </c>
      <c r="C439" t="s">
        <v>57</v>
      </c>
      <c r="D439" t="s">
        <v>28</v>
      </c>
      <c r="E439" t="s">
        <v>701</v>
      </c>
      <c r="F439" t="str">
        <f t="shared" si="61"/>
        <v>ПД</v>
      </c>
      <c r="G439" t="str">
        <f t="shared" si="60"/>
        <v>СМР кеш</v>
      </c>
      <c r="H439" t="s">
        <v>65</v>
      </c>
      <c r="I439" s="46">
        <v>200000</v>
      </c>
      <c r="J439" t="s">
        <v>31</v>
      </c>
      <c r="K439" s="46">
        <v>60000</v>
      </c>
      <c r="L439" s="46">
        <v>60002.17</v>
      </c>
      <c r="M439" s="46">
        <v>-2.17</v>
      </c>
      <c r="N439" s="46"/>
      <c r="O439" s="49"/>
      <c r="P439" s="46">
        <v>30000</v>
      </c>
      <c r="Q439" s="49">
        <v>45792</v>
      </c>
      <c r="R439" s="46"/>
      <c r="S439" s="49"/>
      <c r="T439" s="46">
        <v>30002.17</v>
      </c>
      <c r="U439" s="49">
        <v>45790</v>
      </c>
      <c r="V439" s="46"/>
      <c r="W439" s="49"/>
      <c r="X439" s="46"/>
      <c r="Y439" s="49"/>
      <c r="Z439" s="46"/>
      <c r="AA439" s="49"/>
      <c r="AB439" s="46"/>
      <c r="AC439" s="49"/>
      <c r="AD439" s="46">
        <f t="shared" si="62"/>
        <v>60002.17</v>
      </c>
      <c r="AE439" s="46">
        <f t="shared" si="63"/>
        <v>0</v>
      </c>
      <c r="AF439" s="46">
        <v>140000</v>
      </c>
      <c r="AG439" s="46"/>
      <c r="AH439" s="46">
        <v>140000</v>
      </c>
      <c r="AI439" s="46"/>
      <c r="AJ439" s="49"/>
      <c r="AK439" s="46"/>
      <c r="AL439" s="49"/>
      <c r="AM439" s="46"/>
      <c r="AN439" s="49"/>
      <c r="AO439" s="46"/>
      <c r="AP439" s="49"/>
      <c r="AQ439" s="46"/>
      <c r="AR439" s="49"/>
      <c r="AS439" s="46"/>
      <c r="AT439" s="49"/>
      <c r="AU439" s="46"/>
      <c r="AV439" s="49"/>
      <c r="AW439" s="46"/>
      <c r="AX439" s="49"/>
      <c r="AY439" s="46">
        <f t="shared" si="64"/>
        <v>0</v>
      </c>
      <c r="AZ439" s="46">
        <f t="shared" si="65"/>
        <v>0</v>
      </c>
      <c r="BA439" s="46"/>
      <c r="BB439" s="46"/>
      <c r="BC439" s="46">
        <v>0</v>
      </c>
      <c r="BD439" s="46"/>
      <c r="BE439" s="49"/>
      <c r="BF439" s="46"/>
      <c r="BG439" s="49"/>
      <c r="BH439" s="46"/>
      <c r="BI439" s="49"/>
      <c r="BJ439" s="46"/>
      <c r="BK439" s="49"/>
      <c r="BL439" s="46"/>
      <c r="BM439" s="49"/>
      <c r="BN439" s="46"/>
      <c r="BO439" s="49"/>
      <c r="BP439" s="46"/>
      <c r="BQ439" s="49"/>
      <c r="BR439" s="46"/>
      <c r="BS439" s="49"/>
      <c r="BT439" s="46">
        <f t="shared" si="66"/>
        <v>0</v>
      </c>
      <c r="BU439" s="46">
        <f t="shared" si="67"/>
        <v>0</v>
      </c>
      <c r="BV439" s="46"/>
      <c r="BW439" s="46"/>
      <c r="BX439" s="46">
        <v>0</v>
      </c>
      <c r="BY439" s="46"/>
      <c r="BZ439" s="49"/>
      <c r="CA439" s="46"/>
      <c r="CB439" s="49"/>
      <c r="CC439" s="46"/>
      <c r="CD439" s="49"/>
      <c r="CE439" s="46"/>
      <c r="CF439" s="49"/>
      <c r="CG439" s="46"/>
      <c r="CH439" s="49"/>
      <c r="CI439" s="46"/>
      <c r="CJ439" s="49"/>
      <c r="CK439" s="46"/>
      <c r="CL439" s="49"/>
      <c r="CM439" s="46"/>
      <c r="CN439" s="49"/>
      <c r="CO439" s="46">
        <f t="shared" si="68"/>
        <v>0</v>
      </c>
      <c r="CP439" s="46">
        <f t="shared" si="69"/>
        <v>0</v>
      </c>
      <c r="CQ439" s="46">
        <v>139997.82999999999</v>
      </c>
    </row>
    <row r="440" spans="1:95" ht="75">
      <c r="A440" s="51" t="s">
        <v>853</v>
      </c>
      <c r="B440" s="51" t="s">
        <v>760</v>
      </c>
      <c r="C440" t="s">
        <v>56</v>
      </c>
      <c r="D440" t="s">
        <v>28</v>
      </c>
      <c r="E440" t="s">
        <v>701</v>
      </c>
      <c r="F440" t="str">
        <f t="shared" si="61"/>
        <v/>
      </c>
      <c r="G440" t="str">
        <f t="shared" si="60"/>
        <v>Без СМР</v>
      </c>
      <c r="H440" t="s">
        <v>30</v>
      </c>
      <c r="I440" s="46"/>
      <c r="J440" t="s">
        <v>50</v>
      </c>
      <c r="K440" s="46"/>
      <c r="L440" s="46"/>
      <c r="M440" s="46">
        <v>0</v>
      </c>
      <c r="N440" s="46"/>
      <c r="O440" s="49"/>
      <c r="P440" s="46"/>
      <c r="Q440" s="49"/>
      <c r="R440" s="46"/>
      <c r="S440" s="49"/>
      <c r="T440" s="46"/>
      <c r="U440" s="49"/>
      <c r="V440" s="46"/>
      <c r="W440" s="49"/>
      <c r="X440" s="46"/>
      <c r="Y440" s="49"/>
      <c r="Z440" s="46"/>
      <c r="AA440" s="49"/>
      <c r="AB440" s="46"/>
      <c r="AC440" s="49"/>
      <c r="AD440" s="46">
        <f t="shared" si="62"/>
        <v>0</v>
      </c>
      <c r="AE440" s="46">
        <f t="shared" si="63"/>
        <v>0</v>
      </c>
      <c r="AF440" s="46"/>
      <c r="AG440" s="46"/>
      <c r="AH440" s="46">
        <v>0</v>
      </c>
      <c r="AI440" s="46"/>
      <c r="AJ440" s="49"/>
      <c r="AK440" s="46"/>
      <c r="AL440" s="49"/>
      <c r="AM440" s="46"/>
      <c r="AN440" s="49"/>
      <c r="AO440" s="46"/>
      <c r="AP440" s="49"/>
      <c r="AQ440" s="46"/>
      <c r="AR440" s="49"/>
      <c r="AS440" s="46"/>
      <c r="AT440" s="49"/>
      <c r="AU440" s="46"/>
      <c r="AV440" s="49"/>
      <c r="AW440" s="46"/>
      <c r="AX440" s="49"/>
      <c r="AY440" s="46">
        <f t="shared" si="64"/>
        <v>0</v>
      </c>
      <c r="AZ440" s="46">
        <f t="shared" si="65"/>
        <v>0</v>
      </c>
      <c r="BA440" s="46"/>
      <c r="BB440" s="46"/>
      <c r="BC440" s="46">
        <v>0</v>
      </c>
      <c r="BD440" s="46"/>
      <c r="BE440" s="49"/>
      <c r="BF440" s="46"/>
      <c r="BG440" s="49"/>
      <c r="BH440" s="46"/>
      <c r="BI440" s="49"/>
      <c r="BJ440" s="46"/>
      <c r="BK440" s="49"/>
      <c r="BL440" s="46"/>
      <c r="BM440" s="49"/>
      <c r="BN440" s="46"/>
      <c r="BO440" s="49"/>
      <c r="BP440" s="46"/>
      <c r="BQ440" s="49"/>
      <c r="BR440" s="46"/>
      <c r="BS440" s="49"/>
      <c r="BT440" s="46">
        <f t="shared" si="66"/>
        <v>0</v>
      </c>
      <c r="BU440" s="46">
        <f t="shared" si="67"/>
        <v>0</v>
      </c>
      <c r="BV440" s="46"/>
      <c r="BW440" s="46"/>
      <c r="BX440" s="46">
        <v>0</v>
      </c>
      <c r="BY440" s="46"/>
      <c r="BZ440" s="49"/>
      <c r="CA440" s="46"/>
      <c r="CB440" s="49"/>
      <c r="CC440" s="46"/>
      <c r="CD440" s="49"/>
      <c r="CE440" s="46"/>
      <c r="CF440" s="49"/>
      <c r="CG440" s="46"/>
      <c r="CH440" s="49"/>
      <c r="CI440" s="46"/>
      <c r="CJ440" s="49"/>
      <c r="CK440" s="46"/>
      <c r="CL440" s="49"/>
      <c r="CM440" s="46"/>
      <c r="CN440" s="49"/>
      <c r="CO440" s="46">
        <f t="shared" si="68"/>
        <v>0</v>
      </c>
      <c r="CP440" s="46">
        <f t="shared" si="69"/>
        <v>0</v>
      </c>
      <c r="CQ440" s="46">
        <v>0</v>
      </c>
    </row>
    <row r="441" spans="1:95" ht="60">
      <c r="A441" s="51" t="s">
        <v>854</v>
      </c>
      <c r="B441" s="51" t="s">
        <v>855</v>
      </c>
      <c r="C441" t="s">
        <v>57</v>
      </c>
      <c r="D441" t="s">
        <v>28</v>
      </c>
      <c r="E441" t="s">
        <v>701</v>
      </c>
      <c r="F441" t="str">
        <f t="shared" si="61"/>
        <v>ПД</v>
      </c>
      <c r="G441" t="str">
        <f t="shared" si="60"/>
        <v>Без СМР</v>
      </c>
      <c r="H441" t="s">
        <v>65</v>
      </c>
      <c r="I441" s="46">
        <v>263817</v>
      </c>
      <c r="J441" t="s">
        <v>50</v>
      </c>
      <c r="K441" s="46">
        <v>52763.4</v>
      </c>
      <c r="L441" s="46">
        <v>52763.4</v>
      </c>
      <c r="M441" s="46">
        <v>0</v>
      </c>
      <c r="N441" s="46"/>
      <c r="O441" s="49"/>
      <c r="P441" s="46">
        <v>52763.4</v>
      </c>
      <c r="Q441" s="49">
        <v>45797</v>
      </c>
      <c r="R441" s="46"/>
      <c r="S441" s="49"/>
      <c r="T441" s="46"/>
      <c r="U441" s="49"/>
      <c r="V441" s="46"/>
      <c r="W441" s="49"/>
      <c r="X441" s="46"/>
      <c r="Y441" s="49"/>
      <c r="Z441" s="46"/>
      <c r="AA441" s="49"/>
      <c r="AB441" s="46"/>
      <c r="AC441" s="49"/>
      <c r="AD441" s="46">
        <f t="shared" si="62"/>
        <v>52763.4</v>
      </c>
      <c r="AE441" s="46">
        <f t="shared" si="63"/>
        <v>0</v>
      </c>
      <c r="AF441" s="46">
        <v>158290.20000000001</v>
      </c>
      <c r="AG441" s="46"/>
      <c r="AH441" s="46">
        <v>158290.20000000001</v>
      </c>
      <c r="AI441" s="46"/>
      <c r="AJ441" s="49"/>
      <c r="AK441" s="46"/>
      <c r="AL441" s="49"/>
      <c r="AM441" s="46"/>
      <c r="AN441" s="49"/>
      <c r="AO441" s="46"/>
      <c r="AP441" s="49"/>
      <c r="AQ441" s="46"/>
      <c r="AR441" s="49"/>
      <c r="AS441" s="46"/>
      <c r="AT441" s="49"/>
      <c r="AU441" s="46"/>
      <c r="AV441" s="49"/>
      <c r="AW441" s="46"/>
      <c r="AX441" s="49"/>
      <c r="AY441" s="46">
        <f t="shared" si="64"/>
        <v>0</v>
      </c>
      <c r="AZ441" s="46">
        <f t="shared" si="65"/>
        <v>0</v>
      </c>
      <c r="BA441" s="46">
        <v>26381.7</v>
      </c>
      <c r="BB441" s="46"/>
      <c r="BC441" s="46">
        <v>26381.7</v>
      </c>
      <c r="BD441" s="46"/>
      <c r="BE441" s="49"/>
      <c r="BF441" s="46"/>
      <c r="BG441" s="49"/>
      <c r="BH441" s="46"/>
      <c r="BI441" s="49"/>
      <c r="BJ441" s="46"/>
      <c r="BK441" s="49"/>
      <c r="BL441" s="46"/>
      <c r="BM441" s="49"/>
      <c r="BN441" s="46"/>
      <c r="BO441" s="49"/>
      <c r="BP441" s="46"/>
      <c r="BQ441" s="49"/>
      <c r="BR441" s="46"/>
      <c r="BS441" s="49"/>
      <c r="BT441" s="46">
        <f t="shared" si="66"/>
        <v>0</v>
      </c>
      <c r="BU441" s="46">
        <f t="shared" si="67"/>
        <v>0</v>
      </c>
      <c r="BV441" s="46">
        <v>26381.7</v>
      </c>
      <c r="BW441" s="46"/>
      <c r="BX441" s="46">
        <v>26381.7</v>
      </c>
      <c r="BY441" s="46"/>
      <c r="BZ441" s="49"/>
      <c r="CA441" s="46"/>
      <c r="CB441" s="49"/>
      <c r="CC441" s="46"/>
      <c r="CD441" s="49"/>
      <c r="CE441" s="46"/>
      <c r="CF441" s="49"/>
      <c r="CG441" s="46"/>
      <c r="CH441" s="49"/>
      <c r="CI441" s="46"/>
      <c r="CJ441" s="49"/>
      <c r="CK441" s="46"/>
      <c r="CL441" s="49"/>
      <c r="CM441" s="46"/>
      <c r="CN441" s="49"/>
      <c r="CO441" s="46">
        <f t="shared" si="68"/>
        <v>0</v>
      </c>
      <c r="CP441" s="46">
        <f t="shared" si="69"/>
        <v>0</v>
      </c>
      <c r="CQ441" s="46">
        <v>211053.6</v>
      </c>
    </row>
    <row r="442" spans="1:95" ht="45">
      <c r="A442" s="51" t="s">
        <v>856</v>
      </c>
      <c r="B442" s="51" t="s">
        <v>857</v>
      </c>
      <c r="C442" t="s">
        <v>57</v>
      </c>
      <c r="D442" t="s">
        <v>28</v>
      </c>
      <c r="E442" t="s">
        <v>701</v>
      </c>
      <c r="F442" t="str">
        <f t="shared" si="61"/>
        <v>ДГ+ПД+Нот.Акт</v>
      </c>
      <c r="G442" t="str">
        <f t="shared" si="60"/>
        <v>Без СМР</v>
      </c>
      <c r="H442" t="s">
        <v>30</v>
      </c>
      <c r="I442" s="46">
        <v>137989</v>
      </c>
      <c r="J442" t="s">
        <v>50</v>
      </c>
      <c r="K442" s="46">
        <v>27597.8</v>
      </c>
      <c r="L442" s="46">
        <v>27597.8</v>
      </c>
      <c r="M442" s="46">
        <v>0</v>
      </c>
      <c r="N442" s="46">
        <v>5000</v>
      </c>
      <c r="O442" s="49">
        <v>45769</v>
      </c>
      <c r="P442" s="46">
        <v>22597.8</v>
      </c>
      <c r="Q442" s="49">
        <v>45792</v>
      </c>
      <c r="R442" s="46"/>
      <c r="S442" s="49"/>
      <c r="T442" s="46"/>
      <c r="U442" s="49"/>
      <c r="V442" s="46"/>
      <c r="W442" s="49"/>
      <c r="X442" s="46"/>
      <c r="Y442" s="49"/>
      <c r="Z442" s="46"/>
      <c r="AA442" s="49"/>
      <c r="AB442" s="46"/>
      <c r="AC442" s="49"/>
      <c r="AD442" s="46">
        <f t="shared" si="62"/>
        <v>27597.8</v>
      </c>
      <c r="AE442" s="46">
        <f t="shared" si="63"/>
        <v>0</v>
      </c>
      <c r="AF442" s="46">
        <v>82793.399999999994</v>
      </c>
      <c r="AG442" s="46">
        <v>82811.399999999994</v>
      </c>
      <c r="AH442" s="46">
        <v>-18</v>
      </c>
      <c r="AI442" s="46"/>
      <c r="AJ442" s="49"/>
      <c r="AK442" s="46"/>
      <c r="AL442" s="49"/>
      <c r="AM442" s="46"/>
      <c r="AN442" s="49"/>
      <c r="AO442" s="46"/>
      <c r="AP442" s="49"/>
      <c r="AQ442" s="46"/>
      <c r="AR442" s="49"/>
      <c r="AS442" s="46"/>
      <c r="AT442" s="49"/>
      <c r="AU442" s="46">
        <v>82811.399999999994</v>
      </c>
      <c r="AV442" s="49">
        <v>46069</v>
      </c>
      <c r="AW442" s="46"/>
      <c r="AX442" s="49"/>
      <c r="AY442" s="46">
        <f t="shared" si="64"/>
        <v>82811.399999999994</v>
      </c>
      <c r="AZ442" s="46">
        <f t="shared" si="65"/>
        <v>0</v>
      </c>
      <c r="BA442" s="46">
        <v>13798.9</v>
      </c>
      <c r="BB442" s="46"/>
      <c r="BC442" s="46">
        <v>13798.9</v>
      </c>
      <c r="BD442" s="46"/>
      <c r="BE442" s="49"/>
      <c r="BF442" s="46"/>
      <c r="BG442" s="49"/>
      <c r="BH442" s="46"/>
      <c r="BI442" s="49"/>
      <c r="BJ442" s="46"/>
      <c r="BK442" s="49"/>
      <c r="BL442" s="46"/>
      <c r="BM442" s="49"/>
      <c r="BN442" s="46"/>
      <c r="BO442" s="49"/>
      <c r="BP442" s="46"/>
      <c r="BQ442" s="49"/>
      <c r="BR442" s="46"/>
      <c r="BS442" s="49"/>
      <c r="BT442" s="46">
        <f t="shared" si="66"/>
        <v>0</v>
      </c>
      <c r="BU442" s="46">
        <f t="shared" si="67"/>
        <v>0</v>
      </c>
      <c r="BV442" s="46">
        <v>13798.9</v>
      </c>
      <c r="BW442" s="46"/>
      <c r="BX442" s="46">
        <v>13798.9</v>
      </c>
      <c r="BY442" s="46"/>
      <c r="BZ442" s="49"/>
      <c r="CA442" s="46"/>
      <c r="CB442" s="49"/>
      <c r="CC442" s="46"/>
      <c r="CD442" s="49"/>
      <c r="CE442" s="46"/>
      <c r="CF442" s="49"/>
      <c r="CG442" s="46"/>
      <c r="CH442" s="49"/>
      <c r="CI442" s="46"/>
      <c r="CJ442" s="49"/>
      <c r="CK442" s="46"/>
      <c r="CL442" s="49"/>
      <c r="CM442" s="46"/>
      <c r="CN442" s="49"/>
      <c r="CO442" s="46">
        <f t="shared" si="68"/>
        <v>0</v>
      </c>
      <c r="CP442" s="46">
        <f t="shared" si="69"/>
        <v>0</v>
      </c>
      <c r="CQ442" s="46">
        <v>27579.8</v>
      </c>
    </row>
    <row r="443" spans="1:95" ht="75">
      <c r="A443" s="51" t="s">
        <v>858</v>
      </c>
      <c r="B443" s="51" t="s">
        <v>859</v>
      </c>
      <c r="C443" t="s">
        <v>57</v>
      </c>
      <c r="D443" t="s">
        <v>28</v>
      </c>
      <c r="E443" t="s">
        <v>701</v>
      </c>
      <c r="F443" t="str">
        <f t="shared" si="61"/>
        <v>ДГ+ПД+Нот.Акт</v>
      </c>
      <c r="G443" t="str">
        <f t="shared" si="60"/>
        <v>Без СМР</v>
      </c>
      <c r="H443" t="s">
        <v>65</v>
      </c>
      <c r="I443" s="46">
        <v>112436</v>
      </c>
      <c r="J443" t="s">
        <v>50</v>
      </c>
      <c r="K443" s="46">
        <v>22487.200000000001</v>
      </c>
      <c r="L443" s="46">
        <v>22487.200000000001</v>
      </c>
      <c r="M443" s="46">
        <v>0</v>
      </c>
      <c r="N443" s="46">
        <v>5000</v>
      </c>
      <c r="O443" s="49">
        <v>45770</v>
      </c>
      <c r="P443" s="46">
        <v>17487.2</v>
      </c>
      <c r="Q443" s="49">
        <v>45791</v>
      </c>
      <c r="R443" s="46"/>
      <c r="S443" s="49"/>
      <c r="T443" s="46"/>
      <c r="U443" s="49"/>
      <c r="V443" s="46"/>
      <c r="W443" s="49"/>
      <c r="X443" s="46"/>
      <c r="Y443" s="49"/>
      <c r="Z443" s="46"/>
      <c r="AA443" s="49"/>
      <c r="AB443" s="46"/>
      <c r="AC443" s="49"/>
      <c r="AD443" s="46">
        <f t="shared" si="62"/>
        <v>22487.200000000001</v>
      </c>
      <c r="AE443" s="46">
        <f t="shared" si="63"/>
        <v>0</v>
      </c>
      <c r="AF443" s="46">
        <v>67461.600000000006</v>
      </c>
      <c r="AG443" s="46">
        <v>67461.600000000006</v>
      </c>
      <c r="AH443" s="46">
        <v>0</v>
      </c>
      <c r="AI443" s="46"/>
      <c r="AJ443" s="49"/>
      <c r="AK443" s="46"/>
      <c r="AL443" s="49"/>
      <c r="AM443" s="46"/>
      <c r="AN443" s="49"/>
      <c r="AO443" s="46"/>
      <c r="AP443" s="49"/>
      <c r="AQ443" s="46"/>
      <c r="AR443" s="49"/>
      <c r="AS443" s="46"/>
      <c r="AT443" s="49"/>
      <c r="AU443" s="46">
        <v>67461.600000000006</v>
      </c>
      <c r="AV443" s="49">
        <v>46077</v>
      </c>
      <c r="AW443" s="46"/>
      <c r="AX443" s="49"/>
      <c r="AY443" s="46">
        <f t="shared" si="64"/>
        <v>67461.600000000006</v>
      </c>
      <c r="AZ443" s="46">
        <f t="shared" si="65"/>
        <v>0</v>
      </c>
      <c r="BA443" s="46">
        <v>11243.6</v>
      </c>
      <c r="BB443" s="46"/>
      <c r="BC443" s="46">
        <v>11243.6</v>
      </c>
      <c r="BD443" s="46"/>
      <c r="BE443" s="49"/>
      <c r="BF443" s="46"/>
      <c r="BG443" s="49"/>
      <c r="BH443" s="46"/>
      <c r="BI443" s="49"/>
      <c r="BJ443" s="46"/>
      <c r="BK443" s="49"/>
      <c r="BL443" s="46"/>
      <c r="BM443" s="49"/>
      <c r="BN443" s="46"/>
      <c r="BO443" s="49"/>
      <c r="BP443" s="46"/>
      <c r="BQ443" s="49"/>
      <c r="BR443" s="46"/>
      <c r="BS443" s="49"/>
      <c r="BT443" s="46">
        <f t="shared" si="66"/>
        <v>0</v>
      </c>
      <c r="BU443" s="46">
        <f t="shared" si="67"/>
        <v>0</v>
      </c>
      <c r="BV443" s="46">
        <v>11243.6</v>
      </c>
      <c r="BW443" s="46"/>
      <c r="BX443" s="46">
        <v>11243.6</v>
      </c>
      <c r="BY443" s="46"/>
      <c r="BZ443" s="49"/>
      <c r="CA443" s="46"/>
      <c r="CB443" s="49"/>
      <c r="CC443" s="46"/>
      <c r="CD443" s="49"/>
      <c r="CE443" s="46"/>
      <c r="CF443" s="49"/>
      <c r="CG443" s="46"/>
      <c r="CH443" s="49"/>
      <c r="CI443" s="46"/>
      <c r="CJ443" s="49"/>
      <c r="CK443" s="46"/>
      <c r="CL443" s="49"/>
      <c r="CM443" s="46"/>
      <c r="CN443" s="49"/>
      <c r="CO443" s="46">
        <f t="shared" si="68"/>
        <v>0</v>
      </c>
      <c r="CP443" s="46">
        <f t="shared" si="69"/>
        <v>0</v>
      </c>
      <c r="CQ443" s="46">
        <v>22487.200000000001</v>
      </c>
    </row>
    <row r="444" spans="1:95" ht="60">
      <c r="A444" s="51" t="s">
        <v>860</v>
      </c>
      <c r="B444" s="51" t="s">
        <v>861</v>
      </c>
      <c r="C444" t="s">
        <v>55</v>
      </c>
      <c r="D444" t="s">
        <v>28</v>
      </c>
      <c r="E444" t="s">
        <v>701</v>
      </c>
      <c r="F444" t="str">
        <f t="shared" si="61"/>
        <v/>
      </c>
      <c r="G444" t="str">
        <f t="shared" si="60"/>
        <v>Без СМР</v>
      </c>
      <c r="H444" t="s">
        <v>30</v>
      </c>
      <c r="I444" s="46"/>
      <c r="J444" t="s">
        <v>50</v>
      </c>
      <c r="K444" s="46"/>
      <c r="L444" s="46"/>
      <c r="M444" s="46">
        <v>0</v>
      </c>
      <c r="N444" s="46"/>
      <c r="O444" s="49"/>
      <c r="P444" s="46"/>
      <c r="Q444" s="49"/>
      <c r="R444" s="46"/>
      <c r="S444" s="49"/>
      <c r="T444" s="46"/>
      <c r="U444" s="49"/>
      <c r="V444" s="46"/>
      <c r="W444" s="49"/>
      <c r="X444" s="46"/>
      <c r="Y444" s="49"/>
      <c r="Z444" s="46"/>
      <c r="AA444" s="49"/>
      <c r="AB444" s="46"/>
      <c r="AC444" s="49"/>
      <c r="AD444" s="46">
        <f t="shared" si="62"/>
        <v>0</v>
      </c>
      <c r="AE444" s="46">
        <f t="shared" si="63"/>
        <v>0</v>
      </c>
      <c r="AF444" s="46"/>
      <c r="AG444" s="46"/>
      <c r="AH444" s="46">
        <v>0</v>
      </c>
      <c r="AI444" s="46"/>
      <c r="AJ444" s="49"/>
      <c r="AK444" s="46"/>
      <c r="AL444" s="49"/>
      <c r="AM444" s="46"/>
      <c r="AN444" s="49"/>
      <c r="AO444" s="46"/>
      <c r="AP444" s="49"/>
      <c r="AQ444" s="46"/>
      <c r="AR444" s="49"/>
      <c r="AS444" s="46"/>
      <c r="AT444" s="49"/>
      <c r="AU444" s="46"/>
      <c r="AV444" s="49"/>
      <c r="AW444" s="46"/>
      <c r="AX444" s="49"/>
      <c r="AY444" s="46">
        <f t="shared" si="64"/>
        <v>0</v>
      </c>
      <c r="AZ444" s="46">
        <f t="shared" si="65"/>
        <v>0</v>
      </c>
      <c r="BA444" s="46"/>
      <c r="BB444" s="46"/>
      <c r="BC444" s="46">
        <v>0</v>
      </c>
      <c r="BD444" s="46"/>
      <c r="BE444" s="49"/>
      <c r="BF444" s="46"/>
      <c r="BG444" s="49"/>
      <c r="BH444" s="46"/>
      <c r="BI444" s="49"/>
      <c r="BJ444" s="46"/>
      <c r="BK444" s="49"/>
      <c r="BL444" s="46"/>
      <c r="BM444" s="49"/>
      <c r="BN444" s="46"/>
      <c r="BO444" s="49"/>
      <c r="BP444" s="46"/>
      <c r="BQ444" s="49"/>
      <c r="BR444" s="46"/>
      <c r="BS444" s="49"/>
      <c r="BT444" s="46">
        <f t="shared" si="66"/>
        <v>0</v>
      </c>
      <c r="BU444" s="46">
        <f t="shared" si="67"/>
        <v>0</v>
      </c>
      <c r="BV444" s="46"/>
      <c r="BW444" s="46"/>
      <c r="BX444" s="46">
        <v>0</v>
      </c>
      <c r="BY444" s="46"/>
      <c r="BZ444" s="49"/>
      <c r="CA444" s="46"/>
      <c r="CB444" s="49"/>
      <c r="CC444" s="46"/>
      <c r="CD444" s="49"/>
      <c r="CE444" s="46"/>
      <c r="CF444" s="49"/>
      <c r="CG444" s="46"/>
      <c r="CH444" s="49"/>
      <c r="CI444" s="46"/>
      <c r="CJ444" s="49"/>
      <c r="CK444" s="46"/>
      <c r="CL444" s="49"/>
      <c r="CM444" s="46"/>
      <c r="CN444" s="49"/>
      <c r="CO444" s="46">
        <f t="shared" si="68"/>
        <v>0</v>
      </c>
      <c r="CP444" s="46">
        <f t="shared" si="69"/>
        <v>0</v>
      </c>
      <c r="CQ444" s="46">
        <v>0</v>
      </c>
    </row>
    <row r="445" spans="1:95" ht="60">
      <c r="A445" s="51" t="s">
        <v>862</v>
      </c>
      <c r="B445" s="51" t="s">
        <v>863</v>
      </c>
      <c r="C445" t="s">
        <v>55</v>
      </c>
      <c r="D445" t="s">
        <v>28</v>
      </c>
      <c r="E445" t="s">
        <v>701</v>
      </c>
      <c r="F445" t="str">
        <f t="shared" si="61"/>
        <v>ПД+Нот.Акт</v>
      </c>
      <c r="G445" t="str">
        <f t="shared" si="60"/>
        <v>Без СМР</v>
      </c>
      <c r="H445" t="s">
        <v>30</v>
      </c>
      <c r="I445" s="46">
        <v>136500</v>
      </c>
      <c r="J445" t="s">
        <v>50</v>
      </c>
      <c r="K445" s="46">
        <v>27300</v>
      </c>
      <c r="L445" s="46">
        <v>27300</v>
      </c>
      <c r="M445" s="46">
        <v>0</v>
      </c>
      <c r="N445" s="46"/>
      <c r="O445" s="49"/>
      <c r="P445" s="46">
        <v>27300</v>
      </c>
      <c r="Q445" s="49">
        <v>45776</v>
      </c>
      <c r="R445" s="46"/>
      <c r="S445" s="49"/>
      <c r="T445" s="46"/>
      <c r="U445" s="49"/>
      <c r="V445" s="46"/>
      <c r="W445" s="49"/>
      <c r="X445" s="46"/>
      <c r="Y445" s="49"/>
      <c r="Z445" s="46"/>
      <c r="AA445" s="49"/>
      <c r="AB445" s="46"/>
      <c r="AC445" s="49"/>
      <c r="AD445" s="46">
        <f t="shared" si="62"/>
        <v>27300</v>
      </c>
      <c r="AE445" s="46">
        <f t="shared" si="63"/>
        <v>0</v>
      </c>
      <c r="AF445" s="46">
        <v>81900</v>
      </c>
      <c r="AG445" s="46">
        <v>81900</v>
      </c>
      <c r="AH445" s="46">
        <v>0</v>
      </c>
      <c r="AI445" s="46"/>
      <c r="AJ445" s="49"/>
      <c r="AK445" s="46"/>
      <c r="AL445" s="49"/>
      <c r="AM445" s="46"/>
      <c r="AN445" s="49"/>
      <c r="AO445" s="46"/>
      <c r="AP445" s="49"/>
      <c r="AQ445" s="46"/>
      <c r="AR445" s="49"/>
      <c r="AS445" s="46"/>
      <c r="AT445" s="49"/>
      <c r="AU445" s="46">
        <v>81900</v>
      </c>
      <c r="AV445" s="49">
        <v>46093</v>
      </c>
      <c r="AW445" s="46"/>
      <c r="AX445" s="49"/>
      <c r="AY445" s="46">
        <f t="shared" si="64"/>
        <v>81900</v>
      </c>
      <c r="AZ445" s="46">
        <f t="shared" si="65"/>
        <v>0</v>
      </c>
      <c r="BA445" s="46">
        <v>13650</v>
      </c>
      <c r="BB445" s="46"/>
      <c r="BC445" s="46">
        <v>13650</v>
      </c>
      <c r="BD445" s="46"/>
      <c r="BE445" s="49"/>
      <c r="BF445" s="46"/>
      <c r="BG445" s="49"/>
      <c r="BH445" s="46"/>
      <c r="BI445" s="49"/>
      <c r="BJ445" s="46"/>
      <c r="BK445" s="49"/>
      <c r="BL445" s="46"/>
      <c r="BM445" s="49"/>
      <c r="BN445" s="46"/>
      <c r="BO445" s="49"/>
      <c r="BP445" s="46"/>
      <c r="BQ445" s="49"/>
      <c r="BR445" s="46"/>
      <c r="BS445" s="49"/>
      <c r="BT445" s="46">
        <f t="shared" si="66"/>
        <v>0</v>
      </c>
      <c r="BU445" s="46">
        <f t="shared" si="67"/>
        <v>0</v>
      </c>
      <c r="BV445" s="46">
        <v>13650</v>
      </c>
      <c r="BW445" s="46"/>
      <c r="BX445" s="46">
        <v>13650</v>
      </c>
      <c r="BY445" s="46"/>
      <c r="BZ445" s="49"/>
      <c r="CA445" s="46"/>
      <c r="CB445" s="49"/>
      <c r="CC445" s="46"/>
      <c r="CD445" s="49"/>
      <c r="CE445" s="46"/>
      <c r="CF445" s="49"/>
      <c r="CG445" s="46"/>
      <c r="CH445" s="49"/>
      <c r="CI445" s="46"/>
      <c r="CJ445" s="49"/>
      <c r="CK445" s="46"/>
      <c r="CL445" s="49"/>
      <c r="CM445" s="46"/>
      <c r="CN445" s="49"/>
      <c r="CO445" s="46">
        <f t="shared" si="68"/>
        <v>0</v>
      </c>
      <c r="CP445" s="46">
        <f t="shared" si="69"/>
        <v>0</v>
      </c>
      <c r="CQ445" s="46">
        <v>27300</v>
      </c>
    </row>
    <row r="446" spans="1:95" ht="60">
      <c r="A446" s="51" t="s">
        <v>864</v>
      </c>
      <c r="B446" s="51" t="s">
        <v>865</v>
      </c>
      <c r="C446" t="s">
        <v>55</v>
      </c>
      <c r="D446" t="s">
        <v>28</v>
      </c>
      <c r="E446" t="s">
        <v>701</v>
      </c>
      <c r="F446" t="str">
        <f t="shared" si="61"/>
        <v>ПД+Нот.Акт</v>
      </c>
      <c r="G446" t="str">
        <f t="shared" si="60"/>
        <v>Без СМР</v>
      </c>
      <c r="H446" t="s">
        <v>65</v>
      </c>
      <c r="I446" s="46">
        <v>111500</v>
      </c>
      <c r="J446" t="s">
        <v>50</v>
      </c>
      <c r="K446" s="46">
        <v>22300</v>
      </c>
      <c r="L446" s="46">
        <v>22300</v>
      </c>
      <c r="M446" s="46">
        <v>0</v>
      </c>
      <c r="N446" s="46"/>
      <c r="O446" s="49"/>
      <c r="P446" s="46">
        <v>22300</v>
      </c>
      <c r="Q446" s="49">
        <v>45777</v>
      </c>
      <c r="R446" s="46"/>
      <c r="S446" s="49"/>
      <c r="T446" s="46"/>
      <c r="U446" s="49"/>
      <c r="V446" s="46"/>
      <c r="W446" s="49"/>
      <c r="X446" s="46"/>
      <c r="Y446" s="49"/>
      <c r="Z446" s="46"/>
      <c r="AA446" s="49"/>
      <c r="AB446" s="46"/>
      <c r="AC446" s="49"/>
      <c r="AD446" s="46">
        <f t="shared" si="62"/>
        <v>22300</v>
      </c>
      <c r="AE446" s="46">
        <f t="shared" si="63"/>
        <v>0</v>
      </c>
      <c r="AF446" s="46">
        <v>66900</v>
      </c>
      <c r="AG446" s="46">
        <v>66900</v>
      </c>
      <c r="AH446" s="46">
        <v>0</v>
      </c>
      <c r="AI446" s="46"/>
      <c r="AJ446" s="49"/>
      <c r="AK446" s="46"/>
      <c r="AL446" s="49"/>
      <c r="AM446" s="46"/>
      <c r="AN446" s="49"/>
      <c r="AO446" s="46"/>
      <c r="AP446" s="49"/>
      <c r="AQ446" s="46"/>
      <c r="AR446" s="49"/>
      <c r="AS446" s="46"/>
      <c r="AT446" s="49"/>
      <c r="AU446" s="46">
        <v>66900</v>
      </c>
      <c r="AV446" s="49">
        <v>46093</v>
      </c>
      <c r="AW446" s="46"/>
      <c r="AX446" s="49"/>
      <c r="AY446" s="46">
        <f t="shared" si="64"/>
        <v>66900</v>
      </c>
      <c r="AZ446" s="46">
        <f t="shared" si="65"/>
        <v>0</v>
      </c>
      <c r="BA446" s="46">
        <v>11150</v>
      </c>
      <c r="BB446" s="46"/>
      <c r="BC446" s="46">
        <v>11150</v>
      </c>
      <c r="BD446" s="46"/>
      <c r="BE446" s="49"/>
      <c r="BF446" s="46"/>
      <c r="BG446" s="49"/>
      <c r="BH446" s="46"/>
      <c r="BI446" s="49"/>
      <c r="BJ446" s="46"/>
      <c r="BK446" s="49"/>
      <c r="BL446" s="46"/>
      <c r="BM446" s="49"/>
      <c r="BN446" s="46"/>
      <c r="BO446" s="49"/>
      <c r="BP446" s="46"/>
      <c r="BQ446" s="49"/>
      <c r="BR446" s="46"/>
      <c r="BS446" s="49"/>
      <c r="BT446" s="46">
        <f t="shared" si="66"/>
        <v>0</v>
      </c>
      <c r="BU446" s="46">
        <f t="shared" si="67"/>
        <v>0</v>
      </c>
      <c r="BV446" s="46">
        <v>11150</v>
      </c>
      <c r="BW446" s="46"/>
      <c r="BX446" s="46">
        <v>11150</v>
      </c>
      <c r="BY446" s="46"/>
      <c r="BZ446" s="49"/>
      <c r="CA446" s="46"/>
      <c r="CB446" s="49"/>
      <c r="CC446" s="46"/>
      <c r="CD446" s="49"/>
      <c r="CE446" s="46"/>
      <c r="CF446" s="49"/>
      <c r="CG446" s="46"/>
      <c r="CH446" s="49"/>
      <c r="CI446" s="46"/>
      <c r="CJ446" s="49"/>
      <c r="CK446" s="46"/>
      <c r="CL446" s="49"/>
      <c r="CM446" s="46"/>
      <c r="CN446" s="49"/>
      <c r="CO446" s="46">
        <f t="shared" si="68"/>
        <v>0</v>
      </c>
      <c r="CP446" s="46">
        <f t="shared" si="69"/>
        <v>0</v>
      </c>
      <c r="CQ446" s="46">
        <v>22300</v>
      </c>
    </row>
    <row r="447" spans="1:95" ht="30">
      <c r="A447" s="51" t="s">
        <v>866</v>
      </c>
      <c r="B447" s="51" t="s">
        <v>867</v>
      </c>
      <c r="C447" t="s">
        <v>27</v>
      </c>
      <c r="D447" t="s">
        <v>28</v>
      </c>
      <c r="E447" t="s">
        <v>701</v>
      </c>
      <c r="F447" t="str">
        <f t="shared" si="61"/>
        <v>ПД</v>
      </c>
      <c r="G447" t="str">
        <f t="shared" si="60"/>
        <v>Без СМР</v>
      </c>
      <c r="H447" t="s">
        <v>72</v>
      </c>
      <c r="I447" s="46">
        <v>10000</v>
      </c>
      <c r="J447" t="s">
        <v>50</v>
      </c>
      <c r="K447" s="46">
        <v>2000</v>
      </c>
      <c r="L447" s="46">
        <v>2000</v>
      </c>
      <c r="M447" s="46">
        <v>0</v>
      </c>
      <c r="N447" s="46"/>
      <c r="O447" s="49"/>
      <c r="P447" s="46">
        <v>2000</v>
      </c>
      <c r="Q447" s="49">
        <v>45777</v>
      </c>
      <c r="R447" s="46"/>
      <c r="S447" s="49"/>
      <c r="T447" s="46"/>
      <c r="U447" s="49"/>
      <c r="V447" s="46"/>
      <c r="W447" s="49"/>
      <c r="X447" s="46"/>
      <c r="Y447" s="49"/>
      <c r="Z447" s="46"/>
      <c r="AA447" s="49"/>
      <c r="AB447" s="46"/>
      <c r="AC447" s="49"/>
      <c r="AD447" s="46">
        <f t="shared" si="62"/>
        <v>2000</v>
      </c>
      <c r="AE447" s="46">
        <f t="shared" si="63"/>
        <v>0</v>
      </c>
      <c r="AF447" s="46">
        <v>8000</v>
      </c>
      <c r="AG447" s="46">
        <v>8000</v>
      </c>
      <c r="AH447" s="46">
        <v>0</v>
      </c>
      <c r="AI447" s="46"/>
      <c r="AJ447" s="49"/>
      <c r="AK447" s="46">
        <v>8000</v>
      </c>
      <c r="AL447" s="49">
        <v>46119</v>
      </c>
      <c r="AM447" s="46"/>
      <c r="AN447" s="49"/>
      <c r="AO447" s="46"/>
      <c r="AP447" s="49"/>
      <c r="AQ447" s="46"/>
      <c r="AR447" s="49"/>
      <c r="AS447" s="46"/>
      <c r="AT447" s="49"/>
      <c r="AU447" s="46"/>
      <c r="AV447" s="49"/>
      <c r="AW447" s="46"/>
      <c r="AX447" s="49"/>
      <c r="AY447" s="46">
        <f t="shared" si="64"/>
        <v>8000</v>
      </c>
      <c r="AZ447" s="46">
        <f t="shared" si="65"/>
        <v>0</v>
      </c>
      <c r="BA447" s="46"/>
      <c r="BB447" s="46"/>
      <c r="BC447" s="46">
        <v>0</v>
      </c>
      <c r="BD447" s="46"/>
      <c r="BE447" s="49"/>
      <c r="BF447" s="46"/>
      <c r="BG447" s="49"/>
      <c r="BH447" s="46"/>
      <c r="BI447" s="49"/>
      <c r="BJ447" s="46"/>
      <c r="BK447" s="49"/>
      <c r="BL447" s="46"/>
      <c r="BM447" s="49"/>
      <c r="BN447" s="46"/>
      <c r="BO447" s="49"/>
      <c r="BP447" s="46"/>
      <c r="BQ447" s="49"/>
      <c r="BR447" s="46"/>
      <c r="BS447" s="49"/>
      <c r="BT447" s="46">
        <f t="shared" si="66"/>
        <v>0</v>
      </c>
      <c r="BU447" s="46">
        <f t="shared" si="67"/>
        <v>0</v>
      </c>
      <c r="BV447" s="46"/>
      <c r="BW447" s="46"/>
      <c r="BX447" s="46">
        <v>0</v>
      </c>
      <c r="BY447" s="46"/>
      <c r="BZ447" s="49"/>
      <c r="CA447" s="46"/>
      <c r="CB447" s="49"/>
      <c r="CC447" s="46"/>
      <c r="CD447" s="49"/>
      <c r="CE447" s="46"/>
      <c r="CF447" s="49"/>
      <c r="CG447" s="46"/>
      <c r="CH447" s="49"/>
      <c r="CI447" s="46"/>
      <c r="CJ447" s="49"/>
      <c r="CK447" s="46"/>
      <c r="CL447" s="49"/>
      <c r="CM447" s="46"/>
      <c r="CN447" s="49"/>
      <c r="CO447" s="46">
        <f t="shared" si="68"/>
        <v>0</v>
      </c>
      <c r="CP447" s="46">
        <f t="shared" si="69"/>
        <v>0</v>
      </c>
      <c r="CQ447" s="46">
        <v>0</v>
      </c>
    </row>
    <row r="448" spans="1:95" ht="45">
      <c r="A448" s="51" t="s">
        <v>868</v>
      </c>
      <c r="B448" s="51" t="s">
        <v>867</v>
      </c>
      <c r="C448" t="s">
        <v>27</v>
      </c>
      <c r="D448" t="s">
        <v>28</v>
      </c>
      <c r="E448" t="s">
        <v>701</v>
      </c>
      <c r="F448" t="str">
        <f t="shared" si="61"/>
        <v>ПД</v>
      </c>
      <c r="G448" t="str">
        <f t="shared" si="60"/>
        <v>СМР кеш</v>
      </c>
      <c r="H448" t="s">
        <v>30</v>
      </c>
      <c r="I448" s="46">
        <v>241000</v>
      </c>
      <c r="J448" t="s">
        <v>50</v>
      </c>
      <c r="K448" s="46">
        <v>26000</v>
      </c>
      <c r="L448" s="46">
        <v>31000</v>
      </c>
      <c r="M448" s="46">
        <v>-5000</v>
      </c>
      <c r="N448" s="46"/>
      <c r="O448" s="49"/>
      <c r="P448" s="46">
        <v>26000</v>
      </c>
      <c r="Q448" s="49">
        <v>45777</v>
      </c>
      <c r="R448" s="46"/>
      <c r="S448" s="49"/>
      <c r="T448" s="46">
        <v>5000</v>
      </c>
      <c r="U448" s="49">
        <v>45861</v>
      </c>
      <c r="V448" s="46"/>
      <c r="W448" s="49"/>
      <c r="X448" s="46"/>
      <c r="Y448" s="49"/>
      <c r="Z448" s="46"/>
      <c r="AA448" s="49"/>
      <c r="AB448" s="46"/>
      <c r="AC448" s="49"/>
      <c r="AD448" s="46">
        <f t="shared" si="62"/>
        <v>31000</v>
      </c>
      <c r="AE448" s="46">
        <f t="shared" si="63"/>
        <v>0</v>
      </c>
      <c r="AF448" s="46">
        <v>171800</v>
      </c>
      <c r="AG448" s="46"/>
      <c r="AH448" s="46">
        <v>171800</v>
      </c>
      <c r="AI448" s="46"/>
      <c r="AJ448" s="49"/>
      <c r="AK448" s="46"/>
      <c r="AL448" s="49"/>
      <c r="AM448" s="46"/>
      <c r="AN448" s="49"/>
      <c r="AO448" s="46"/>
      <c r="AP448" s="49"/>
      <c r="AQ448" s="46"/>
      <c r="AR448" s="49"/>
      <c r="AS448" s="46"/>
      <c r="AT448" s="49"/>
      <c r="AU448" s="46"/>
      <c r="AV448" s="49"/>
      <c r="AW448" s="46"/>
      <c r="AX448" s="49"/>
      <c r="AY448" s="46">
        <f t="shared" si="64"/>
        <v>0</v>
      </c>
      <c r="AZ448" s="46">
        <f t="shared" si="65"/>
        <v>0</v>
      </c>
      <c r="BA448" s="46">
        <v>26600</v>
      </c>
      <c r="BB448" s="46"/>
      <c r="BC448" s="46">
        <v>26600</v>
      </c>
      <c r="BD448" s="46"/>
      <c r="BE448" s="49"/>
      <c r="BF448" s="46"/>
      <c r="BG448" s="49"/>
      <c r="BH448" s="46"/>
      <c r="BI448" s="49"/>
      <c r="BJ448" s="46"/>
      <c r="BK448" s="49"/>
      <c r="BL448" s="46"/>
      <c r="BM448" s="49"/>
      <c r="BN448" s="46"/>
      <c r="BO448" s="49"/>
      <c r="BP448" s="46"/>
      <c r="BQ448" s="49"/>
      <c r="BR448" s="46"/>
      <c r="BS448" s="49"/>
      <c r="BT448" s="46">
        <f t="shared" si="66"/>
        <v>0</v>
      </c>
      <c r="BU448" s="46">
        <f t="shared" si="67"/>
        <v>0</v>
      </c>
      <c r="BV448" s="46">
        <v>16600</v>
      </c>
      <c r="BW448" s="46"/>
      <c r="BX448" s="46">
        <v>16600</v>
      </c>
      <c r="BY448" s="46"/>
      <c r="BZ448" s="49"/>
      <c r="CA448" s="46"/>
      <c r="CB448" s="49"/>
      <c r="CC448" s="46"/>
      <c r="CD448" s="49"/>
      <c r="CE448" s="46"/>
      <c r="CF448" s="49"/>
      <c r="CG448" s="46"/>
      <c r="CH448" s="49"/>
      <c r="CI448" s="46"/>
      <c r="CJ448" s="49"/>
      <c r="CK448" s="46"/>
      <c r="CL448" s="49"/>
      <c r="CM448" s="46"/>
      <c r="CN448" s="49"/>
      <c r="CO448" s="46">
        <f t="shared" si="68"/>
        <v>0</v>
      </c>
      <c r="CP448" s="46">
        <f t="shared" si="69"/>
        <v>0</v>
      </c>
      <c r="CQ448" s="46">
        <v>210000</v>
      </c>
    </row>
    <row r="449" spans="1:95" ht="60">
      <c r="A449" s="51" t="s">
        <v>869</v>
      </c>
      <c r="B449" s="51" t="s">
        <v>870</v>
      </c>
      <c r="C449" t="s">
        <v>57</v>
      </c>
      <c r="D449" t="s">
        <v>28</v>
      </c>
      <c r="E449" t="s">
        <v>701</v>
      </c>
      <c r="F449" t="str">
        <f t="shared" si="61"/>
        <v/>
      </c>
      <c r="G449" t="str">
        <f t="shared" si="60"/>
        <v>Без СМР</v>
      </c>
      <c r="H449" t="s">
        <v>30</v>
      </c>
      <c r="I449" s="46"/>
      <c r="J449" t="s">
        <v>50</v>
      </c>
      <c r="K449" s="46"/>
      <c r="L449" s="46"/>
      <c r="M449" s="46">
        <v>0</v>
      </c>
      <c r="N449" s="46"/>
      <c r="O449" s="49"/>
      <c r="P449" s="46"/>
      <c r="Q449" s="49"/>
      <c r="R449" s="46"/>
      <c r="S449" s="49"/>
      <c r="T449" s="46"/>
      <c r="U449" s="49"/>
      <c r="V449" s="46"/>
      <c r="W449" s="49"/>
      <c r="X449" s="46"/>
      <c r="Y449" s="49"/>
      <c r="Z449" s="46"/>
      <c r="AA449" s="49"/>
      <c r="AB449" s="46"/>
      <c r="AC449" s="49"/>
      <c r="AD449" s="46">
        <f t="shared" si="62"/>
        <v>0</v>
      </c>
      <c r="AE449" s="46">
        <f t="shared" si="63"/>
        <v>0</v>
      </c>
      <c r="AF449" s="46"/>
      <c r="AG449" s="46"/>
      <c r="AH449" s="46">
        <v>0</v>
      </c>
      <c r="AI449" s="46"/>
      <c r="AJ449" s="49"/>
      <c r="AK449" s="46"/>
      <c r="AL449" s="49"/>
      <c r="AM449" s="46"/>
      <c r="AN449" s="49"/>
      <c r="AO449" s="46"/>
      <c r="AP449" s="49"/>
      <c r="AQ449" s="46"/>
      <c r="AR449" s="49"/>
      <c r="AS449" s="46"/>
      <c r="AT449" s="49"/>
      <c r="AU449" s="46"/>
      <c r="AV449" s="49"/>
      <c r="AW449" s="46"/>
      <c r="AX449" s="49"/>
      <c r="AY449" s="46">
        <f t="shared" si="64"/>
        <v>0</v>
      </c>
      <c r="AZ449" s="46">
        <f t="shared" si="65"/>
        <v>0</v>
      </c>
      <c r="BA449" s="46"/>
      <c r="BB449" s="46"/>
      <c r="BC449" s="46">
        <v>0</v>
      </c>
      <c r="BD449" s="46"/>
      <c r="BE449" s="49"/>
      <c r="BF449" s="46"/>
      <c r="BG449" s="49"/>
      <c r="BH449" s="46"/>
      <c r="BI449" s="49"/>
      <c r="BJ449" s="46"/>
      <c r="BK449" s="49"/>
      <c r="BL449" s="46"/>
      <c r="BM449" s="49"/>
      <c r="BN449" s="46"/>
      <c r="BO449" s="49"/>
      <c r="BP449" s="46"/>
      <c r="BQ449" s="49"/>
      <c r="BR449" s="46"/>
      <c r="BS449" s="49"/>
      <c r="BT449" s="46">
        <f t="shared" si="66"/>
        <v>0</v>
      </c>
      <c r="BU449" s="46">
        <f t="shared" si="67"/>
        <v>0</v>
      </c>
      <c r="BV449" s="46"/>
      <c r="BW449" s="46"/>
      <c r="BX449" s="46">
        <v>0</v>
      </c>
      <c r="BY449" s="46"/>
      <c r="BZ449" s="49"/>
      <c r="CA449" s="46"/>
      <c r="CB449" s="49"/>
      <c r="CC449" s="46"/>
      <c r="CD449" s="49"/>
      <c r="CE449" s="46"/>
      <c r="CF449" s="49"/>
      <c r="CG449" s="46"/>
      <c r="CH449" s="49"/>
      <c r="CI449" s="46"/>
      <c r="CJ449" s="49"/>
      <c r="CK449" s="46"/>
      <c r="CL449" s="49"/>
      <c r="CM449" s="46"/>
      <c r="CN449" s="49"/>
      <c r="CO449" s="46">
        <f t="shared" si="68"/>
        <v>0</v>
      </c>
      <c r="CP449" s="46">
        <f t="shared" si="69"/>
        <v>0</v>
      </c>
      <c r="CQ449" s="46">
        <v>0</v>
      </c>
    </row>
    <row r="450" spans="1:95" ht="45">
      <c r="A450" s="51" t="s">
        <v>872</v>
      </c>
      <c r="B450" s="51" t="s">
        <v>865</v>
      </c>
      <c r="C450" t="s">
        <v>55</v>
      </c>
      <c r="D450" t="s">
        <v>28</v>
      </c>
      <c r="E450" t="s">
        <v>701</v>
      </c>
      <c r="F450" t="str">
        <f t="shared" si="61"/>
        <v/>
      </c>
      <c r="G450" t="str">
        <f t="shared" ref="G450:G513" si="70">_xlfn.LET(_xlpm.b,N(R450)+N(AM450)+N(BH450)+N(CC450),_xlpm.k,N(T450)+N(AO450)+N(BJ450)+N(CE450),IF(AND(_xlpm.b&gt;0,_xlpm.k&gt;0),"СМР Комбиниран",IF(_xlpm.b&gt;0,"СМР банка",IF(_xlpm.k&gt;0,"СМР кеш","Без СМР"))))</f>
        <v>Без СМР</v>
      </c>
      <c r="H450" t="s">
        <v>100</v>
      </c>
      <c r="I450" s="46"/>
      <c r="J450" t="s">
        <v>31</v>
      </c>
      <c r="K450" s="46"/>
      <c r="L450" s="46"/>
      <c r="M450" s="46">
        <v>0</v>
      </c>
      <c r="N450" s="46"/>
      <c r="O450" s="49"/>
      <c r="P450" s="46"/>
      <c r="Q450" s="49"/>
      <c r="R450" s="46"/>
      <c r="S450" s="49"/>
      <c r="T450" s="46"/>
      <c r="U450" s="49"/>
      <c r="V450" s="46"/>
      <c r="W450" s="49"/>
      <c r="X450" s="46"/>
      <c r="Y450" s="49"/>
      <c r="Z450" s="46"/>
      <c r="AA450" s="49"/>
      <c r="AB450" s="46"/>
      <c r="AC450" s="49"/>
      <c r="AD450" s="46">
        <f t="shared" si="62"/>
        <v>0</v>
      </c>
      <c r="AE450" s="46">
        <f t="shared" si="63"/>
        <v>0</v>
      </c>
      <c r="AF450" s="46"/>
      <c r="AG450" s="46"/>
      <c r="AH450" s="46">
        <v>0</v>
      </c>
      <c r="AI450" s="46"/>
      <c r="AJ450" s="49"/>
      <c r="AK450" s="46"/>
      <c r="AL450" s="49"/>
      <c r="AM450" s="46"/>
      <c r="AN450" s="49"/>
      <c r="AO450" s="46"/>
      <c r="AP450" s="49"/>
      <c r="AQ450" s="46"/>
      <c r="AR450" s="49"/>
      <c r="AS450" s="46"/>
      <c r="AT450" s="49"/>
      <c r="AU450" s="46"/>
      <c r="AV450" s="49"/>
      <c r="AW450" s="46"/>
      <c r="AX450" s="49"/>
      <c r="AY450" s="46">
        <f t="shared" si="64"/>
        <v>0</v>
      </c>
      <c r="AZ450" s="46">
        <f t="shared" si="65"/>
        <v>0</v>
      </c>
      <c r="BA450" s="46"/>
      <c r="BB450" s="46"/>
      <c r="BC450" s="46">
        <v>0</v>
      </c>
      <c r="BD450" s="46"/>
      <c r="BE450" s="49"/>
      <c r="BF450" s="46"/>
      <c r="BG450" s="49"/>
      <c r="BH450" s="46"/>
      <c r="BI450" s="49"/>
      <c r="BJ450" s="46"/>
      <c r="BK450" s="49"/>
      <c r="BL450" s="46"/>
      <c r="BM450" s="49"/>
      <c r="BN450" s="46"/>
      <c r="BO450" s="49"/>
      <c r="BP450" s="46"/>
      <c r="BQ450" s="49"/>
      <c r="BR450" s="46"/>
      <c r="BS450" s="49"/>
      <c r="BT450" s="46">
        <f t="shared" si="66"/>
        <v>0</v>
      </c>
      <c r="BU450" s="46">
        <f t="shared" si="67"/>
        <v>0</v>
      </c>
      <c r="BV450" s="46"/>
      <c r="BW450" s="46"/>
      <c r="BX450" s="46">
        <v>0</v>
      </c>
      <c r="BY450" s="46"/>
      <c r="BZ450" s="49"/>
      <c r="CA450" s="46"/>
      <c r="CB450" s="49"/>
      <c r="CC450" s="46"/>
      <c r="CD450" s="49"/>
      <c r="CE450" s="46"/>
      <c r="CF450" s="49"/>
      <c r="CG450" s="46"/>
      <c r="CH450" s="49"/>
      <c r="CI450" s="46"/>
      <c r="CJ450" s="49"/>
      <c r="CK450" s="46"/>
      <c r="CL450" s="49"/>
      <c r="CM450" s="46"/>
      <c r="CN450" s="49"/>
      <c r="CO450" s="46">
        <f t="shared" si="68"/>
        <v>0</v>
      </c>
      <c r="CP450" s="46">
        <f t="shared" si="69"/>
        <v>0</v>
      </c>
      <c r="CQ450" s="46">
        <v>0</v>
      </c>
    </row>
    <row r="451" spans="1:95" ht="120">
      <c r="A451" s="51" t="s">
        <v>873</v>
      </c>
      <c r="B451" s="51" t="s">
        <v>874</v>
      </c>
      <c r="C451" t="s">
        <v>55</v>
      </c>
      <c r="D451" t="s">
        <v>28</v>
      </c>
      <c r="E451" t="s">
        <v>701</v>
      </c>
      <c r="F451" t="str">
        <f t="shared" ref="F451:F514" si="71">_xlfn.LET(_xlpm.dg,(O451&lt;&gt;"")+(AJ451&lt;&gt;"")+(BE451&lt;&gt;"")+(BZ451&lt;&gt;""),_xlpm.pd,(Q451&lt;&gt;"")+(AL451&lt;&gt;"")+(BG451&lt;&gt;"")+(CB451&lt;&gt;""),_xlpm.na,(Z451&lt;&gt;"")+(AU451&lt;&gt;"")+(BP451&lt;&gt;"")+(CK451&lt;&gt;""),_xlpm.parts,_xlfn.TEXTJOIN("+",TRUE,IF(_xlpm.dg&gt;0,"ДГ",""),IF(_xlpm.pd&gt;0,"ПД",""),IF(_xlpm.na&gt;0,"Нот.Акт","")),_xlpm.parts)</f>
        <v>ДГ+ПД+Нот.Акт</v>
      </c>
      <c r="G451" t="str">
        <f t="shared" si="70"/>
        <v>Без СМР</v>
      </c>
      <c r="H451" t="s">
        <v>65</v>
      </c>
      <c r="I451" s="46">
        <v>163064</v>
      </c>
      <c r="J451" t="s">
        <v>50</v>
      </c>
      <c r="K451" s="46">
        <v>48919.199999999997</v>
      </c>
      <c r="L451" s="46">
        <v>48919.199999999997</v>
      </c>
      <c r="M451" s="46">
        <v>0</v>
      </c>
      <c r="N451" s="46">
        <v>5000</v>
      </c>
      <c r="O451" s="49">
        <v>45782</v>
      </c>
      <c r="P451" s="46">
        <v>43919.199999999997</v>
      </c>
      <c r="Q451" s="49">
        <v>45798</v>
      </c>
      <c r="R451" s="46"/>
      <c r="S451" s="49"/>
      <c r="T451" s="46"/>
      <c r="U451" s="49"/>
      <c r="V451" s="46"/>
      <c r="W451" s="49"/>
      <c r="X451" s="46"/>
      <c r="Y451" s="49"/>
      <c r="Z451" s="46"/>
      <c r="AA451" s="49"/>
      <c r="AB451" s="46"/>
      <c r="AC451" s="49"/>
      <c r="AD451" s="46">
        <f t="shared" ref="AD451:AD514" si="72">N451+P451+R451+T451+V451+X451+Z451+AB451</f>
        <v>48919.199999999997</v>
      </c>
      <c r="AE451" s="46">
        <f t="shared" ref="AE451:AE514" si="73">AD451-L451</f>
        <v>0</v>
      </c>
      <c r="AF451" s="46">
        <v>81532</v>
      </c>
      <c r="AG451" s="46">
        <v>81532</v>
      </c>
      <c r="AH451" s="46">
        <v>0</v>
      </c>
      <c r="AI451" s="46"/>
      <c r="AJ451" s="49"/>
      <c r="AK451" s="46"/>
      <c r="AL451" s="49"/>
      <c r="AM451" s="46"/>
      <c r="AN451" s="49"/>
      <c r="AO451" s="46"/>
      <c r="AP451" s="49"/>
      <c r="AQ451" s="46"/>
      <c r="AR451" s="49"/>
      <c r="AS451" s="46"/>
      <c r="AT451" s="49"/>
      <c r="AU451" s="46">
        <v>81532</v>
      </c>
      <c r="AV451" s="49">
        <v>46073</v>
      </c>
      <c r="AW451" s="46"/>
      <c r="AX451" s="49"/>
      <c r="AY451" s="46">
        <f t="shared" ref="AY451:AY514" si="74">AI451+AK451+AM451+AO451+AQ451+AS451+AU451+AW451</f>
        <v>81532</v>
      </c>
      <c r="AZ451" s="46">
        <f t="shared" ref="AZ451:AZ514" si="75">AY451-AG451</f>
        <v>0</v>
      </c>
      <c r="BA451" s="46">
        <v>16306.4</v>
      </c>
      <c r="BB451" s="46"/>
      <c r="BC451" s="46">
        <v>16306.4</v>
      </c>
      <c r="BD451" s="46"/>
      <c r="BE451" s="49"/>
      <c r="BF451" s="46"/>
      <c r="BG451" s="49"/>
      <c r="BH451" s="46"/>
      <c r="BI451" s="49"/>
      <c r="BJ451" s="46"/>
      <c r="BK451" s="49"/>
      <c r="BL451" s="46"/>
      <c r="BM451" s="49"/>
      <c r="BN451" s="46"/>
      <c r="BO451" s="49"/>
      <c r="BP451" s="46"/>
      <c r="BQ451" s="49"/>
      <c r="BR451" s="46"/>
      <c r="BS451" s="49"/>
      <c r="BT451" s="46">
        <f t="shared" ref="BT451:BT514" si="76">BD451+BF451+BH451+BJ451+BL451+BN451+BP451+BR451</f>
        <v>0</v>
      </c>
      <c r="BU451" s="46">
        <f t="shared" ref="BU451:BU514" si="77">BT451-BB451</f>
        <v>0</v>
      </c>
      <c r="BV451" s="46">
        <v>16306.4</v>
      </c>
      <c r="BW451" s="46"/>
      <c r="BX451" s="46">
        <v>16306.4</v>
      </c>
      <c r="BY451" s="46"/>
      <c r="BZ451" s="49"/>
      <c r="CA451" s="46"/>
      <c r="CB451" s="49"/>
      <c r="CC451" s="46"/>
      <c r="CD451" s="49"/>
      <c r="CE451" s="46"/>
      <c r="CF451" s="49"/>
      <c r="CG451" s="46"/>
      <c r="CH451" s="49"/>
      <c r="CI451" s="46"/>
      <c r="CJ451" s="49"/>
      <c r="CK451" s="46"/>
      <c r="CL451" s="49"/>
      <c r="CM451" s="46"/>
      <c r="CN451" s="49"/>
      <c r="CO451" s="46">
        <f t="shared" ref="CO451:CO514" si="78">BY451+CA451+CC451+CE451+CG451+CI451+CK451+CM451</f>
        <v>0</v>
      </c>
      <c r="CP451" s="46">
        <f t="shared" ref="CP451:CP514" si="79">CO451-BW451</f>
        <v>0</v>
      </c>
      <c r="CQ451" s="46">
        <v>32612.799999999999</v>
      </c>
    </row>
    <row r="452" spans="1:95" ht="75">
      <c r="A452" s="51" t="s">
        <v>875</v>
      </c>
      <c r="B452" s="51" t="s">
        <v>876</v>
      </c>
      <c r="C452" t="s">
        <v>56</v>
      </c>
      <c r="D452" t="s">
        <v>28</v>
      </c>
      <c r="E452" t="s">
        <v>701</v>
      </c>
      <c r="F452" t="str">
        <f t="shared" si="71"/>
        <v/>
      </c>
      <c r="G452" t="str">
        <f t="shared" si="70"/>
        <v>Без СМР</v>
      </c>
      <c r="H452" t="s">
        <v>30</v>
      </c>
      <c r="I452" s="46"/>
      <c r="J452" t="s">
        <v>31</v>
      </c>
      <c r="K452" s="46"/>
      <c r="L452" s="46"/>
      <c r="M452" s="46">
        <v>0</v>
      </c>
      <c r="N452" s="46"/>
      <c r="O452" s="49"/>
      <c r="P452" s="46"/>
      <c r="Q452" s="49"/>
      <c r="R452" s="46"/>
      <c r="S452" s="49"/>
      <c r="T452" s="46"/>
      <c r="U452" s="49"/>
      <c r="V452" s="46"/>
      <c r="W452" s="49"/>
      <c r="X452" s="46"/>
      <c r="Y452" s="49"/>
      <c r="Z452" s="46"/>
      <c r="AA452" s="49"/>
      <c r="AB452" s="46"/>
      <c r="AC452" s="49"/>
      <c r="AD452" s="46">
        <f t="shared" si="72"/>
        <v>0</v>
      </c>
      <c r="AE452" s="46">
        <f t="shared" si="73"/>
        <v>0</v>
      </c>
      <c r="AF452" s="46"/>
      <c r="AG452" s="46"/>
      <c r="AH452" s="46">
        <v>0</v>
      </c>
      <c r="AI452" s="46"/>
      <c r="AJ452" s="49"/>
      <c r="AK452" s="46"/>
      <c r="AL452" s="49"/>
      <c r="AM452" s="46"/>
      <c r="AN452" s="49"/>
      <c r="AO452" s="46"/>
      <c r="AP452" s="49"/>
      <c r="AQ452" s="46"/>
      <c r="AR452" s="49"/>
      <c r="AS452" s="46"/>
      <c r="AT452" s="49"/>
      <c r="AU452" s="46"/>
      <c r="AV452" s="49"/>
      <c r="AW452" s="46"/>
      <c r="AX452" s="49"/>
      <c r="AY452" s="46">
        <f t="shared" si="74"/>
        <v>0</v>
      </c>
      <c r="AZ452" s="46">
        <f t="shared" si="75"/>
        <v>0</v>
      </c>
      <c r="BA452" s="46"/>
      <c r="BB452" s="46"/>
      <c r="BC452" s="46">
        <v>0</v>
      </c>
      <c r="BD452" s="46"/>
      <c r="BE452" s="49"/>
      <c r="BF452" s="46"/>
      <c r="BG452" s="49"/>
      <c r="BH452" s="46"/>
      <c r="BI452" s="49"/>
      <c r="BJ452" s="46"/>
      <c r="BK452" s="49"/>
      <c r="BL452" s="46"/>
      <c r="BM452" s="49"/>
      <c r="BN452" s="46"/>
      <c r="BO452" s="49"/>
      <c r="BP452" s="46"/>
      <c r="BQ452" s="49"/>
      <c r="BR452" s="46"/>
      <c r="BS452" s="49"/>
      <c r="BT452" s="46">
        <f t="shared" si="76"/>
        <v>0</v>
      </c>
      <c r="BU452" s="46">
        <f t="shared" si="77"/>
        <v>0</v>
      </c>
      <c r="BV452" s="46"/>
      <c r="BW452" s="46"/>
      <c r="BX452" s="46">
        <v>0</v>
      </c>
      <c r="BY452" s="46"/>
      <c r="BZ452" s="49"/>
      <c r="CA452" s="46"/>
      <c r="CB452" s="49"/>
      <c r="CC452" s="46"/>
      <c r="CD452" s="49"/>
      <c r="CE452" s="46"/>
      <c r="CF452" s="49"/>
      <c r="CG452" s="46"/>
      <c r="CH452" s="49"/>
      <c r="CI452" s="46"/>
      <c r="CJ452" s="49"/>
      <c r="CK452" s="46"/>
      <c r="CL452" s="49"/>
      <c r="CM452" s="46"/>
      <c r="CN452" s="49"/>
      <c r="CO452" s="46">
        <f t="shared" si="78"/>
        <v>0</v>
      </c>
      <c r="CP452" s="46">
        <f t="shared" si="79"/>
        <v>0</v>
      </c>
      <c r="CQ452" s="46">
        <v>0</v>
      </c>
    </row>
    <row r="453" spans="1:95" ht="60">
      <c r="A453" s="51" t="s">
        <v>877</v>
      </c>
      <c r="B453" s="51" t="s">
        <v>878</v>
      </c>
      <c r="C453" t="s">
        <v>57</v>
      </c>
      <c r="D453" t="s">
        <v>28</v>
      </c>
      <c r="E453" t="s">
        <v>701</v>
      </c>
      <c r="F453" t="str">
        <f t="shared" si="71"/>
        <v/>
      </c>
      <c r="G453" t="str">
        <f t="shared" si="70"/>
        <v>Без СМР</v>
      </c>
      <c r="H453" t="s">
        <v>65</v>
      </c>
      <c r="I453" s="46"/>
      <c r="J453" t="s">
        <v>31</v>
      </c>
      <c r="K453" s="46"/>
      <c r="L453" s="46"/>
      <c r="M453" s="46">
        <v>0</v>
      </c>
      <c r="N453" s="46"/>
      <c r="O453" s="49"/>
      <c r="P453" s="46"/>
      <c r="Q453" s="49"/>
      <c r="R453" s="46"/>
      <c r="S453" s="49"/>
      <c r="T453" s="46"/>
      <c r="U453" s="49"/>
      <c r="V453" s="46"/>
      <c r="W453" s="49"/>
      <c r="X453" s="46"/>
      <c r="Y453" s="49"/>
      <c r="Z453" s="46"/>
      <c r="AA453" s="49"/>
      <c r="AB453" s="46"/>
      <c r="AC453" s="49"/>
      <c r="AD453" s="46">
        <f t="shared" si="72"/>
        <v>0</v>
      </c>
      <c r="AE453" s="46">
        <f t="shared" si="73"/>
        <v>0</v>
      </c>
      <c r="AF453" s="46"/>
      <c r="AG453" s="46"/>
      <c r="AH453" s="46">
        <v>0</v>
      </c>
      <c r="AI453" s="46"/>
      <c r="AJ453" s="49"/>
      <c r="AK453" s="46"/>
      <c r="AL453" s="49"/>
      <c r="AM453" s="46"/>
      <c r="AN453" s="49"/>
      <c r="AO453" s="46"/>
      <c r="AP453" s="49"/>
      <c r="AQ453" s="46"/>
      <c r="AR453" s="49"/>
      <c r="AS453" s="46"/>
      <c r="AT453" s="49"/>
      <c r="AU453" s="46"/>
      <c r="AV453" s="49"/>
      <c r="AW453" s="46"/>
      <c r="AX453" s="49"/>
      <c r="AY453" s="46">
        <f t="shared" si="74"/>
        <v>0</v>
      </c>
      <c r="AZ453" s="46">
        <f t="shared" si="75"/>
        <v>0</v>
      </c>
      <c r="BA453" s="46"/>
      <c r="BB453" s="46"/>
      <c r="BC453" s="46">
        <v>0</v>
      </c>
      <c r="BD453" s="46"/>
      <c r="BE453" s="49"/>
      <c r="BF453" s="46"/>
      <c r="BG453" s="49"/>
      <c r="BH453" s="46"/>
      <c r="BI453" s="49"/>
      <c r="BJ453" s="46"/>
      <c r="BK453" s="49"/>
      <c r="BL453" s="46"/>
      <c r="BM453" s="49"/>
      <c r="BN453" s="46"/>
      <c r="BO453" s="49"/>
      <c r="BP453" s="46"/>
      <c r="BQ453" s="49"/>
      <c r="BR453" s="46"/>
      <c r="BS453" s="49"/>
      <c r="BT453" s="46">
        <f t="shared" si="76"/>
        <v>0</v>
      </c>
      <c r="BU453" s="46">
        <f t="shared" si="77"/>
        <v>0</v>
      </c>
      <c r="BV453" s="46"/>
      <c r="BW453" s="46"/>
      <c r="BX453" s="46">
        <v>0</v>
      </c>
      <c r="BY453" s="46"/>
      <c r="BZ453" s="49"/>
      <c r="CA453" s="46"/>
      <c r="CB453" s="49"/>
      <c r="CC453" s="46"/>
      <c r="CD453" s="49"/>
      <c r="CE453" s="46"/>
      <c r="CF453" s="49"/>
      <c r="CG453" s="46"/>
      <c r="CH453" s="49"/>
      <c r="CI453" s="46"/>
      <c r="CJ453" s="49"/>
      <c r="CK453" s="46"/>
      <c r="CL453" s="49"/>
      <c r="CM453" s="46"/>
      <c r="CN453" s="49"/>
      <c r="CO453" s="46">
        <f t="shared" si="78"/>
        <v>0</v>
      </c>
      <c r="CP453" s="46">
        <f t="shared" si="79"/>
        <v>0</v>
      </c>
      <c r="CQ453" s="46">
        <v>0</v>
      </c>
    </row>
    <row r="454" spans="1:95" ht="60">
      <c r="A454" s="51" t="s">
        <v>879</v>
      </c>
      <c r="B454" s="51" t="s">
        <v>880</v>
      </c>
      <c r="C454" t="s">
        <v>55</v>
      </c>
      <c r="D454" t="s">
        <v>28</v>
      </c>
      <c r="E454" t="s">
        <v>701</v>
      </c>
      <c r="F454" t="str">
        <f t="shared" si="71"/>
        <v/>
      </c>
      <c r="G454" t="str">
        <f t="shared" si="70"/>
        <v>Без СМР</v>
      </c>
      <c r="H454" t="s">
        <v>65</v>
      </c>
      <c r="I454" s="46"/>
      <c r="J454" t="s">
        <v>50</v>
      </c>
      <c r="K454" s="46"/>
      <c r="L454" s="46"/>
      <c r="M454" s="46">
        <v>0</v>
      </c>
      <c r="N454" s="46"/>
      <c r="O454" s="49"/>
      <c r="P454" s="46"/>
      <c r="Q454" s="49"/>
      <c r="R454" s="46"/>
      <c r="S454" s="49"/>
      <c r="T454" s="46"/>
      <c r="U454" s="49"/>
      <c r="V454" s="46"/>
      <c r="W454" s="49"/>
      <c r="X454" s="46"/>
      <c r="Y454" s="49"/>
      <c r="Z454" s="46"/>
      <c r="AA454" s="49"/>
      <c r="AB454" s="46"/>
      <c r="AC454" s="49"/>
      <c r="AD454" s="46">
        <f t="shared" si="72"/>
        <v>0</v>
      </c>
      <c r="AE454" s="46">
        <f t="shared" si="73"/>
        <v>0</v>
      </c>
      <c r="AF454" s="46"/>
      <c r="AG454" s="46"/>
      <c r="AH454" s="46">
        <v>0</v>
      </c>
      <c r="AI454" s="46"/>
      <c r="AJ454" s="49"/>
      <c r="AK454" s="46"/>
      <c r="AL454" s="49"/>
      <c r="AM454" s="46"/>
      <c r="AN454" s="49"/>
      <c r="AO454" s="46"/>
      <c r="AP454" s="49"/>
      <c r="AQ454" s="46"/>
      <c r="AR454" s="49"/>
      <c r="AS454" s="46"/>
      <c r="AT454" s="49"/>
      <c r="AU454" s="46"/>
      <c r="AV454" s="49"/>
      <c r="AW454" s="46"/>
      <c r="AX454" s="49"/>
      <c r="AY454" s="46">
        <f t="shared" si="74"/>
        <v>0</v>
      </c>
      <c r="AZ454" s="46">
        <f t="shared" si="75"/>
        <v>0</v>
      </c>
      <c r="BA454" s="46"/>
      <c r="BB454" s="46"/>
      <c r="BC454" s="46">
        <v>0</v>
      </c>
      <c r="BD454" s="46"/>
      <c r="BE454" s="49"/>
      <c r="BF454" s="46"/>
      <c r="BG454" s="49"/>
      <c r="BH454" s="46"/>
      <c r="BI454" s="49"/>
      <c r="BJ454" s="46"/>
      <c r="BK454" s="49"/>
      <c r="BL454" s="46"/>
      <c r="BM454" s="49"/>
      <c r="BN454" s="46"/>
      <c r="BO454" s="49"/>
      <c r="BP454" s="46"/>
      <c r="BQ454" s="49"/>
      <c r="BR454" s="46"/>
      <c r="BS454" s="49"/>
      <c r="BT454" s="46">
        <f t="shared" si="76"/>
        <v>0</v>
      </c>
      <c r="BU454" s="46">
        <f t="shared" si="77"/>
        <v>0</v>
      </c>
      <c r="BV454" s="46"/>
      <c r="BW454" s="46"/>
      <c r="BX454" s="46">
        <v>0</v>
      </c>
      <c r="BY454" s="46"/>
      <c r="BZ454" s="49"/>
      <c r="CA454" s="46"/>
      <c r="CB454" s="49"/>
      <c r="CC454" s="46"/>
      <c r="CD454" s="49"/>
      <c r="CE454" s="46"/>
      <c r="CF454" s="49"/>
      <c r="CG454" s="46"/>
      <c r="CH454" s="49"/>
      <c r="CI454" s="46"/>
      <c r="CJ454" s="49"/>
      <c r="CK454" s="46"/>
      <c r="CL454" s="49"/>
      <c r="CM454" s="46"/>
      <c r="CN454" s="49"/>
      <c r="CO454" s="46">
        <f t="shared" si="78"/>
        <v>0</v>
      </c>
      <c r="CP454" s="46">
        <f t="shared" si="79"/>
        <v>0</v>
      </c>
      <c r="CQ454" s="46">
        <v>0</v>
      </c>
    </row>
    <row r="455" spans="1:95" ht="45">
      <c r="A455" s="51" t="s">
        <v>881</v>
      </c>
      <c r="B455" s="51" t="s">
        <v>878</v>
      </c>
      <c r="C455" t="s">
        <v>57</v>
      </c>
      <c r="D455" t="s">
        <v>28</v>
      </c>
      <c r="E455" t="s">
        <v>701</v>
      </c>
      <c r="F455" t="str">
        <f t="shared" si="71"/>
        <v>ПД</v>
      </c>
      <c r="G455" t="str">
        <f t="shared" si="70"/>
        <v>Без СМР</v>
      </c>
      <c r="H455" t="s">
        <v>100</v>
      </c>
      <c r="I455" s="46">
        <v>28000</v>
      </c>
      <c r="J455" t="s">
        <v>31</v>
      </c>
      <c r="K455" s="46">
        <v>8400</v>
      </c>
      <c r="L455" s="46">
        <v>8400</v>
      </c>
      <c r="M455" s="46">
        <v>0</v>
      </c>
      <c r="N455" s="46"/>
      <c r="O455" s="49"/>
      <c r="P455" s="46">
        <v>8400</v>
      </c>
      <c r="Q455" s="49">
        <v>45866</v>
      </c>
      <c r="R455" s="46"/>
      <c r="S455" s="49"/>
      <c r="T455" s="46"/>
      <c r="U455" s="49"/>
      <c r="V455" s="46"/>
      <c r="W455" s="49"/>
      <c r="X455" s="46"/>
      <c r="Y455" s="49"/>
      <c r="Z455" s="46"/>
      <c r="AA455" s="49"/>
      <c r="AB455" s="46"/>
      <c r="AC455" s="49"/>
      <c r="AD455" s="46">
        <f t="shared" si="72"/>
        <v>8400</v>
      </c>
      <c r="AE455" s="46">
        <f t="shared" si="73"/>
        <v>0</v>
      </c>
      <c r="AF455" s="46">
        <v>14000</v>
      </c>
      <c r="AG455" s="46">
        <v>14000.19</v>
      </c>
      <c r="AH455" s="46">
        <v>-0.19</v>
      </c>
      <c r="AI455" s="46"/>
      <c r="AJ455" s="49"/>
      <c r="AK455" s="46">
        <v>14000.19</v>
      </c>
      <c r="AL455" s="49">
        <v>45919</v>
      </c>
      <c r="AM455" s="46"/>
      <c r="AN455" s="49"/>
      <c r="AO455" s="46"/>
      <c r="AP455" s="49"/>
      <c r="AQ455" s="46"/>
      <c r="AR455" s="49"/>
      <c r="AS455" s="46"/>
      <c r="AT455" s="49"/>
      <c r="AU455" s="46"/>
      <c r="AV455" s="49"/>
      <c r="AW455" s="46"/>
      <c r="AX455" s="49"/>
      <c r="AY455" s="46">
        <f t="shared" si="74"/>
        <v>14000.19</v>
      </c>
      <c r="AZ455" s="46">
        <f t="shared" si="75"/>
        <v>0</v>
      </c>
      <c r="BA455" s="46">
        <v>2800</v>
      </c>
      <c r="BB455" s="46"/>
      <c r="BC455" s="46">
        <v>2800</v>
      </c>
      <c r="BD455" s="46"/>
      <c r="BE455" s="49"/>
      <c r="BF455" s="46"/>
      <c r="BG455" s="49"/>
      <c r="BH455" s="46"/>
      <c r="BI455" s="49"/>
      <c r="BJ455" s="46"/>
      <c r="BK455" s="49"/>
      <c r="BL455" s="46"/>
      <c r="BM455" s="49"/>
      <c r="BN455" s="46"/>
      <c r="BO455" s="49"/>
      <c r="BP455" s="46"/>
      <c r="BQ455" s="49"/>
      <c r="BR455" s="46"/>
      <c r="BS455" s="49"/>
      <c r="BT455" s="46">
        <f t="shared" si="76"/>
        <v>0</v>
      </c>
      <c r="BU455" s="46">
        <f t="shared" si="77"/>
        <v>0</v>
      </c>
      <c r="BV455" s="46">
        <v>2800</v>
      </c>
      <c r="BW455" s="46"/>
      <c r="BX455" s="46">
        <v>2800</v>
      </c>
      <c r="BY455" s="46"/>
      <c r="BZ455" s="49"/>
      <c r="CA455" s="46"/>
      <c r="CB455" s="49"/>
      <c r="CC455" s="46"/>
      <c r="CD455" s="49"/>
      <c r="CE455" s="46"/>
      <c r="CF455" s="49"/>
      <c r="CG455" s="46"/>
      <c r="CH455" s="49"/>
      <c r="CI455" s="46"/>
      <c r="CJ455" s="49"/>
      <c r="CK455" s="46"/>
      <c r="CL455" s="49"/>
      <c r="CM455" s="46"/>
      <c r="CN455" s="49"/>
      <c r="CO455" s="46">
        <f t="shared" si="78"/>
        <v>0</v>
      </c>
      <c r="CP455" s="46">
        <f t="shared" si="79"/>
        <v>0</v>
      </c>
      <c r="CQ455" s="46">
        <v>5599.81</v>
      </c>
    </row>
    <row r="456" spans="1:95" ht="75">
      <c r="A456" s="51" t="s">
        <v>882</v>
      </c>
      <c r="B456" s="51" t="s">
        <v>883</v>
      </c>
      <c r="C456" t="s">
        <v>27</v>
      </c>
      <c r="D456" t="s">
        <v>28</v>
      </c>
      <c r="E456" t="s">
        <v>701</v>
      </c>
      <c r="F456" t="str">
        <f t="shared" si="71"/>
        <v>ПД+Нот.Акт</v>
      </c>
      <c r="G456" t="str">
        <f t="shared" si="70"/>
        <v>Без СМР</v>
      </c>
      <c r="H456" t="s">
        <v>30</v>
      </c>
      <c r="I456" s="46">
        <v>189673</v>
      </c>
      <c r="J456" t="s">
        <v>50</v>
      </c>
      <c r="K456" s="46">
        <v>37934.6</v>
      </c>
      <c r="L456" s="46">
        <v>37934.6</v>
      </c>
      <c r="M456" s="46">
        <v>0</v>
      </c>
      <c r="N456" s="46"/>
      <c r="O456" s="49"/>
      <c r="P456" s="46">
        <v>37934.6</v>
      </c>
      <c r="Q456" s="49">
        <v>45818</v>
      </c>
      <c r="R456" s="46"/>
      <c r="S456" s="49"/>
      <c r="T456" s="46"/>
      <c r="U456" s="49"/>
      <c r="V456" s="46"/>
      <c r="W456" s="49"/>
      <c r="X456" s="46"/>
      <c r="Y456" s="49"/>
      <c r="Z456" s="46"/>
      <c r="AA456" s="49"/>
      <c r="AB456" s="46"/>
      <c r="AC456" s="49"/>
      <c r="AD456" s="46">
        <f t="shared" si="72"/>
        <v>37934.6</v>
      </c>
      <c r="AE456" s="46">
        <f t="shared" si="73"/>
        <v>0</v>
      </c>
      <c r="AF456" s="46">
        <v>113803.8</v>
      </c>
      <c r="AG456" s="46">
        <v>113803.8</v>
      </c>
      <c r="AH456" s="46">
        <v>0</v>
      </c>
      <c r="AI456" s="46"/>
      <c r="AJ456" s="49"/>
      <c r="AK456" s="46"/>
      <c r="AL456" s="49"/>
      <c r="AM456" s="46"/>
      <c r="AN456" s="49"/>
      <c r="AO456" s="46"/>
      <c r="AP456" s="49"/>
      <c r="AQ456" s="46"/>
      <c r="AR456" s="49"/>
      <c r="AS456" s="46"/>
      <c r="AT456" s="49"/>
      <c r="AU456" s="46">
        <v>113803.8</v>
      </c>
      <c r="AV456" s="49">
        <v>46107</v>
      </c>
      <c r="AW456" s="46"/>
      <c r="AX456" s="49"/>
      <c r="AY456" s="46">
        <f t="shared" si="74"/>
        <v>113803.8</v>
      </c>
      <c r="AZ456" s="46">
        <f t="shared" si="75"/>
        <v>0</v>
      </c>
      <c r="BA456" s="46">
        <v>18967.3</v>
      </c>
      <c r="BB456" s="46"/>
      <c r="BC456" s="46">
        <v>18967.3</v>
      </c>
      <c r="BD456" s="46"/>
      <c r="BE456" s="49"/>
      <c r="BF456" s="46"/>
      <c r="BG456" s="49"/>
      <c r="BH456" s="46"/>
      <c r="BI456" s="49"/>
      <c r="BJ456" s="46"/>
      <c r="BK456" s="49"/>
      <c r="BL456" s="46"/>
      <c r="BM456" s="49"/>
      <c r="BN456" s="46"/>
      <c r="BO456" s="49"/>
      <c r="BP456" s="46"/>
      <c r="BQ456" s="49"/>
      <c r="BR456" s="46"/>
      <c r="BS456" s="49"/>
      <c r="BT456" s="46">
        <f t="shared" si="76"/>
        <v>0</v>
      </c>
      <c r="BU456" s="46">
        <f t="shared" si="77"/>
        <v>0</v>
      </c>
      <c r="BV456" s="46">
        <v>18967.3</v>
      </c>
      <c r="BW456" s="46"/>
      <c r="BX456" s="46">
        <v>18967.3</v>
      </c>
      <c r="BY456" s="46"/>
      <c r="BZ456" s="49"/>
      <c r="CA456" s="46"/>
      <c r="CB456" s="49"/>
      <c r="CC456" s="46"/>
      <c r="CD456" s="49"/>
      <c r="CE456" s="46"/>
      <c r="CF456" s="49"/>
      <c r="CG456" s="46"/>
      <c r="CH456" s="49"/>
      <c r="CI456" s="46"/>
      <c r="CJ456" s="49"/>
      <c r="CK456" s="46"/>
      <c r="CL456" s="49"/>
      <c r="CM456" s="46"/>
      <c r="CN456" s="49"/>
      <c r="CO456" s="46">
        <f t="shared" si="78"/>
        <v>0</v>
      </c>
      <c r="CP456" s="46">
        <f t="shared" si="79"/>
        <v>0</v>
      </c>
      <c r="CQ456" s="46">
        <v>37934.6</v>
      </c>
    </row>
    <row r="457" spans="1:95" ht="45">
      <c r="A457" s="51" t="s">
        <v>884</v>
      </c>
      <c r="B457" s="51" t="s">
        <v>740</v>
      </c>
      <c r="D457" t="s">
        <v>28</v>
      </c>
      <c r="E457" t="s">
        <v>701</v>
      </c>
      <c r="F457" t="str">
        <f t="shared" si="71"/>
        <v/>
      </c>
      <c r="G457" t="str">
        <f t="shared" si="70"/>
        <v>Без СМР</v>
      </c>
      <c r="H457" t="s">
        <v>65</v>
      </c>
      <c r="I457" s="46"/>
      <c r="K457" s="46">
        <v>0</v>
      </c>
      <c r="L457" s="46"/>
      <c r="M457" s="46">
        <v>0</v>
      </c>
      <c r="N457" s="46"/>
      <c r="O457" s="49"/>
      <c r="P457" s="46"/>
      <c r="Q457" s="49"/>
      <c r="R457" s="46"/>
      <c r="S457" s="49"/>
      <c r="T457" s="46"/>
      <c r="U457" s="49"/>
      <c r="V457" s="46"/>
      <c r="W457" s="49"/>
      <c r="X457" s="46"/>
      <c r="Y457" s="49"/>
      <c r="Z457" s="46"/>
      <c r="AA457" s="49"/>
      <c r="AB457" s="46"/>
      <c r="AC457" s="49"/>
      <c r="AD457" s="46">
        <f t="shared" si="72"/>
        <v>0</v>
      </c>
      <c r="AE457" s="46">
        <f t="shared" si="73"/>
        <v>0</v>
      </c>
      <c r="AF457" s="46"/>
      <c r="AG457" s="46"/>
      <c r="AH457" s="46">
        <v>0</v>
      </c>
      <c r="AI457" s="46"/>
      <c r="AJ457" s="49"/>
      <c r="AK457" s="46"/>
      <c r="AL457" s="49"/>
      <c r="AM457" s="46"/>
      <c r="AN457" s="49"/>
      <c r="AO457" s="46"/>
      <c r="AP457" s="49"/>
      <c r="AQ457" s="46"/>
      <c r="AR457" s="49"/>
      <c r="AS457" s="46"/>
      <c r="AT457" s="49"/>
      <c r="AU457" s="46"/>
      <c r="AV457" s="49"/>
      <c r="AW457" s="46"/>
      <c r="AX457" s="49"/>
      <c r="AY457" s="46">
        <f t="shared" si="74"/>
        <v>0</v>
      </c>
      <c r="AZ457" s="46">
        <f t="shared" si="75"/>
        <v>0</v>
      </c>
      <c r="BA457" s="46"/>
      <c r="BB457" s="46"/>
      <c r="BC457" s="46">
        <v>0</v>
      </c>
      <c r="BD457" s="46"/>
      <c r="BE457" s="49"/>
      <c r="BF457" s="46"/>
      <c r="BG457" s="49"/>
      <c r="BH457" s="46"/>
      <c r="BI457" s="49"/>
      <c r="BJ457" s="46"/>
      <c r="BK457" s="49"/>
      <c r="BL457" s="46"/>
      <c r="BM457" s="49"/>
      <c r="BN457" s="46"/>
      <c r="BO457" s="49"/>
      <c r="BP457" s="46"/>
      <c r="BQ457" s="49"/>
      <c r="BR457" s="46"/>
      <c r="BS457" s="49"/>
      <c r="BT457" s="46">
        <f t="shared" si="76"/>
        <v>0</v>
      </c>
      <c r="BU457" s="46">
        <f t="shared" si="77"/>
        <v>0</v>
      </c>
      <c r="BV457" s="46">
        <v>0</v>
      </c>
      <c r="BW457" s="46"/>
      <c r="BX457" s="46">
        <v>0</v>
      </c>
      <c r="BY457" s="46"/>
      <c r="BZ457" s="49"/>
      <c r="CA457" s="46"/>
      <c r="CB457" s="49"/>
      <c r="CC457" s="46"/>
      <c r="CD457" s="49"/>
      <c r="CE457" s="46"/>
      <c r="CF457" s="49"/>
      <c r="CG457" s="46"/>
      <c r="CH457" s="49"/>
      <c r="CI457" s="46"/>
      <c r="CJ457" s="49"/>
      <c r="CK457" s="46"/>
      <c r="CL457" s="49"/>
      <c r="CM457" s="46"/>
      <c r="CN457" s="49"/>
      <c r="CO457" s="46">
        <f t="shared" si="78"/>
        <v>0</v>
      </c>
      <c r="CP457" s="46">
        <f t="shared" si="79"/>
        <v>0</v>
      </c>
      <c r="CQ457" s="46">
        <v>0</v>
      </c>
    </row>
    <row r="458" spans="1:95" ht="60">
      <c r="A458" s="51" t="s">
        <v>885</v>
      </c>
      <c r="B458" s="51" t="s">
        <v>652</v>
      </c>
      <c r="D458" t="s">
        <v>28</v>
      </c>
      <c r="E458" t="s">
        <v>701</v>
      </c>
      <c r="F458" t="str">
        <f t="shared" si="71"/>
        <v>ПД</v>
      </c>
      <c r="G458" t="str">
        <f t="shared" si="70"/>
        <v>Без СМР</v>
      </c>
      <c r="H458" t="s">
        <v>65</v>
      </c>
      <c r="I458" s="46">
        <v>172319</v>
      </c>
      <c r="K458" s="46">
        <v>160000</v>
      </c>
      <c r="L458" s="46">
        <v>160000</v>
      </c>
      <c r="M458" s="46">
        <v>0</v>
      </c>
      <c r="N458" s="46"/>
      <c r="O458" s="49"/>
      <c r="P458" s="46">
        <v>160000</v>
      </c>
      <c r="Q458" s="49">
        <v>45825</v>
      </c>
      <c r="R458" s="46"/>
      <c r="S458" s="49"/>
      <c r="T458" s="46"/>
      <c r="U458" s="49"/>
      <c r="V458" s="46"/>
      <c r="W458" s="49"/>
      <c r="X458" s="46"/>
      <c r="Y458" s="49"/>
      <c r="Z458" s="46"/>
      <c r="AA458" s="49"/>
      <c r="AB458" s="46"/>
      <c r="AC458" s="49"/>
      <c r="AD458" s="46">
        <f t="shared" si="72"/>
        <v>160000</v>
      </c>
      <c r="AE458" s="46">
        <f t="shared" si="73"/>
        <v>0</v>
      </c>
      <c r="AF458" s="46"/>
      <c r="AG458" s="46">
        <v>12319</v>
      </c>
      <c r="AH458" s="46">
        <v>-12319</v>
      </c>
      <c r="AI458" s="46"/>
      <c r="AJ458" s="49"/>
      <c r="AK458" s="46">
        <v>12319</v>
      </c>
      <c r="AL458" s="49">
        <v>45950</v>
      </c>
      <c r="AM458" s="46"/>
      <c r="AN458" s="49"/>
      <c r="AO458" s="46"/>
      <c r="AP458" s="49"/>
      <c r="AQ458" s="46"/>
      <c r="AR458" s="49"/>
      <c r="AS458" s="46"/>
      <c r="AT458" s="49"/>
      <c r="AU458" s="46"/>
      <c r="AV458" s="49"/>
      <c r="AW458" s="46"/>
      <c r="AX458" s="49"/>
      <c r="AY458" s="46">
        <f t="shared" si="74"/>
        <v>12319</v>
      </c>
      <c r="AZ458" s="46">
        <f t="shared" si="75"/>
        <v>0</v>
      </c>
      <c r="BA458" s="46"/>
      <c r="BB458" s="46"/>
      <c r="BC458" s="46">
        <v>0</v>
      </c>
      <c r="BD458" s="46"/>
      <c r="BE458" s="49"/>
      <c r="BF458" s="46"/>
      <c r="BG458" s="49"/>
      <c r="BH458" s="46"/>
      <c r="BI458" s="49"/>
      <c r="BJ458" s="46"/>
      <c r="BK458" s="49"/>
      <c r="BL458" s="46"/>
      <c r="BM458" s="49"/>
      <c r="BN458" s="46"/>
      <c r="BO458" s="49"/>
      <c r="BP458" s="46"/>
      <c r="BQ458" s="49"/>
      <c r="BR458" s="46"/>
      <c r="BS458" s="49"/>
      <c r="BT458" s="46">
        <f t="shared" si="76"/>
        <v>0</v>
      </c>
      <c r="BU458" s="46">
        <f t="shared" si="77"/>
        <v>0</v>
      </c>
      <c r="BV458" s="46">
        <v>12319</v>
      </c>
      <c r="BW458" s="46"/>
      <c r="BX458" s="46">
        <v>12319</v>
      </c>
      <c r="BY458" s="46"/>
      <c r="BZ458" s="49"/>
      <c r="CA458" s="46"/>
      <c r="CB458" s="49"/>
      <c r="CC458" s="46"/>
      <c r="CD458" s="49"/>
      <c r="CE458" s="46"/>
      <c r="CF458" s="49"/>
      <c r="CG458" s="46"/>
      <c r="CH458" s="49"/>
      <c r="CI458" s="46"/>
      <c r="CJ458" s="49"/>
      <c r="CK458" s="46"/>
      <c r="CL458" s="49"/>
      <c r="CM458" s="46"/>
      <c r="CN458" s="49"/>
      <c r="CO458" s="46">
        <f t="shared" si="78"/>
        <v>0</v>
      </c>
      <c r="CP458" s="46">
        <f t="shared" si="79"/>
        <v>0</v>
      </c>
      <c r="CQ458" s="46">
        <v>0</v>
      </c>
    </row>
    <row r="459" spans="1:95" ht="60">
      <c r="A459" s="51" t="s">
        <v>886</v>
      </c>
      <c r="B459" s="51" t="s">
        <v>887</v>
      </c>
      <c r="C459" t="s">
        <v>27</v>
      </c>
      <c r="D459" t="s">
        <v>28</v>
      </c>
      <c r="E459" t="s">
        <v>701</v>
      </c>
      <c r="F459" t="str">
        <f t="shared" si="71"/>
        <v>ДГ+ПД+Нот.Акт</v>
      </c>
      <c r="G459" t="str">
        <f t="shared" si="70"/>
        <v>Без СМР</v>
      </c>
      <c r="H459" t="s">
        <v>30</v>
      </c>
      <c r="I459" s="46">
        <v>208000</v>
      </c>
      <c r="J459" t="s">
        <v>50</v>
      </c>
      <c r="K459" s="46">
        <v>62400</v>
      </c>
      <c r="L459" s="46">
        <v>62400</v>
      </c>
      <c r="M459" s="46">
        <v>0</v>
      </c>
      <c r="N459" s="46">
        <v>2556.46</v>
      </c>
      <c r="O459" s="49">
        <v>45821</v>
      </c>
      <c r="P459" s="46">
        <v>59843.54</v>
      </c>
      <c r="Q459" s="49">
        <v>45841</v>
      </c>
      <c r="R459" s="46"/>
      <c r="S459" s="49"/>
      <c r="T459" s="46"/>
      <c r="U459" s="49"/>
      <c r="V459" s="46"/>
      <c r="W459" s="49"/>
      <c r="X459" s="46"/>
      <c r="Y459" s="49"/>
      <c r="Z459" s="46"/>
      <c r="AA459" s="49"/>
      <c r="AB459" s="46"/>
      <c r="AC459" s="49"/>
      <c r="AD459" s="46">
        <f t="shared" si="72"/>
        <v>62400</v>
      </c>
      <c r="AE459" s="46">
        <f t="shared" si="73"/>
        <v>0</v>
      </c>
      <c r="AF459" s="46">
        <v>104000</v>
      </c>
      <c r="AG459" s="46">
        <v>104000</v>
      </c>
      <c r="AH459" s="46">
        <v>0</v>
      </c>
      <c r="AI459" s="46"/>
      <c r="AJ459" s="49"/>
      <c r="AK459" s="46"/>
      <c r="AL459" s="49"/>
      <c r="AM459" s="46"/>
      <c r="AN459" s="49"/>
      <c r="AO459" s="46"/>
      <c r="AP459" s="49"/>
      <c r="AQ459" s="46"/>
      <c r="AR459" s="49"/>
      <c r="AS459" s="46"/>
      <c r="AT459" s="49"/>
      <c r="AU459" s="46">
        <v>104000</v>
      </c>
      <c r="AV459" s="49">
        <v>46099</v>
      </c>
      <c r="AW459" s="46"/>
      <c r="AX459" s="49"/>
      <c r="AY459" s="46">
        <f t="shared" si="74"/>
        <v>104000</v>
      </c>
      <c r="AZ459" s="46">
        <f t="shared" si="75"/>
        <v>0</v>
      </c>
      <c r="BA459" s="46">
        <v>20800</v>
      </c>
      <c r="BB459" s="46"/>
      <c r="BC459" s="46">
        <v>20800</v>
      </c>
      <c r="BD459" s="46"/>
      <c r="BE459" s="49"/>
      <c r="BF459" s="46"/>
      <c r="BG459" s="49"/>
      <c r="BH459" s="46"/>
      <c r="BI459" s="49"/>
      <c r="BJ459" s="46"/>
      <c r="BK459" s="49"/>
      <c r="BL459" s="46"/>
      <c r="BM459" s="49"/>
      <c r="BN459" s="46"/>
      <c r="BO459" s="49"/>
      <c r="BP459" s="46"/>
      <c r="BQ459" s="49"/>
      <c r="BR459" s="46"/>
      <c r="BS459" s="49"/>
      <c r="BT459" s="46">
        <f t="shared" si="76"/>
        <v>0</v>
      </c>
      <c r="BU459" s="46">
        <f t="shared" si="77"/>
        <v>0</v>
      </c>
      <c r="BV459" s="46">
        <v>20800</v>
      </c>
      <c r="BW459" s="46"/>
      <c r="BX459" s="46">
        <v>20800</v>
      </c>
      <c r="BY459" s="46"/>
      <c r="BZ459" s="49"/>
      <c r="CA459" s="46"/>
      <c r="CB459" s="49"/>
      <c r="CC459" s="46"/>
      <c r="CD459" s="49"/>
      <c r="CE459" s="46"/>
      <c r="CF459" s="49"/>
      <c r="CG459" s="46"/>
      <c r="CH459" s="49"/>
      <c r="CI459" s="46"/>
      <c r="CJ459" s="49"/>
      <c r="CK459" s="46"/>
      <c r="CL459" s="49"/>
      <c r="CM459" s="46"/>
      <c r="CN459" s="49"/>
      <c r="CO459" s="46">
        <f t="shared" si="78"/>
        <v>0</v>
      </c>
      <c r="CP459" s="46">
        <f t="shared" si="79"/>
        <v>0</v>
      </c>
      <c r="CQ459" s="46">
        <v>41600</v>
      </c>
    </row>
    <row r="460" spans="1:95" ht="60">
      <c r="A460" s="51" t="s">
        <v>888</v>
      </c>
      <c r="B460" s="51" t="s">
        <v>889</v>
      </c>
      <c r="C460" t="s">
        <v>55</v>
      </c>
      <c r="D460" t="s">
        <v>28</v>
      </c>
      <c r="E460" t="s">
        <v>701</v>
      </c>
      <c r="F460" t="str">
        <f t="shared" si="71"/>
        <v>ДГ+ПД+Нот.Акт</v>
      </c>
      <c r="G460" t="str">
        <f t="shared" si="70"/>
        <v>Без СМР</v>
      </c>
      <c r="H460" t="s">
        <v>30</v>
      </c>
      <c r="I460" s="46">
        <v>290000</v>
      </c>
      <c r="J460" t="s">
        <v>50</v>
      </c>
      <c r="K460" s="46">
        <v>58000</v>
      </c>
      <c r="L460" s="46">
        <v>57999.99</v>
      </c>
      <c r="M460" s="46">
        <v>0.01</v>
      </c>
      <c r="N460" s="46">
        <v>4999.92</v>
      </c>
      <c r="O460" s="49">
        <v>45835</v>
      </c>
      <c r="P460" s="46">
        <v>53000.07</v>
      </c>
      <c r="Q460" s="49">
        <v>45883</v>
      </c>
      <c r="R460" s="46"/>
      <c r="S460" s="49"/>
      <c r="T460" s="46"/>
      <c r="U460" s="49"/>
      <c r="V460" s="46"/>
      <c r="W460" s="49"/>
      <c r="X460" s="46"/>
      <c r="Y460" s="49"/>
      <c r="Z460" s="46"/>
      <c r="AA460" s="49"/>
      <c r="AB460" s="46"/>
      <c r="AC460" s="49"/>
      <c r="AD460" s="46">
        <f t="shared" si="72"/>
        <v>57999.99</v>
      </c>
      <c r="AE460" s="46">
        <f t="shared" si="73"/>
        <v>0</v>
      </c>
      <c r="AF460" s="46">
        <v>174000</v>
      </c>
      <c r="AG460" s="46">
        <v>174000</v>
      </c>
      <c r="AH460" s="46">
        <v>0</v>
      </c>
      <c r="AI460" s="46"/>
      <c r="AJ460" s="49"/>
      <c r="AK460" s="46"/>
      <c r="AL460" s="49"/>
      <c r="AM460" s="46"/>
      <c r="AN460" s="49"/>
      <c r="AO460" s="46"/>
      <c r="AP460" s="49"/>
      <c r="AQ460" s="46"/>
      <c r="AR460" s="49"/>
      <c r="AS460" s="46"/>
      <c r="AT460" s="49"/>
      <c r="AU460" s="46">
        <v>174000</v>
      </c>
      <c r="AV460" s="49">
        <v>46073</v>
      </c>
      <c r="AW460" s="46"/>
      <c r="AX460" s="49"/>
      <c r="AY460" s="46">
        <f t="shared" si="74"/>
        <v>174000</v>
      </c>
      <c r="AZ460" s="46">
        <f t="shared" si="75"/>
        <v>0</v>
      </c>
      <c r="BA460" s="46">
        <v>29000</v>
      </c>
      <c r="BB460" s="46"/>
      <c r="BC460" s="46">
        <v>29000</v>
      </c>
      <c r="BD460" s="46"/>
      <c r="BE460" s="49"/>
      <c r="BF460" s="46"/>
      <c r="BG460" s="49"/>
      <c r="BH460" s="46"/>
      <c r="BI460" s="49"/>
      <c r="BJ460" s="46"/>
      <c r="BK460" s="49"/>
      <c r="BL460" s="46"/>
      <c r="BM460" s="49"/>
      <c r="BN460" s="46"/>
      <c r="BO460" s="49"/>
      <c r="BP460" s="46"/>
      <c r="BQ460" s="49"/>
      <c r="BR460" s="46"/>
      <c r="BS460" s="49"/>
      <c r="BT460" s="46">
        <f t="shared" si="76"/>
        <v>0</v>
      </c>
      <c r="BU460" s="46">
        <f t="shared" si="77"/>
        <v>0</v>
      </c>
      <c r="BV460" s="46">
        <v>29000</v>
      </c>
      <c r="BW460" s="46"/>
      <c r="BX460" s="46">
        <v>29000</v>
      </c>
      <c r="BY460" s="46"/>
      <c r="BZ460" s="49"/>
      <c r="CA460" s="46"/>
      <c r="CB460" s="49"/>
      <c r="CC460" s="46"/>
      <c r="CD460" s="49"/>
      <c r="CE460" s="46"/>
      <c r="CF460" s="49"/>
      <c r="CG460" s="46"/>
      <c r="CH460" s="49"/>
      <c r="CI460" s="46"/>
      <c r="CJ460" s="49"/>
      <c r="CK460" s="46"/>
      <c r="CL460" s="49"/>
      <c r="CM460" s="46"/>
      <c r="CN460" s="49"/>
      <c r="CO460" s="46">
        <f t="shared" si="78"/>
        <v>0</v>
      </c>
      <c r="CP460" s="46">
        <f t="shared" si="79"/>
        <v>0</v>
      </c>
      <c r="CQ460" s="46">
        <v>58000.01</v>
      </c>
    </row>
    <row r="461" spans="1:95" ht="45">
      <c r="A461" s="51" t="s">
        <v>890</v>
      </c>
      <c r="B461" s="51" t="s">
        <v>891</v>
      </c>
      <c r="C461" t="s">
        <v>57</v>
      </c>
      <c r="D461" t="s">
        <v>28</v>
      </c>
      <c r="E461" t="s">
        <v>701</v>
      </c>
      <c r="F461" t="str">
        <f t="shared" si="71"/>
        <v>ДГ+ПД</v>
      </c>
      <c r="G461" t="str">
        <f t="shared" si="70"/>
        <v>Без СМР</v>
      </c>
      <c r="H461" t="s">
        <v>72</v>
      </c>
      <c r="I461" s="46">
        <v>18000</v>
      </c>
      <c r="K461" s="46">
        <v>9000</v>
      </c>
      <c r="L461" s="46">
        <v>9000</v>
      </c>
      <c r="M461" s="46">
        <v>0</v>
      </c>
      <c r="N461" s="46">
        <v>500</v>
      </c>
      <c r="O461" s="49">
        <v>45838</v>
      </c>
      <c r="P461" s="46">
        <v>8500</v>
      </c>
      <c r="Q461" s="49">
        <v>45875</v>
      </c>
      <c r="R461" s="46"/>
      <c r="S461" s="49"/>
      <c r="T461" s="46"/>
      <c r="U461" s="49"/>
      <c r="V461" s="46"/>
      <c r="W461" s="49"/>
      <c r="X461" s="46"/>
      <c r="Y461" s="49"/>
      <c r="Z461" s="46"/>
      <c r="AA461" s="49"/>
      <c r="AB461" s="46"/>
      <c r="AC461" s="49"/>
      <c r="AD461" s="46">
        <f t="shared" si="72"/>
        <v>9000</v>
      </c>
      <c r="AE461" s="46">
        <f t="shared" si="73"/>
        <v>0</v>
      </c>
      <c r="AF461" s="46">
        <v>5400</v>
      </c>
      <c r="AG461" s="46">
        <v>5400</v>
      </c>
      <c r="AH461" s="46">
        <v>0</v>
      </c>
      <c r="AI461" s="46"/>
      <c r="AJ461" s="49"/>
      <c r="AK461" s="46">
        <v>5400</v>
      </c>
      <c r="AL461" s="49">
        <v>45895</v>
      </c>
      <c r="AM461" s="46"/>
      <c r="AN461" s="49"/>
      <c r="AO461" s="46"/>
      <c r="AP461" s="49"/>
      <c r="AQ461" s="46"/>
      <c r="AR461" s="49"/>
      <c r="AS461" s="46"/>
      <c r="AT461" s="49"/>
      <c r="AU461" s="46"/>
      <c r="AV461" s="49"/>
      <c r="AW461" s="46"/>
      <c r="AX461" s="49"/>
      <c r="AY461" s="46">
        <f t="shared" si="74"/>
        <v>5400</v>
      </c>
      <c r="AZ461" s="46">
        <f t="shared" si="75"/>
        <v>0</v>
      </c>
      <c r="BA461" s="46">
        <v>1800</v>
      </c>
      <c r="BB461" s="46"/>
      <c r="BC461" s="46">
        <v>1800</v>
      </c>
      <c r="BD461" s="46"/>
      <c r="BE461" s="49"/>
      <c r="BF461" s="46"/>
      <c r="BG461" s="49"/>
      <c r="BH461" s="46"/>
      <c r="BI461" s="49"/>
      <c r="BJ461" s="46"/>
      <c r="BK461" s="49"/>
      <c r="BL461" s="46"/>
      <c r="BM461" s="49"/>
      <c r="BN461" s="46"/>
      <c r="BO461" s="49"/>
      <c r="BP461" s="46"/>
      <c r="BQ461" s="49"/>
      <c r="BR461" s="46"/>
      <c r="BS461" s="49"/>
      <c r="BT461" s="46">
        <f t="shared" si="76"/>
        <v>0</v>
      </c>
      <c r="BU461" s="46">
        <f t="shared" si="77"/>
        <v>0</v>
      </c>
      <c r="BV461" s="46">
        <v>1800</v>
      </c>
      <c r="BW461" s="46"/>
      <c r="BX461" s="46">
        <v>1800</v>
      </c>
      <c r="BY461" s="46"/>
      <c r="BZ461" s="49"/>
      <c r="CA461" s="46"/>
      <c r="CB461" s="49"/>
      <c r="CC461" s="46"/>
      <c r="CD461" s="49"/>
      <c r="CE461" s="46"/>
      <c r="CF461" s="49"/>
      <c r="CG461" s="46"/>
      <c r="CH461" s="49"/>
      <c r="CI461" s="46"/>
      <c r="CJ461" s="49"/>
      <c r="CK461" s="46"/>
      <c r="CL461" s="49"/>
      <c r="CM461" s="46"/>
      <c r="CN461" s="49"/>
      <c r="CO461" s="46">
        <f t="shared" si="78"/>
        <v>0</v>
      </c>
      <c r="CP461" s="46">
        <f t="shared" si="79"/>
        <v>0</v>
      </c>
      <c r="CQ461" s="46">
        <v>3600</v>
      </c>
    </row>
    <row r="462" spans="1:95" ht="60">
      <c r="A462" s="51" t="s">
        <v>892</v>
      </c>
      <c r="B462" s="51" t="s">
        <v>891</v>
      </c>
      <c r="C462" t="s">
        <v>57</v>
      </c>
      <c r="D462" t="s">
        <v>28</v>
      </c>
      <c r="E462" t="s">
        <v>701</v>
      </c>
      <c r="F462" t="str">
        <f t="shared" si="71"/>
        <v/>
      </c>
      <c r="G462" t="str">
        <f t="shared" si="70"/>
        <v>Без СМР</v>
      </c>
      <c r="H462" t="s">
        <v>30</v>
      </c>
      <c r="I462" s="46"/>
      <c r="J462" t="s">
        <v>50</v>
      </c>
      <c r="K462" s="46"/>
      <c r="L462" s="46"/>
      <c r="M462" s="46">
        <v>0</v>
      </c>
      <c r="N462" s="46"/>
      <c r="O462" s="49"/>
      <c r="P462" s="46"/>
      <c r="Q462" s="49"/>
      <c r="R462" s="46"/>
      <c r="S462" s="49"/>
      <c r="T462" s="46"/>
      <c r="U462" s="49"/>
      <c r="V462" s="46"/>
      <c r="W462" s="49"/>
      <c r="X462" s="46"/>
      <c r="Y462" s="49"/>
      <c r="Z462" s="46"/>
      <c r="AA462" s="49"/>
      <c r="AB462" s="46"/>
      <c r="AC462" s="49"/>
      <c r="AD462" s="46">
        <f t="shared" si="72"/>
        <v>0</v>
      </c>
      <c r="AE462" s="46">
        <f t="shared" si="73"/>
        <v>0</v>
      </c>
      <c r="AF462" s="46"/>
      <c r="AG462" s="46"/>
      <c r="AH462" s="46">
        <v>0</v>
      </c>
      <c r="AI462" s="46"/>
      <c r="AJ462" s="49"/>
      <c r="AK462" s="46"/>
      <c r="AL462" s="49"/>
      <c r="AM462" s="46"/>
      <c r="AN462" s="49"/>
      <c r="AO462" s="46"/>
      <c r="AP462" s="49"/>
      <c r="AQ462" s="46"/>
      <c r="AR462" s="49"/>
      <c r="AS462" s="46"/>
      <c r="AT462" s="49"/>
      <c r="AU462" s="46"/>
      <c r="AV462" s="49"/>
      <c r="AW462" s="46"/>
      <c r="AX462" s="49"/>
      <c r="AY462" s="46">
        <f t="shared" si="74"/>
        <v>0</v>
      </c>
      <c r="AZ462" s="46">
        <f t="shared" si="75"/>
        <v>0</v>
      </c>
      <c r="BA462" s="46"/>
      <c r="BB462" s="46"/>
      <c r="BC462" s="46">
        <v>0</v>
      </c>
      <c r="BD462" s="46"/>
      <c r="BE462" s="49"/>
      <c r="BF462" s="46"/>
      <c r="BG462" s="49"/>
      <c r="BH462" s="46"/>
      <c r="BI462" s="49"/>
      <c r="BJ462" s="46"/>
      <c r="BK462" s="49"/>
      <c r="BL462" s="46"/>
      <c r="BM462" s="49"/>
      <c r="BN462" s="46"/>
      <c r="BO462" s="49"/>
      <c r="BP462" s="46"/>
      <c r="BQ462" s="49"/>
      <c r="BR462" s="46"/>
      <c r="BS462" s="49"/>
      <c r="BT462" s="46">
        <f t="shared" si="76"/>
        <v>0</v>
      </c>
      <c r="BU462" s="46">
        <f t="shared" si="77"/>
        <v>0</v>
      </c>
      <c r="BV462" s="46"/>
      <c r="BW462" s="46"/>
      <c r="BX462" s="46">
        <v>0</v>
      </c>
      <c r="BY462" s="46"/>
      <c r="BZ462" s="49"/>
      <c r="CA462" s="46"/>
      <c r="CB462" s="49"/>
      <c r="CC462" s="46"/>
      <c r="CD462" s="49"/>
      <c r="CE462" s="46"/>
      <c r="CF462" s="49"/>
      <c r="CG462" s="46"/>
      <c r="CH462" s="49"/>
      <c r="CI462" s="46"/>
      <c r="CJ462" s="49"/>
      <c r="CK462" s="46"/>
      <c r="CL462" s="49"/>
      <c r="CM462" s="46"/>
      <c r="CN462" s="49"/>
      <c r="CO462" s="46">
        <f t="shared" si="78"/>
        <v>0</v>
      </c>
      <c r="CP462" s="46">
        <f t="shared" si="79"/>
        <v>0</v>
      </c>
      <c r="CQ462" s="46">
        <v>0</v>
      </c>
    </row>
    <row r="463" spans="1:95" ht="75">
      <c r="A463" s="51" t="s">
        <v>893</v>
      </c>
      <c r="B463" s="51" t="s">
        <v>894</v>
      </c>
      <c r="C463" t="s">
        <v>57</v>
      </c>
      <c r="D463" t="s">
        <v>28</v>
      </c>
      <c r="E463" t="s">
        <v>701</v>
      </c>
      <c r="F463" t="str">
        <f t="shared" si="71"/>
        <v>ПД</v>
      </c>
      <c r="G463" t="str">
        <f t="shared" si="70"/>
        <v>Без СМР</v>
      </c>
      <c r="H463" t="s">
        <v>60</v>
      </c>
      <c r="I463" s="46">
        <v>291000</v>
      </c>
      <c r="J463" t="s">
        <v>31</v>
      </c>
      <c r="K463" s="46">
        <v>174600</v>
      </c>
      <c r="L463" s="46">
        <v>174600</v>
      </c>
      <c r="M463" s="46">
        <v>0</v>
      </c>
      <c r="N463" s="46"/>
      <c r="O463" s="49"/>
      <c r="P463" s="46">
        <v>174600</v>
      </c>
      <c r="Q463" s="49">
        <v>45848</v>
      </c>
      <c r="R463" s="46"/>
      <c r="S463" s="49"/>
      <c r="T463" s="46"/>
      <c r="U463" s="49"/>
      <c r="V463" s="46"/>
      <c r="W463" s="49"/>
      <c r="X463" s="46"/>
      <c r="Y463" s="49"/>
      <c r="Z463" s="46"/>
      <c r="AA463" s="49"/>
      <c r="AB463" s="46"/>
      <c r="AC463" s="49"/>
      <c r="AD463" s="46">
        <f t="shared" si="72"/>
        <v>174600</v>
      </c>
      <c r="AE463" s="46">
        <f t="shared" si="73"/>
        <v>0</v>
      </c>
      <c r="AF463" s="46">
        <v>58200</v>
      </c>
      <c r="AG463" s="46">
        <v>58200</v>
      </c>
      <c r="AH463" s="46">
        <v>0</v>
      </c>
      <c r="AI463" s="46"/>
      <c r="AJ463" s="49"/>
      <c r="AK463" s="46">
        <v>58200</v>
      </c>
      <c r="AL463" s="49">
        <v>45894</v>
      </c>
      <c r="AM463" s="46"/>
      <c r="AN463" s="49"/>
      <c r="AO463" s="46"/>
      <c r="AP463" s="49"/>
      <c r="AQ463" s="46"/>
      <c r="AR463" s="49"/>
      <c r="AS463" s="46"/>
      <c r="AT463" s="49"/>
      <c r="AU463" s="46"/>
      <c r="AV463" s="49"/>
      <c r="AW463" s="46"/>
      <c r="AX463" s="49"/>
      <c r="AY463" s="46">
        <f t="shared" si="74"/>
        <v>58200</v>
      </c>
      <c r="AZ463" s="46">
        <f t="shared" si="75"/>
        <v>0</v>
      </c>
      <c r="BA463" s="46">
        <v>29100</v>
      </c>
      <c r="BB463" s="46"/>
      <c r="BC463" s="46">
        <v>29100</v>
      </c>
      <c r="BD463" s="46"/>
      <c r="BE463" s="49"/>
      <c r="BF463" s="46"/>
      <c r="BG463" s="49"/>
      <c r="BH463" s="46"/>
      <c r="BI463" s="49"/>
      <c r="BJ463" s="46"/>
      <c r="BK463" s="49"/>
      <c r="BL463" s="46"/>
      <c r="BM463" s="49"/>
      <c r="BN463" s="46"/>
      <c r="BO463" s="49"/>
      <c r="BP463" s="46"/>
      <c r="BQ463" s="49"/>
      <c r="BR463" s="46"/>
      <c r="BS463" s="49"/>
      <c r="BT463" s="46">
        <f t="shared" si="76"/>
        <v>0</v>
      </c>
      <c r="BU463" s="46">
        <f t="shared" si="77"/>
        <v>0</v>
      </c>
      <c r="BV463" s="46">
        <v>29100</v>
      </c>
      <c r="BW463" s="46"/>
      <c r="BX463" s="46">
        <v>29100</v>
      </c>
      <c r="BY463" s="46"/>
      <c r="BZ463" s="49"/>
      <c r="CA463" s="46"/>
      <c r="CB463" s="49"/>
      <c r="CC463" s="46"/>
      <c r="CD463" s="49"/>
      <c r="CE463" s="46"/>
      <c r="CF463" s="49"/>
      <c r="CG463" s="46"/>
      <c r="CH463" s="49"/>
      <c r="CI463" s="46"/>
      <c r="CJ463" s="49"/>
      <c r="CK463" s="46"/>
      <c r="CL463" s="49"/>
      <c r="CM463" s="46"/>
      <c r="CN463" s="49"/>
      <c r="CO463" s="46">
        <f t="shared" si="78"/>
        <v>0</v>
      </c>
      <c r="CP463" s="46">
        <f t="shared" si="79"/>
        <v>0</v>
      </c>
      <c r="CQ463" s="46">
        <v>58200</v>
      </c>
    </row>
    <row r="464" spans="1:95" ht="60">
      <c r="A464" s="51" t="s">
        <v>895</v>
      </c>
      <c r="B464" s="51" t="s">
        <v>896</v>
      </c>
      <c r="D464" t="s">
        <v>28</v>
      </c>
      <c r="E464" t="s">
        <v>701</v>
      </c>
      <c r="F464" t="str">
        <f t="shared" si="71"/>
        <v/>
      </c>
      <c r="G464" t="str">
        <f t="shared" si="70"/>
        <v>Без СМР</v>
      </c>
      <c r="H464" t="s">
        <v>65</v>
      </c>
      <c r="I464" s="46"/>
      <c r="K464" s="46">
        <v>0</v>
      </c>
      <c r="L464" s="46"/>
      <c r="M464" s="46">
        <v>0</v>
      </c>
      <c r="N464" s="46"/>
      <c r="O464" s="49"/>
      <c r="P464" s="46"/>
      <c r="Q464" s="49"/>
      <c r="R464" s="46"/>
      <c r="S464" s="49"/>
      <c r="T464" s="46"/>
      <c r="U464" s="49"/>
      <c r="V464" s="46"/>
      <c r="W464" s="49"/>
      <c r="X464" s="46"/>
      <c r="Y464" s="49"/>
      <c r="Z464" s="46"/>
      <c r="AA464" s="49"/>
      <c r="AB464" s="46"/>
      <c r="AC464" s="49"/>
      <c r="AD464" s="46">
        <f t="shared" si="72"/>
        <v>0</v>
      </c>
      <c r="AE464" s="46">
        <f t="shared" si="73"/>
        <v>0</v>
      </c>
      <c r="AF464" s="46">
        <v>0</v>
      </c>
      <c r="AG464" s="46"/>
      <c r="AH464" s="46">
        <v>0</v>
      </c>
      <c r="AI464" s="46"/>
      <c r="AJ464" s="49"/>
      <c r="AK464" s="46"/>
      <c r="AL464" s="49"/>
      <c r="AM464" s="46"/>
      <c r="AN464" s="49"/>
      <c r="AO464" s="46"/>
      <c r="AP464" s="49"/>
      <c r="AQ464" s="46"/>
      <c r="AR464" s="49"/>
      <c r="AS464" s="46"/>
      <c r="AT464" s="49"/>
      <c r="AU464" s="46"/>
      <c r="AV464" s="49"/>
      <c r="AW464" s="46"/>
      <c r="AX464" s="49"/>
      <c r="AY464" s="46">
        <f t="shared" si="74"/>
        <v>0</v>
      </c>
      <c r="AZ464" s="46">
        <f t="shared" si="75"/>
        <v>0</v>
      </c>
      <c r="BA464" s="46">
        <v>0</v>
      </c>
      <c r="BB464" s="46"/>
      <c r="BC464" s="46">
        <v>0</v>
      </c>
      <c r="BD464" s="46"/>
      <c r="BE464" s="49"/>
      <c r="BF464" s="46"/>
      <c r="BG464" s="49"/>
      <c r="BH464" s="46"/>
      <c r="BI464" s="49"/>
      <c r="BJ464" s="46"/>
      <c r="BK464" s="49"/>
      <c r="BL464" s="46"/>
      <c r="BM464" s="49"/>
      <c r="BN464" s="46"/>
      <c r="BO464" s="49"/>
      <c r="BP464" s="46"/>
      <c r="BQ464" s="49"/>
      <c r="BR464" s="46"/>
      <c r="BS464" s="49"/>
      <c r="BT464" s="46">
        <f t="shared" si="76"/>
        <v>0</v>
      </c>
      <c r="BU464" s="46">
        <f t="shared" si="77"/>
        <v>0</v>
      </c>
      <c r="BV464" s="46">
        <v>0</v>
      </c>
      <c r="BW464" s="46"/>
      <c r="BX464" s="46">
        <v>0</v>
      </c>
      <c r="BY464" s="46"/>
      <c r="BZ464" s="49"/>
      <c r="CA464" s="46"/>
      <c r="CB464" s="49"/>
      <c r="CC464" s="46"/>
      <c r="CD464" s="49"/>
      <c r="CE464" s="46"/>
      <c r="CF464" s="49"/>
      <c r="CG464" s="46"/>
      <c r="CH464" s="49"/>
      <c r="CI464" s="46"/>
      <c r="CJ464" s="49"/>
      <c r="CK464" s="46"/>
      <c r="CL464" s="49"/>
      <c r="CM464" s="46"/>
      <c r="CN464" s="49"/>
      <c r="CO464" s="46">
        <f t="shared" si="78"/>
        <v>0</v>
      </c>
      <c r="CP464" s="46">
        <f t="shared" si="79"/>
        <v>0</v>
      </c>
      <c r="CQ464" s="46">
        <v>0</v>
      </c>
    </row>
    <row r="465" spans="1:95" ht="75">
      <c r="A465" s="51" t="s">
        <v>897</v>
      </c>
      <c r="B465" s="51" t="s">
        <v>898</v>
      </c>
      <c r="D465" t="s">
        <v>28</v>
      </c>
      <c r="E465" t="s">
        <v>701</v>
      </c>
      <c r="F465" t="str">
        <f t="shared" si="71"/>
        <v/>
      </c>
      <c r="G465" t="str">
        <f t="shared" si="70"/>
        <v>Без СМР</v>
      </c>
      <c r="H465" t="s">
        <v>30</v>
      </c>
      <c r="I465" s="46"/>
      <c r="K465" s="46"/>
      <c r="L465" s="46"/>
      <c r="M465" s="46">
        <v>0</v>
      </c>
      <c r="N465" s="46"/>
      <c r="O465" s="49"/>
      <c r="P465" s="46"/>
      <c r="Q465" s="49"/>
      <c r="R465" s="46"/>
      <c r="S465" s="49"/>
      <c r="T465" s="46"/>
      <c r="U465" s="49"/>
      <c r="V465" s="46"/>
      <c r="W465" s="49"/>
      <c r="X465" s="46"/>
      <c r="Y465" s="49"/>
      <c r="Z465" s="46"/>
      <c r="AA465" s="49"/>
      <c r="AB465" s="46"/>
      <c r="AC465" s="49"/>
      <c r="AD465" s="46">
        <f t="shared" si="72"/>
        <v>0</v>
      </c>
      <c r="AE465" s="46">
        <f t="shared" si="73"/>
        <v>0</v>
      </c>
      <c r="AF465" s="46"/>
      <c r="AG465" s="46"/>
      <c r="AH465" s="46">
        <v>0</v>
      </c>
      <c r="AI465" s="46"/>
      <c r="AJ465" s="49"/>
      <c r="AK465" s="46"/>
      <c r="AL465" s="49"/>
      <c r="AM465" s="46"/>
      <c r="AN465" s="49"/>
      <c r="AO465" s="46"/>
      <c r="AP465" s="49"/>
      <c r="AQ465" s="46"/>
      <c r="AR465" s="49"/>
      <c r="AS465" s="46"/>
      <c r="AT465" s="49"/>
      <c r="AU465" s="46"/>
      <c r="AV465" s="49"/>
      <c r="AW465" s="46"/>
      <c r="AX465" s="49"/>
      <c r="AY465" s="46">
        <f t="shared" si="74"/>
        <v>0</v>
      </c>
      <c r="AZ465" s="46">
        <f t="shared" si="75"/>
        <v>0</v>
      </c>
      <c r="BA465" s="46"/>
      <c r="BB465" s="46"/>
      <c r="BC465" s="46">
        <v>0</v>
      </c>
      <c r="BD465" s="46"/>
      <c r="BE465" s="49"/>
      <c r="BF465" s="46"/>
      <c r="BG465" s="49"/>
      <c r="BH465" s="46"/>
      <c r="BI465" s="49"/>
      <c r="BJ465" s="46"/>
      <c r="BK465" s="49"/>
      <c r="BL465" s="46"/>
      <c r="BM465" s="49"/>
      <c r="BN465" s="46"/>
      <c r="BO465" s="49"/>
      <c r="BP465" s="46"/>
      <c r="BQ465" s="49"/>
      <c r="BR465" s="46"/>
      <c r="BS465" s="49"/>
      <c r="BT465" s="46">
        <f t="shared" si="76"/>
        <v>0</v>
      </c>
      <c r="BU465" s="46">
        <f t="shared" si="77"/>
        <v>0</v>
      </c>
      <c r="BV465" s="46"/>
      <c r="BW465" s="46"/>
      <c r="BX465" s="46">
        <v>0</v>
      </c>
      <c r="BY465" s="46"/>
      <c r="BZ465" s="49"/>
      <c r="CA465" s="46"/>
      <c r="CB465" s="49"/>
      <c r="CC465" s="46"/>
      <c r="CD465" s="49"/>
      <c r="CE465" s="46"/>
      <c r="CF465" s="49"/>
      <c r="CG465" s="46"/>
      <c r="CH465" s="49"/>
      <c r="CI465" s="46"/>
      <c r="CJ465" s="49"/>
      <c r="CK465" s="46"/>
      <c r="CL465" s="49"/>
      <c r="CM465" s="46"/>
      <c r="CN465" s="49"/>
      <c r="CO465" s="46">
        <f t="shared" si="78"/>
        <v>0</v>
      </c>
      <c r="CP465" s="46">
        <f t="shared" si="79"/>
        <v>0</v>
      </c>
      <c r="CQ465" s="46">
        <v>0</v>
      </c>
    </row>
    <row r="466" spans="1:95" ht="90">
      <c r="A466" s="51" t="s">
        <v>899</v>
      </c>
      <c r="B466" s="51" t="s">
        <v>900</v>
      </c>
      <c r="C466" t="s">
        <v>57</v>
      </c>
      <c r="D466" t="s">
        <v>28</v>
      </c>
      <c r="E466" t="s">
        <v>701</v>
      </c>
      <c r="F466" t="str">
        <f t="shared" si="71"/>
        <v>ДГ+ПД+Нот.Акт</v>
      </c>
      <c r="G466" t="str">
        <f t="shared" si="70"/>
        <v>Без СМР</v>
      </c>
      <c r="H466" t="s">
        <v>30</v>
      </c>
      <c r="I466" s="46">
        <v>285700</v>
      </c>
      <c r="J466" t="s">
        <v>50</v>
      </c>
      <c r="K466" s="46">
        <v>85710</v>
      </c>
      <c r="L466" s="46">
        <v>85710</v>
      </c>
      <c r="M466" s="46">
        <v>0</v>
      </c>
      <c r="N466" s="46">
        <v>5000</v>
      </c>
      <c r="O466" s="49">
        <v>45876</v>
      </c>
      <c r="P466" s="46">
        <v>80710</v>
      </c>
      <c r="Q466" s="49">
        <v>45903</v>
      </c>
      <c r="R466" s="46"/>
      <c r="S466" s="49"/>
      <c r="T466" s="46"/>
      <c r="U466" s="49"/>
      <c r="V466" s="46"/>
      <c r="W466" s="49"/>
      <c r="X466" s="46"/>
      <c r="Y466" s="49"/>
      <c r="Z466" s="46"/>
      <c r="AA466" s="49"/>
      <c r="AB466" s="46"/>
      <c r="AC466" s="49"/>
      <c r="AD466" s="46">
        <f t="shared" si="72"/>
        <v>85710</v>
      </c>
      <c r="AE466" s="46">
        <f t="shared" si="73"/>
        <v>0</v>
      </c>
      <c r="AF466" s="46">
        <v>142850</v>
      </c>
      <c r="AG466" s="46">
        <v>179530</v>
      </c>
      <c r="AH466" s="46">
        <v>-36680</v>
      </c>
      <c r="AI466" s="46"/>
      <c r="AJ466" s="49"/>
      <c r="AK466" s="46">
        <v>97690</v>
      </c>
      <c r="AL466" s="49">
        <v>46079</v>
      </c>
      <c r="AM466" s="46"/>
      <c r="AN466" s="49"/>
      <c r="AO466" s="46"/>
      <c r="AP466" s="49"/>
      <c r="AQ466" s="46"/>
      <c r="AR466" s="49"/>
      <c r="AS466" s="46"/>
      <c r="AT466" s="49"/>
      <c r="AU466" s="46">
        <v>81840</v>
      </c>
      <c r="AV466" s="49">
        <v>46092</v>
      </c>
      <c r="AW466" s="46"/>
      <c r="AX466" s="49"/>
      <c r="AY466" s="46">
        <f t="shared" si="74"/>
        <v>179530</v>
      </c>
      <c r="AZ466" s="46">
        <f t="shared" si="75"/>
        <v>0</v>
      </c>
      <c r="BA466" s="46">
        <v>28570</v>
      </c>
      <c r="BB466" s="46"/>
      <c r="BC466" s="46">
        <v>28570</v>
      </c>
      <c r="BD466" s="46"/>
      <c r="BE466" s="49"/>
      <c r="BF466" s="46"/>
      <c r="BG466" s="49"/>
      <c r="BH466" s="46"/>
      <c r="BI466" s="49"/>
      <c r="BJ466" s="46"/>
      <c r="BK466" s="49"/>
      <c r="BL466" s="46"/>
      <c r="BM466" s="49"/>
      <c r="BN466" s="46"/>
      <c r="BO466" s="49"/>
      <c r="BP466" s="46"/>
      <c r="BQ466" s="49"/>
      <c r="BR466" s="46"/>
      <c r="BS466" s="49"/>
      <c r="BT466" s="46">
        <f t="shared" si="76"/>
        <v>0</v>
      </c>
      <c r="BU466" s="46">
        <f t="shared" si="77"/>
        <v>0</v>
      </c>
      <c r="BV466" s="46">
        <v>28570</v>
      </c>
      <c r="BW466" s="46"/>
      <c r="BX466" s="46">
        <v>28570</v>
      </c>
      <c r="BY466" s="46"/>
      <c r="BZ466" s="49"/>
      <c r="CA466" s="46"/>
      <c r="CB466" s="49"/>
      <c r="CC466" s="46"/>
      <c r="CD466" s="49"/>
      <c r="CE466" s="46"/>
      <c r="CF466" s="49"/>
      <c r="CG466" s="46"/>
      <c r="CH466" s="49"/>
      <c r="CI466" s="46"/>
      <c r="CJ466" s="49"/>
      <c r="CK466" s="46"/>
      <c r="CL466" s="49"/>
      <c r="CM466" s="46"/>
      <c r="CN466" s="49"/>
      <c r="CO466" s="46">
        <f t="shared" si="78"/>
        <v>0</v>
      </c>
      <c r="CP466" s="46">
        <f t="shared" si="79"/>
        <v>0</v>
      </c>
      <c r="CQ466" s="46">
        <v>20460</v>
      </c>
    </row>
    <row r="467" spans="1:95" ht="90">
      <c r="A467" s="51" t="s">
        <v>901</v>
      </c>
      <c r="B467" s="51" t="s">
        <v>902</v>
      </c>
      <c r="C467" t="s">
        <v>27</v>
      </c>
      <c r="D467" t="s">
        <v>28</v>
      </c>
      <c r="E467" t="s">
        <v>701</v>
      </c>
      <c r="F467" t="str">
        <f t="shared" si="71"/>
        <v>ПД</v>
      </c>
      <c r="G467" t="str">
        <f t="shared" si="70"/>
        <v>СМР кеш</v>
      </c>
      <c r="H467" t="s">
        <v>65</v>
      </c>
      <c r="I467" s="46">
        <v>130500</v>
      </c>
      <c r="J467" t="s">
        <v>31</v>
      </c>
      <c r="K467" s="46">
        <v>68683.13</v>
      </c>
      <c r="L467" s="46">
        <v>68683.13</v>
      </c>
      <c r="M467" s="46">
        <v>0</v>
      </c>
      <c r="N467" s="46"/>
      <c r="O467" s="49"/>
      <c r="P467" s="46">
        <v>45675</v>
      </c>
      <c r="Q467" s="49">
        <v>45883</v>
      </c>
      <c r="R467" s="46"/>
      <c r="S467" s="49"/>
      <c r="T467" s="46">
        <v>23008.13</v>
      </c>
      <c r="U467" s="49">
        <v>45882</v>
      </c>
      <c r="V467" s="46"/>
      <c r="W467" s="49"/>
      <c r="X467" s="46"/>
      <c r="Y467" s="49"/>
      <c r="Z467" s="46"/>
      <c r="AA467" s="49"/>
      <c r="AB467" s="46"/>
      <c r="AC467" s="49"/>
      <c r="AD467" s="46">
        <f t="shared" si="72"/>
        <v>68683.13</v>
      </c>
      <c r="AE467" s="46">
        <f t="shared" si="73"/>
        <v>0</v>
      </c>
      <c r="AF467" s="46">
        <v>43546.87</v>
      </c>
      <c r="AG467" s="46">
        <v>43546.96</v>
      </c>
      <c r="AH467" s="46">
        <v>-0.09</v>
      </c>
      <c r="AI467" s="46"/>
      <c r="AJ467" s="49"/>
      <c r="AK467" s="46">
        <v>27405.48</v>
      </c>
      <c r="AL467" s="49">
        <v>45883</v>
      </c>
      <c r="AM467" s="46"/>
      <c r="AN467" s="49"/>
      <c r="AO467" s="46">
        <v>16141.48</v>
      </c>
      <c r="AP467" s="49">
        <v>45936</v>
      </c>
      <c r="AQ467" s="46"/>
      <c r="AR467" s="49"/>
      <c r="AS467" s="46"/>
      <c r="AT467" s="49"/>
      <c r="AU467" s="46"/>
      <c r="AV467" s="49"/>
      <c r="AW467" s="46"/>
      <c r="AX467" s="49"/>
      <c r="AY467" s="46">
        <f t="shared" si="74"/>
        <v>43546.96</v>
      </c>
      <c r="AZ467" s="46">
        <f t="shared" si="75"/>
        <v>0</v>
      </c>
      <c r="BA467" s="46">
        <v>9135</v>
      </c>
      <c r="BB467" s="46"/>
      <c r="BC467" s="46">
        <v>9135</v>
      </c>
      <c r="BD467" s="46"/>
      <c r="BE467" s="49"/>
      <c r="BF467" s="46"/>
      <c r="BG467" s="49"/>
      <c r="BH467" s="46"/>
      <c r="BI467" s="49"/>
      <c r="BJ467" s="46"/>
      <c r="BK467" s="49"/>
      <c r="BL467" s="46"/>
      <c r="BM467" s="49"/>
      <c r="BN467" s="46"/>
      <c r="BO467" s="49"/>
      <c r="BP467" s="46"/>
      <c r="BQ467" s="49"/>
      <c r="BR467" s="46"/>
      <c r="BS467" s="49"/>
      <c r="BT467" s="46">
        <f t="shared" si="76"/>
        <v>0</v>
      </c>
      <c r="BU467" s="46">
        <f t="shared" si="77"/>
        <v>0</v>
      </c>
      <c r="BV467" s="46">
        <v>9135</v>
      </c>
      <c r="BW467" s="46"/>
      <c r="BX467" s="46">
        <v>9135</v>
      </c>
      <c r="BY467" s="46"/>
      <c r="BZ467" s="49"/>
      <c r="CA467" s="46"/>
      <c r="CB467" s="49"/>
      <c r="CC467" s="46"/>
      <c r="CD467" s="49"/>
      <c r="CE467" s="46"/>
      <c r="CF467" s="49"/>
      <c r="CG467" s="46"/>
      <c r="CH467" s="49"/>
      <c r="CI467" s="46"/>
      <c r="CJ467" s="49"/>
      <c r="CK467" s="46"/>
      <c r="CL467" s="49"/>
      <c r="CM467" s="46"/>
      <c r="CN467" s="49"/>
      <c r="CO467" s="46">
        <f t="shared" si="78"/>
        <v>0</v>
      </c>
      <c r="CP467" s="46">
        <f t="shared" si="79"/>
        <v>0</v>
      </c>
      <c r="CQ467" s="46">
        <v>18269.91</v>
      </c>
    </row>
    <row r="468" spans="1:95" ht="105">
      <c r="A468" s="51" t="s">
        <v>903</v>
      </c>
      <c r="B468" s="51" t="s">
        <v>904</v>
      </c>
      <c r="C468" t="s">
        <v>57</v>
      </c>
      <c r="D468" t="s">
        <v>28</v>
      </c>
      <c r="E468" t="s">
        <v>701</v>
      </c>
      <c r="F468" t="str">
        <f t="shared" si="71"/>
        <v>ДГ+ПД</v>
      </c>
      <c r="G468" t="str">
        <f t="shared" si="70"/>
        <v>Без СМР</v>
      </c>
      <c r="H468" t="s">
        <v>72</v>
      </c>
      <c r="I468" s="46">
        <v>18000</v>
      </c>
      <c r="J468" t="s">
        <v>31</v>
      </c>
      <c r="K468" s="46">
        <v>5400</v>
      </c>
      <c r="L468" s="46">
        <v>5400</v>
      </c>
      <c r="M468" s="46">
        <v>0</v>
      </c>
      <c r="N468" s="46">
        <v>1000</v>
      </c>
      <c r="O468" s="49">
        <v>45889</v>
      </c>
      <c r="P468" s="46">
        <v>4400</v>
      </c>
      <c r="Q468" s="49">
        <v>45903</v>
      </c>
      <c r="R468" s="46"/>
      <c r="S468" s="49"/>
      <c r="T468" s="46"/>
      <c r="U468" s="49"/>
      <c r="V468" s="46"/>
      <c r="W468" s="49"/>
      <c r="X468" s="46"/>
      <c r="Y468" s="49"/>
      <c r="Z468" s="46"/>
      <c r="AA468" s="49"/>
      <c r="AB468" s="46"/>
      <c r="AC468" s="49"/>
      <c r="AD468" s="46">
        <f t="shared" si="72"/>
        <v>5400</v>
      </c>
      <c r="AE468" s="46">
        <f t="shared" si="73"/>
        <v>0</v>
      </c>
      <c r="AF468" s="46">
        <v>9000</v>
      </c>
      <c r="AG468" s="46">
        <v>9000</v>
      </c>
      <c r="AH468" s="46">
        <v>0</v>
      </c>
      <c r="AI468" s="46"/>
      <c r="AJ468" s="49"/>
      <c r="AK468" s="46">
        <v>9000</v>
      </c>
      <c r="AL468" s="49">
        <v>45974</v>
      </c>
      <c r="AM468" s="46"/>
      <c r="AN468" s="49"/>
      <c r="AO468" s="46"/>
      <c r="AP468" s="49"/>
      <c r="AQ468" s="46"/>
      <c r="AR468" s="49"/>
      <c r="AS468" s="46"/>
      <c r="AT468" s="49"/>
      <c r="AU468" s="46"/>
      <c r="AV468" s="49"/>
      <c r="AW468" s="46"/>
      <c r="AX468" s="49"/>
      <c r="AY468" s="46">
        <f t="shared" si="74"/>
        <v>9000</v>
      </c>
      <c r="AZ468" s="46">
        <f t="shared" si="75"/>
        <v>0</v>
      </c>
      <c r="BA468" s="46">
        <v>1800</v>
      </c>
      <c r="BB468" s="46"/>
      <c r="BC468" s="46">
        <v>1800</v>
      </c>
      <c r="BD468" s="46"/>
      <c r="BE468" s="49"/>
      <c r="BF468" s="46"/>
      <c r="BG468" s="49"/>
      <c r="BH468" s="46"/>
      <c r="BI468" s="49"/>
      <c r="BJ468" s="46"/>
      <c r="BK468" s="49"/>
      <c r="BL468" s="46"/>
      <c r="BM468" s="49"/>
      <c r="BN468" s="46"/>
      <c r="BO468" s="49"/>
      <c r="BP468" s="46"/>
      <c r="BQ468" s="49"/>
      <c r="BR468" s="46"/>
      <c r="BS468" s="49"/>
      <c r="BT468" s="46">
        <f t="shared" si="76"/>
        <v>0</v>
      </c>
      <c r="BU468" s="46">
        <f t="shared" si="77"/>
        <v>0</v>
      </c>
      <c r="BV468" s="46">
        <v>1800</v>
      </c>
      <c r="BW468" s="46"/>
      <c r="BX468" s="46">
        <v>1800</v>
      </c>
      <c r="BY468" s="46"/>
      <c r="BZ468" s="49"/>
      <c r="CA468" s="46"/>
      <c r="CB468" s="49"/>
      <c r="CC468" s="46"/>
      <c r="CD468" s="49"/>
      <c r="CE468" s="46"/>
      <c r="CF468" s="49"/>
      <c r="CG468" s="46"/>
      <c r="CH468" s="49"/>
      <c r="CI468" s="46"/>
      <c r="CJ468" s="49"/>
      <c r="CK468" s="46"/>
      <c r="CL468" s="49"/>
      <c r="CM468" s="46"/>
      <c r="CN468" s="49"/>
      <c r="CO468" s="46">
        <f t="shared" si="78"/>
        <v>0</v>
      </c>
      <c r="CP468" s="46">
        <f t="shared" si="79"/>
        <v>0</v>
      </c>
      <c r="CQ468" s="46">
        <v>3600</v>
      </c>
    </row>
    <row r="469" spans="1:95" ht="60">
      <c r="A469" s="51" t="s">
        <v>905</v>
      </c>
      <c r="B469" s="51" t="s">
        <v>257</v>
      </c>
      <c r="C469" t="s">
        <v>55</v>
      </c>
      <c r="D469" t="s">
        <v>28</v>
      </c>
      <c r="E469" t="s">
        <v>701</v>
      </c>
      <c r="F469" t="str">
        <f t="shared" si="71"/>
        <v/>
      </c>
      <c r="G469" t="str">
        <f t="shared" si="70"/>
        <v>Без СМР</v>
      </c>
      <c r="H469" t="s">
        <v>65</v>
      </c>
      <c r="I469" s="46"/>
      <c r="J469" t="s">
        <v>50</v>
      </c>
      <c r="K469" s="46">
        <v>0</v>
      </c>
      <c r="L469" s="46"/>
      <c r="M469" s="46">
        <v>0</v>
      </c>
      <c r="N469" s="46"/>
      <c r="O469" s="49"/>
      <c r="P469" s="46"/>
      <c r="Q469" s="49"/>
      <c r="R469" s="46"/>
      <c r="S469" s="49"/>
      <c r="T469" s="46"/>
      <c r="U469" s="49"/>
      <c r="V469" s="46"/>
      <c r="W469" s="49"/>
      <c r="X469" s="46"/>
      <c r="Y469" s="49"/>
      <c r="Z469" s="46"/>
      <c r="AA469" s="49"/>
      <c r="AB469" s="46"/>
      <c r="AC469" s="49"/>
      <c r="AD469" s="46">
        <f t="shared" si="72"/>
        <v>0</v>
      </c>
      <c r="AE469" s="46">
        <f t="shared" si="73"/>
        <v>0</v>
      </c>
      <c r="AF469" s="46">
        <v>0</v>
      </c>
      <c r="AG469" s="46"/>
      <c r="AH469" s="46">
        <v>0</v>
      </c>
      <c r="AI469" s="46"/>
      <c r="AJ469" s="49"/>
      <c r="AK469" s="46"/>
      <c r="AL469" s="49"/>
      <c r="AM469" s="46"/>
      <c r="AN469" s="49"/>
      <c r="AO469" s="46"/>
      <c r="AP469" s="49"/>
      <c r="AQ469" s="46"/>
      <c r="AR469" s="49"/>
      <c r="AS469" s="46"/>
      <c r="AT469" s="49"/>
      <c r="AU469" s="46"/>
      <c r="AV469" s="49"/>
      <c r="AW469" s="46"/>
      <c r="AX469" s="49"/>
      <c r="AY469" s="46">
        <f t="shared" si="74"/>
        <v>0</v>
      </c>
      <c r="AZ469" s="46">
        <f t="shared" si="75"/>
        <v>0</v>
      </c>
      <c r="BA469" s="46">
        <v>0</v>
      </c>
      <c r="BB469" s="46"/>
      <c r="BC469" s="46">
        <v>0</v>
      </c>
      <c r="BD469" s="46"/>
      <c r="BE469" s="49"/>
      <c r="BF469" s="46"/>
      <c r="BG469" s="49"/>
      <c r="BH469" s="46"/>
      <c r="BI469" s="49"/>
      <c r="BJ469" s="46"/>
      <c r="BK469" s="49"/>
      <c r="BL469" s="46"/>
      <c r="BM469" s="49"/>
      <c r="BN469" s="46"/>
      <c r="BO469" s="49"/>
      <c r="BP469" s="46"/>
      <c r="BQ469" s="49"/>
      <c r="BR469" s="46"/>
      <c r="BS469" s="49"/>
      <c r="BT469" s="46">
        <f t="shared" si="76"/>
        <v>0</v>
      </c>
      <c r="BU469" s="46">
        <f t="shared" si="77"/>
        <v>0</v>
      </c>
      <c r="BV469" s="46">
        <v>0</v>
      </c>
      <c r="BW469" s="46"/>
      <c r="BX469" s="46">
        <v>0</v>
      </c>
      <c r="BY469" s="46"/>
      <c r="BZ469" s="49"/>
      <c r="CA469" s="46"/>
      <c r="CB469" s="49"/>
      <c r="CC469" s="46"/>
      <c r="CD469" s="49"/>
      <c r="CE469" s="46"/>
      <c r="CF469" s="49"/>
      <c r="CG469" s="46"/>
      <c r="CH469" s="49"/>
      <c r="CI469" s="46"/>
      <c r="CJ469" s="49"/>
      <c r="CK469" s="46"/>
      <c r="CL469" s="49"/>
      <c r="CM469" s="46"/>
      <c r="CN469" s="49"/>
      <c r="CO469" s="46">
        <f t="shared" si="78"/>
        <v>0</v>
      </c>
      <c r="CP469" s="46">
        <f t="shared" si="79"/>
        <v>0</v>
      </c>
      <c r="CQ469" s="46">
        <v>0</v>
      </c>
    </row>
    <row r="470" spans="1:95" ht="75">
      <c r="A470" s="51" t="s">
        <v>906</v>
      </c>
      <c r="B470" s="51" t="s">
        <v>907</v>
      </c>
      <c r="C470" t="s">
        <v>55</v>
      </c>
      <c r="D470" t="s">
        <v>28</v>
      </c>
      <c r="E470" t="s">
        <v>701</v>
      </c>
      <c r="F470" t="str">
        <f t="shared" si="71"/>
        <v>ДГ+ПД+Нот.Акт</v>
      </c>
      <c r="G470" t="str">
        <f t="shared" si="70"/>
        <v>Без СМР</v>
      </c>
      <c r="H470" t="s">
        <v>65</v>
      </c>
      <c r="I470" s="46">
        <v>253706</v>
      </c>
      <c r="J470" t="s">
        <v>50</v>
      </c>
      <c r="K470" s="46">
        <v>25370.6</v>
      </c>
      <c r="L470" s="46">
        <v>25371.03</v>
      </c>
      <c r="M470" s="46">
        <v>-0.43</v>
      </c>
      <c r="N470" s="46">
        <v>5000.43</v>
      </c>
      <c r="O470" s="49">
        <v>45898</v>
      </c>
      <c r="P470" s="46">
        <v>20370.599999999999</v>
      </c>
      <c r="Q470" s="49">
        <v>45929</v>
      </c>
      <c r="R470" s="46"/>
      <c r="S470" s="49"/>
      <c r="T470" s="46"/>
      <c r="U470" s="49"/>
      <c r="V470" s="46"/>
      <c r="W470" s="49"/>
      <c r="X470" s="46"/>
      <c r="Y470" s="49"/>
      <c r="Z470" s="46"/>
      <c r="AA470" s="49"/>
      <c r="AB470" s="46"/>
      <c r="AC470" s="49"/>
      <c r="AD470" s="46">
        <f t="shared" si="72"/>
        <v>25371.03</v>
      </c>
      <c r="AE470" s="46">
        <f t="shared" si="73"/>
        <v>0</v>
      </c>
      <c r="AF470" s="46">
        <v>177594.2</v>
      </c>
      <c r="AG470" s="46">
        <v>202793.76</v>
      </c>
      <c r="AH470" s="46">
        <v>-25199.56</v>
      </c>
      <c r="AI470" s="46"/>
      <c r="AJ470" s="49"/>
      <c r="AK470" s="46"/>
      <c r="AL470" s="49"/>
      <c r="AM470" s="46"/>
      <c r="AN470" s="49"/>
      <c r="AO470" s="46"/>
      <c r="AP470" s="49"/>
      <c r="AQ470" s="46"/>
      <c r="AR470" s="49"/>
      <c r="AS470" s="46"/>
      <c r="AT470" s="49"/>
      <c r="AU470" s="46">
        <v>202793.76</v>
      </c>
      <c r="AV470" s="49">
        <v>46099</v>
      </c>
      <c r="AW470" s="46"/>
      <c r="AX470" s="49"/>
      <c r="AY470" s="46">
        <f t="shared" si="74"/>
        <v>202793.76</v>
      </c>
      <c r="AZ470" s="46">
        <f t="shared" si="75"/>
        <v>0</v>
      </c>
      <c r="BA470" s="46">
        <v>25370.6</v>
      </c>
      <c r="BB470" s="46"/>
      <c r="BC470" s="46">
        <v>25370.6</v>
      </c>
      <c r="BD470" s="46"/>
      <c r="BE470" s="49"/>
      <c r="BF470" s="46"/>
      <c r="BG470" s="49"/>
      <c r="BH470" s="46"/>
      <c r="BI470" s="49"/>
      <c r="BJ470" s="46"/>
      <c r="BK470" s="49"/>
      <c r="BL470" s="46"/>
      <c r="BM470" s="49"/>
      <c r="BN470" s="46"/>
      <c r="BO470" s="49"/>
      <c r="BP470" s="46"/>
      <c r="BQ470" s="49"/>
      <c r="BR470" s="46"/>
      <c r="BS470" s="49"/>
      <c r="BT470" s="46">
        <f t="shared" si="76"/>
        <v>0</v>
      </c>
      <c r="BU470" s="46">
        <f t="shared" si="77"/>
        <v>0</v>
      </c>
      <c r="BV470" s="46">
        <v>25370.6</v>
      </c>
      <c r="BW470" s="46"/>
      <c r="BX470" s="46">
        <v>25370.6</v>
      </c>
      <c r="BY470" s="46"/>
      <c r="BZ470" s="49"/>
      <c r="CA470" s="46"/>
      <c r="CB470" s="49"/>
      <c r="CC470" s="46"/>
      <c r="CD470" s="49"/>
      <c r="CE470" s="46"/>
      <c r="CF470" s="49"/>
      <c r="CG470" s="46"/>
      <c r="CH470" s="49"/>
      <c r="CI470" s="46"/>
      <c r="CJ470" s="49"/>
      <c r="CK470" s="46"/>
      <c r="CL470" s="49"/>
      <c r="CM470" s="46"/>
      <c r="CN470" s="49"/>
      <c r="CO470" s="46">
        <f t="shared" si="78"/>
        <v>0</v>
      </c>
      <c r="CP470" s="46">
        <f t="shared" si="79"/>
        <v>0</v>
      </c>
      <c r="CQ470" s="46">
        <v>25541.21</v>
      </c>
    </row>
    <row r="471" spans="1:95" ht="75">
      <c r="A471" s="51" t="s">
        <v>908</v>
      </c>
      <c r="B471" s="51" t="s">
        <v>839</v>
      </c>
      <c r="C471" t="s">
        <v>56</v>
      </c>
      <c r="D471" t="s">
        <v>28</v>
      </c>
      <c r="E471" t="s">
        <v>701</v>
      </c>
      <c r="F471" t="str">
        <f t="shared" si="71"/>
        <v/>
      </c>
      <c r="G471" t="str">
        <f t="shared" si="70"/>
        <v>СМР кеш</v>
      </c>
      <c r="H471" t="s">
        <v>72</v>
      </c>
      <c r="I471" s="46">
        <v>16106</v>
      </c>
      <c r="J471" t="s">
        <v>50</v>
      </c>
      <c r="K471" s="46">
        <v>8106</v>
      </c>
      <c r="L471" s="46">
        <v>8104</v>
      </c>
      <c r="M471" s="46">
        <v>2</v>
      </c>
      <c r="N471" s="46"/>
      <c r="O471" s="49"/>
      <c r="P471" s="46"/>
      <c r="Q471" s="49"/>
      <c r="R471" s="46"/>
      <c r="S471" s="49"/>
      <c r="T471" s="46">
        <v>8104</v>
      </c>
      <c r="U471" s="49">
        <v>45894</v>
      </c>
      <c r="V471" s="46"/>
      <c r="W471" s="49"/>
      <c r="X471" s="46"/>
      <c r="Y471" s="49"/>
      <c r="Z471" s="46"/>
      <c r="AA471" s="49"/>
      <c r="AB471" s="46"/>
      <c r="AC471" s="49"/>
      <c r="AD471" s="46">
        <f t="shared" si="72"/>
        <v>8104</v>
      </c>
      <c r="AE471" s="46">
        <f t="shared" si="73"/>
        <v>0</v>
      </c>
      <c r="AF471" s="46">
        <v>0</v>
      </c>
      <c r="AG471" s="46"/>
      <c r="AH471" s="46">
        <v>0</v>
      </c>
      <c r="AI471" s="46"/>
      <c r="AJ471" s="49"/>
      <c r="AK471" s="46"/>
      <c r="AL471" s="49"/>
      <c r="AM471" s="46"/>
      <c r="AN471" s="49"/>
      <c r="AO471" s="46"/>
      <c r="AP471" s="49"/>
      <c r="AQ471" s="46"/>
      <c r="AR471" s="49"/>
      <c r="AS471" s="46"/>
      <c r="AT471" s="49"/>
      <c r="AU471" s="46"/>
      <c r="AV471" s="49"/>
      <c r="AW471" s="46"/>
      <c r="AX471" s="49"/>
      <c r="AY471" s="46">
        <f t="shared" si="74"/>
        <v>0</v>
      </c>
      <c r="AZ471" s="46">
        <f t="shared" si="75"/>
        <v>0</v>
      </c>
      <c r="BA471" s="46">
        <v>4000</v>
      </c>
      <c r="BB471" s="46"/>
      <c r="BC471" s="46">
        <v>4000</v>
      </c>
      <c r="BD471" s="46"/>
      <c r="BE471" s="49"/>
      <c r="BF471" s="46"/>
      <c r="BG471" s="49"/>
      <c r="BH471" s="46"/>
      <c r="BI471" s="49"/>
      <c r="BJ471" s="46"/>
      <c r="BK471" s="49"/>
      <c r="BL471" s="46"/>
      <c r="BM471" s="49"/>
      <c r="BN471" s="46"/>
      <c r="BO471" s="49"/>
      <c r="BP471" s="46"/>
      <c r="BQ471" s="49"/>
      <c r="BR471" s="46"/>
      <c r="BS471" s="49"/>
      <c r="BT471" s="46">
        <f t="shared" si="76"/>
        <v>0</v>
      </c>
      <c r="BU471" s="46">
        <f t="shared" si="77"/>
        <v>0</v>
      </c>
      <c r="BV471" s="46">
        <v>4000</v>
      </c>
      <c r="BW471" s="46"/>
      <c r="BX471" s="46">
        <v>4000</v>
      </c>
      <c r="BY471" s="46"/>
      <c r="BZ471" s="49"/>
      <c r="CA471" s="46"/>
      <c r="CB471" s="49"/>
      <c r="CC471" s="46"/>
      <c r="CD471" s="49"/>
      <c r="CE471" s="46"/>
      <c r="CF471" s="49"/>
      <c r="CG471" s="46"/>
      <c r="CH471" s="49"/>
      <c r="CI471" s="46"/>
      <c r="CJ471" s="49"/>
      <c r="CK471" s="46"/>
      <c r="CL471" s="49"/>
      <c r="CM471" s="46"/>
      <c r="CN471" s="49"/>
      <c r="CO471" s="46">
        <f t="shared" si="78"/>
        <v>0</v>
      </c>
      <c r="CP471" s="46">
        <f t="shared" si="79"/>
        <v>0</v>
      </c>
      <c r="CQ471" s="46">
        <v>8002</v>
      </c>
    </row>
    <row r="472" spans="1:95" ht="60">
      <c r="A472" s="51" t="s">
        <v>909</v>
      </c>
      <c r="B472" s="51" t="s">
        <v>910</v>
      </c>
      <c r="C472" t="s">
        <v>27</v>
      </c>
      <c r="D472" t="s">
        <v>28</v>
      </c>
      <c r="E472" t="s">
        <v>701</v>
      </c>
      <c r="F472" t="str">
        <f t="shared" si="71"/>
        <v>ДГ+ПД</v>
      </c>
      <c r="G472" t="str">
        <f t="shared" si="70"/>
        <v>СМР кеш</v>
      </c>
      <c r="H472" t="s">
        <v>65</v>
      </c>
      <c r="I472" s="46">
        <v>132000</v>
      </c>
      <c r="J472" t="s">
        <v>31</v>
      </c>
      <c r="K472" s="46">
        <v>105600</v>
      </c>
      <c r="L472" s="46">
        <v>105602.26</v>
      </c>
      <c r="M472" s="46">
        <v>-2.2599999999999998</v>
      </c>
      <c r="N472" s="46">
        <v>5002.26</v>
      </c>
      <c r="O472" s="49">
        <v>45902</v>
      </c>
      <c r="P472" s="46">
        <v>45600</v>
      </c>
      <c r="Q472" s="49">
        <v>45919</v>
      </c>
      <c r="R472" s="46"/>
      <c r="S472" s="49"/>
      <c r="T472" s="46">
        <v>55000</v>
      </c>
      <c r="U472" s="49">
        <v>45919</v>
      </c>
      <c r="V472" s="46"/>
      <c r="W472" s="49"/>
      <c r="X472" s="46"/>
      <c r="Y472" s="49"/>
      <c r="Z472" s="46"/>
      <c r="AA472" s="49"/>
      <c r="AB472" s="46"/>
      <c r="AC472" s="49"/>
      <c r="AD472" s="46">
        <f t="shared" si="72"/>
        <v>105602.26000000001</v>
      </c>
      <c r="AE472" s="46">
        <f t="shared" si="73"/>
        <v>0</v>
      </c>
      <c r="AF472" s="46">
        <v>0</v>
      </c>
      <c r="AG472" s="46"/>
      <c r="AH472" s="46">
        <v>0</v>
      </c>
      <c r="AI472" s="46"/>
      <c r="AJ472" s="49"/>
      <c r="AK472" s="46"/>
      <c r="AL472" s="49"/>
      <c r="AM472" s="46"/>
      <c r="AN472" s="49"/>
      <c r="AO472" s="46"/>
      <c r="AP472" s="49"/>
      <c r="AQ472" s="46"/>
      <c r="AR472" s="49"/>
      <c r="AS472" s="46"/>
      <c r="AT472" s="49"/>
      <c r="AU472" s="46"/>
      <c r="AV472" s="49"/>
      <c r="AW472" s="46"/>
      <c r="AX472" s="49"/>
      <c r="AY472" s="46">
        <f t="shared" si="74"/>
        <v>0</v>
      </c>
      <c r="AZ472" s="46">
        <f t="shared" si="75"/>
        <v>0</v>
      </c>
      <c r="BA472" s="46">
        <v>13200</v>
      </c>
      <c r="BB472" s="46"/>
      <c r="BC472" s="46">
        <v>13200</v>
      </c>
      <c r="BD472" s="46"/>
      <c r="BE472" s="49"/>
      <c r="BF472" s="46"/>
      <c r="BG472" s="49"/>
      <c r="BH472" s="46"/>
      <c r="BI472" s="49"/>
      <c r="BJ472" s="46"/>
      <c r="BK472" s="49"/>
      <c r="BL472" s="46"/>
      <c r="BM472" s="49"/>
      <c r="BN472" s="46"/>
      <c r="BO472" s="49"/>
      <c r="BP472" s="46"/>
      <c r="BQ472" s="49"/>
      <c r="BR472" s="46"/>
      <c r="BS472" s="49"/>
      <c r="BT472" s="46">
        <f t="shared" si="76"/>
        <v>0</v>
      </c>
      <c r="BU472" s="46">
        <f t="shared" si="77"/>
        <v>0</v>
      </c>
      <c r="BV472" s="46">
        <v>13200</v>
      </c>
      <c r="BW472" s="46"/>
      <c r="BX472" s="46">
        <v>13200</v>
      </c>
      <c r="BY472" s="46"/>
      <c r="BZ472" s="49"/>
      <c r="CA472" s="46"/>
      <c r="CB472" s="49"/>
      <c r="CC472" s="46"/>
      <c r="CD472" s="49"/>
      <c r="CE472" s="46"/>
      <c r="CF472" s="49"/>
      <c r="CG472" s="46"/>
      <c r="CH472" s="49"/>
      <c r="CI472" s="46"/>
      <c r="CJ472" s="49"/>
      <c r="CK472" s="46"/>
      <c r="CL472" s="49"/>
      <c r="CM472" s="46"/>
      <c r="CN472" s="49"/>
      <c r="CO472" s="46">
        <f t="shared" si="78"/>
        <v>0</v>
      </c>
      <c r="CP472" s="46">
        <f t="shared" si="79"/>
        <v>0</v>
      </c>
      <c r="CQ472" s="46">
        <v>26397.74</v>
      </c>
    </row>
    <row r="473" spans="1:95" ht="60">
      <c r="A473" s="51" t="s">
        <v>911</v>
      </c>
      <c r="B473" s="51" t="s">
        <v>912</v>
      </c>
      <c r="C473" t="s">
        <v>56</v>
      </c>
      <c r="D473" t="s">
        <v>28</v>
      </c>
      <c r="E473" t="s">
        <v>701</v>
      </c>
      <c r="F473" t="str">
        <f t="shared" si="71"/>
        <v>ДГ+ПД+Нот.Акт</v>
      </c>
      <c r="G473" t="str">
        <f t="shared" si="70"/>
        <v>Без СМР</v>
      </c>
      <c r="H473" t="s">
        <v>30</v>
      </c>
      <c r="I473" s="46">
        <v>302000</v>
      </c>
      <c r="J473" t="s">
        <v>31</v>
      </c>
      <c r="K473" s="46">
        <v>85500</v>
      </c>
      <c r="L473" s="46">
        <v>90600</v>
      </c>
      <c r="M473" s="46">
        <v>-5100</v>
      </c>
      <c r="N473" s="46">
        <v>5000</v>
      </c>
      <c r="O473" s="49">
        <v>45905</v>
      </c>
      <c r="P473" s="46">
        <v>85600</v>
      </c>
      <c r="Q473" s="49">
        <v>45931</v>
      </c>
      <c r="R473" s="46"/>
      <c r="S473" s="49"/>
      <c r="T473" s="46"/>
      <c r="U473" s="49"/>
      <c r="V473" s="46"/>
      <c r="W473" s="49"/>
      <c r="X473" s="46"/>
      <c r="Y473" s="49"/>
      <c r="Z473" s="46"/>
      <c r="AA473" s="49"/>
      <c r="AB473" s="46"/>
      <c r="AC473" s="49"/>
      <c r="AD473" s="46">
        <f t="shared" si="72"/>
        <v>90600</v>
      </c>
      <c r="AE473" s="46">
        <f t="shared" si="73"/>
        <v>0</v>
      </c>
      <c r="AF473" s="46">
        <v>142500</v>
      </c>
      <c r="AG473" s="46">
        <v>151000</v>
      </c>
      <c r="AH473" s="46">
        <v>-8500</v>
      </c>
      <c r="AI473" s="46"/>
      <c r="AJ473" s="49"/>
      <c r="AK473" s="46"/>
      <c r="AL473" s="49"/>
      <c r="AM473" s="46"/>
      <c r="AN473" s="49"/>
      <c r="AO473" s="46"/>
      <c r="AP473" s="49"/>
      <c r="AQ473" s="46"/>
      <c r="AR473" s="49"/>
      <c r="AS473" s="46"/>
      <c r="AT473" s="49"/>
      <c r="AU473" s="46">
        <v>151000</v>
      </c>
      <c r="AV473" s="49">
        <v>46119</v>
      </c>
      <c r="AW473" s="46"/>
      <c r="AX473" s="49"/>
      <c r="AY473" s="46">
        <f t="shared" si="74"/>
        <v>151000</v>
      </c>
      <c r="AZ473" s="46">
        <f t="shared" si="75"/>
        <v>0</v>
      </c>
      <c r="BA473" s="46">
        <v>28500</v>
      </c>
      <c r="BB473" s="46"/>
      <c r="BC473" s="46">
        <v>28500</v>
      </c>
      <c r="BD473" s="46"/>
      <c r="BE473" s="49"/>
      <c r="BF473" s="46"/>
      <c r="BG473" s="49"/>
      <c r="BH473" s="46"/>
      <c r="BI473" s="49"/>
      <c r="BJ473" s="46"/>
      <c r="BK473" s="49"/>
      <c r="BL473" s="46"/>
      <c r="BM473" s="49"/>
      <c r="BN473" s="46"/>
      <c r="BO473" s="49"/>
      <c r="BP473" s="46"/>
      <c r="BQ473" s="49"/>
      <c r="BR473" s="46"/>
      <c r="BS473" s="49"/>
      <c r="BT473" s="46">
        <f t="shared" si="76"/>
        <v>0</v>
      </c>
      <c r="BU473" s="46">
        <f t="shared" si="77"/>
        <v>0</v>
      </c>
      <c r="BV473" s="46">
        <v>28500</v>
      </c>
      <c r="BW473" s="46"/>
      <c r="BX473" s="46">
        <v>28500</v>
      </c>
      <c r="BY473" s="46"/>
      <c r="BZ473" s="49"/>
      <c r="CA473" s="46"/>
      <c r="CB473" s="49"/>
      <c r="CC473" s="46"/>
      <c r="CD473" s="49"/>
      <c r="CE473" s="46"/>
      <c r="CF473" s="49"/>
      <c r="CG473" s="46"/>
      <c r="CH473" s="49"/>
      <c r="CI473" s="46"/>
      <c r="CJ473" s="49"/>
      <c r="CK473" s="46"/>
      <c r="CL473" s="49"/>
      <c r="CM473" s="46"/>
      <c r="CN473" s="49"/>
      <c r="CO473" s="46">
        <f t="shared" si="78"/>
        <v>0</v>
      </c>
      <c r="CP473" s="46">
        <f t="shared" si="79"/>
        <v>0</v>
      </c>
      <c r="CQ473" s="46">
        <v>43400</v>
      </c>
    </row>
    <row r="474" spans="1:95" ht="105">
      <c r="A474" s="51" t="s">
        <v>913</v>
      </c>
      <c r="B474" s="51" t="s">
        <v>914</v>
      </c>
      <c r="C474" t="s">
        <v>55</v>
      </c>
      <c r="D474" t="s">
        <v>28</v>
      </c>
      <c r="E474" t="s">
        <v>701</v>
      </c>
      <c r="F474" t="str">
        <f t="shared" si="71"/>
        <v>ДГ+ПД+Нот.Акт</v>
      </c>
      <c r="G474" t="str">
        <f t="shared" si="70"/>
        <v>СМР банка</v>
      </c>
      <c r="H474" t="s">
        <v>30</v>
      </c>
      <c r="I474" s="46">
        <v>321777</v>
      </c>
      <c r="J474" t="s">
        <v>31</v>
      </c>
      <c r="K474" s="46">
        <v>32177.7</v>
      </c>
      <c r="L474" s="46">
        <v>41831.449999999997</v>
      </c>
      <c r="M474" s="46">
        <v>-9653.75</v>
      </c>
      <c r="N474" s="46">
        <v>5000.43</v>
      </c>
      <c r="O474" s="49">
        <v>45904</v>
      </c>
      <c r="P474" s="46">
        <v>27177.72</v>
      </c>
      <c r="Q474" s="49">
        <v>45929</v>
      </c>
      <c r="R474" s="46">
        <v>9653.2999999999993</v>
      </c>
      <c r="S474" s="49">
        <v>46107</v>
      </c>
      <c r="T474" s="46"/>
      <c r="U474" s="49"/>
      <c r="V474" s="46"/>
      <c r="W474" s="49"/>
      <c r="X474" s="46"/>
      <c r="Y474" s="49"/>
      <c r="Z474" s="46"/>
      <c r="AA474" s="49"/>
      <c r="AB474" s="46"/>
      <c r="AC474" s="49"/>
      <c r="AD474" s="46">
        <f t="shared" si="72"/>
        <v>41831.449999999997</v>
      </c>
      <c r="AE474" s="46">
        <f t="shared" si="73"/>
        <v>0</v>
      </c>
      <c r="AF474" s="46">
        <v>225243.9</v>
      </c>
      <c r="AG474" s="46">
        <v>215590.6</v>
      </c>
      <c r="AH474" s="46">
        <v>9653.2999999999993</v>
      </c>
      <c r="AI474" s="46"/>
      <c r="AJ474" s="49"/>
      <c r="AK474" s="46"/>
      <c r="AL474" s="49"/>
      <c r="AM474" s="46">
        <v>67573.56</v>
      </c>
      <c r="AN474" s="49">
        <v>46107</v>
      </c>
      <c r="AO474" s="46"/>
      <c r="AP474" s="49"/>
      <c r="AQ474" s="46"/>
      <c r="AR474" s="49"/>
      <c r="AS474" s="46"/>
      <c r="AT474" s="49"/>
      <c r="AU474" s="46">
        <v>148017.04</v>
      </c>
      <c r="AV474" s="49">
        <v>46107</v>
      </c>
      <c r="AW474" s="46"/>
      <c r="AX474" s="49"/>
      <c r="AY474" s="46">
        <f t="shared" si="74"/>
        <v>215590.6</v>
      </c>
      <c r="AZ474" s="46">
        <f t="shared" si="75"/>
        <v>0</v>
      </c>
      <c r="BA474" s="46">
        <v>32177.7</v>
      </c>
      <c r="BB474" s="46"/>
      <c r="BC474" s="46">
        <v>32177.7</v>
      </c>
      <c r="BD474" s="46"/>
      <c r="BE474" s="49"/>
      <c r="BF474" s="46"/>
      <c r="BG474" s="49"/>
      <c r="BH474" s="46"/>
      <c r="BI474" s="49"/>
      <c r="BJ474" s="46"/>
      <c r="BK474" s="49"/>
      <c r="BL474" s="46"/>
      <c r="BM474" s="49"/>
      <c r="BN474" s="46"/>
      <c r="BO474" s="49"/>
      <c r="BP474" s="46"/>
      <c r="BQ474" s="49"/>
      <c r="BR474" s="46"/>
      <c r="BS474" s="49"/>
      <c r="BT474" s="46">
        <f t="shared" si="76"/>
        <v>0</v>
      </c>
      <c r="BU474" s="46">
        <f t="shared" si="77"/>
        <v>0</v>
      </c>
      <c r="BV474" s="46">
        <v>32177.7</v>
      </c>
      <c r="BW474" s="46"/>
      <c r="BX474" s="46">
        <v>32177.7</v>
      </c>
      <c r="BY474" s="46"/>
      <c r="BZ474" s="49"/>
      <c r="CA474" s="46"/>
      <c r="CB474" s="49"/>
      <c r="CC474" s="46"/>
      <c r="CD474" s="49"/>
      <c r="CE474" s="46"/>
      <c r="CF474" s="49"/>
      <c r="CG474" s="46"/>
      <c r="CH474" s="49"/>
      <c r="CI474" s="46"/>
      <c r="CJ474" s="49"/>
      <c r="CK474" s="46"/>
      <c r="CL474" s="49"/>
      <c r="CM474" s="46"/>
      <c r="CN474" s="49"/>
      <c r="CO474" s="46">
        <f t="shared" si="78"/>
        <v>0</v>
      </c>
      <c r="CP474" s="46">
        <f t="shared" si="79"/>
        <v>0</v>
      </c>
      <c r="CQ474" s="46">
        <v>64354.95</v>
      </c>
    </row>
    <row r="475" spans="1:95" ht="105">
      <c r="A475" s="51" t="s">
        <v>915</v>
      </c>
      <c r="B475" s="51" t="s">
        <v>916</v>
      </c>
      <c r="C475" t="s">
        <v>27</v>
      </c>
      <c r="D475" t="s">
        <v>28</v>
      </c>
      <c r="E475" t="s">
        <v>701</v>
      </c>
      <c r="F475" t="str">
        <f t="shared" si="71"/>
        <v>ДГ+ПД</v>
      </c>
      <c r="G475" t="str">
        <f t="shared" si="70"/>
        <v>Без СМР</v>
      </c>
      <c r="H475" t="s">
        <v>100</v>
      </c>
      <c r="I475" s="46">
        <v>60000</v>
      </c>
      <c r="J475" t="s">
        <v>31</v>
      </c>
      <c r="K475" s="46">
        <v>48000</v>
      </c>
      <c r="L475" s="46">
        <v>48000.6</v>
      </c>
      <c r="M475" s="46">
        <v>-0.6</v>
      </c>
      <c r="N475" s="46">
        <v>1000.09</v>
      </c>
      <c r="O475" s="49">
        <v>45916</v>
      </c>
      <c r="P475" s="46">
        <v>47000.51</v>
      </c>
      <c r="Q475" s="49">
        <v>45945</v>
      </c>
      <c r="R475" s="46"/>
      <c r="S475" s="49"/>
      <c r="T475" s="46"/>
      <c r="U475" s="49"/>
      <c r="V475" s="46"/>
      <c r="W475" s="49"/>
      <c r="X475" s="46"/>
      <c r="Y475" s="49"/>
      <c r="Z475" s="46"/>
      <c r="AA475" s="49"/>
      <c r="AB475" s="46"/>
      <c r="AC475" s="49"/>
      <c r="AD475" s="46">
        <f t="shared" si="72"/>
        <v>48000.6</v>
      </c>
      <c r="AE475" s="46">
        <f t="shared" si="73"/>
        <v>0</v>
      </c>
      <c r="AF475" s="46">
        <v>0</v>
      </c>
      <c r="AG475" s="46"/>
      <c r="AH475" s="46">
        <v>0</v>
      </c>
      <c r="AI475" s="46"/>
      <c r="AJ475" s="49"/>
      <c r="AK475" s="46"/>
      <c r="AL475" s="49"/>
      <c r="AM475" s="46"/>
      <c r="AN475" s="49"/>
      <c r="AO475" s="46"/>
      <c r="AP475" s="49"/>
      <c r="AQ475" s="46"/>
      <c r="AR475" s="49"/>
      <c r="AS475" s="46"/>
      <c r="AT475" s="49"/>
      <c r="AU475" s="46"/>
      <c r="AV475" s="49"/>
      <c r="AW475" s="46"/>
      <c r="AX475" s="49"/>
      <c r="AY475" s="46">
        <f t="shared" si="74"/>
        <v>0</v>
      </c>
      <c r="AZ475" s="46">
        <f t="shared" si="75"/>
        <v>0</v>
      </c>
      <c r="BA475" s="46">
        <v>6000</v>
      </c>
      <c r="BB475" s="46"/>
      <c r="BC475" s="46">
        <v>6000</v>
      </c>
      <c r="BD475" s="46"/>
      <c r="BE475" s="49"/>
      <c r="BF475" s="46"/>
      <c r="BG475" s="49"/>
      <c r="BH475" s="46"/>
      <c r="BI475" s="49"/>
      <c r="BJ475" s="46"/>
      <c r="BK475" s="49"/>
      <c r="BL475" s="46"/>
      <c r="BM475" s="49"/>
      <c r="BN475" s="46"/>
      <c r="BO475" s="49"/>
      <c r="BP475" s="46"/>
      <c r="BQ475" s="49"/>
      <c r="BR475" s="46"/>
      <c r="BS475" s="49"/>
      <c r="BT475" s="46">
        <f t="shared" si="76"/>
        <v>0</v>
      </c>
      <c r="BU475" s="46">
        <f t="shared" si="77"/>
        <v>0</v>
      </c>
      <c r="BV475" s="46">
        <v>6000</v>
      </c>
      <c r="BW475" s="46"/>
      <c r="BX475" s="46">
        <v>6000</v>
      </c>
      <c r="BY475" s="46"/>
      <c r="BZ475" s="49"/>
      <c r="CA475" s="46"/>
      <c r="CB475" s="49"/>
      <c r="CC475" s="46"/>
      <c r="CD475" s="49"/>
      <c r="CE475" s="46"/>
      <c r="CF475" s="49"/>
      <c r="CG475" s="46"/>
      <c r="CH475" s="49"/>
      <c r="CI475" s="46"/>
      <c r="CJ475" s="49"/>
      <c r="CK475" s="46"/>
      <c r="CL475" s="49"/>
      <c r="CM475" s="46"/>
      <c r="CN475" s="49"/>
      <c r="CO475" s="46">
        <f t="shared" si="78"/>
        <v>0</v>
      </c>
      <c r="CP475" s="46">
        <f t="shared" si="79"/>
        <v>0</v>
      </c>
      <c r="CQ475" s="46">
        <v>11999.4</v>
      </c>
    </row>
    <row r="476" spans="1:95" ht="105">
      <c r="A476" s="51" t="s">
        <v>917</v>
      </c>
      <c r="B476" s="51" t="s">
        <v>916</v>
      </c>
      <c r="C476" t="s">
        <v>27</v>
      </c>
      <c r="D476" t="s">
        <v>28</v>
      </c>
      <c r="E476" t="s">
        <v>701</v>
      </c>
      <c r="F476" t="str">
        <f t="shared" si="71"/>
        <v>ДГ+ПД</v>
      </c>
      <c r="G476" t="str">
        <f t="shared" si="70"/>
        <v>Без СМР</v>
      </c>
      <c r="H476" t="s">
        <v>30</v>
      </c>
      <c r="I476" s="46">
        <v>160000</v>
      </c>
      <c r="J476" t="s">
        <v>31</v>
      </c>
      <c r="K476" s="46">
        <v>128000</v>
      </c>
      <c r="L476" s="46">
        <v>128000.35</v>
      </c>
      <c r="M476" s="46">
        <v>-0.35</v>
      </c>
      <c r="N476" s="46">
        <v>4000.35</v>
      </c>
      <c r="O476" s="49">
        <v>45915</v>
      </c>
      <c r="P476" s="46">
        <v>124000</v>
      </c>
      <c r="Q476" s="49">
        <v>45945</v>
      </c>
      <c r="R476" s="46"/>
      <c r="S476" s="49"/>
      <c r="T476" s="46"/>
      <c r="U476" s="49"/>
      <c r="V476" s="46"/>
      <c r="W476" s="49"/>
      <c r="X476" s="46"/>
      <c r="Y476" s="49"/>
      <c r="Z476" s="46"/>
      <c r="AA476" s="49"/>
      <c r="AB476" s="46"/>
      <c r="AC476" s="49"/>
      <c r="AD476" s="46">
        <f t="shared" si="72"/>
        <v>128000.35</v>
      </c>
      <c r="AE476" s="46">
        <f t="shared" si="73"/>
        <v>0</v>
      </c>
      <c r="AF476" s="46">
        <v>0</v>
      </c>
      <c r="AG476" s="46"/>
      <c r="AH476" s="46">
        <v>0</v>
      </c>
      <c r="AI476" s="46"/>
      <c r="AJ476" s="49"/>
      <c r="AK476" s="46"/>
      <c r="AL476" s="49"/>
      <c r="AM476" s="46"/>
      <c r="AN476" s="49"/>
      <c r="AO476" s="46"/>
      <c r="AP476" s="49"/>
      <c r="AQ476" s="46"/>
      <c r="AR476" s="49"/>
      <c r="AS476" s="46"/>
      <c r="AT476" s="49"/>
      <c r="AU476" s="46"/>
      <c r="AV476" s="49"/>
      <c r="AW476" s="46"/>
      <c r="AX476" s="49"/>
      <c r="AY476" s="46">
        <f t="shared" si="74"/>
        <v>0</v>
      </c>
      <c r="AZ476" s="46">
        <f t="shared" si="75"/>
        <v>0</v>
      </c>
      <c r="BA476" s="46">
        <v>16000</v>
      </c>
      <c r="BB476" s="46"/>
      <c r="BC476" s="46">
        <v>16000</v>
      </c>
      <c r="BD476" s="46"/>
      <c r="BE476" s="49"/>
      <c r="BF476" s="46"/>
      <c r="BG476" s="49"/>
      <c r="BH476" s="46"/>
      <c r="BI476" s="49"/>
      <c r="BJ476" s="46"/>
      <c r="BK476" s="49"/>
      <c r="BL476" s="46"/>
      <c r="BM476" s="49"/>
      <c r="BN476" s="46"/>
      <c r="BO476" s="49"/>
      <c r="BP476" s="46"/>
      <c r="BQ476" s="49"/>
      <c r="BR476" s="46"/>
      <c r="BS476" s="49"/>
      <c r="BT476" s="46">
        <f t="shared" si="76"/>
        <v>0</v>
      </c>
      <c r="BU476" s="46">
        <f t="shared" si="77"/>
        <v>0</v>
      </c>
      <c r="BV476" s="46">
        <v>16000</v>
      </c>
      <c r="BW476" s="46"/>
      <c r="BX476" s="46">
        <v>16000</v>
      </c>
      <c r="BY476" s="46"/>
      <c r="BZ476" s="49"/>
      <c r="CA476" s="46"/>
      <c r="CB476" s="49"/>
      <c r="CC476" s="46"/>
      <c r="CD476" s="49"/>
      <c r="CE476" s="46"/>
      <c r="CF476" s="49"/>
      <c r="CG476" s="46"/>
      <c r="CH476" s="49"/>
      <c r="CI476" s="46"/>
      <c r="CJ476" s="49"/>
      <c r="CK476" s="46"/>
      <c r="CL476" s="49"/>
      <c r="CM476" s="46"/>
      <c r="CN476" s="49"/>
      <c r="CO476" s="46">
        <f t="shared" si="78"/>
        <v>0</v>
      </c>
      <c r="CP476" s="46">
        <f t="shared" si="79"/>
        <v>0</v>
      </c>
      <c r="CQ476" s="46">
        <v>31999.65</v>
      </c>
    </row>
    <row r="477" spans="1:95" ht="45">
      <c r="A477" s="51" t="s">
        <v>918</v>
      </c>
      <c r="B477" s="51" t="s">
        <v>919</v>
      </c>
      <c r="C477" t="s">
        <v>55</v>
      </c>
      <c r="D477" t="s">
        <v>28</v>
      </c>
      <c r="E477" t="s">
        <v>701</v>
      </c>
      <c r="F477" t="str">
        <f t="shared" si="71"/>
        <v>ДГ+ПД</v>
      </c>
      <c r="G477" t="str">
        <f t="shared" si="70"/>
        <v>Без СМР</v>
      </c>
      <c r="H477" t="s">
        <v>65</v>
      </c>
      <c r="I477" s="46">
        <v>280838</v>
      </c>
      <c r="J477" t="s">
        <v>50</v>
      </c>
      <c r="K477" s="46">
        <v>56167.6</v>
      </c>
      <c r="L477" s="46">
        <v>56167.6</v>
      </c>
      <c r="M477" s="46">
        <v>0</v>
      </c>
      <c r="N477" s="46">
        <v>4000</v>
      </c>
      <c r="O477" s="49">
        <v>45926</v>
      </c>
      <c r="P477" s="46">
        <v>52167.6</v>
      </c>
      <c r="Q477" s="49">
        <v>45966</v>
      </c>
      <c r="R477" s="46"/>
      <c r="S477" s="49"/>
      <c r="T477" s="46"/>
      <c r="U477" s="49"/>
      <c r="V477" s="46"/>
      <c r="W477" s="49"/>
      <c r="X477" s="46"/>
      <c r="Y477" s="49"/>
      <c r="Z477" s="46"/>
      <c r="AA477" s="49"/>
      <c r="AB477" s="46"/>
      <c r="AC477" s="49"/>
      <c r="AD477" s="46">
        <f t="shared" si="72"/>
        <v>56167.6</v>
      </c>
      <c r="AE477" s="46">
        <f t="shared" si="73"/>
        <v>0</v>
      </c>
      <c r="AF477" s="46">
        <v>168502.8</v>
      </c>
      <c r="AG477" s="46"/>
      <c r="AH477" s="46">
        <v>168502.8</v>
      </c>
      <c r="AI477" s="46"/>
      <c r="AJ477" s="49"/>
      <c r="AK477" s="46"/>
      <c r="AL477" s="49"/>
      <c r="AM477" s="46"/>
      <c r="AN477" s="49"/>
      <c r="AO477" s="46"/>
      <c r="AP477" s="49"/>
      <c r="AQ477" s="46"/>
      <c r="AR477" s="49"/>
      <c r="AS477" s="46"/>
      <c r="AT477" s="49"/>
      <c r="AU477" s="46"/>
      <c r="AV477" s="49"/>
      <c r="AW477" s="46"/>
      <c r="AX477" s="49"/>
      <c r="AY477" s="46">
        <f t="shared" si="74"/>
        <v>0</v>
      </c>
      <c r="AZ477" s="46">
        <f t="shared" si="75"/>
        <v>0</v>
      </c>
      <c r="BA477" s="46">
        <v>28083.8</v>
      </c>
      <c r="BB477" s="46"/>
      <c r="BC477" s="46">
        <v>28083.8</v>
      </c>
      <c r="BD477" s="46"/>
      <c r="BE477" s="49"/>
      <c r="BF477" s="46"/>
      <c r="BG477" s="49"/>
      <c r="BH477" s="46"/>
      <c r="BI477" s="49"/>
      <c r="BJ477" s="46"/>
      <c r="BK477" s="49"/>
      <c r="BL477" s="46"/>
      <c r="BM477" s="49"/>
      <c r="BN477" s="46"/>
      <c r="BO477" s="49"/>
      <c r="BP477" s="46"/>
      <c r="BQ477" s="49"/>
      <c r="BR477" s="46"/>
      <c r="BS477" s="49"/>
      <c r="BT477" s="46">
        <f t="shared" si="76"/>
        <v>0</v>
      </c>
      <c r="BU477" s="46">
        <f t="shared" si="77"/>
        <v>0</v>
      </c>
      <c r="BV477" s="46">
        <v>28083.8</v>
      </c>
      <c r="BW477" s="46"/>
      <c r="BX477" s="46">
        <v>28083.8</v>
      </c>
      <c r="BY477" s="46"/>
      <c r="BZ477" s="49"/>
      <c r="CA477" s="46"/>
      <c r="CB477" s="49"/>
      <c r="CC477" s="46"/>
      <c r="CD477" s="49"/>
      <c r="CE477" s="46"/>
      <c r="CF477" s="49"/>
      <c r="CG477" s="46"/>
      <c r="CH477" s="49"/>
      <c r="CI477" s="46"/>
      <c r="CJ477" s="49"/>
      <c r="CK477" s="46"/>
      <c r="CL477" s="49"/>
      <c r="CM477" s="46"/>
      <c r="CN477" s="49"/>
      <c r="CO477" s="46">
        <f t="shared" si="78"/>
        <v>0</v>
      </c>
      <c r="CP477" s="46">
        <f t="shared" si="79"/>
        <v>0</v>
      </c>
      <c r="CQ477" s="46">
        <v>224670.4</v>
      </c>
    </row>
    <row r="478" spans="1:95" ht="45">
      <c r="A478" s="51" t="s">
        <v>920</v>
      </c>
      <c r="B478" s="51" t="s">
        <v>919</v>
      </c>
      <c r="C478" t="s">
        <v>55</v>
      </c>
      <c r="D478" t="s">
        <v>28</v>
      </c>
      <c r="E478" t="s">
        <v>701</v>
      </c>
      <c r="F478" t="str">
        <f t="shared" si="71"/>
        <v>ДГ+ПД</v>
      </c>
      <c r="G478" t="str">
        <f t="shared" si="70"/>
        <v>Без СМР</v>
      </c>
      <c r="H478" t="s">
        <v>100</v>
      </c>
      <c r="I478" s="46">
        <v>34000</v>
      </c>
      <c r="J478" t="s">
        <v>50</v>
      </c>
      <c r="K478" s="46">
        <v>6800</v>
      </c>
      <c r="L478" s="46">
        <v>6800</v>
      </c>
      <c r="M478" s="46">
        <v>0</v>
      </c>
      <c r="N478" s="46">
        <v>1000</v>
      </c>
      <c r="O478" s="49">
        <v>45926</v>
      </c>
      <c r="P478" s="46">
        <v>5800</v>
      </c>
      <c r="Q478" s="49">
        <v>45966</v>
      </c>
      <c r="R478" s="46"/>
      <c r="S478" s="49"/>
      <c r="T478" s="46"/>
      <c r="U478" s="49"/>
      <c r="V478" s="46"/>
      <c r="W478" s="49"/>
      <c r="X478" s="46"/>
      <c r="Y478" s="49"/>
      <c r="Z478" s="46"/>
      <c r="AA478" s="49"/>
      <c r="AB478" s="46"/>
      <c r="AC478" s="49"/>
      <c r="AD478" s="46">
        <f t="shared" si="72"/>
        <v>6800</v>
      </c>
      <c r="AE478" s="46">
        <f t="shared" si="73"/>
        <v>0</v>
      </c>
      <c r="AF478" s="46">
        <v>20400</v>
      </c>
      <c r="AG478" s="46"/>
      <c r="AH478" s="46">
        <v>20400</v>
      </c>
      <c r="AI478" s="46"/>
      <c r="AJ478" s="49"/>
      <c r="AK478" s="46"/>
      <c r="AL478" s="49"/>
      <c r="AM478" s="46"/>
      <c r="AN478" s="49"/>
      <c r="AO478" s="46"/>
      <c r="AP478" s="49"/>
      <c r="AQ478" s="46"/>
      <c r="AR478" s="49"/>
      <c r="AS478" s="46"/>
      <c r="AT478" s="49"/>
      <c r="AU478" s="46"/>
      <c r="AV478" s="49"/>
      <c r="AW478" s="46"/>
      <c r="AX478" s="49"/>
      <c r="AY478" s="46">
        <f t="shared" si="74"/>
        <v>0</v>
      </c>
      <c r="AZ478" s="46">
        <f t="shared" si="75"/>
        <v>0</v>
      </c>
      <c r="BA478" s="46">
        <v>3400</v>
      </c>
      <c r="BB478" s="46"/>
      <c r="BC478" s="46">
        <v>3400</v>
      </c>
      <c r="BD478" s="46"/>
      <c r="BE478" s="49"/>
      <c r="BF478" s="46"/>
      <c r="BG478" s="49"/>
      <c r="BH478" s="46"/>
      <c r="BI478" s="49"/>
      <c r="BJ478" s="46"/>
      <c r="BK478" s="49"/>
      <c r="BL478" s="46"/>
      <c r="BM478" s="49"/>
      <c r="BN478" s="46"/>
      <c r="BO478" s="49"/>
      <c r="BP478" s="46"/>
      <c r="BQ478" s="49"/>
      <c r="BR478" s="46"/>
      <c r="BS478" s="49"/>
      <c r="BT478" s="46">
        <f t="shared" si="76"/>
        <v>0</v>
      </c>
      <c r="BU478" s="46">
        <f t="shared" si="77"/>
        <v>0</v>
      </c>
      <c r="BV478" s="46">
        <v>3400</v>
      </c>
      <c r="BW478" s="46"/>
      <c r="BX478" s="46">
        <v>3400</v>
      </c>
      <c r="BY478" s="46"/>
      <c r="BZ478" s="49"/>
      <c r="CA478" s="46"/>
      <c r="CB478" s="49"/>
      <c r="CC478" s="46"/>
      <c r="CD478" s="49"/>
      <c r="CE478" s="46"/>
      <c r="CF478" s="49"/>
      <c r="CG478" s="46"/>
      <c r="CH478" s="49"/>
      <c r="CI478" s="46"/>
      <c r="CJ478" s="49"/>
      <c r="CK478" s="46"/>
      <c r="CL478" s="49"/>
      <c r="CM478" s="46"/>
      <c r="CN478" s="49"/>
      <c r="CO478" s="46">
        <f t="shared" si="78"/>
        <v>0</v>
      </c>
      <c r="CP478" s="46">
        <f t="shared" si="79"/>
        <v>0</v>
      </c>
      <c r="CQ478" s="46">
        <v>27200</v>
      </c>
    </row>
    <row r="479" spans="1:95" ht="75">
      <c r="A479" s="51" t="s">
        <v>921</v>
      </c>
      <c r="B479" s="51" t="s">
        <v>813</v>
      </c>
      <c r="C479" t="s">
        <v>380</v>
      </c>
      <c r="D479" t="s">
        <v>28</v>
      </c>
      <c r="E479" t="s">
        <v>701</v>
      </c>
      <c r="F479" t="str">
        <f t="shared" si="71"/>
        <v>ПД</v>
      </c>
      <c r="G479" t="str">
        <f t="shared" si="70"/>
        <v>Без СМР</v>
      </c>
      <c r="H479" t="s">
        <v>100</v>
      </c>
      <c r="I479" s="46">
        <v>46000</v>
      </c>
      <c r="J479" t="s">
        <v>50</v>
      </c>
      <c r="K479" s="46">
        <v>4600</v>
      </c>
      <c r="L479" s="46">
        <v>4600.09</v>
      </c>
      <c r="M479" s="46">
        <v>-0.09</v>
      </c>
      <c r="N479" s="46"/>
      <c r="O479" s="49"/>
      <c r="P479" s="46">
        <v>4600.09</v>
      </c>
      <c r="Q479" s="49">
        <v>45966</v>
      </c>
      <c r="R479" s="46"/>
      <c r="S479" s="49"/>
      <c r="T479" s="46"/>
      <c r="U479" s="49"/>
      <c r="V479" s="46"/>
      <c r="W479" s="49"/>
      <c r="X479" s="46"/>
      <c r="Y479" s="49"/>
      <c r="Z479" s="46"/>
      <c r="AA479" s="49"/>
      <c r="AB479" s="46"/>
      <c r="AC479" s="49"/>
      <c r="AD479" s="46">
        <f t="shared" si="72"/>
        <v>4600.09</v>
      </c>
      <c r="AE479" s="46">
        <f t="shared" si="73"/>
        <v>0</v>
      </c>
      <c r="AF479" s="46">
        <v>32200</v>
      </c>
      <c r="AG479" s="46">
        <v>32200</v>
      </c>
      <c r="AH479" s="46">
        <v>0</v>
      </c>
      <c r="AI479" s="46"/>
      <c r="AJ479" s="49"/>
      <c r="AK479" s="46">
        <v>32200</v>
      </c>
      <c r="AL479" s="49">
        <v>46108</v>
      </c>
      <c r="AM479" s="46"/>
      <c r="AN479" s="49"/>
      <c r="AO479" s="46"/>
      <c r="AP479" s="49"/>
      <c r="AQ479" s="46"/>
      <c r="AR479" s="49"/>
      <c r="AS479" s="46"/>
      <c r="AT479" s="49"/>
      <c r="AU479" s="46"/>
      <c r="AV479" s="49"/>
      <c r="AW479" s="46"/>
      <c r="AX479" s="49"/>
      <c r="AY479" s="46">
        <f t="shared" si="74"/>
        <v>32200</v>
      </c>
      <c r="AZ479" s="46">
        <f t="shared" si="75"/>
        <v>0</v>
      </c>
      <c r="BA479" s="46">
        <v>4600</v>
      </c>
      <c r="BB479" s="46"/>
      <c r="BC479" s="46">
        <v>4600</v>
      </c>
      <c r="BD479" s="46"/>
      <c r="BE479" s="49"/>
      <c r="BF479" s="46"/>
      <c r="BG479" s="49"/>
      <c r="BH479" s="46"/>
      <c r="BI479" s="49"/>
      <c r="BJ479" s="46"/>
      <c r="BK479" s="49"/>
      <c r="BL479" s="46"/>
      <c r="BM479" s="49"/>
      <c r="BN479" s="46"/>
      <c r="BO479" s="49"/>
      <c r="BP479" s="46"/>
      <c r="BQ479" s="49"/>
      <c r="BR479" s="46"/>
      <c r="BS479" s="49"/>
      <c r="BT479" s="46">
        <f t="shared" si="76"/>
        <v>0</v>
      </c>
      <c r="BU479" s="46">
        <f t="shared" si="77"/>
        <v>0</v>
      </c>
      <c r="BV479" s="46">
        <v>4600</v>
      </c>
      <c r="BW479" s="46"/>
      <c r="BX479" s="46">
        <v>4600</v>
      </c>
      <c r="BY479" s="46"/>
      <c r="BZ479" s="49"/>
      <c r="CA479" s="46"/>
      <c r="CB479" s="49"/>
      <c r="CC479" s="46"/>
      <c r="CD479" s="49"/>
      <c r="CE479" s="46"/>
      <c r="CF479" s="49"/>
      <c r="CG479" s="46"/>
      <c r="CH479" s="49"/>
      <c r="CI479" s="46"/>
      <c r="CJ479" s="49"/>
      <c r="CK479" s="46"/>
      <c r="CL479" s="49"/>
      <c r="CM479" s="46"/>
      <c r="CN479" s="49"/>
      <c r="CO479" s="46">
        <f t="shared" si="78"/>
        <v>0</v>
      </c>
      <c r="CP479" s="46">
        <f t="shared" si="79"/>
        <v>0</v>
      </c>
      <c r="CQ479" s="46">
        <v>9199.91</v>
      </c>
    </row>
    <row r="480" spans="1:95" ht="75">
      <c r="A480" s="51" t="s">
        <v>922</v>
      </c>
      <c r="B480" s="51" t="s">
        <v>923</v>
      </c>
      <c r="C480" t="s">
        <v>27</v>
      </c>
      <c r="D480" t="s">
        <v>28</v>
      </c>
      <c r="E480" t="s">
        <v>701</v>
      </c>
      <c r="F480" t="str">
        <f t="shared" si="71"/>
        <v>ДГ+ПД+Нот.Акт</v>
      </c>
      <c r="G480" t="str">
        <f t="shared" si="70"/>
        <v>Без СМР</v>
      </c>
      <c r="H480" t="s">
        <v>65</v>
      </c>
      <c r="I480" s="46">
        <v>146000</v>
      </c>
      <c r="J480" t="s">
        <v>31</v>
      </c>
      <c r="K480" s="46">
        <v>14600</v>
      </c>
      <c r="L480" s="46">
        <v>14651.35</v>
      </c>
      <c r="M480" s="46">
        <v>-51.35</v>
      </c>
      <c r="N480" s="46">
        <v>2551.35</v>
      </c>
      <c r="O480" s="49">
        <v>45972</v>
      </c>
      <c r="P480" s="46">
        <v>12100</v>
      </c>
      <c r="Q480" s="49">
        <v>46051</v>
      </c>
      <c r="R480" s="46"/>
      <c r="S480" s="49"/>
      <c r="T480" s="46"/>
      <c r="U480" s="49"/>
      <c r="V480" s="46"/>
      <c r="W480" s="49"/>
      <c r="X480" s="46"/>
      <c r="Y480" s="49"/>
      <c r="Z480" s="46"/>
      <c r="AA480" s="49"/>
      <c r="AB480" s="46"/>
      <c r="AC480" s="49"/>
      <c r="AD480" s="46">
        <f t="shared" si="72"/>
        <v>14651.35</v>
      </c>
      <c r="AE480" s="46">
        <f t="shared" si="73"/>
        <v>0</v>
      </c>
      <c r="AF480" s="46">
        <v>102200</v>
      </c>
      <c r="AG480" s="46">
        <v>102148.65</v>
      </c>
      <c r="AH480" s="46">
        <v>51.35</v>
      </c>
      <c r="AI480" s="46"/>
      <c r="AJ480" s="49"/>
      <c r="AK480" s="46"/>
      <c r="AL480" s="49"/>
      <c r="AM480" s="46"/>
      <c r="AN480" s="49"/>
      <c r="AO480" s="46"/>
      <c r="AP480" s="49"/>
      <c r="AQ480" s="46"/>
      <c r="AR480" s="49"/>
      <c r="AS480" s="46"/>
      <c r="AT480" s="49"/>
      <c r="AU480" s="46">
        <v>102148.65</v>
      </c>
      <c r="AV480" s="49">
        <v>46069</v>
      </c>
      <c r="AW480" s="46"/>
      <c r="AX480" s="49"/>
      <c r="AY480" s="46">
        <f t="shared" si="74"/>
        <v>102148.65</v>
      </c>
      <c r="AZ480" s="46">
        <f t="shared" si="75"/>
        <v>0</v>
      </c>
      <c r="BA480" s="46">
        <v>14600</v>
      </c>
      <c r="BB480" s="46"/>
      <c r="BC480" s="46">
        <v>14600</v>
      </c>
      <c r="BD480" s="46"/>
      <c r="BE480" s="49"/>
      <c r="BF480" s="46"/>
      <c r="BG480" s="49"/>
      <c r="BH480" s="46"/>
      <c r="BI480" s="49"/>
      <c r="BJ480" s="46"/>
      <c r="BK480" s="49"/>
      <c r="BL480" s="46"/>
      <c r="BM480" s="49"/>
      <c r="BN480" s="46"/>
      <c r="BO480" s="49"/>
      <c r="BP480" s="46"/>
      <c r="BQ480" s="49"/>
      <c r="BR480" s="46"/>
      <c r="BS480" s="49"/>
      <c r="BT480" s="46">
        <f t="shared" si="76"/>
        <v>0</v>
      </c>
      <c r="BU480" s="46">
        <f t="shared" si="77"/>
        <v>0</v>
      </c>
      <c r="BV480" s="46">
        <v>14600</v>
      </c>
      <c r="BW480" s="46"/>
      <c r="BX480" s="46">
        <v>14600</v>
      </c>
      <c r="BY480" s="46"/>
      <c r="BZ480" s="49"/>
      <c r="CA480" s="46"/>
      <c r="CB480" s="49"/>
      <c r="CC480" s="46"/>
      <c r="CD480" s="49"/>
      <c r="CE480" s="46"/>
      <c r="CF480" s="49"/>
      <c r="CG480" s="46"/>
      <c r="CH480" s="49"/>
      <c r="CI480" s="46"/>
      <c r="CJ480" s="49"/>
      <c r="CK480" s="46"/>
      <c r="CL480" s="49"/>
      <c r="CM480" s="46"/>
      <c r="CN480" s="49"/>
      <c r="CO480" s="46">
        <f t="shared" si="78"/>
        <v>0</v>
      </c>
      <c r="CP480" s="46">
        <f t="shared" si="79"/>
        <v>0</v>
      </c>
      <c r="CQ480" s="46">
        <v>29200</v>
      </c>
    </row>
    <row r="481" spans="1:95" ht="75">
      <c r="A481" s="51" t="s">
        <v>924</v>
      </c>
      <c r="B481" s="51" t="s">
        <v>925</v>
      </c>
      <c r="C481" t="s">
        <v>27</v>
      </c>
      <c r="D481" t="s">
        <v>28</v>
      </c>
      <c r="E481" t="s">
        <v>701</v>
      </c>
      <c r="F481" t="str">
        <f t="shared" si="71"/>
        <v>ДГ+ПД+Нот.Акт</v>
      </c>
      <c r="G481" t="str">
        <f t="shared" si="70"/>
        <v>Без СМР</v>
      </c>
      <c r="H481" t="s">
        <v>65</v>
      </c>
      <c r="I481" s="46">
        <v>203000</v>
      </c>
      <c r="J481" t="s">
        <v>31</v>
      </c>
      <c r="K481" s="46">
        <v>20300</v>
      </c>
      <c r="L481" s="46">
        <v>20300.34</v>
      </c>
      <c r="M481" s="46">
        <v>-0.34</v>
      </c>
      <c r="N481" s="46">
        <v>2500.2199999999998</v>
      </c>
      <c r="O481" s="49">
        <v>45972</v>
      </c>
      <c r="P481" s="46">
        <v>17800.12</v>
      </c>
      <c r="Q481" s="49">
        <v>46008</v>
      </c>
      <c r="R481" s="46"/>
      <c r="S481" s="49"/>
      <c r="T481" s="46"/>
      <c r="U481" s="49"/>
      <c r="V481" s="46"/>
      <c r="W481" s="49"/>
      <c r="X481" s="46"/>
      <c r="Y481" s="49"/>
      <c r="Z481" s="46"/>
      <c r="AA481" s="49"/>
      <c r="AB481" s="46"/>
      <c r="AC481" s="49"/>
      <c r="AD481" s="46">
        <f t="shared" si="72"/>
        <v>20300.34</v>
      </c>
      <c r="AE481" s="46">
        <f t="shared" si="73"/>
        <v>0</v>
      </c>
      <c r="AF481" s="46">
        <v>142100</v>
      </c>
      <c r="AG481" s="46">
        <v>142099.66</v>
      </c>
      <c r="AH481" s="46">
        <v>0.34</v>
      </c>
      <c r="AI481" s="46"/>
      <c r="AJ481" s="49"/>
      <c r="AK481" s="46"/>
      <c r="AL481" s="49"/>
      <c r="AM481" s="46"/>
      <c r="AN481" s="49"/>
      <c r="AO481" s="46"/>
      <c r="AP481" s="49"/>
      <c r="AQ481" s="46"/>
      <c r="AR481" s="49"/>
      <c r="AS481" s="46"/>
      <c r="AT481" s="49"/>
      <c r="AU481" s="46">
        <v>142099.66</v>
      </c>
      <c r="AV481" s="49">
        <v>46086</v>
      </c>
      <c r="AW481" s="46"/>
      <c r="AX481" s="49"/>
      <c r="AY481" s="46">
        <f t="shared" si="74"/>
        <v>142099.66</v>
      </c>
      <c r="AZ481" s="46">
        <f t="shared" si="75"/>
        <v>0</v>
      </c>
      <c r="BA481" s="46">
        <v>20300</v>
      </c>
      <c r="BB481" s="46"/>
      <c r="BC481" s="46">
        <v>20300</v>
      </c>
      <c r="BD481" s="46"/>
      <c r="BE481" s="49"/>
      <c r="BF481" s="46"/>
      <c r="BG481" s="49"/>
      <c r="BH481" s="46"/>
      <c r="BI481" s="49"/>
      <c r="BJ481" s="46"/>
      <c r="BK481" s="49"/>
      <c r="BL481" s="46"/>
      <c r="BM481" s="49"/>
      <c r="BN481" s="46"/>
      <c r="BO481" s="49"/>
      <c r="BP481" s="46"/>
      <c r="BQ481" s="49"/>
      <c r="BR481" s="46"/>
      <c r="BS481" s="49"/>
      <c r="BT481" s="46">
        <f t="shared" si="76"/>
        <v>0</v>
      </c>
      <c r="BU481" s="46">
        <f t="shared" si="77"/>
        <v>0</v>
      </c>
      <c r="BV481" s="46">
        <v>20300</v>
      </c>
      <c r="BW481" s="46"/>
      <c r="BX481" s="46">
        <v>20300</v>
      </c>
      <c r="BY481" s="46"/>
      <c r="BZ481" s="49"/>
      <c r="CA481" s="46"/>
      <c r="CB481" s="49"/>
      <c r="CC481" s="46"/>
      <c r="CD481" s="49"/>
      <c r="CE481" s="46"/>
      <c r="CF481" s="49"/>
      <c r="CG481" s="46"/>
      <c r="CH481" s="49"/>
      <c r="CI481" s="46"/>
      <c r="CJ481" s="49"/>
      <c r="CK481" s="46"/>
      <c r="CL481" s="49"/>
      <c r="CM481" s="46"/>
      <c r="CN481" s="49"/>
      <c r="CO481" s="46">
        <f t="shared" si="78"/>
        <v>0</v>
      </c>
      <c r="CP481" s="46">
        <f t="shared" si="79"/>
        <v>0</v>
      </c>
      <c r="CQ481" s="46">
        <v>40600</v>
      </c>
    </row>
    <row r="482" spans="1:95" ht="60">
      <c r="A482" s="51" t="s">
        <v>926</v>
      </c>
      <c r="B482" s="51" t="s">
        <v>925</v>
      </c>
      <c r="C482" t="s">
        <v>27</v>
      </c>
      <c r="D482" t="s">
        <v>28</v>
      </c>
      <c r="E482" t="s">
        <v>701</v>
      </c>
      <c r="F482" t="str">
        <f t="shared" si="71"/>
        <v>ДГ+ПД+Нот.Акт</v>
      </c>
      <c r="G482" t="str">
        <f t="shared" si="70"/>
        <v>Без СМР</v>
      </c>
      <c r="H482" t="s">
        <v>100</v>
      </c>
      <c r="I482" s="46">
        <v>35000</v>
      </c>
      <c r="J482" t="s">
        <v>31</v>
      </c>
      <c r="K482" s="46">
        <v>3500</v>
      </c>
      <c r="L482" s="46">
        <v>3500.31</v>
      </c>
      <c r="M482" s="46">
        <v>-0.31</v>
      </c>
      <c r="N482" s="46">
        <v>1000.09</v>
      </c>
      <c r="O482" s="49">
        <v>45972</v>
      </c>
      <c r="P482" s="46">
        <v>2500.2199999999998</v>
      </c>
      <c r="Q482" s="49">
        <v>46008</v>
      </c>
      <c r="R482" s="46"/>
      <c r="S482" s="49"/>
      <c r="T482" s="46"/>
      <c r="U482" s="49"/>
      <c r="V482" s="46"/>
      <c r="W482" s="49"/>
      <c r="X482" s="46"/>
      <c r="Y482" s="49"/>
      <c r="Z482" s="46"/>
      <c r="AA482" s="49"/>
      <c r="AB482" s="46"/>
      <c r="AC482" s="49"/>
      <c r="AD482" s="46">
        <f t="shared" si="72"/>
        <v>3500.31</v>
      </c>
      <c r="AE482" s="46">
        <f t="shared" si="73"/>
        <v>0</v>
      </c>
      <c r="AF482" s="46">
        <v>24500</v>
      </c>
      <c r="AG482" s="46">
        <v>24500</v>
      </c>
      <c r="AH482" s="46">
        <v>0</v>
      </c>
      <c r="AI482" s="46"/>
      <c r="AJ482" s="49"/>
      <c r="AK482" s="46"/>
      <c r="AL482" s="49"/>
      <c r="AM482" s="46"/>
      <c r="AN482" s="49"/>
      <c r="AO482" s="46"/>
      <c r="AP482" s="49"/>
      <c r="AQ482" s="46"/>
      <c r="AR482" s="49"/>
      <c r="AS482" s="46"/>
      <c r="AT482" s="49"/>
      <c r="AU482" s="46">
        <v>24500</v>
      </c>
      <c r="AV482" s="49">
        <v>46086</v>
      </c>
      <c r="AW482" s="46"/>
      <c r="AX482" s="49"/>
      <c r="AY482" s="46">
        <f t="shared" si="74"/>
        <v>24500</v>
      </c>
      <c r="AZ482" s="46">
        <f t="shared" si="75"/>
        <v>0</v>
      </c>
      <c r="BA482" s="46">
        <v>3500</v>
      </c>
      <c r="BB482" s="46"/>
      <c r="BC482" s="46">
        <v>3500</v>
      </c>
      <c r="BD482" s="46"/>
      <c r="BE482" s="49"/>
      <c r="BF482" s="46"/>
      <c r="BG482" s="49"/>
      <c r="BH482" s="46"/>
      <c r="BI482" s="49"/>
      <c r="BJ482" s="46"/>
      <c r="BK482" s="49"/>
      <c r="BL482" s="46"/>
      <c r="BM482" s="49"/>
      <c r="BN482" s="46"/>
      <c r="BO482" s="49"/>
      <c r="BP482" s="46"/>
      <c r="BQ482" s="49"/>
      <c r="BR482" s="46"/>
      <c r="BS482" s="49"/>
      <c r="BT482" s="46">
        <f t="shared" si="76"/>
        <v>0</v>
      </c>
      <c r="BU482" s="46">
        <f t="shared" si="77"/>
        <v>0</v>
      </c>
      <c r="BV482" s="46">
        <v>3500</v>
      </c>
      <c r="BW482" s="46"/>
      <c r="BX482" s="46">
        <v>3500</v>
      </c>
      <c r="BY482" s="46"/>
      <c r="BZ482" s="49"/>
      <c r="CA482" s="46"/>
      <c r="CB482" s="49"/>
      <c r="CC482" s="46"/>
      <c r="CD482" s="49"/>
      <c r="CE482" s="46"/>
      <c r="CF482" s="49"/>
      <c r="CG482" s="46"/>
      <c r="CH482" s="49"/>
      <c r="CI482" s="46"/>
      <c r="CJ482" s="49"/>
      <c r="CK482" s="46"/>
      <c r="CL482" s="49"/>
      <c r="CM482" s="46"/>
      <c r="CN482" s="49"/>
      <c r="CO482" s="46">
        <f t="shared" si="78"/>
        <v>0</v>
      </c>
      <c r="CP482" s="46">
        <f t="shared" si="79"/>
        <v>0</v>
      </c>
      <c r="CQ482" s="46">
        <v>6999.69</v>
      </c>
    </row>
    <row r="483" spans="1:95" ht="60">
      <c r="A483" s="51" t="s">
        <v>927</v>
      </c>
      <c r="B483" s="51" t="s">
        <v>907</v>
      </c>
      <c r="C483" t="s">
        <v>55</v>
      </c>
      <c r="D483" t="s">
        <v>28</v>
      </c>
      <c r="E483" t="s">
        <v>701</v>
      </c>
      <c r="F483" t="str">
        <f t="shared" si="71"/>
        <v>ПД</v>
      </c>
      <c r="G483" t="str">
        <f t="shared" si="70"/>
        <v>Без СМР</v>
      </c>
      <c r="H483" t="s">
        <v>100</v>
      </c>
      <c r="I483" s="46">
        <v>36000</v>
      </c>
      <c r="J483" t="s">
        <v>31</v>
      </c>
      <c r="K483" s="46">
        <v>3600</v>
      </c>
      <c r="L483" s="46">
        <v>3600</v>
      </c>
      <c r="M483" s="46">
        <v>0</v>
      </c>
      <c r="N483" s="46"/>
      <c r="O483" s="49"/>
      <c r="P483" s="46">
        <v>3600</v>
      </c>
      <c r="Q483" s="49">
        <v>45974</v>
      </c>
      <c r="R483" s="46"/>
      <c r="S483" s="49"/>
      <c r="T483" s="46"/>
      <c r="U483" s="49"/>
      <c r="V483" s="46"/>
      <c r="W483" s="49"/>
      <c r="X483" s="46"/>
      <c r="Y483" s="49"/>
      <c r="Z483" s="46"/>
      <c r="AA483" s="49"/>
      <c r="AB483" s="46"/>
      <c r="AC483" s="49"/>
      <c r="AD483" s="46">
        <f t="shared" si="72"/>
        <v>3600</v>
      </c>
      <c r="AE483" s="46">
        <f t="shared" si="73"/>
        <v>0</v>
      </c>
      <c r="AF483" s="46">
        <v>25200</v>
      </c>
      <c r="AG483" s="46"/>
      <c r="AH483" s="46">
        <v>25200</v>
      </c>
      <c r="AI483" s="46"/>
      <c r="AJ483" s="49"/>
      <c r="AK483" s="46"/>
      <c r="AL483" s="49"/>
      <c r="AM483" s="46"/>
      <c r="AN483" s="49"/>
      <c r="AO483" s="46"/>
      <c r="AP483" s="49"/>
      <c r="AQ483" s="46"/>
      <c r="AR483" s="49"/>
      <c r="AS483" s="46"/>
      <c r="AT483" s="49"/>
      <c r="AU483" s="46"/>
      <c r="AV483" s="49"/>
      <c r="AW483" s="46"/>
      <c r="AX483" s="49"/>
      <c r="AY483" s="46">
        <f t="shared" si="74"/>
        <v>0</v>
      </c>
      <c r="AZ483" s="46">
        <f t="shared" si="75"/>
        <v>0</v>
      </c>
      <c r="BA483" s="46">
        <v>3600</v>
      </c>
      <c r="BB483" s="46"/>
      <c r="BC483" s="46">
        <v>3600</v>
      </c>
      <c r="BD483" s="46"/>
      <c r="BE483" s="49"/>
      <c r="BF483" s="46"/>
      <c r="BG483" s="49"/>
      <c r="BH483" s="46"/>
      <c r="BI483" s="49"/>
      <c r="BJ483" s="46"/>
      <c r="BK483" s="49"/>
      <c r="BL483" s="46"/>
      <c r="BM483" s="49"/>
      <c r="BN483" s="46"/>
      <c r="BO483" s="49"/>
      <c r="BP483" s="46"/>
      <c r="BQ483" s="49"/>
      <c r="BR483" s="46"/>
      <c r="BS483" s="49"/>
      <c r="BT483" s="46">
        <f t="shared" si="76"/>
        <v>0</v>
      </c>
      <c r="BU483" s="46">
        <f t="shared" si="77"/>
        <v>0</v>
      </c>
      <c r="BV483" s="46">
        <v>3600</v>
      </c>
      <c r="BW483" s="46"/>
      <c r="BX483" s="46">
        <v>3600</v>
      </c>
      <c r="BY483" s="46"/>
      <c r="BZ483" s="49"/>
      <c r="CA483" s="46"/>
      <c r="CB483" s="49"/>
      <c r="CC483" s="46"/>
      <c r="CD483" s="49"/>
      <c r="CE483" s="46"/>
      <c r="CF483" s="49"/>
      <c r="CG483" s="46"/>
      <c r="CH483" s="49"/>
      <c r="CI483" s="46"/>
      <c r="CJ483" s="49"/>
      <c r="CK483" s="46"/>
      <c r="CL483" s="49"/>
      <c r="CM483" s="46"/>
      <c r="CN483" s="49"/>
      <c r="CO483" s="46">
        <f t="shared" si="78"/>
        <v>0</v>
      </c>
      <c r="CP483" s="46">
        <f t="shared" si="79"/>
        <v>0</v>
      </c>
      <c r="CQ483" s="46">
        <v>32400</v>
      </c>
    </row>
    <row r="484" spans="1:95" ht="60">
      <c r="A484" s="51" t="s">
        <v>928</v>
      </c>
      <c r="B484" s="51" t="s">
        <v>907</v>
      </c>
      <c r="C484" t="s">
        <v>55</v>
      </c>
      <c r="D484" t="s">
        <v>28</v>
      </c>
      <c r="E484" t="s">
        <v>701</v>
      </c>
      <c r="F484" t="str">
        <f t="shared" si="71"/>
        <v>ПД</v>
      </c>
      <c r="G484" t="str">
        <f t="shared" si="70"/>
        <v>Без СМР</v>
      </c>
      <c r="H484" t="s">
        <v>72</v>
      </c>
      <c r="I484" s="46">
        <v>18000</v>
      </c>
      <c r="J484" t="s">
        <v>31</v>
      </c>
      <c r="K484" s="46">
        <v>14400</v>
      </c>
      <c r="L484" s="46">
        <v>14400</v>
      </c>
      <c r="M484" s="46">
        <v>0</v>
      </c>
      <c r="N484" s="46"/>
      <c r="O484" s="49"/>
      <c r="P484" s="46">
        <v>14400</v>
      </c>
      <c r="Q484" s="49">
        <v>45974</v>
      </c>
      <c r="R484" s="46"/>
      <c r="S484" s="49"/>
      <c r="T484" s="46"/>
      <c r="U484" s="49"/>
      <c r="V484" s="46"/>
      <c r="W484" s="49"/>
      <c r="X484" s="46"/>
      <c r="Y484" s="49"/>
      <c r="Z484" s="46"/>
      <c r="AA484" s="49"/>
      <c r="AB484" s="46"/>
      <c r="AC484" s="49"/>
      <c r="AD484" s="46">
        <f t="shared" si="72"/>
        <v>14400</v>
      </c>
      <c r="AE484" s="46">
        <f t="shared" si="73"/>
        <v>0</v>
      </c>
      <c r="AF484" s="46">
        <v>0</v>
      </c>
      <c r="AG484" s="46"/>
      <c r="AH484" s="46">
        <v>0</v>
      </c>
      <c r="AI484" s="46"/>
      <c r="AJ484" s="49"/>
      <c r="AK484" s="46"/>
      <c r="AL484" s="49"/>
      <c r="AM484" s="46"/>
      <c r="AN484" s="49"/>
      <c r="AO484" s="46"/>
      <c r="AP484" s="49"/>
      <c r="AQ484" s="46"/>
      <c r="AR484" s="49"/>
      <c r="AS484" s="46"/>
      <c r="AT484" s="49"/>
      <c r="AU484" s="46"/>
      <c r="AV484" s="49"/>
      <c r="AW484" s="46"/>
      <c r="AX484" s="49"/>
      <c r="AY484" s="46">
        <f t="shared" si="74"/>
        <v>0</v>
      </c>
      <c r="AZ484" s="46">
        <f t="shared" si="75"/>
        <v>0</v>
      </c>
      <c r="BA484" s="46">
        <v>1800</v>
      </c>
      <c r="BB484" s="46"/>
      <c r="BC484" s="46">
        <v>1800</v>
      </c>
      <c r="BD484" s="46"/>
      <c r="BE484" s="49"/>
      <c r="BF484" s="46"/>
      <c r="BG484" s="49"/>
      <c r="BH484" s="46"/>
      <c r="BI484" s="49"/>
      <c r="BJ484" s="46"/>
      <c r="BK484" s="49"/>
      <c r="BL484" s="46"/>
      <c r="BM484" s="49"/>
      <c r="BN484" s="46"/>
      <c r="BO484" s="49"/>
      <c r="BP484" s="46"/>
      <c r="BQ484" s="49"/>
      <c r="BR484" s="46"/>
      <c r="BS484" s="49"/>
      <c r="BT484" s="46">
        <f t="shared" si="76"/>
        <v>0</v>
      </c>
      <c r="BU484" s="46">
        <f t="shared" si="77"/>
        <v>0</v>
      </c>
      <c r="BV484" s="46">
        <v>1800</v>
      </c>
      <c r="BW484" s="46"/>
      <c r="BX484" s="46">
        <v>1800</v>
      </c>
      <c r="BY484" s="46"/>
      <c r="BZ484" s="49"/>
      <c r="CA484" s="46"/>
      <c r="CB484" s="49"/>
      <c r="CC484" s="46"/>
      <c r="CD484" s="49"/>
      <c r="CE484" s="46"/>
      <c r="CF484" s="49"/>
      <c r="CG484" s="46"/>
      <c r="CH484" s="49"/>
      <c r="CI484" s="46"/>
      <c r="CJ484" s="49"/>
      <c r="CK484" s="46"/>
      <c r="CL484" s="49"/>
      <c r="CM484" s="46"/>
      <c r="CN484" s="49"/>
      <c r="CO484" s="46">
        <f t="shared" si="78"/>
        <v>0</v>
      </c>
      <c r="CP484" s="46">
        <f t="shared" si="79"/>
        <v>0</v>
      </c>
      <c r="CQ484" s="46">
        <v>3600</v>
      </c>
    </row>
    <row r="485" spans="1:95" ht="45">
      <c r="A485" s="51" t="s">
        <v>929</v>
      </c>
      <c r="B485" s="51" t="s">
        <v>740</v>
      </c>
      <c r="C485" t="s">
        <v>741</v>
      </c>
      <c r="D485" t="s">
        <v>28</v>
      </c>
      <c r="E485" t="s">
        <v>701</v>
      </c>
      <c r="F485" t="str">
        <f t="shared" si="71"/>
        <v>ПД</v>
      </c>
      <c r="G485" t="str">
        <f t="shared" si="70"/>
        <v>Без СМР</v>
      </c>
      <c r="H485" t="s">
        <v>65</v>
      </c>
      <c r="I485" s="46">
        <v>90000</v>
      </c>
      <c r="J485" t="s">
        <v>31</v>
      </c>
      <c r="K485" s="46">
        <v>73626</v>
      </c>
      <c r="L485" s="46">
        <v>73626.03</v>
      </c>
      <c r="M485" s="46">
        <v>-0.03</v>
      </c>
      <c r="N485" s="46"/>
      <c r="O485" s="49"/>
      <c r="P485" s="46">
        <v>73626.03</v>
      </c>
      <c r="Q485" s="49">
        <v>45224</v>
      </c>
      <c r="R485" s="46"/>
      <c r="S485" s="49"/>
      <c r="T485" s="46"/>
      <c r="U485" s="49"/>
      <c r="V485" s="46"/>
      <c r="W485" s="49"/>
      <c r="X485" s="46"/>
      <c r="Y485" s="49"/>
      <c r="Z485" s="46"/>
      <c r="AA485" s="49"/>
      <c r="AB485" s="46"/>
      <c r="AC485" s="49"/>
      <c r="AD485" s="46">
        <f t="shared" si="72"/>
        <v>73626.03</v>
      </c>
      <c r="AE485" s="46">
        <f t="shared" si="73"/>
        <v>0</v>
      </c>
      <c r="AF485" s="46">
        <v>0</v>
      </c>
      <c r="AG485" s="46"/>
      <c r="AH485" s="46">
        <v>0</v>
      </c>
      <c r="AI485" s="46"/>
      <c r="AJ485" s="49"/>
      <c r="AK485" s="46"/>
      <c r="AL485" s="49"/>
      <c r="AM485" s="46"/>
      <c r="AN485" s="49"/>
      <c r="AO485" s="46"/>
      <c r="AP485" s="49"/>
      <c r="AQ485" s="46"/>
      <c r="AR485" s="49"/>
      <c r="AS485" s="46"/>
      <c r="AT485" s="49"/>
      <c r="AU485" s="46"/>
      <c r="AV485" s="49"/>
      <c r="AW485" s="46"/>
      <c r="AX485" s="49"/>
      <c r="AY485" s="46">
        <f t="shared" si="74"/>
        <v>0</v>
      </c>
      <c r="AZ485" s="46">
        <f t="shared" si="75"/>
        <v>0</v>
      </c>
      <c r="BA485" s="46">
        <v>0</v>
      </c>
      <c r="BB485" s="46"/>
      <c r="BC485" s="46">
        <v>0</v>
      </c>
      <c r="BD485" s="46"/>
      <c r="BE485" s="49"/>
      <c r="BF485" s="46"/>
      <c r="BG485" s="49"/>
      <c r="BH485" s="46"/>
      <c r="BI485" s="49"/>
      <c r="BJ485" s="46"/>
      <c r="BK485" s="49"/>
      <c r="BL485" s="46"/>
      <c r="BM485" s="49"/>
      <c r="BN485" s="46"/>
      <c r="BO485" s="49"/>
      <c r="BP485" s="46"/>
      <c r="BQ485" s="49"/>
      <c r="BR485" s="46"/>
      <c r="BS485" s="49"/>
      <c r="BT485" s="46">
        <f t="shared" si="76"/>
        <v>0</v>
      </c>
      <c r="BU485" s="46">
        <f t="shared" si="77"/>
        <v>0</v>
      </c>
      <c r="BV485" s="46">
        <v>16374</v>
      </c>
      <c r="BW485" s="46"/>
      <c r="BX485" s="46">
        <v>16374</v>
      </c>
      <c r="BY485" s="46"/>
      <c r="BZ485" s="49"/>
      <c r="CA485" s="46"/>
      <c r="CB485" s="49"/>
      <c r="CC485" s="46"/>
      <c r="CD485" s="49"/>
      <c r="CE485" s="46"/>
      <c r="CF485" s="49"/>
      <c r="CG485" s="46"/>
      <c r="CH485" s="49"/>
      <c r="CI485" s="46"/>
      <c r="CJ485" s="49"/>
      <c r="CK485" s="46"/>
      <c r="CL485" s="49"/>
      <c r="CM485" s="46"/>
      <c r="CN485" s="49"/>
      <c r="CO485" s="46">
        <f t="shared" si="78"/>
        <v>0</v>
      </c>
      <c r="CP485" s="46">
        <f t="shared" si="79"/>
        <v>0</v>
      </c>
      <c r="CQ485" s="46">
        <v>16373.97</v>
      </c>
    </row>
    <row r="486" spans="1:95" ht="45">
      <c r="A486" s="51" t="s">
        <v>930</v>
      </c>
      <c r="B486" s="51" t="s">
        <v>726</v>
      </c>
      <c r="C486" t="s">
        <v>27</v>
      </c>
      <c r="D486" t="s">
        <v>28</v>
      </c>
      <c r="E486" t="s">
        <v>701</v>
      </c>
      <c r="F486" t="str">
        <f t="shared" si="71"/>
        <v/>
      </c>
      <c r="G486" t="str">
        <f t="shared" si="70"/>
        <v>Без СМР</v>
      </c>
      <c r="H486" t="s">
        <v>65</v>
      </c>
      <c r="I486" s="46">
        <v>149878</v>
      </c>
      <c r="J486" t="s">
        <v>31</v>
      </c>
      <c r="K486" s="46">
        <v>14987.8</v>
      </c>
      <c r="L486" s="46"/>
      <c r="M486" s="46">
        <v>14987.8</v>
      </c>
      <c r="N486" s="46"/>
      <c r="O486" s="49"/>
      <c r="P486" s="46"/>
      <c r="Q486" s="49"/>
      <c r="R486" s="46"/>
      <c r="S486" s="49"/>
      <c r="T486" s="46"/>
      <c r="U486" s="49"/>
      <c r="V486" s="46"/>
      <c r="W486" s="49"/>
      <c r="X486" s="46"/>
      <c r="Y486" s="49"/>
      <c r="Z486" s="46"/>
      <c r="AA486" s="49"/>
      <c r="AB486" s="46"/>
      <c r="AC486" s="49"/>
      <c r="AD486" s="46">
        <f t="shared" si="72"/>
        <v>0</v>
      </c>
      <c r="AE486" s="46">
        <f t="shared" si="73"/>
        <v>0</v>
      </c>
      <c r="AF486" s="46">
        <v>89926.8</v>
      </c>
      <c r="AG486" s="46"/>
      <c r="AH486" s="46">
        <v>89926.8</v>
      </c>
      <c r="AI486" s="46"/>
      <c r="AJ486" s="49"/>
      <c r="AK486" s="46"/>
      <c r="AL486" s="49"/>
      <c r="AM486" s="46"/>
      <c r="AN486" s="49"/>
      <c r="AO486" s="46"/>
      <c r="AP486" s="49"/>
      <c r="AQ486" s="46"/>
      <c r="AR486" s="49"/>
      <c r="AS486" s="46"/>
      <c r="AT486" s="49"/>
      <c r="AU486" s="46"/>
      <c r="AV486" s="49"/>
      <c r="AW486" s="46"/>
      <c r="AX486" s="49"/>
      <c r="AY486" s="46">
        <f t="shared" si="74"/>
        <v>0</v>
      </c>
      <c r="AZ486" s="46">
        <f t="shared" si="75"/>
        <v>0</v>
      </c>
      <c r="BA486" s="46">
        <v>29975.599999999999</v>
      </c>
      <c r="BB486" s="46"/>
      <c r="BC486" s="46">
        <v>29975.599999999999</v>
      </c>
      <c r="BD486" s="46"/>
      <c r="BE486" s="49"/>
      <c r="BF486" s="46"/>
      <c r="BG486" s="49"/>
      <c r="BH486" s="46"/>
      <c r="BI486" s="49"/>
      <c r="BJ486" s="46"/>
      <c r="BK486" s="49"/>
      <c r="BL486" s="46"/>
      <c r="BM486" s="49"/>
      <c r="BN486" s="46"/>
      <c r="BO486" s="49"/>
      <c r="BP486" s="46"/>
      <c r="BQ486" s="49"/>
      <c r="BR486" s="46"/>
      <c r="BS486" s="49"/>
      <c r="BT486" s="46">
        <f t="shared" si="76"/>
        <v>0</v>
      </c>
      <c r="BU486" s="46">
        <f t="shared" si="77"/>
        <v>0</v>
      </c>
      <c r="BV486" s="46">
        <v>14987.8</v>
      </c>
      <c r="BW486" s="46"/>
      <c r="BX486" s="46">
        <v>14987.8</v>
      </c>
      <c r="BY486" s="46"/>
      <c r="BZ486" s="49"/>
      <c r="CA486" s="46"/>
      <c r="CB486" s="49"/>
      <c r="CC486" s="46"/>
      <c r="CD486" s="49"/>
      <c r="CE486" s="46"/>
      <c r="CF486" s="49"/>
      <c r="CG486" s="46"/>
      <c r="CH486" s="49"/>
      <c r="CI486" s="46"/>
      <c r="CJ486" s="49"/>
      <c r="CK486" s="46"/>
      <c r="CL486" s="49"/>
      <c r="CM486" s="46"/>
      <c r="CN486" s="49"/>
      <c r="CO486" s="46">
        <f t="shared" si="78"/>
        <v>0</v>
      </c>
      <c r="CP486" s="46">
        <f t="shared" si="79"/>
        <v>0</v>
      </c>
      <c r="CQ486" s="46">
        <v>149878</v>
      </c>
    </row>
    <row r="487" spans="1:95" ht="60">
      <c r="A487" s="51" t="s">
        <v>931</v>
      </c>
      <c r="B487" s="51" t="s">
        <v>932</v>
      </c>
      <c r="C487" t="s">
        <v>57</v>
      </c>
      <c r="D487" t="s">
        <v>28</v>
      </c>
      <c r="E487" t="s">
        <v>701</v>
      </c>
      <c r="F487" t="str">
        <f t="shared" si="71"/>
        <v/>
      </c>
      <c r="G487" t="str">
        <f t="shared" si="70"/>
        <v>Без СМР</v>
      </c>
      <c r="H487" t="s">
        <v>65</v>
      </c>
      <c r="I487" s="46">
        <v>0</v>
      </c>
      <c r="J487" t="s">
        <v>31</v>
      </c>
      <c r="K487" s="46">
        <v>0</v>
      </c>
      <c r="L487" s="46"/>
      <c r="M487" s="46">
        <v>0</v>
      </c>
      <c r="N487" s="46"/>
      <c r="O487" s="49"/>
      <c r="P487" s="46"/>
      <c r="Q487" s="49"/>
      <c r="R487" s="46"/>
      <c r="S487" s="49"/>
      <c r="T487" s="46"/>
      <c r="U487" s="49"/>
      <c r="V487" s="46"/>
      <c r="W487" s="49"/>
      <c r="X487" s="46"/>
      <c r="Y487" s="49"/>
      <c r="Z487" s="46"/>
      <c r="AA487" s="49"/>
      <c r="AB487" s="46"/>
      <c r="AC487" s="49"/>
      <c r="AD487" s="46">
        <f t="shared" si="72"/>
        <v>0</v>
      </c>
      <c r="AE487" s="46">
        <f t="shared" si="73"/>
        <v>0</v>
      </c>
      <c r="AF487" s="46">
        <v>0</v>
      </c>
      <c r="AG487" s="46"/>
      <c r="AH487" s="46">
        <v>0</v>
      </c>
      <c r="AI487" s="46"/>
      <c r="AJ487" s="49"/>
      <c r="AK487" s="46"/>
      <c r="AL487" s="49"/>
      <c r="AM487" s="46"/>
      <c r="AN487" s="49"/>
      <c r="AO487" s="46"/>
      <c r="AP487" s="49"/>
      <c r="AQ487" s="46"/>
      <c r="AR487" s="49"/>
      <c r="AS487" s="46"/>
      <c r="AT487" s="49"/>
      <c r="AU487" s="46"/>
      <c r="AV487" s="49"/>
      <c r="AW487" s="46"/>
      <c r="AX487" s="49"/>
      <c r="AY487" s="46">
        <f t="shared" si="74"/>
        <v>0</v>
      </c>
      <c r="AZ487" s="46">
        <f t="shared" si="75"/>
        <v>0</v>
      </c>
      <c r="BA487" s="46">
        <v>0</v>
      </c>
      <c r="BB487" s="46"/>
      <c r="BC487" s="46">
        <v>0</v>
      </c>
      <c r="BD487" s="46"/>
      <c r="BE487" s="49"/>
      <c r="BF487" s="46"/>
      <c r="BG487" s="49"/>
      <c r="BH487" s="46"/>
      <c r="BI487" s="49"/>
      <c r="BJ487" s="46"/>
      <c r="BK487" s="49"/>
      <c r="BL487" s="46"/>
      <c r="BM487" s="49"/>
      <c r="BN487" s="46"/>
      <c r="BO487" s="49"/>
      <c r="BP487" s="46"/>
      <c r="BQ487" s="49"/>
      <c r="BR487" s="46"/>
      <c r="BS487" s="49"/>
      <c r="BT487" s="46">
        <f t="shared" si="76"/>
        <v>0</v>
      </c>
      <c r="BU487" s="46">
        <f t="shared" si="77"/>
        <v>0</v>
      </c>
      <c r="BV487" s="46">
        <v>0</v>
      </c>
      <c r="BW487" s="46"/>
      <c r="BX487" s="46">
        <v>0</v>
      </c>
      <c r="BY487" s="46"/>
      <c r="BZ487" s="49"/>
      <c r="CA487" s="46"/>
      <c r="CB487" s="49"/>
      <c r="CC487" s="46"/>
      <c r="CD487" s="49"/>
      <c r="CE487" s="46"/>
      <c r="CF487" s="49"/>
      <c r="CG487" s="46"/>
      <c r="CH487" s="49"/>
      <c r="CI487" s="46"/>
      <c r="CJ487" s="49"/>
      <c r="CK487" s="46"/>
      <c r="CL487" s="49"/>
      <c r="CM487" s="46"/>
      <c r="CN487" s="49"/>
      <c r="CO487" s="46">
        <f t="shared" si="78"/>
        <v>0</v>
      </c>
      <c r="CP487" s="46">
        <f t="shared" si="79"/>
        <v>0</v>
      </c>
      <c r="CQ487" s="46">
        <v>0</v>
      </c>
    </row>
    <row r="488" spans="1:95" ht="60">
      <c r="A488" s="51" t="s">
        <v>933</v>
      </c>
      <c r="B488" s="51" t="s">
        <v>934</v>
      </c>
      <c r="C488" t="s">
        <v>55</v>
      </c>
      <c r="D488" t="s">
        <v>28</v>
      </c>
      <c r="E488" t="s">
        <v>701</v>
      </c>
      <c r="F488" t="str">
        <f t="shared" si="71"/>
        <v/>
      </c>
      <c r="G488" t="str">
        <f t="shared" si="70"/>
        <v>Без СМР</v>
      </c>
      <c r="H488" t="s">
        <v>65</v>
      </c>
      <c r="I488" s="46"/>
      <c r="J488" t="s">
        <v>31</v>
      </c>
      <c r="K488" s="46">
        <v>0</v>
      </c>
      <c r="L488" s="46"/>
      <c r="M488" s="46">
        <v>0</v>
      </c>
      <c r="N488" s="46"/>
      <c r="O488" s="49"/>
      <c r="P488" s="46"/>
      <c r="Q488" s="49"/>
      <c r="R488" s="46"/>
      <c r="S488" s="49"/>
      <c r="T488" s="46"/>
      <c r="U488" s="49"/>
      <c r="V488" s="46"/>
      <c r="W488" s="49"/>
      <c r="X488" s="46"/>
      <c r="Y488" s="49"/>
      <c r="Z488" s="46"/>
      <c r="AA488" s="49"/>
      <c r="AB488" s="46"/>
      <c r="AC488" s="49"/>
      <c r="AD488" s="46">
        <f t="shared" si="72"/>
        <v>0</v>
      </c>
      <c r="AE488" s="46">
        <f t="shared" si="73"/>
        <v>0</v>
      </c>
      <c r="AF488" s="46">
        <v>0</v>
      </c>
      <c r="AG488" s="46"/>
      <c r="AH488" s="46">
        <v>0</v>
      </c>
      <c r="AI488" s="46"/>
      <c r="AJ488" s="49"/>
      <c r="AK488" s="46"/>
      <c r="AL488" s="49"/>
      <c r="AM488" s="46"/>
      <c r="AN488" s="49"/>
      <c r="AO488" s="46"/>
      <c r="AP488" s="49"/>
      <c r="AQ488" s="46"/>
      <c r="AR488" s="49"/>
      <c r="AS488" s="46"/>
      <c r="AT488" s="49"/>
      <c r="AU488" s="46"/>
      <c r="AV488" s="49"/>
      <c r="AW488" s="46"/>
      <c r="AX488" s="49"/>
      <c r="AY488" s="46">
        <f t="shared" si="74"/>
        <v>0</v>
      </c>
      <c r="AZ488" s="46">
        <f t="shared" si="75"/>
        <v>0</v>
      </c>
      <c r="BA488" s="46">
        <v>0</v>
      </c>
      <c r="BB488" s="46"/>
      <c r="BC488" s="46">
        <v>0</v>
      </c>
      <c r="BD488" s="46"/>
      <c r="BE488" s="49"/>
      <c r="BF488" s="46"/>
      <c r="BG488" s="49"/>
      <c r="BH488" s="46"/>
      <c r="BI488" s="49"/>
      <c r="BJ488" s="46"/>
      <c r="BK488" s="49"/>
      <c r="BL488" s="46"/>
      <c r="BM488" s="49"/>
      <c r="BN488" s="46"/>
      <c r="BO488" s="49"/>
      <c r="BP488" s="46"/>
      <c r="BQ488" s="49"/>
      <c r="BR488" s="46"/>
      <c r="BS488" s="49"/>
      <c r="BT488" s="46">
        <f t="shared" si="76"/>
        <v>0</v>
      </c>
      <c r="BU488" s="46">
        <f t="shared" si="77"/>
        <v>0</v>
      </c>
      <c r="BV488" s="46">
        <v>0</v>
      </c>
      <c r="BW488" s="46"/>
      <c r="BX488" s="46">
        <v>0</v>
      </c>
      <c r="BY488" s="46"/>
      <c r="BZ488" s="49"/>
      <c r="CA488" s="46"/>
      <c r="CB488" s="49"/>
      <c r="CC488" s="46"/>
      <c r="CD488" s="49"/>
      <c r="CE488" s="46"/>
      <c r="CF488" s="49"/>
      <c r="CG488" s="46"/>
      <c r="CH488" s="49"/>
      <c r="CI488" s="46"/>
      <c r="CJ488" s="49"/>
      <c r="CK488" s="46"/>
      <c r="CL488" s="49"/>
      <c r="CM488" s="46"/>
      <c r="CN488" s="49"/>
      <c r="CO488" s="46">
        <f t="shared" si="78"/>
        <v>0</v>
      </c>
      <c r="CP488" s="46">
        <f t="shared" si="79"/>
        <v>0</v>
      </c>
      <c r="CQ488" s="46">
        <v>0</v>
      </c>
    </row>
    <row r="489" spans="1:95" ht="60">
      <c r="A489" s="51" t="s">
        <v>935</v>
      </c>
      <c r="B489" s="51" t="s">
        <v>839</v>
      </c>
      <c r="C489" t="s">
        <v>56</v>
      </c>
      <c r="D489" t="s">
        <v>28</v>
      </c>
      <c r="E489" t="s">
        <v>701</v>
      </c>
      <c r="F489" t="str">
        <f t="shared" si="71"/>
        <v>ПД+Нот.Акт</v>
      </c>
      <c r="G489" t="str">
        <f t="shared" si="70"/>
        <v>Без СМР</v>
      </c>
      <c r="H489" t="s">
        <v>100</v>
      </c>
      <c r="I489" s="46">
        <v>30000</v>
      </c>
      <c r="J489" t="s">
        <v>31</v>
      </c>
      <c r="K489" s="46">
        <v>3000</v>
      </c>
      <c r="L489" s="46">
        <v>3000</v>
      </c>
      <c r="M489" s="46">
        <v>0</v>
      </c>
      <c r="N489" s="46"/>
      <c r="O489" s="49"/>
      <c r="P489" s="46">
        <v>3000</v>
      </c>
      <c r="Q489" s="49">
        <v>46107</v>
      </c>
      <c r="R489" s="46"/>
      <c r="S489" s="49"/>
      <c r="T489" s="46"/>
      <c r="U489" s="49"/>
      <c r="V489" s="46"/>
      <c r="W489" s="49"/>
      <c r="X489" s="46"/>
      <c r="Y489" s="49"/>
      <c r="Z489" s="46"/>
      <c r="AA489" s="49"/>
      <c r="AB489" s="46"/>
      <c r="AC489" s="49"/>
      <c r="AD489" s="46">
        <f t="shared" si="72"/>
        <v>3000</v>
      </c>
      <c r="AE489" s="46">
        <f t="shared" si="73"/>
        <v>0</v>
      </c>
      <c r="AF489" s="46">
        <v>21000</v>
      </c>
      <c r="AG489" s="46">
        <v>21000</v>
      </c>
      <c r="AH489" s="46">
        <v>0</v>
      </c>
      <c r="AI489" s="46"/>
      <c r="AJ489" s="49"/>
      <c r="AK489" s="46"/>
      <c r="AL489" s="49"/>
      <c r="AM489" s="46"/>
      <c r="AN489" s="49"/>
      <c r="AO489" s="46"/>
      <c r="AP489" s="49"/>
      <c r="AQ489" s="46"/>
      <c r="AR489" s="49"/>
      <c r="AS489" s="46"/>
      <c r="AT489" s="49"/>
      <c r="AU489" s="46">
        <v>21000</v>
      </c>
      <c r="AV489" s="49">
        <v>46100</v>
      </c>
      <c r="AW489" s="46"/>
      <c r="AX489" s="49"/>
      <c r="AY489" s="46">
        <f t="shared" si="74"/>
        <v>21000</v>
      </c>
      <c r="AZ489" s="46">
        <f t="shared" si="75"/>
        <v>0</v>
      </c>
      <c r="BA489" s="46">
        <v>3000</v>
      </c>
      <c r="BB489" s="46"/>
      <c r="BC489" s="46">
        <v>3000</v>
      </c>
      <c r="BD489" s="46"/>
      <c r="BE489" s="49"/>
      <c r="BF489" s="46"/>
      <c r="BG489" s="49"/>
      <c r="BH489" s="46"/>
      <c r="BI489" s="49"/>
      <c r="BJ489" s="46"/>
      <c r="BK489" s="49"/>
      <c r="BL489" s="46"/>
      <c r="BM489" s="49"/>
      <c r="BN489" s="46"/>
      <c r="BO489" s="49"/>
      <c r="BP489" s="46"/>
      <c r="BQ489" s="49"/>
      <c r="BR489" s="46"/>
      <c r="BS489" s="49"/>
      <c r="BT489" s="46">
        <f t="shared" si="76"/>
        <v>0</v>
      </c>
      <c r="BU489" s="46">
        <f t="shared" si="77"/>
        <v>0</v>
      </c>
      <c r="BV489" s="46">
        <v>3000</v>
      </c>
      <c r="BW489" s="46"/>
      <c r="BX489" s="46">
        <v>3000</v>
      </c>
      <c r="BY489" s="46"/>
      <c r="BZ489" s="49"/>
      <c r="CA489" s="46"/>
      <c r="CB489" s="49"/>
      <c r="CC489" s="46"/>
      <c r="CD489" s="49"/>
      <c r="CE489" s="46"/>
      <c r="CF489" s="49"/>
      <c r="CG489" s="46"/>
      <c r="CH489" s="49"/>
      <c r="CI489" s="46"/>
      <c r="CJ489" s="49"/>
      <c r="CK489" s="46"/>
      <c r="CL489" s="49"/>
      <c r="CM489" s="46"/>
      <c r="CN489" s="49"/>
      <c r="CO489" s="46">
        <f t="shared" si="78"/>
        <v>0</v>
      </c>
      <c r="CP489" s="46">
        <f t="shared" si="79"/>
        <v>0</v>
      </c>
      <c r="CQ489" s="46">
        <v>6000</v>
      </c>
    </row>
    <row r="490" spans="1:95" ht="75">
      <c r="A490" s="51" t="s">
        <v>936</v>
      </c>
      <c r="B490" s="51" t="s">
        <v>937</v>
      </c>
      <c r="C490" t="s">
        <v>236</v>
      </c>
      <c r="D490" t="s">
        <v>28</v>
      </c>
      <c r="E490" t="s">
        <v>701</v>
      </c>
      <c r="F490" t="str">
        <f t="shared" si="71"/>
        <v/>
      </c>
      <c r="G490" t="str">
        <f t="shared" si="70"/>
        <v>Без СМР</v>
      </c>
      <c r="H490" t="s">
        <v>65</v>
      </c>
      <c r="I490" s="46">
        <v>23999.5</v>
      </c>
      <c r="J490" t="s">
        <v>31</v>
      </c>
      <c r="K490" s="46">
        <v>0</v>
      </c>
      <c r="L490" s="46"/>
      <c r="M490" s="46">
        <v>0</v>
      </c>
      <c r="N490" s="46"/>
      <c r="O490" s="49"/>
      <c r="P490" s="46"/>
      <c r="Q490" s="49"/>
      <c r="R490" s="46"/>
      <c r="S490" s="49"/>
      <c r="T490" s="46"/>
      <c r="U490" s="49"/>
      <c r="V490" s="46"/>
      <c r="W490" s="49"/>
      <c r="X490" s="46"/>
      <c r="Y490" s="49"/>
      <c r="Z490" s="46"/>
      <c r="AA490" s="49"/>
      <c r="AB490" s="46"/>
      <c r="AC490" s="49"/>
      <c r="AD490" s="46">
        <f t="shared" si="72"/>
        <v>0</v>
      </c>
      <c r="AE490" s="46">
        <f t="shared" si="73"/>
        <v>0</v>
      </c>
      <c r="AF490" s="46">
        <v>0</v>
      </c>
      <c r="AG490" s="46"/>
      <c r="AH490" s="46">
        <v>0</v>
      </c>
      <c r="AI490" s="46"/>
      <c r="AJ490" s="49"/>
      <c r="AK490" s="46"/>
      <c r="AL490" s="49"/>
      <c r="AM490" s="46"/>
      <c r="AN490" s="49"/>
      <c r="AO490" s="46"/>
      <c r="AP490" s="49"/>
      <c r="AQ490" s="46"/>
      <c r="AR490" s="49"/>
      <c r="AS490" s="46"/>
      <c r="AT490" s="49"/>
      <c r="AU490" s="46"/>
      <c r="AV490" s="49"/>
      <c r="AW490" s="46"/>
      <c r="AX490" s="49"/>
      <c r="AY490" s="46">
        <f t="shared" si="74"/>
        <v>0</v>
      </c>
      <c r="AZ490" s="46">
        <f t="shared" si="75"/>
        <v>0</v>
      </c>
      <c r="BA490" s="46">
        <v>23999.5</v>
      </c>
      <c r="BB490" s="46"/>
      <c r="BC490" s="46">
        <v>23999.5</v>
      </c>
      <c r="BD490" s="46"/>
      <c r="BE490" s="49"/>
      <c r="BF490" s="46"/>
      <c r="BG490" s="49"/>
      <c r="BH490" s="46"/>
      <c r="BI490" s="49"/>
      <c r="BJ490" s="46"/>
      <c r="BK490" s="49"/>
      <c r="BL490" s="46"/>
      <c r="BM490" s="49"/>
      <c r="BN490" s="46"/>
      <c r="BO490" s="49"/>
      <c r="BP490" s="46"/>
      <c r="BQ490" s="49"/>
      <c r="BR490" s="46"/>
      <c r="BS490" s="49"/>
      <c r="BT490" s="46">
        <f t="shared" si="76"/>
        <v>0</v>
      </c>
      <c r="BU490" s="46">
        <f t="shared" si="77"/>
        <v>0</v>
      </c>
      <c r="BV490" s="46">
        <v>0</v>
      </c>
      <c r="BW490" s="46"/>
      <c r="BX490" s="46">
        <v>0</v>
      </c>
      <c r="BY490" s="46"/>
      <c r="BZ490" s="49"/>
      <c r="CA490" s="46"/>
      <c r="CB490" s="49"/>
      <c r="CC490" s="46"/>
      <c r="CD490" s="49"/>
      <c r="CE490" s="46"/>
      <c r="CF490" s="49"/>
      <c r="CG490" s="46"/>
      <c r="CH490" s="49"/>
      <c r="CI490" s="46"/>
      <c r="CJ490" s="49"/>
      <c r="CK490" s="46"/>
      <c r="CL490" s="49"/>
      <c r="CM490" s="46"/>
      <c r="CN490" s="49"/>
      <c r="CO490" s="46">
        <f t="shared" si="78"/>
        <v>0</v>
      </c>
      <c r="CP490" s="46">
        <f t="shared" si="79"/>
        <v>0</v>
      </c>
      <c r="CQ490" s="46">
        <v>23999.5</v>
      </c>
    </row>
    <row r="491" spans="1:95" ht="75">
      <c r="A491" s="51" t="s">
        <v>938</v>
      </c>
      <c r="B491" s="51" t="s">
        <v>939</v>
      </c>
      <c r="C491" t="s">
        <v>236</v>
      </c>
      <c r="D491" t="s">
        <v>28</v>
      </c>
      <c r="E491" t="s">
        <v>701</v>
      </c>
      <c r="F491" t="str">
        <f t="shared" si="71"/>
        <v/>
      </c>
      <c r="G491" t="str">
        <f t="shared" si="70"/>
        <v>Без СМР</v>
      </c>
      <c r="H491" t="s">
        <v>65</v>
      </c>
      <c r="I491" s="46"/>
      <c r="J491" t="s">
        <v>31</v>
      </c>
      <c r="K491" s="46">
        <v>0</v>
      </c>
      <c r="L491" s="46"/>
      <c r="M491" s="46">
        <v>0</v>
      </c>
      <c r="N491" s="46"/>
      <c r="O491" s="49"/>
      <c r="P491" s="46"/>
      <c r="Q491" s="49"/>
      <c r="R491" s="46"/>
      <c r="S491" s="49"/>
      <c r="T491" s="46"/>
      <c r="U491" s="49"/>
      <c r="V491" s="46"/>
      <c r="W491" s="49"/>
      <c r="X491" s="46"/>
      <c r="Y491" s="49"/>
      <c r="Z491" s="46"/>
      <c r="AA491" s="49"/>
      <c r="AB491" s="46"/>
      <c r="AC491" s="49"/>
      <c r="AD491" s="46">
        <f t="shared" si="72"/>
        <v>0</v>
      </c>
      <c r="AE491" s="46">
        <f t="shared" si="73"/>
        <v>0</v>
      </c>
      <c r="AF491" s="46">
        <v>0</v>
      </c>
      <c r="AG491" s="46"/>
      <c r="AH491" s="46">
        <v>0</v>
      </c>
      <c r="AI491" s="46"/>
      <c r="AJ491" s="49"/>
      <c r="AK491" s="46"/>
      <c r="AL491" s="49"/>
      <c r="AM491" s="46"/>
      <c r="AN491" s="49"/>
      <c r="AO491" s="46"/>
      <c r="AP491" s="49"/>
      <c r="AQ491" s="46"/>
      <c r="AR491" s="49"/>
      <c r="AS491" s="46"/>
      <c r="AT491" s="49"/>
      <c r="AU491" s="46"/>
      <c r="AV491" s="49"/>
      <c r="AW491" s="46"/>
      <c r="AX491" s="49"/>
      <c r="AY491" s="46">
        <f t="shared" si="74"/>
        <v>0</v>
      </c>
      <c r="AZ491" s="46">
        <f t="shared" si="75"/>
        <v>0</v>
      </c>
      <c r="BA491" s="46">
        <v>0</v>
      </c>
      <c r="BB491" s="46"/>
      <c r="BC491" s="46">
        <v>0</v>
      </c>
      <c r="BD491" s="46"/>
      <c r="BE491" s="49"/>
      <c r="BF491" s="46"/>
      <c r="BG491" s="49"/>
      <c r="BH491" s="46"/>
      <c r="BI491" s="49"/>
      <c r="BJ491" s="46"/>
      <c r="BK491" s="49"/>
      <c r="BL491" s="46"/>
      <c r="BM491" s="49"/>
      <c r="BN491" s="46"/>
      <c r="BO491" s="49"/>
      <c r="BP491" s="46"/>
      <c r="BQ491" s="49"/>
      <c r="BR491" s="46"/>
      <c r="BS491" s="49"/>
      <c r="BT491" s="46">
        <f t="shared" si="76"/>
        <v>0</v>
      </c>
      <c r="BU491" s="46">
        <f t="shared" si="77"/>
        <v>0</v>
      </c>
      <c r="BV491" s="46">
        <v>0</v>
      </c>
      <c r="BW491" s="46"/>
      <c r="BX491" s="46">
        <v>0</v>
      </c>
      <c r="BY491" s="46"/>
      <c r="BZ491" s="49"/>
      <c r="CA491" s="46"/>
      <c r="CB491" s="49"/>
      <c r="CC491" s="46"/>
      <c r="CD491" s="49"/>
      <c r="CE491" s="46"/>
      <c r="CF491" s="49"/>
      <c r="CG491" s="46"/>
      <c r="CH491" s="49"/>
      <c r="CI491" s="46"/>
      <c r="CJ491" s="49"/>
      <c r="CK491" s="46"/>
      <c r="CL491" s="49"/>
      <c r="CM491" s="46"/>
      <c r="CN491" s="49"/>
      <c r="CO491" s="46">
        <f t="shared" si="78"/>
        <v>0</v>
      </c>
      <c r="CP491" s="46">
        <f t="shared" si="79"/>
        <v>0</v>
      </c>
      <c r="CQ491" s="46">
        <v>0</v>
      </c>
    </row>
    <row r="492" spans="1:95" ht="60">
      <c r="A492" s="51" t="s">
        <v>940</v>
      </c>
      <c r="B492" s="51" t="s">
        <v>941</v>
      </c>
      <c r="C492" t="s">
        <v>380</v>
      </c>
      <c r="D492" t="s">
        <v>28</v>
      </c>
      <c r="E492" t="s">
        <v>701</v>
      </c>
      <c r="F492" t="str">
        <f t="shared" si="71"/>
        <v>ПД</v>
      </c>
      <c r="G492" t="str">
        <f t="shared" si="70"/>
        <v>Без СМР</v>
      </c>
      <c r="H492" t="s">
        <v>65</v>
      </c>
      <c r="I492" s="46">
        <v>95888</v>
      </c>
      <c r="J492" t="s">
        <v>50</v>
      </c>
      <c r="K492" s="46">
        <v>19177.599999999999</v>
      </c>
      <c r="L492" s="46">
        <v>19177.599999999999</v>
      </c>
      <c r="M492" s="46">
        <v>0</v>
      </c>
      <c r="N492" s="46"/>
      <c r="O492" s="49"/>
      <c r="P492" s="46">
        <v>19177.599999999999</v>
      </c>
      <c r="Q492" s="49">
        <v>45375</v>
      </c>
      <c r="R492" s="46"/>
      <c r="S492" s="49"/>
      <c r="T492" s="46"/>
      <c r="U492" s="49"/>
      <c r="V492" s="46"/>
      <c r="W492" s="49"/>
      <c r="X492" s="46"/>
      <c r="Y492" s="49"/>
      <c r="Z492" s="46"/>
      <c r="AA492" s="49"/>
      <c r="AB492" s="46"/>
      <c r="AC492" s="49"/>
      <c r="AD492" s="46">
        <f t="shared" si="72"/>
        <v>19177.599999999999</v>
      </c>
      <c r="AE492" s="46">
        <f t="shared" si="73"/>
        <v>0</v>
      </c>
      <c r="AF492" s="46">
        <v>57532.800000000003</v>
      </c>
      <c r="AG492" s="46"/>
      <c r="AH492" s="46">
        <v>57532.800000000003</v>
      </c>
      <c r="AI492" s="46"/>
      <c r="AJ492" s="49"/>
      <c r="AK492" s="46"/>
      <c r="AL492" s="49"/>
      <c r="AM492" s="46"/>
      <c r="AN492" s="49"/>
      <c r="AO492" s="46"/>
      <c r="AP492" s="49"/>
      <c r="AQ492" s="46"/>
      <c r="AR492" s="49"/>
      <c r="AS492" s="46"/>
      <c r="AT492" s="49"/>
      <c r="AU492" s="46"/>
      <c r="AV492" s="49"/>
      <c r="AW492" s="46"/>
      <c r="AX492" s="49"/>
      <c r="AY492" s="46">
        <f t="shared" si="74"/>
        <v>0</v>
      </c>
      <c r="AZ492" s="46">
        <f t="shared" si="75"/>
        <v>0</v>
      </c>
      <c r="BA492" s="46">
        <v>9588.7999999999993</v>
      </c>
      <c r="BB492" s="46"/>
      <c r="BC492" s="46">
        <v>9588.7999999999993</v>
      </c>
      <c r="BD492" s="46"/>
      <c r="BE492" s="49"/>
      <c r="BF492" s="46"/>
      <c r="BG492" s="49"/>
      <c r="BH492" s="46"/>
      <c r="BI492" s="49"/>
      <c r="BJ492" s="46"/>
      <c r="BK492" s="49"/>
      <c r="BL492" s="46"/>
      <c r="BM492" s="49"/>
      <c r="BN492" s="46"/>
      <c r="BO492" s="49"/>
      <c r="BP492" s="46"/>
      <c r="BQ492" s="49"/>
      <c r="BR492" s="46"/>
      <c r="BS492" s="49"/>
      <c r="BT492" s="46">
        <f t="shared" si="76"/>
        <v>0</v>
      </c>
      <c r="BU492" s="46">
        <f t="shared" si="77"/>
        <v>0</v>
      </c>
      <c r="BV492" s="46">
        <v>9588.7999999999993</v>
      </c>
      <c r="BW492" s="46"/>
      <c r="BX492" s="46">
        <v>9588.7999999999993</v>
      </c>
      <c r="BY492" s="46"/>
      <c r="BZ492" s="49"/>
      <c r="CA492" s="46"/>
      <c r="CB492" s="49"/>
      <c r="CC492" s="46"/>
      <c r="CD492" s="49"/>
      <c r="CE492" s="46"/>
      <c r="CF492" s="49"/>
      <c r="CG492" s="46"/>
      <c r="CH492" s="49"/>
      <c r="CI492" s="46"/>
      <c r="CJ492" s="49"/>
      <c r="CK492" s="46"/>
      <c r="CL492" s="49"/>
      <c r="CM492" s="46"/>
      <c r="CN492" s="49"/>
      <c r="CO492" s="46">
        <f t="shared" si="78"/>
        <v>0</v>
      </c>
      <c r="CP492" s="46">
        <f t="shared" si="79"/>
        <v>0</v>
      </c>
      <c r="CQ492" s="46">
        <v>76710.399999999994</v>
      </c>
    </row>
    <row r="493" spans="1:95" ht="45">
      <c r="A493" s="51" t="s">
        <v>943</v>
      </c>
      <c r="B493" s="51" t="s">
        <v>944</v>
      </c>
      <c r="C493" t="s">
        <v>27</v>
      </c>
      <c r="D493" t="s">
        <v>28</v>
      </c>
      <c r="E493" t="s">
        <v>942</v>
      </c>
      <c r="F493" t="str">
        <f t="shared" si="71"/>
        <v/>
      </c>
      <c r="G493" t="str">
        <f t="shared" si="70"/>
        <v>СМР кеш</v>
      </c>
      <c r="H493" t="s">
        <v>30</v>
      </c>
      <c r="I493" s="46">
        <v>132860</v>
      </c>
      <c r="K493" s="46"/>
      <c r="L493" s="46">
        <v>1999.15</v>
      </c>
      <c r="M493" s="46">
        <v>-1999.15</v>
      </c>
      <c r="N493" s="46"/>
      <c r="O493" s="49"/>
      <c r="P493" s="46"/>
      <c r="Q493" s="49"/>
      <c r="R493" s="46"/>
      <c r="S493" s="49"/>
      <c r="T493" s="46">
        <v>1999.15</v>
      </c>
      <c r="U493" s="49">
        <v>45688</v>
      </c>
      <c r="V493" s="46"/>
      <c r="W493" s="49"/>
      <c r="X493" s="46"/>
      <c r="Y493" s="49"/>
      <c r="Z493" s="46"/>
      <c r="AA493" s="49"/>
      <c r="AB493" s="46"/>
      <c r="AC493" s="49"/>
      <c r="AD493" s="46">
        <f t="shared" si="72"/>
        <v>1999.15</v>
      </c>
      <c r="AE493" s="46">
        <f t="shared" si="73"/>
        <v>0</v>
      </c>
      <c r="AF493" s="46"/>
      <c r="AG493" s="46"/>
      <c r="AH493" s="46">
        <v>0</v>
      </c>
      <c r="AI493" s="46"/>
      <c r="AJ493" s="49"/>
      <c r="AK493" s="46"/>
      <c r="AL493" s="49"/>
      <c r="AM493" s="46"/>
      <c r="AN493" s="49"/>
      <c r="AO493" s="46"/>
      <c r="AP493" s="49"/>
      <c r="AQ493" s="46"/>
      <c r="AR493" s="49"/>
      <c r="AS493" s="46"/>
      <c r="AT493" s="49"/>
      <c r="AU493" s="46"/>
      <c r="AV493" s="49"/>
      <c r="AW493" s="46"/>
      <c r="AX493" s="49"/>
      <c r="AY493" s="46">
        <f t="shared" si="74"/>
        <v>0</v>
      </c>
      <c r="AZ493" s="46">
        <f t="shared" si="75"/>
        <v>0</v>
      </c>
      <c r="BA493" s="46"/>
      <c r="BB493" s="46"/>
      <c r="BC493" s="46">
        <v>0</v>
      </c>
      <c r="BD493" s="46"/>
      <c r="BE493" s="49"/>
      <c r="BF493" s="46"/>
      <c r="BG493" s="49"/>
      <c r="BH493" s="46"/>
      <c r="BI493" s="49"/>
      <c r="BJ493" s="46"/>
      <c r="BK493" s="49"/>
      <c r="BL493" s="46"/>
      <c r="BM493" s="49"/>
      <c r="BN493" s="46"/>
      <c r="BO493" s="49"/>
      <c r="BP493" s="46"/>
      <c r="BQ493" s="49"/>
      <c r="BR493" s="46"/>
      <c r="BS493" s="49"/>
      <c r="BT493" s="46">
        <f t="shared" si="76"/>
        <v>0</v>
      </c>
      <c r="BU493" s="46">
        <f t="shared" si="77"/>
        <v>0</v>
      </c>
      <c r="BV493" s="46"/>
      <c r="BW493" s="46"/>
      <c r="BX493" s="46">
        <v>0</v>
      </c>
      <c r="BY493" s="46"/>
      <c r="BZ493" s="49"/>
      <c r="CA493" s="46"/>
      <c r="CB493" s="49"/>
      <c r="CC493" s="46"/>
      <c r="CD493" s="49"/>
      <c r="CE493" s="46"/>
      <c r="CF493" s="49"/>
      <c r="CG493" s="46"/>
      <c r="CH493" s="49"/>
      <c r="CI493" s="46"/>
      <c r="CJ493" s="49"/>
      <c r="CK493" s="46"/>
      <c r="CL493" s="49"/>
      <c r="CM493" s="46"/>
      <c r="CN493" s="49"/>
      <c r="CO493" s="46">
        <f t="shared" si="78"/>
        <v>0</v>
      </c>
      <c r="CP493" s="46">
        <f t="shared" si="79"/>
        <v>0</v>
      </c>
      <c r="CQ493" s="46">
        <v>-1999.15</v>
      </c>
    </row>
    <row r="494" spans="1:95" ht="45">
      <c r="A494" s="51" t="s">
        <v>945</v>
      </c>
      <c r="B494" s="51" t="s">
        <v>121</v>
      </c>
      <c r="C494" t="s">
        <v>27</v>
      </c>
      <c r="D494" t="s">
        <v>28</v>
      </c>
      <c r="E494" t="s">
        <v>942</v>
      </c>
      <c r="F494" t="str">
        <f t="shared" si="71"/>
        <v/>
      </c>
      <c r="G494" t="str">
        <f t="shared" si="70"/>
        <v>СМР кеш</v>
      </c>
      <c r="H494" t="s">
        <v>65</v>
      </c>
      <c r="I494" s="46">
        <v>88400</v>
      </c>
      <c r="K494" s="46"/>
      <c r="L494" s="46">
        <v>88400.19</v>
      </c>
      <c r="M494" s="46">
        <v>-88400.19</v>
      </c>
      <c r="N494" s="46"/>
      <c r="O494" s="49"/>
      <c r="P494" s="46"/>
      <c r="Q494" s="49"/>
      <c r="R494" s="46"/>
      <c r="S494" s="49"/>
      <c r="T494" s="46">
        <v>63400.19</v>
      </c>
      <c r="U494" s="49">
        <v>45688</v>
      </c>
      <c r="V494" s="46"/>
      <c r="W494" s="49"/>
      <c r="X494" s="46"/>
      <c r="Y494" s="49"/>
      <c r="Z494" s="46"/>
      <c r="AA494" s="49"/>
      <c r="AB494" s="46">
        <v>25000</v>
      </c>
      <c r="AC494" s="49">
        <v>45688</v>
      </c>
      <c r="AD494" s="46">
        <f t="shared" si="72"/>
        <v>88400.19</v>
      </c>
      <c r="AE494" s="46">
        <f t="shared" si="73"/>
        <v>0</v>
      </c>
      <c r="AF494" s="46"/>
      <c r="AG494" s="46"/>
      <c r="AH494" s="46">
        <v>0</v>
      </c>
      <c r="AI494" s="46"/>
      <c r="AJ494" s="49"/>
      <c r="AK494" s="46"/>
      <c r="AL494" s="49"/>
      <c r="AM494" s="46"/>
      <c r="AN494" s="49"/>
      <c r="AO494" s="46"/>
      <c r="AP494" s="49"/>
      <c r="AQ494" s="46"/>
      <c r="AR494" s="49"/>
      <c r="AS494" s="46"/>
      <c r="AT494" s="49"/>
      <c r="AU494" s="46"/>
      <c r="AV494" s="49"/>
      <c r="AW494" s="46"/>
      <c r="AX494" s="49"/>
      <c r="AY494" s="46">
        <f t="shared" si="74"/>
        <v>0</v>
      </c>
      <c r="AZ494" s="46">
        <f t="shared" si="75"/>
        <v>0</v>
      </c>
      <c r="BA494" s="46"/>
      <c r="BB494" s="46"/>
      <c r="BC494" s="46">
        <v>0</v>
      </c>
      <c r="BD494" s="46"/>
      <c r="BE494" s="49"/>
      <c r="BF494" s="46"/>
      <c r="BG494" s="49"/>
      <c r="BH494" s="46"/>
      <c r="BI494" s="49"/>
      <c r="BJ494" s="46"/>
      <c r="BK494" s="49"/>
      <c r="BL494" s="46"/>
      <c r="BM494" s="49"/>
      <c r="BN494" s="46"/>
      <c r="BO494" s="49"/>
      <c r="BP494" s="46"/>
      <c r="BQ494" s="49"/>
      <c r="BR494" s="46"/>
      <c r="BS494" s="49"/>
      <c r="BT494" s="46">
        <f t="shared" si="76"/>
        <v>0</v>
      </c>
      <c r="BU494" s="46">
        <f t="shared" si="77"/>
        <v>0</v>
      </c>
      <c r="BV494" s="46"/>
      <c r="BW494" s="46"/>
      <c r="BX494" s="46">
        <v>0</v>
      </c>
      <c r="BY494" s="46"/>
      <c r="BZ494" s="49"/>
      <c r="CA494" s="46"/>
      <c r="CB494" s="49"/>
      <c r="CC494" s="46"/>
      <c r="CD494" s="49"/>
      <c r="CE494" s="46"/>
      <c r="CF494" s="49"/>
      <c r="CG494" s="46"/>
      <c r="CH494" s="49"/>
      <c r="CI494" s="46"/>
      <c r="CJ494" s="49"/>
      <c r="CK494" s="46"/>
      <c r="CL494" s="49"/>
      <c r="CM494" s="46"/>
      <c r="CN494" s="49"/>
      <c r="CO494" s="46">
        <f t="shared" si="78"/>
        <v>0</v>
      </c>
      <c r="CP494" s="46">
        <f t="shared" si="79"/>
        <v>0</v>
      </c>
      <c r="CQ494" s="46">
        <v>-88400.19</v>
      </c>
    </row>
    <row r="495" spans="1:95" ht="30">
      <c r="A495" s="51" t="s">
        <v>946</v>
      </c>
      <c r="B495" s="51" t="s">
        <v>947</v>
      </c>
      <c r="C495" t="s">
        <v>27</v>
      </c>
      <c r="D495" t="s">
        <v>28</v>
      </c>
      <c r="E495" t="s">
        <v>942</v>
      </c>
      <c r="F495" t="str">
        <f t="shared" si="71"/>
        <v/>
      </c>
      <c r="G495" t="str">
        <f t="shared" si="70"/>
        <v>Без СМР</v>
      </c>
      <c r="H495" t="s">
        <v>65</v>
      </c>
      <c r="I495" s="46">
        <v>56000</v>
      </c>
      <c r="K495" s="46"/>
      <c r="L495" s="46">
        <v>56000</v>
      </c>
      <c r="M495" s="46">
        <v>-56000</v>
      </c>
      <c r="N495" s="46"/>
      <c r="O495" s="49"/>
      <c r="P495" s="46"/>
      <c r="Q495" s="49"/>
      <c r="R495" s="46"/>
      <c r="S495" s="49"/>
      <c r="T495" s="46"/>
      <c r="U495" s="49"/>
      <c r="V495" s="46"/>
      <c r="W495" s="49"/>
      <c r="X495" s="46"/>
      <c r="Y495" s="49"/>
      <c r="Z495" s="46"/>
      <c r="AA495" s="49"/>
      <c r="AB495" s="46">
        <v>56000</v>
      </c>
      <c r="AC495" s="49">
        <v>45700</v>
      </c>
      <c r="AD495" s="46">
        <f t="shared" si="72"/>
        <v>56000</v>
      </c>
      <c r="AE495" s="46">
        <f t="shared" si="73"/>
        <v>0</v>
      </c>
      <c r="AF495" s="46"/>
      <c r="AG495" s="46"/>
      <c r="AH495" s="46">
        <v>0</v>
      </c>
      <c r="AI495" s="46"/>
      <c r="AJ495" s="49"/>
      <c r="AK495" s="46"/>
      <c r="AL495" s="49"/>
      <c r="AM495" s="46"/>
      <c r="AN495" s="49"/>
      <c r="AO495" s="46"/>
      <c r="AP495" s="49"/>
      <c r="AQ495" s="46"/>
      <c r="AR495" s="49"/>
      <c r="AS495" s="46"/>
      <c r="AT495" s="49"/>
      <c r="AU495" s="46"/>
      <c r="AV495" s="49"/>
      <c r="AW495" s="46"/>
      <c r="AX495" s="49"/>
      <c r="AY495" s="46">
        <f t="shared" si="74"/>
        <v>0</v>
      </c>
      <c r="AZ495" s="46">
        <f t="shared" si="75"/>
        <v>0</v>
      </c>
      <c r="BA495" s="46"/>
      <c r="BB495" s="46"/>
      <c r="BC495" s="46">
        <v>0</v>
      </c>
      <c r="BD495" s="46"/>
      <c r="BE495" s="49"/>
      <c r="BF495" s="46"/>
      <c r="BG495" s="49"/>
      <c r="BH495" s="46"/>
      <c r="BI495" s="49"/>
      <c r="BJ495" s="46"/>
      <c r="BK495" s="49"/>
      <c r="BL495" s="46"/>
      <c r="BM495" s="49"/>
      <c r="BN495" s="46"/>
      <c r="BO495" s="49"/>
      <c r="BP495" s="46"/>
      <c r="BQ495" s="49"/>
      <c r="BR495" s="46"/>
      <c r="BS495" s="49"/>
      <c r="BT495" s="46">
        <f t="shared" si="76"/>
        <v>0</v>
      </c>
      <c r="BU495" s="46">
        <f t="shared" si="77"/>
        <v>0</v>
      </c>
      <c r="BV495" s="46"/>
      <c r="BW495" s="46"/>
      <c r="BX495" s="46">
        <v>0</v>
      </c>
      <c r="BY495" s="46"/>
      <c r="BZ495" s="49"/>
      <c r="CA495" s="46"/>
      <c r="CB495" s="49"/>
      <c r="CC495" s="46"/>
      <c r="CD495" s="49"/>
      <c r="CE495" s="46"/>
      <c r="CF495" s="49"/>
      <c r="CG495" s="46"/>
      <c r="CH495" s="49"/>
      <c r="CI495" s="46"/>
      <c r="CJ495" s="49"/>
      <c r="CK495" s="46"/>
      <c r="CL495" s="49"/>
      <c r="CM495" s="46"/>
      <c r="CN495" s="49"/>
      <c r="CO495" s="46">
        <f t="shared" si="78"/>
        <v>0</v>
      </c>
      <c r="CP495" s="46">
        <f t="shared" si="79"/>
        <v>0</v>
      </c>
      <c r="CQ495" s="46">
        <v>-56000</v>
      </c>
    </row>
    <row r="496" spans="1:95" ht="30">
      <c r="A496" s="51" t="s">
        <v>949</v>
      </c>
      <c r="B496" s="51" t="s">
        <v>947</v>
      </c>
      <c r="C496" t="s">
        <v>27</v>
      </c>
      <c r="D496" t="s">
        <v>28</v>
      </c>
      <c r="E496" t="s">
        <v>942</v>
      </c>
      <c r="F496" t="str">
        <f t="shared" si="71"/>
        <v/>
      </c>
      <c r="G496" t="str">
        <f t="shared" si="70"/>
        <v>Без СМР</v>
      </c>
      <c r="H496" t="s">
        <v>65</v>
      </c>
      <c r="I496" s="46">
        <v>88400</v>
      </c>
      <c r="K496" s="46"/>
      <c r="L496" s="46">
        <v>88400</v>
      </c>
      <c r="M496" s="46">
        <v>-88400</v>
      </c>
      <c r="N496" s="46"/>
      <c r="O496" s="49"/>
      <c r="P496" s="46"/>
      <c r="Q496" s="49"/>
      <c r="R496" s="46"/>
      <c r="S496" s="49"/>
      <c r="T496" s="46"/>
      <c r="U496" s="49"/>
      <c r="V496" s="46"/>
      <c r="W496" s="49"/>
      <c r="X496" s="46">
        <v>88400</v>
      </c>
      <c r="Y496" s="49">
        <v>45747</v>
      </c>
      <c r="Z496" s="46"/>
      <c r="AA496" s="49"/>
      <c r="AB496" s="46"/>
      <c r="AC496" s="49"/>
      <c r="AD496" s="46">
        <f t="shared" si="72"/>
        <v>88400</v>
      </c>
      <c r="AE496" s="46">
        <f t="shared" si="73"/>
        <v>0</v>
      </c>
      <c r="AF496" s="46"/>
      <c r="AG496" s="46"/>
      <c r="AH496" s="46">
        <v>0</v>
      </c>
      <c r="AI496" s="46"/>
      <c r="AJ496" s="49"/>
      <c r="AK496" s="46"/>
      <c r="AL496" s="49"/>
      <c r="AM496" s="46"/>
      <c r="AN496" s="49"/>
      <c r="AO496" s="46"/>
      <c r="AP496" s="49"/>
      <c r="AQ496" s="46"/>
      <c r="AR496" s="49"/>
      <c r="AS496" s="46"/>
      <c r="AT496" s="49"/>
      <c r="AU496" s="46"/>
      <c r="AV496" s="49"/>
      <c r="AW496" s="46"/>
      <c r="AX496" s="49"/>
      <c r="AY496" s="46">
        <f t="shared" si="74"/>
        <v>0</v>
      </c>
      <c r="AZ496" s="46">
        <f t="shared" si="75"/>
        <v>0</v>
      </c>
      <c r="BA496" s="46"/>
      <c r="BB496" s="46"/>
      <c r="BC496" s="46">
        <v>0</v>
      </c>
      <c r="BD496" s="46"/>
      <c r="BE496" s="49"/>
      <c r="BF496" s="46"/>
      <c r="BG496" s="49"/>
      <c r="BH496" s="46"/>
      <c r="BI496" s="49"/>
      <c r="BJ496" s="46"/>
      <c r="BK496" s="49"/>
      <c r="BL496" s="46"/>
      <c r="BM496" s="49"/>
      <c r="BN496" s="46"/>
      <c r="BO496" s="49"/>
      <c r="BP496" s="46"/>
      <c r="BQ496" s="49"/>
      <c r="BR496" s="46"/>
      <c r="BS496" s="49"/>
      <c r="BT496" s="46">
        <f t="shared" si="76"/>
        <v>0</v>
      </c>
      <c r="BU496" s="46">
        <f t="shared" si="77"/>
        <v>0</v>
      </c>
      <c r="BV496" s="46"/>
      <c r="BW496" s="46"/>
      <c r="BX496" s="46">
        <v>0</v>
      </c>
      <c r="BY496" s="46"/>
      <c r="BZ496" s="49"/>
      <c r="CA496" s="46"/>
      <c r="CB496" s="49"/>
      <c r="CC496" s="46"/>
      <c r="CD496" s="49"/>
      <c r="CE496" s="46"/>
      <c r="CF496" s="49"/>
      <c r="CG496" s="46"/>
      <c r="CH496" s="49"/>
      <c r="CI496" s="46"/>
      <c r="CJ496" s="49"/>
      <c r="CK496" s="46"/>
      <c r="CL496" s="49"/>
      <c r="CM496" s="46"/>
      <c r="CN496" s="49"/>
      <c r="CO496" s="46">
        <f t="shared" si="78"/>
        <v>0</v>
      </c>
      <c r="CP496" s="46">
        <f t="shared" si="79"/>
        <v>0</v>
      </c>
      <c r="CQ496" s="46">
        <v>-88400</v>
      </c>
    </row>
    <row r="497" spans="1:95" ht="60">
      <c r="A497" s="51" t="s">
        <v>950</v>
      </c>
      <c r="B497" s="51" t="s">
        <v>951</v>
      </c>
      <c r="C497" t="s">
        <v>27</v>
      </c>
      <c r="D497" t="s">
        <v>28</v>
      </c>
      <c r="E497" t="s">
        <v>942</v>
      </c>
      <c r="F497" t="str">
        <f t="shared" si="71"/>
        <v/>
      </c>
      <c r="G497" t="str">
        <f t="shared" si="70"/>
        <v>Без СМР</v>
      </c>
      <c r="H497" t="s">
        <v>65</v>
      </c>
      <c r="I497" s="46">
        <v>79300</v>
      </c>
      <c r="K497" s="46"/>
      <c r="L497" s="46">
        <v>60000.1</v>
      </c>
      <c r="M497" s="46">
        <v>-60000.1</v>
      </c>
      <c r="N497" s="46"/>
      <c r="O497" s="49"/>
      <c r="P497" s="46"/>
      <c r="Q497" s="49"/>
      <c r="R497" s="46"/>
      <c r="S497" s="49"/>
      <c r="T497" s="46"/>
      <c r="U497" s="49"/>
      <c r="V497" s="46"/>
      <c r="W497" s="49"/>
      <c r="X497" s="46">
        <v>60000.1</v>
      </c>
      <c r="Y497" s="49">
        <v>45876</v>
      </c>
      <c r="Z497" s="46"/>
      <c r="AA497" s="49"/>
      <c r="AB497" s="46"/>
      <c r="AC497" s="49"/>
      <c r="AD497" s="46">
        <f t="shared" si="72"/>
        <v>60000.1</v>
      </c>
      <c r="AE497" s="46">
        <f t="shared" si="73"/>
        <v>0</v>
      </c>
      <c r="AF497" s="46"/>
      <c r="AG497" s="46"/>
      <c r="AH497" s="46">
        <v>0</v>
      </c>
      <c r="AI497" s="46"/>
      <c r="AJ497" s="49"/>
      <c r="AK497" s="46"/>
      <c r="AL497" s="49"/>
      <c r="AM497" s="46"/>
      <c r="AN497" s="49"/>
      <c r="AO497" s="46"/>
      <c r="AP497" s="49"/>
      <c r="AQ497" s="46"/>
      <c r="AR497" s="49"/>
      <c r="AS497" s="46"/>
      <c r="AT497" s="49"/>
      <c r="AU497" s="46"/>
      <c r="AV497" s="49"/>
      <c r="AW497" s="46"/>
      <c r="AX497" s="49"/>
      <c r="AY497" s="46">
        <f t="shared" si="74"/>
        <v>0</v>
      </c>
      <c r="AZ497" s="46">
        <f t="shared" si="75"/>
        <v>0</v>
      </c>
      <c r="BA497" s="46"/>
      <c r="BB497" s="46"/>
      <c r="BC497" s="46">
        <v>0</v>
      </c>
      <c r="BD497" s="46"/>
      <c r="BE497" s="49"/>
      <c r="BF497" s="46"/>
      <c r="BG497" s="49"/>
      <c r="BH497" s="46"/>
      <c r="BI497" s="49"/>
      <c r="BJ497" s="46"/>
      <c r="BK497" s="49"/>
      <c r="BL497" s="46"/>
      <c r="BM497" s="49"/>
      <c r="BN497" s="46"/>
      <c r="BO497" s="49"/>
      <c r="BP497" s="46"/>
      <c r="BQ497" s="49"/>
      <c r="BR497" s="46"/>
      <c r="BS497" s="49"/>
      <c r="BT497" s="46">
        <f t="shared" si="76"/>
        <v>0</v>
      </c>
      <c r="BU497" s="46">
        <f t="shared" si="77"/>
        <v>0</v>
      </c>
      <c r="BV497" s="46"/>
      <c r="BW497" s="46"/>
      <c r="BX497" s="46">
        <v>0</v>
      </c>
      <c r="BY497" s="46"/>
      <c r="BZ497" s="49"/>
      <c r="CA497" s="46"/>
      <c r="CB497" s="49"/>
      <c r="CC497" s="46"/>
      <c r="CD497" s="49"/>
      <c r="CE497" s="46"/>
      <c r="CF497" s="49"/>
      <c r="CG497" s="46"/>
      <c r="CH497" s="49"/>
      <c r="CI497" s="46"/>
      <c r="CJ497" s="49"/>
      <c r="CK497" s="46"/>
      <c r="CL497" s="49"/>
      <c r="CM497" s="46"/>
      <c r="CN497" s="49"/>
      <c r="CO497" s="46">
        <f t="shared" si="78"/>
        <v>0</v>
      </c>
      <c r="CP497" s="46">
        <f t="shared" si="79"/>
        <v>0</v>
      </c>
      <c r="CQ497" s="46">
        <v>-60000.1</v>
      </c>
    </row>
    <row r="498" spans="1:95" ht="45">
      <c r="A498" s="51" t="s">
        <v>952</v>
      </c>
      <c r="B498" s="51" t="s">
        <v>953</v>
      </c>
      <c r="C498" t="s">
        <v>56</v>
      </c>
      <c r="D498" t="s">
        <v>28</v>
      </c>
      <c r="E498" t="s">
        <v>942</v>
      </c>
      <c r="F498" t="str">
        <f t="shared" si="71"/>
        <v/>
      </c>
      <c r="G498" t="str">
        <f t="shared" si="70"/>
        <v>Без СМР</v>
      </c>
      <c r="H498" t="s">
        <v>65</v>
      </c>
      <c r="I498" s="46">
        <v>95200.76</v>
      </c>
      <c r="K498" s="46"/>
      <c r="L498" s="46">
        <v>28560.76</v>
      </c>
      <c r="M498" s="46">
        <v>-28560.76</v>
      </c>
      <c r="N498" s="46"/>
      <c r="O498" s="49"/>
      <c r="P498" s="46"/>
      <c r="Q498" s="49"/>
      <c r="R498" s="46"/>
      <c r="S498" s="49"/>
      <c r="T498" s="46"/>
      <c r="U498" s="49"/>
      <c r="V498" s="46"/>
      <c r="W498" s="49"/>
      <c r="X498" s="46">
        <v>28560.76</v>
      </c>
      <c r="Y498" s="49">
        <v>45691</v>
      </c>
      <c r="Z498" s="46"/>
      <c r="AA498" s="49"/>
      <c r="AB498" s="46"/>
      <c r="AC498" s="49"/>
      <c r="AD498" s="46">
        <f t="shared" si="72"/>
        <v>28560.76</v>
      </c>
      <c r="AE498" s="46">
        <f t="shared" si="73"/>
        <v>0</v>
      </c>
      <c r="AF498" s="46"/>
      <c r="AG498" s="46"/>
      <c r="AH498" s="46">
        <v>0</v>
      </c>
      <c r="AI498" s="46"/>
      <c r="AJ498" s="49"/>
      <c r="AK498" s="46"/>
      <c r="AL498" s="49"/>
      <c r="AM498" s="46"/>
      <c r="AN498" s="49"/>
      <c r="AO498" s="46"/>
      <c r="AP498" s="49"/>
      <c r="AQ498" s="46"/>
      <c r="AR498" s="49"/>
      <c r="AS498" s="46"/>
      <c r="AT498" s="49"/>
      <c r="AU498" s="46"/>
      <c r="AV498" s="49"/>
      <c r="AW498" s="46"/>
      <c r="AX498" s="49"/>
      <c r="AY498" s="46">
        <f t="shared" si="74"/>
        <v>0</v>
      </c>
      <c r="AZ498" s="46">
        <f t="shared" si="75"/>
        <v>0</v>
      </c>
      <c r="BA498" s="46"/>
      <c r="BB498" s="46"/>
      <c r="BC498" s="46">
        <v>0</v>
      </c>
      <c r="BD498" s="46"/>
      <c r="BE498" s="49"/>
      <c r="BF498" s="46"/>
      <c r="BG498" s="49"/>
      <c r="BH498" s="46"/>
      <c r="BI498" s="49"/>
      <c r="BJ498" s="46"/>
      <c r="BK498" s="49"/>
      <c r="BL498" s="46"/>
      <c r="BM498" s="49"/>
      <c r="BN498" s="46"/>
      <c r="BO498" s="49"/>
      <c r="BP498" s="46"/>
      <c r="BQ498" s="49"/>
      <c r="BR498" s="46"/>
      <c r="BS498" s="49"/>
      <c r="BT498" s="46">
        <f t="shared" si="76"/>
        <v>0</v>
      </c>
      <c r="BU498" s="46">
        <f t="shared" si="77"/>
        <v>0</v>
      </c>
      <c r="BV498" s="46"/>
      <c r="BW498" s="46"/>
      <c r="BX498" s="46">
        <v>0</v>
      </c>
      <c r="BY498" s="46"/>
      <c r="BZ498" s="49"/>
      <c r="CA498" s="46"/>
      <c r="CB498" s="49"/>
      <c r="CC498" s="46"/>
      <c r="CD498" s="49"/>
      <c r="CE498" s="46"/>
      <c r="CF498" s="49"/>
      <c r="CG498" s="46"/>
      <c r="CH498" s="49"/>
      <c r="CI498" s="46"/>
      <c r="CJ498" s="49"/>
      <c r="CK498" s="46"/>
      <c r="CL498" s="49"/>
      <c r="CM498" s="46"/>
      <c r="CN498" s="49"/>
      <c r="CO498" s="46">
        <f t="shared" si="78"/>
        <v>0</v>
      </c>
      <c r="CP498" s="46">
        <f t="shared" si="79"/>
        <v>0</v>
      </c>
      <c r="CQ498" s="46">
        <v>-28560.76</v>
      </c>
    </row>
    <row r="499" spans="1:95" ht="60">
      <c r="A499" s="51" t="s">
        <v>954</v>
      </c>
      <c r="B499" s="51" t="s">
        <v>114</v>
      </c>
      <c r="C499" t="s">
        <v>57</v>
      </c>
      <c r="D499" t="s">
        <v>28</v>
      </c>
      <c r="E499" t="s">
        <v>942</v>
      </c>
      <c r="F499" t="str">
        <f t="shared" si="71"/>
        <v>ПД</v>
      </c>
      <c r="G499" t="str">
        <f t="shared" si="70"/>
        <v>СМР кеш</v>
      </c>
      <c r="H499" t="s">
        <v>60</v>
      </c>
      <c r="I499" s="46">
        <v>140400</v>
      </c>
      <c r="K499" s="46"/>
      <c r="L499" s="46">
        <v>125400</v>
      </c>
      <c r="M499" s="46">
        <v>-125400</v>
      </c>
      <c r="N499" s="46"/>
      <c r="O499" s="49"/>
      <c r="P499" s="46">
        <v>90000</v>
      </c>
      <c r="Q499" s="49">
        <v>45713</v>
      </c>
      <c r="R499" s="46"/>
      <c r="S499" s="49"/>
      <c r="T499" s="46">
        <v>35400</v>
      </c>
      <c r="U499" s="49">
        <v>45722</v>
      </c>
      <c r="V499" s="46"/>
      <c r="W499" s="49"/>
      <c r="X499" s="46"/>
      <c r="Y499" s="49"/>
      <c r="Z499" s="46"/>
      <c r="AA499" s="49"/>
      <c r="AB499" s="46"/>
      <c r="AC499" s="49"/>
      <c r="AD499" s="46">
        <f t="shared" si="72"/>
        <v>125400</v>
      </c>
      <c r="AE499" s="46">
        <f t="shared" si="73"/>
        <v>0</v>
      </c>
      <c r="AF499" s="46"/>
      <c r="AG499" s="46"/>
      <c r="AH499" s="46">
        <v>0</v>
      </c>
      <c r="AI499" s="46"/>
      <c r="AJ499" s="49"/>
      <c r="AK499" s="46"/>
      <c r="AL499" s="49"/>
      <c r="AM499" s="46"/>
      <c r="AN499" s="49"/>
      <c r="AO499" s="46"/>
      <c r="AP499" s="49"/>
      <c r="AQ499" s="46"/>
      <c r="AR499" s="49"/>
      <c r="AS499" s="46"/>
      <c r="AT499" s="49"/>
      <c r="AU499" s="46"/>
      <c r="AV499" s="49"/>
      <c r="AW499" s="46"/>
      <c r="AX499" s="49"/>
      <c r="AY499" s="46">
        <f t="shared" si="74"/>
        <v>0</v>
      </c>
      <c r="AZ499" s="46">
        <f t="shared" si="75"/>
        <v>0</v>
      </c>
      <c r="BA499" s="46"/>
      <c r="BB499" s="46"/>
      <c r="BC499" s="46">
        <v>0</v>
      </c>
      <c r="BD499" s="46"/>
      <c r="BE499" s="49"/>
      <c r="BF499" s="46"/>
      <c r="BG499" s="49"/>
      <c r="BH499" s="46"/>
      <c r="BI499" s="49"/>
      <c r="BJ499" s="46"/>
      <c r="BK499" s="49"/>
      <c r="BL499" s="46"/>
      <c r="BM499" s="49"/>
      <c r="BN499" s="46"/>
      <c r="BO499" s="49"/>
      <c r="BP499" s="46"/>
      <c r="BQ499" s="49"/>
      <c r="BR499" s="46"/>
      <c r="BS499" s="49"/>
      <c r="BT499" s="46">
        <f t="shared" si="76"/>
        <v>0</v>
      </c>
      <c r="BU499" s="46">
        <f t="shared" si="77"/>
        <v>0</v>
      </c>
      <c r="BV499" s="46"/>
      <c r="BW499" s="46"/>
      <c r="BX499" s="46">
        <v>0</v>
      </c>
      <c r="BY499" s="46"/>
      <c r="BZ499" s="49"/>
      <c r="CA499" s="46"/>
      <c r="CB499" s="49"/>
      <c r="CC499" s="46"/>
      <c r="CD499" s="49"/>
      <c r="CE499" s="46"/>
      <c r="CF499" s="49"/>
      <c r="CG499" s="46"/>
      <c r="CH499" s="49"/>
      <c r="CI499" s="46"/>
      <c r="CJ499" s="49"/>
      <c r="CK499" s="46"/>
      <c r="CL499" s="49"/>
      <c r="CM499" s="46"/>
      <c r="CN499" s="49"/>
      <c r="CO499" s="46">
        <f t="shared" si="78"/>
        <v>0</v>
      </c>
      <c r="CP499" s="46">
        <f t="shared" si="79"/>
        <v>0</v>
      </c>
      <c r="CQ499" s="46">
        <v>-125400</v>
      </c>
    </row>
    <row r="500" spans="1:95" ht="60">
      <c r="A500" s="51" t="s">
        <v>955</v>
      </c>
      <c r="B500" s="51" t="s">
        <v>217</v>
      </c>
      <c r="C500" t="s">
        <v>27</v>
      </c>
      <c r="D500" t="s">
        <v>28</v>
      </c>
      <c r="E500" t="s">
        <v>942</v>
      </c>
      <c r="F500" t="str">
        <f t="shared" si="71"/>
        <v>ПД</v>
      </c>
      <c r="G500" t="str">
        <f t="shared" si="70"/>
        <v>Без СМР</v>
      </c>
      <c r="H500" t="s">
        <v>65</v>
      </c>
      <c r="I500" s="46">
        <v>54500</v>
      </c>
      <c r="K500" s="46"/>
      <c r="L500" s="46">
        <v>54500</v>
      </c>
      <c r="M500" s="46">
        <v>-54500</v>
      </c>
      <c r="N500" s="46"/>
      <c r="O500" s="49"/>
      <c r="P500" s="46">
        <v>54500</v>
      </c>
      <c r="Q500" s="49">
        <v>45716</v>
      </c>
      <c r="R500" s="46"/>
      <c r="S500" s="49"/>
      <c r="T500" s="46"/>
      <c r="U500" s="49"/>
      <c r="V500" s="46"/>
      <c r="W500" s="49"/>
      <c r="X500" s="46"/>
      <c r="Y500" s="49"/>
      <c r="Z500" s="46"/>
      <c r="AA500" s="49"/>
      <c r="AB500" s="46"/>
      <c r="AC500" s="49"/>
      <c r="AD500" s="46">
        <f t="shared" si="72"/>
        <v>54500</v>
      </c>
      <c r="AE500" s="46">
        <f t="shared" si="73"/>
        <v>0</v>
      </c>
      <c r="AF500" s="46"/>
      <c r="AG500" s="46"/>
      <c r="AH500" s="46">
        <v>0</v>
      </c>
      <c r="AI500" s="46"/>
      <c r="AJ500" s="49"/>
      <c r="AK500" s="46"/>
      <c r="AL500" s="49"/>
      <c r="AM500" s="46"/>
      <c r="AN500" s="49"/>
      <c r="AO500" s="46"/>
      <c r="AP500" s="49"/>
      <c r="AQ500" s="46"/>
      <c r="AR500" s="49"/>
      <c r="AS500" s="46"/>
      <c r="AT500" s="49"/>
      <c r="AU500" s="46"/>
      <c r="AV500" s="49"/>
      <c r="AW500" s="46"/>
      <c r="AX500" s="49"/>
      <c r="AY500" s="46">
        <f t="shared" si="74"/>
        <v>0</v>
      </c>
      <c r="AZ500" s="46">
        <f t="shared" si="75"/>
        <v>0</v>
      </c>
      <c r="BA500" s="46"/>
      <c r="BB500" s="46"/>
      <c r="BC500" s="46">
        <v>0</v>
      </c>
      <c r="BD500" s="46"/>
      <c r="BE500" s="49"/>
      <c r="BF500" s="46"/>
      <c r="BG500" s="49"/>
      <c r="BH500" s="46"/>
      <c r="BI500" s="49"/>
      <c r="BJ500" s="46"/>
      <c r="BK500" s="49"/>
      <c r="BL500" s="46"/>
      <c r="BM500" s="49"/>
      <c r="BN500" s="46"/>
      <c r="BO500" s="49"/>
      <c r="BP500" s="46"/>
      <c r="BQ500" s="49"/>
      <c r="BR500" s="46"/>
      <c r="BS500" s="49"/>
      <c r="BT500" s="46">
        <f t="shared" si="76"/>
        <v>0</v>
      </c>
      <c r="BU500" s="46">
        <f t="shared" si="77"/>
        <v>0</v>
      </c>
      <c r="BV500" s="46"/>
      <c r="BW500" s="46"/>
      <c r="BX500" s="46">
        <v>0</v>
      </c>
      <c r="BY500" s="46"/>
      <c r="BZ500" s="49"/>
      <c r="CA500" s="46"/>
      <c r="CB500" s="49"/>
      <c r="CC500" s="46"/>
      <c r="CD500" s="49"/>
      <c r="CE500" s="46"/>
      <c r="CF500" s="49"/>
      <c r="CG500" s="46"/>
      <c r="CH500" s="49"/>
      <c r="CI500" s="46"/>
      <c r="CJ500" s="49"/>
      <c r="CK500" s="46"/>
      <c r="CL500" s="49"/>
      <c r="CM500" s="46"/>
      <c r="CN500" s="49"/>
      <c r="CO500" s="46">
        <f t="shared" si="78"/>
        <v>0</v>
      </c>
      <c r="CP500" s="46">
        <f t="shared" si="79"/>
        <v>0</v>
      </c>
      <c r="CQ500" s="46">
        <v>-54500</v>
      </c>
    </row>
    <row r="501" spans="1:95" ht="45">
      <c r="A501" s="51" t="s">
        <v>956</v>
      </c>
      <c r="B501" s="51" t="s">
        <v>957</v>
      </c>
      <c r="C501" t="s">
        <v>27</v>
      </c>
      <c r="D501" t="s">
        <v>28</v>
      </c>
      <c r="E501" t="s">
        <v>942</v>
      </c>
      <c r="F501" t="str">
        <f t="shared" si="71"/>
        <v>ПД</v>
      </c>
      <c r="G501" t="str">
        <f t="shared" si="70"/>
        <v>Без СМР</v>
      </c>
      <c r="H501" t="s">
        <v>65</v>
      </c>
      <c r="I501" s="46">
        <v>101500</v>
      </c>
      <c r="K501" s="46"/>
      <c r="L501" s="46">
        <v>101500</v>
      </c>
      <c r="M501" s="46">
        <v>-101500</v>
      </c>
      <c r="N501" s="46"/>
      <c r="O501" s="49"/>
      <c r="P501" s="46">
        <v>101500</v>
      </c>
      <c r="Q501" s="49">
        <v>45715</v>
      </c>
      <c r="R501" s="46"/>
      <c r="S501" s="49"/>
      <c r="T501" s="46"/>
      <c r="U501" s="49"/>
      <c r="V501" s="46"/>
      <c r="W501" s="49"/>
      <c r="X501" s="46"/>
      <c r="Y501" s="49"/>
      <c r="Z501" s="46"/>
      <c r="AA501" s="49"/>
      <c r="AB501" s="46"/>
      <c r="AC501" s="49"/>
      <c r="AD501" s="46">
        <f t="shared" si="72"/>
        <v>101500</v>
      </c>
      <c r="AE501" s="46">
        <f t="shared" si="73"/>
        <v>0</v>
      </c>
      <c r="AF501" s="46"/>
      <c r="AG501" s="46"/>
      <c r="AH501" s="46">
        <v>0</v>
      </c>
      <c r="AI501" s="46"/>
      <c r="AJ501" s="49"/>
      <c r="AK501" s="46"/>
      <c r="AL501" s="49"/>
      <c r="AM501" s="46"/>
      <c r="AN501" s="49"/>
      <c r="AO501" s="46"/>
      <c r="AP501" s="49"/>
      <c r="AQ501" s="46"/>
      <c r="AR501" s="49"/>
      <c r="AS501" s="46"/>
      <c r="AT501" s="49"/>
      <c r="AU501" s="46"/>
      <c r="AV501" s="49"/>
      <c r="AW501" s="46"/>
      <c r="AX501" s="49"/>
      <c r="AY501" s="46">
        <f t="shared" si="74"/>
        <v>0</v>
      </c>
      <c r="AZ501" s="46">
        <f t="shared" si="75"/>
        <v>0</v>
      </c>
      <c r="BA501" s="46"/>
      <c r="BB501" s="46"/>
      <c r="BC501" s="46">
        <v>0</v>
      </c>
      <c r="BD501" s="46"/>
      <c r="BE501" s="49"/>
      <c r="BF501" s="46"/>
      <c r="BG501" s="49"/>
      <c r="BH501" s="46"/>
      <c r="BI501" s="49"/>
      <c r="BJ501" s="46"/>
      <c r="BK501" s="49"/>
      <c r="BL501" s="46"/>
      <c r="BM501" s="49"/>
      <c r="BN501" s="46"/>
      <c r="BO501" s="49"/>
      <c r="BP501" s="46"/>
      <c r="BQ501" s="49"/>
      <c r="BR501" s="46"/>
      <c r="BS501" s="49"/>
      <c r="BT501" s="46">
        <f t="shared" si="76"/>
        <v>0</v>
      </c>
      <c r="BU501" s="46">
        <f t="shared" si="77"/>
        <v>0</v>
      </c>
      <c r="BV501" s="46"/>
      <c r="BW501" s="46"/>
      <c r="BX501" s="46">
        <v>0</v>
      </c>
      <c r="BY501" s="46"/>
      <c r="BZ501" s="49"/>
      <c r="CA501" s="46"/>
      <c r="CB501" s="49"/>
      <c r="CC501" s="46"/>
      <c r="CD501" s="49"/>
      <c r="CE501" s="46"/>
      <c r="CF501" s="49"/>
      <c r="CG501" s="46"/>
      <c r="CH501" s="49"/>
      <c r="CI501" s="46"/>
      <c r="CJ501" s="49"/>
      <c r="CK501" s="46"/>
      <c r="CL501" s="49"/>
      <c r="CM501" s="46"/>
      <c r="CN501" s="49"/>
      <c r="CO501" s="46">
        <f t="shared" si="78"/>
        <v>0</v>
      </c>
      <c r="CP501" s="46">
        <f t="shared" si="79"/>
        <v>0</v>
      </c>
      <c r="CQ501" s="46">
        <v>-101500</v>
      </c>
    </row>
    <row r="502" spans="1:95" ht="45">
      <c r="A502" s="51" t="s">
        <v>958</v>
      </c>
      <c r="B502" s="51" t="s">
        <v>959</v>
      </c>
      <c r="C502" t="s">
        <v>27</v>
      </c>
      <c r="D502" t="s">
        <v>28</v>
      </c>
      <c r="E502" t="s">
        <v>942</v>
      </c>
      <c r="F502" t="str">
        <f t="shared" si="71"/>
        <v>ПД</v>
      </c>
      <c r="G502" t="str">
        <f t="shared" si="70"/>
        <v>Без СМР</v>
      </c>
      <c r="H502" t="s">
        <v>65</v>
      </c>
      <c r="I502" s="46">
        <v>88400</v>
      </c>
      <c r="K502" s="46"/>
      <c r="L502" s="46">
        <v>88355.839999999997</v>
      </c>
      <c r="M502" s="46">
        <v>-88355.839999999997</v>
      </c>
      <c r="N502" s="46"/>
      <c r="O502" s="49"/>
      <c r="P502" s="46">
        <v>88355.839999999997</v>
      </c>
      <c r="Q502" s="49">
        <v>45727</v>
      </c>
      <c r="R502" s="46"/>
      <c r="S502" s="49"/>
      <c r="T502" s="46"/>
      <c r="U502" s="49"/>
      <c r="V502" s="46"/>
      <c r="W502" s="49"/>
      <c r="X502" s="46"/>
      <c r="Y502" s="49"/>
      <c r="Z502" s="46"/>
      <c r="AA502" s="49"/>
      <c r="AB502" s="46"/>
      <c r="AC502" s="49"/>
      <c r="AD502" s="46">
        <f t="shared" si="72"/>
        <v>88355.839999999997</v>
      </c>
      <c r="AE502" s="46">
        <f t="shared" si="73"/>
        <v>0</v>
      </c>
      <c r="AF502" s="46"/>
      <c r="AG502" s="46"/>
      <c r="AH502" s="46">
        <v>0</v>
      </c>
      <c r="AI502" s="46"/>
      <c r="AJ502" s="49"/>
      <c r="AK502" s="46"/>
      <c r="AL502" s="49"/>
      <c r="AM502" s="46"/>
      <c r="AN502" s="49"/>
      <c r="AO502" s="46"/>
      <c r="AP502" s="49"/>
      <c r="AQ502" s="46"/>
      <c r="AR502" s="49"/>
      <c r="AS502" s="46"/>
      <c r="AT502" s="49"/>
      <c r="AU502" s="46"/>
      <c r="AV502" s="49"/>
      <c r="AW502" s="46"/>
      <c r="AX502" s="49"/>
      <c r="AY502" s="46">
        <f t="shared" si="74"/>
        <v>0</v>
      </c>
      <c r="AZ502" s="46">
        <f t="shared" si="75"/>
        <v>0</v>
      </c>
      <c r="BA502" s="46"/>
      <c r="BB502" s="46"/>
      <c r="BC502" s="46">
        <v>0</v>
      </c>
      <c r="BD502" s="46"/>
      <c r="BE502" s="49"/>
      <c r="BF502" s="46"/>
      <c r="BG502" s="49"/>
      <c r="BH502" s="46"/>
      <c r="BI502" s="49"/>
      <c r="BJ502" s="46"/>
      <c r="BK502" s="49"/>
      <c r="BL502" s="46"/>
      <c r="BM502" s="49"/>
      <c r="BN502" s="46"/>
      <c r="BO502" s="49"/>
      <c r="BP502" s="46"/>
      <c r="BQ502" s="49"/>
      <c r="BR502" s="46"/>
      <c r="BS502" s="49"/>
      <c r="BT502" s="46">
        <f t="shared" si="76"/>
        <v>0</v>
      </c>
      <c r="BU502" s="46">
        <f t="shared" si="77"/>
        <v>0</v>
      </c>
      <c r="BV502" s="46"/>
      <c r="BW502" s="46"/>
      <c r="BX502" s="46">
        <v>0</v>
      </c>
      <c r="BY502" s="46"/>
      <c r="BZ502" s="49"/>
      <c r="CA502" s="46"/>
      <c r="CB502" s="49"/>
      <c r="CC502" s="46"/>
      <c r="CD502" s="49"/>
      <c r="CE502" s="46"/>
      <c r="CF502" s="49"/>
      <c r="CG502" s="46"/>
      <c r="CH502" s="49"/>
      <c r="CI502" s="46"/>
      <c r="CJ502" s="49"/>
      <c r="CK502" s="46"/>
      <c r="CL502" s="49"/>
      <c r="CM502" s="46"/>
      <c r="CN502" s="49"/>
      <c r="CO502" s="46">
        <f t="shared" si="78"/>
        <v>0</v>
      </c>
      <c r="CP502" s="46">
        <f t="shared" si="79"/>
        <v>0</v>
      </c>
      <c r="CQ502" s="46">
        <v>-88355.839999999997</v>
      </c>
    </row>
    <row r="503" spans="1:95" ht="60">
      <c r="A503" s="51" t="s">
        <v>960</v>
      </c>
      <c r="B503" s="51" t="s">
        <v>961</v>
      </c>
      <c r="C503" t="s">
        <v>27</v>
      </c>
      <c r="D503" t="s">
        <v>28</v>
      </c>
      <c r="E503" t="s">
        <v>942</v>
      </c>
      <c r="F503" t="str">
        <f t="shared" si="71"/>
        <v/>
      </c>
      <c r="G503" t="str">
        <f t="shared" si="70"/>
        <v>Без СМР</v>
      </c>
      <c r="H503" t="s">
        <v>65</v>
      </c>
      <c r="I503" s="46">
        <v>97500</v>
      </c>
      <c r="K503" s="46"/>
      <c r="L503" s="46">
        <v>97500</v>
      </c>
      <c r="M503" s="46">
        <v>-97500</v>
      </c>
      <c r="N503" s="46"/>
      <c r="O503" s="49"/>
      <c r="P503" s="46"/>
      <c r="Q503" s="49"/>
      <c r="R503" s="46"/>
      <c r="S503" s="49"/>
      <c r="T503" s="46"/>
      <c r="U503" s="49"/>
      <c r="V503" s="46"/>
      <c r="W503" s="49"/>
      <c r="X503" s="46">
        <v>97500</v>
      </c>
      <c r="Y503" s="49">
        <v>45722</v>
      </c>
      <c r="Z503" s="46"/>
      <c r="AA503" s="49"/>
      <c r="AB503" s="46"/>
      <c r="AC503" s="49"/>
      <c r="AD503" s="46">
        <f t="shared" si="72"/>
        <v>97500</v>
      </c>
      <c r="AE503" s="46">
        <f t="shared" si="73"/>
        <v>0</v>
      </c>
      <c r="AF503" s="46"/>
      <c r="AG503" s="46"/>
      <c r="AH503" s="46">
        <v>0</v>
      </c>
      <c r="AI503" s="46"/>
      <c r="AJ503" s="49"/>
      <c r="AK503" s="46"/>
      <c r="AL503" s="49"/>
      <c r="AM503" s="46"/>
      <c r="AN503" s="49"/>
      <c r="AO503" s="46"/>
      <c r="AP503" s="49"/>
      <c r="AQ503" s="46"/>
      <c r="AR503" s="49"/>
      <c r="AS503" s="46"/>
      <c r="AT503" s="49"/>
      <c r="AU503" s="46"/>
      <c r="AV503" s="49"/>
      <c r="AW503" s="46"/>
      <c r="AX503" s="49"/>
      <c r="AY503" s="46">
        <f t="shared" si="74"/>
        <v>0</v>
      </c>
      <c r="AZ503" s="46">
        <f t="shared" si="75"/>
        <v>0</v>
      </c>
      <c r="BA503" s="46"/>
      <c r="BB503" s="46"/>
      <c r="BC503" s="46">
        <v>0</v>
      </c>
      <c r="BD503" s="46"/>
      <c r="BE503" s="49"/>
      <c r="BF503" s="46"/>
      <c r="BG503" s="49"/>
      <c r="BH503" s="46"/>
      <c r="BI503" s="49"/>
      <c r="BJ503" s="46"/>
      <c r="BK503" s="49"/>
      <c r="BL503" s="46"/>
      <c r="BM503" s="49"/>
      <c r="BN503" s="46"/>
      <c r="BO503" s="49"/>
      <c r="BP503" s="46"/>
      <c r="BQ503" s="49"/>
      <c r="BR503" s="46"/>
      <c r="BS503" s="49"/>
      <c r="BT503" s="46">
        <f t="shared" si="76"/>
        <v>0</v>
      </c>
      <c r="BU503" s="46">
        <f t="shared" si="77"/>
        <v>0</v>
      </c>
      <c r="BV503" s="46"/>
      <c r="BW503" s="46"/>
      <c r="BX503" s="46">
        <v>0</v>
      </c>
      <c r="BY503" s="46"/>
      <c r="BZ503" s="49"/>
      <c r="CA503" s="46"/>
      <c r="CB503" s="49"/>
      <c r="CC503" s="46"/>
      <c r="CD503" s="49"/>
      <c r="CE503" s="46"/>
      <c r="CF503" s="49"/>
      <c r="CG503" s="46"/>
      <c r="CH503" s="49"/>
      <c r="CI503" s="46"/>
      <c r="CJ503" s="49"/>
      <c r="CK503" s="46"/>
      <c r="CL503" s="49"/>
      <c r="CM503" s="46"/>
      <c r="CN503" s="49"/>
      <c r="CO503" s="46">
        <f t="shared" si="78"/>
        <v>0</v>
      </c>
      <c r="CP503" s="46">
        <f t="shared" si="79"/>
        <v>0</v>
      </c>
      <c r="CQ503" s="46">
        <v>-97500</v>
      </c>
    </row>
    <row r="504" spans="1:95" ht="45">
      <c r="A504" s="51" t="s">
        <v>962</v>
      </c>
      <c r="B504" s="51" t="s">
        <v>963</v>
      </c>
      <c r="C504" t="s">
        <v>27</v>
      </c>
      <c r="D504" t="s">
        <v>28</v>
      </c>
      <c r="E504" t="s">
        <v>942</v>
      </c>
      <c r="F504" t="str">
        <f t="shared" si="71"/>
        <v>ПД</v>
      </c>
      <c r="G504" t="str">
        <f t="shared" si="70"/>
        <v>Без СМР</v>
      </c>
      <c r="H504" t="s">
        <v>65</v>
      </c>
      <c r="I504" s="46">
        <v>87000</v>
      </c>
      <c r="K504" s="46"/>
      <c r="L504" s="46">
        <v>62000</v>
      </c>
      <c r="M504" s="46">
        <v>-62000</v>
      </c>
      <c r="N504" s="46"/>
      <c r="O504" s="49"/>
      <c r="P504" s="46">
        <v>62000</v>
      </c>
      <c r="Q504" s="49">
        <v>45737</v>
      </c>
      <c r="R504" s="46"/>
      <c r="S504" s="49"/>
      <c r="T504" s="46"/>
      <c r="U504" s="49"/>
      <c r="V504" s="46"/>
      <c r="W504" s="49"/>
      <c r="X504" s="46"/>
      <c r="Y504" s="49"/>
      <c r="Z504" s="46"/>
      <c r="AA504" s="49"/>
      <c r="AB504" s="46"/>
      <c r="AC504" s="49"/>
      <c r="AD504" s="46">
        <f t="shared" si="72"/>
        <v>62000</v>
      </c>
      <c r="AE504" s="46">
        <f t="shared" si="73"/>
        <v>0</v>
      </c>
      <c r="AF504" s="46"/>
      <c r="AG504" s="46"/>
      <c r="AH504" s="46">
        <v>0</v>
      </c>
      <c r="AI504" s="46"/>
      <c r="AJ504" s="49"/>
      <c r="AK504" s="46"/>
      <c r="AL504" s="49"/>
      <c r="AM504" s="46"/>
      <c r="AN504" s="49"/>
      <c r="AO504" s="46"/>
      <c r="AP504" s="49"/>
      <c r="AQ504" s="46"/>
      <c r="AR504" s="49"/>
      <c r="AS504" s="46"/>
      <c r="AT504" s="49"/>
      <c r="AU504" s="46"/>
      <c r="AV504" s="49"/>
      <c r="AW504" s="46"/>
      <c r="AX504" s="49"/>
      <c r="AY504" s="46">
        <f t="shared" si="74"/>
        <v>0</v>
      </c>
      <c r="AZ504" s="46">
        <f t="shared" si="75"/>
        <v>0</v>
      </c>
      <c r="BA504" s="46"/>
      <c r="BB504" s="46"/>
      <c r="BC504" s="46">
        <v>0</v>
      </c>
      <c r="BD504" s="46"/>
      <c r="BE504" s="49"/>
      <c r="BF504" s="46"/>
      <c r="BG504" s="49"/>
      <c r="BH504" s="46"/>
      <c r="BI504" s="49"/>
      <c r="BJ504" s="46"/>
      <c r="BK504" s="49"/>
      <c r="BL504" s="46"/>
      <c r="BM504" s="49"/>
      <c r="BN504" s="46"/>
      <c r="BO504" s="49"/>
      <c r="BP504" s="46"/>
      <c r="BQ504" s="49"/>
      <c r="BR504" s="46"/>
      <c r="BS504" s="49"/>
      <c r="BT504" s="46">
        <f t="shared" si="76"/>
        <v>0</v>
      </c>
      <c r="BU504" s="46">
        <f t="shared" si="77"/>
        <v>0</v>
      </c>
      <c r="BV504" s="46"/>
      <c r="BW504" s="46"/>
      <c r="BX504" s="46">
        <v>0</v>
      </c>
      <c r="BY504" s="46"/>
      <c r="BZ504" s="49"/>
      <c r="CA504" s="46"/>
      <c r="CB504" s="49"/>
      <c r="CC504" s="46"/>
      <c r="CD504" s="49"/>
      <c r="CE504" s="46"/>
      <c r="CF504" s="49"/>
      <c r="CG504" s="46"/>
      <c r="CH504" s="49"/>
      <c r="CI504" s="46"/>
      <c r="CJ504" s="49"/>
      <c r="CK504" s="46"/>
      <c r="CL504" s="49"/>
      <c r="CM504" s="46"/>
      <c r="CN504" s="49"/>
      <c r="CO504" s="46">
        <f t="shared" si="78"/>
        <v>0</v>
      </c>
      <c r="CP504" s="46">
        <f t="shared" si="79"/>
        <v>0</v>
      </c>
      <c r="CQ504" s="46">
        <v>-62000</v>
      </c>
    </row>
    <row r="505" spans="1:95" ht="45">
      <c r="A505" s="51" t="s">
        <v>964</v>
      </c>
      <c r="B505" s="51" t="s">
        <v>965</v>
      </c>
      <c r="C505" t="s">
        <v>27</v>
      </c>
      <c r="D505" t="s">
        <v>28</v>
      </c>
      <c r="E505" t="s">
        <v>942</v>
      </c>
      <c r="F505" t="str">
        <f t="shared" si="71"/>
        <v/>
      </c>
      <c r="G505" t="str">
        <f t="shared" si="70"/>
        <v>Без СМР</v>
      </c>
      <c r="H505" t="s">
        <v>65</v>
      </c>
      <c r="I505" s="46">
        <v>122562</v>
      </c>
      <c r="K505" s="46"/>
      <c r="L505" s="46">
        <v>122562</v>
      </c>
      <c r="M505" s="46">
        <v>-122562</v>
      </c>
      <c r="N505" s="46"/>
      <c r="O505" s="49"/>
      <c r="P505" s="46"/>
      <c r="Q505" s="49"/>
      <c r="R505" s="46"/>
      <c r="S505" s="49"/>
      <c r="T505" s="46"/>
      <c r="U505" s="49"/>
      <c r="V505" s="46"/>
      <c r="W505" s="49"/>
      <c r="X505" s="46">
        <v>122562</v>
      </c>
      <c r="Y505" s="49">
        <v>45722</v>
      </c>
      <c r="Z505" s="46"/>
      <c r="AA505" s="49"/>
      <c r="AB505" s="46"/>
      <c r="AC505" s="49"/>
      <c r="AD505" s="46">
        <f t="shared" si="72"/>
        <v>122562</v>
      </c>
      <c r="AE505" s="46">
        <f t="shared" si="73"/>
        <v>0</v>
      </c>
      <c r="AF505" s="46"/>
      <c r="AG505" s="46"/>
      <c r="AH505" s="46">
        <v>0</v>
      </c>
      <c r="AI505" s="46"/>
      <c r="AJ505" s="49"/>
      <c r="AK505" s="46"/>
      <c r="AL505" s="49"/>
      <c r="AM505" s="46"/>
      <c r="AN505" s="49"/>
      <c r="AO505" s="46"/>
      <c r="AP505" s="49"/>
      <c r="AQ505" s="46"/>
      <c r="AR505" s="49"/>
      <c r="AS505" s="46"/>
      <c r="AT505" s="49"/>
      <c r="AU505" s="46"/>
      <c r="AV505" s="49"/>
      <c r="AW505" s="46"/>
      <c r="AX505" s="49"/>
      <c r="AY505" s="46">
        <f t="shared" si="74"/>
        <v>0</v>
      </c>
      <c r="AZ505" s="46">
        <f t="shared" si="75"/>
        <v>0</v>
      </c>
      <c r="BA505" s="46"/>
      <c r="BB505" s="46"/>
      <c r="BC505" s="46">
        <v>0</v>
      </c>
      <c r="BD505" s="46"/>
      <c r="BE505" s="49"/>
      <c r="BF505" s="46"/>
      <c r="BG505" s="49"/>
      <c r="BH505" s="46"/>
      <c r="BI505" s="49"/>
      <c r="BJ505" s="46"/>
      <c r="BK505" s="49"/>
      <c r="BL505" s="46"/>
      <c r="BM505" s="49"/>
      <c r="BN505" s="46"/>
      <c r="BO505" s="49"/>
      <c r="BP505" s="46"/>
      <c r="BQ505" s="49"/>
      <c r="BR505" s="46"/>
      <c r="BS505" s="49"/>
      <c r="BT505" s="46">
        <f t="shared" si="76"/>
        <v>0</v>
      </c>
      <c r="BU505" s="46">
        <f t="shared" si="77"/>
        <v>0</v>
      </c>
      <c r="BV505" s="46"/>
      <c r="BW505" s="46"/>
      <c r="BX505" s="46">
        <v>0</v>
      </c>
      <c r="BY505" s="46"/>
      <c r="BZ505" s="49"/>
      <c r="CA505" s="46"/>
      <c r="CB505" s="49"/>
      <c r="CC505" s="46"/>
      <c r="CD505" s="49"/>
      <c r="CE505" s="46"/>
      <c r="CF505" s="49"/>
      <c r="CG505" s="46"/>
      <c r="CH505" s="49"/>
      <c r="CI505" s="46"/>
      <c r="CJ505" s="49"/>
      <c r="CK505" s="46"/>
      <c r="CL505" s="49"/>
      <c r="CM505" s="46"/>
      <c r="CN505" s="49"/>
      <c r="CO505" s="46">
        <f t="shared" si="78"/>
        <v>0</v>
      </c>
      <c r="CP505" s="46">
        <f t="shared" si="79"/>
        <v>0</v>
      </c>
      <c r="CQ505" s="46">
        <v>-122562</v>
      </c>
    </row>
    <row r="506" spans="1:95" ht="45">
      <c r="A506" s="51" t="s">
        <v>966</v>
      </c>
      <c r="B506" s="51" t="s">
        <v>967</v>
      </c>
      <c r="C506" t="s">
        <v>27</v>
      </c>
      <c r="D506" t="s">
        <v>28</v>
      </c>
      <c r="E506" t="s">
        <v>942</v>
      </c>
      <c r="F506" t="str">
        <f t="shared" si="71"/>
        <v>ПД</v>
      </c>
      <c r="G506" t="str">
        <f t="shared" si="70"/>
        <v>Без СМР</v>
      </c>
      <c r="H506" t="s">
        <v>65</v>
      </c>
      <c r="I506" s="46">
        <v>91000</v>
      </c>
      <c r="K506" s="46"/>
      <c r="L506" s="46">
        <v>91000</v>
      </c>
      <c r="M506" s="46">
        <v>-91000</v>
      </c>
      <c r="N506" s="46"/>
      <c r="O506" s="49"/>
      <c r="P506" s="46">
        <v>91000</v>
      </c>
      <c r="Q506" s="49">
        <v>45740</v>
      </c>
      <c r="R506" s="46"/>
      <c r="S506" s="49"/>
      <c r="T506" s="46"/>
      <c r="U506" s="49"/>
      <c r="V506" s="46"/>
      <c r="W506" s="49"/>
      <c r="X506" s="46"/>
      <c r="Y506" s="49"/>
      <c r="Z506" s="46"/>
      <c r="AA506" s="49"/>
      <c r="AB506" s="46"/>
      <c r="AC506" s="49"/>
      <c r="AD506" s="46">
        <f t="shared" si="72"/>
        <v>91000</v>
      </c>
      <c r="AE506" s="46">
        <f t="shared" si="73"/>
        <v>0</v>
      </c>
      <c r="AF506" s="46"/>
      <c r="AG506" s="46"/>
      <c r="AH506" s="46">
        <v>0</v>
      </c>
      <c r="AI506" s="46"/>
      <c r="AJ506" s="49"/>
      <c r="AK506" s="46"/>
      <c r="AL506" s="49"/>
      <c r="AM506" s="46"/>
      <c r="AN506" s="49"/>
      <c r="AO506" s="46"/>
      <c r="AP506" s="49"/>
      <c r="AQ506" s="46"/>
      <c r="AR506" s="49"/>
      <c r="AS506" s="46"/>
      <c r="AT506" s="49"/>
      <c r="AU506" s="46"/>
      <c r="AV506" s="49"/>
      <c r="AW506" s="46"/>
      <c r="AX506" s="49"/>
      <c r="AY506" s="46">
        <f t="shared" si="74"/>
        <v>0</v>
      </c>
      <c r="AZ506" s="46">
        <f t="shared" si="75"/>
        <v>0</v>
      </c>
      <c r="BA506" s="46"/>
      <c r="BB506" s="46"/>
      <c r="BC506" s="46">
        <v>0</v>
      </c>
      <c r="BD506" s="46"/>
      <c r="BE506" s="49"/>
      <c r="BF506" s="46"/>
      <c r="BG506" s="49"/>
      <c r="BH506" s="46"/>
      <c r="BI506" s="49"/>
      <c r="BJ506" s="46"/>
      <c r="BK506" s="49"/>
      <c r="BL506" s="46"/>
      <c r="BM506" s="49"/>
      <c r="BN506" s="46"/>
      <c r="BO506" s="49"/>
      <c r="BP506" s="46"/>
      <c r="BQ506" s="49"/>
      <c r="BR506" s="46"/>
      <c r="BS506" s="49"/>
      <c r="BT506" s="46">
        <f t="shared" si="76"/>
        <v>0</v>
      </c>
      <c r="BU506" s="46">
        <f t="shared" si="77"/>
        <v>0</v>
      </c>
      <c r="BV506" s="46"/>
      <c r="BW506" s="46"/>
      <c r="BX506" s="46">
        <v>0</v>
      </c>
      <c r="BY506" s="46"/>
      <c r="BZ506" s="49"/>
      <c r="CA506" s="46"/>
      <c r="CB506" s="49"/>
      <c r="CC506" s="46"/>
      <c r="CD506" s="49"/>
      <c r="CE506" s="46"/>
      <c r="CF506" s="49"/>
      <c r="CG506" s="46"/>
      <c r="CH506" s="49"/>
      <c r="CI506" s="46"/>
      <c r="CJ506" s="49"/>
      <c r="CK506" s="46"/>
      <c r="CL506" s="49"/>
      <c r="CM506" s="46"/>
      <c r="CN506" s="49"/>
      <c r="CO506" s="46">
        <f t="shared" si="78"/>
        <v>0</v>
      </c>
      <c r="CP506" s="46">
        <f t="shared" si="79"/>
        <v>0</v>
      </c>
      <c r="CQ506" s="46">
        <v>-91000</v>
      </c>
    </row>
    <row r="507" spans="1:95" ht="105">
      <c r="A507" s="51" t="s">
        <v>968</v>
      </c>
      <c r="B507" s="51" t="s">
        <v>969</v>
      </c>
      <c r="C507" t="s">
        <v>27</v>
      </c>
      <c r="D507" t="s">
        <v>28</v>
      </c>
      <c r="E507" t="s">
        <v>942</v>
      </c>
      <c r="F507" t="str">
        <f t="shared" si="71"/>
        <v>ПД</v>
      </c>
      <c r="G507" t="str">
        <f t="shared" si="70"/>
        <v>Без СМР</v>
      </c>
      <c r="H507" t="s">
        <v>65</v>
      </c>
      <c r="I507" s="46">
        <v>91000</v>
      </c>
      <c r="K507" s="46"/>
      <c r="L507" s="46">
        <v>91000</v>
      </c>
      <c r="M507" s="46">
        <v>-91000</v>
      </c>
      <c r="N507" s="46"/>
      <c r="O507" s="49"/>
      <c r="P507" s="46">
        <v>91000</v>
      </c>
      <c r="Q507" s="49">
        <v>45723</v>
      </c>
      <c r="R507" s="46"/>
      <c r="S507" s="49"/>
      <c r="T507" s="46"/>
      <c r="U507" s="49"/>
      <c r="V507" s="46"/>
      <c r="W507" s="49"/>
      <c r="X507" s="46"/>
      <c r="Y507" s="49"/>
      <c r="Z507" s="46"/>
      <c r="AA507" s="49"/>
      <c r="AB507" s="46"/>
      <c r="AC507" s="49"/>
      <c r="AD507" s="46">
        <f t="shared" si="72"/>
        <v>91000</v>
      </c>
      <c r="AE507" s="46">
        <f t="shared" si="73"/>
        <v>0</v>
      </c>
      <c r="AF507" s="46"/>
      <c r="AG507" s="46"/>
      <c r="AH507" s="46">
        <v>0</v>
      </c>
      <c r="AI507" s="46"/>
      <c r="AJ507" s="49"/>
      <c r="AK507" s="46"/>
      <c r="AL507" s="49"/>
      <c r="AM507" s="46"/>
      <c r="AN507" s="49"/>
      <c r="AO507" s="46"/>
      <c r="AP507" s="49"/>
      <c r="AQ507" s="46"/>
      <c r="AR507" s="49"/>
      <c r="AS507" s="46"/>
      <c r="AT507" s="49"/>
      <c r="AU507" s="46"/>
      <c r="AV507" s="49"/>
      <c r="AW507" s="46"/>
      <c r="AX507" s="49"/>
      <c r="AY507" s="46">
        <f t="shared" si="74"/>
        <v>0</v>
      </c>
      <c r="AZ507" s="46">
        <f t="shared" si="75"/>
        <v>0</v>
      </c>
      <c r="BA507" s="46"/>
      <c r="BB507" s="46"/>
      <c r="BC507" s="46">
        <v>0</v>
      </c>
      <c r="BD507" s="46"/>
      <c r="BE507" s="49"/>
      <c r="BF507" s="46"/>
      <c r="BG507" s="49"/>
      <c r="BH507" s="46"/>
      <c r="BI507" s="49"/>
      <c r="BJ507" s="46"/>
      <c r="BK507" s="49"/>
      <c r="BL507" s="46"/>
      <c r="BM507" s="49"/>
      <c r="BN507" s="46"/>
      <c r="BO507" s="49"/>
      <c r="BP507" s="46"/>
      <c r="BQ507" s="49"/>
      <c r="BR507" s="46"/>
      <c r="BS507" s="49"/>
      <c r="BT507" s="46">
        <f t="shared" si="76"/>
        <v>0</v>
      </c>
      <c r="BU507" s="46">
        <f t="shared" si="77"/>
        <v>0</v>
      </c>
      <c r="BV507" s="46"/>
      <c r="BW507" s="46"/>
      <c r="BX507" s="46">
        <v>0</v>
      </c>
      <c r="BY507" s="46"/>
      <c r="BZ507" s="49"/>
      <c r="CA507" s="46"/>
      <c r="CB507" s="49"/>
      <c r="CC507" s="46"/>
      <c r="CD507" s="49"/>
      <c r="CE507" s="46"/>
      <c r="CF507" s="49"/>
      <c r="CG507" s="46"/>
      <c r="CH507" s="49"/>
      <c r="CI507" s="46"/>
      <c r="CJ507" s="49"/>
      <c r="CK507" s="46"/>
      <c r="CL507" s="49"/>
      <c r="CM507" s="46"/>
      <c r="CN507" s="49"/>
      <c r="CO507" s="46">
        <f t="shared" si="78"/>
        <v>0</v>
      </c>
      <c r="CP507" s="46">
        <f t="shared" si="79"/>
        <v>0</v>
      </c>
      <c r="CQ507" s="46">
        <v>-91000</v>
      </c>
    </row>
    <row r="508" spans="1:95" ht="45">
      <c r="A508" s="51" t="s">
        <v>970</v>
      </c>
      <c r="B508" s="51" t="s">
        <v>253</v>
      </c>
      <c r="C508" t="s">
        <v>27</v>
      </c>
      <c r="D508" t="s">
        <v>28</v>
      </c>
      <c r="E508" t="s">
        <v>942</v>
      </c>
      <c r="F508" t="str">
        <f t="shared" si="71"/>
        <v>ПД</v>
      </c>
      <c r="G508" t="str">
        <f t="shared" si="70"/>
        <v>Без СМР</v>
      </c>
      <c r="H508" t="s">
        <v>65</v>
      </c>
      <c r="I508" s="46">
        <v>67500</v>
      </c>
      <c r="K508" s="46"/>
      <c r="L508" s="46">
        <v>67500</v>
      </c>
      <c r="M508" s="46">
        <v>-67500</v>
      </c>
      <c r="N508" s="46"/>
      <c r="O508" s="49"/>
      <c r="P508" s="46">
        <v>67500</v>
      </c>
      <c r="Q508" s="49">
        <v>45757</v>
      </c>
      <c r="R508" s="46"/>
      <c r="S508" s="49"/>
      <c r="T508" s="46"/>
      <c r="U508" s="49"/>
      <c r="V508" s="46"/>
      <c r="W508" s="49"/>
      <c r="X508" s="46"/>
      <c r="Y508" s="49"/>
      <c r="Z508" s="46"/>
      <c r="AA508" s="49"/>
      <c r="AB508" s="46"/>
      <c r="AC508" s="49"/>
      <c r="AD508" s="46">
        <f t="shared" si="72"/>
        <v>67500</v>
      </c>
      <c r="AE508" s="46">
        <f t="shared" si="73"/>
        <v>0</v>
      </c>
      <c r="AF508" s="46"/>
      <c r="AG508" s="46"/>
      <c r="AH508" s="46">
        <v>0</v>
      </c>
      <c r="AI508" s="46"/>
      <c r="AJ508" s="49"/>
      <c r="AK508" s="46"/>
      <c r="AL508" s="49"/>
      <c r="AM508" s="46"/>
      <c r="AN508" s="49"/>
      <c r="AO508" s="46"/>
      <c r="AP508" s="49"/>
      <c r="AQ508" s="46"/>
      <c r="AR508" s="49"/>
      <c r="AS508" s="46"/>
      <c r="AT508" s="49"/>
      <c r="AU508" s="46"/>
      <c r="AV508" s="49"/>
      <c r="AW508" s="46"/>
      <c r="AX508" s="49"/>
      <c r="AY508" s="46">
        <f t="shared" si="74"/>
        <v>0</v>
      </c>
      <c r="AZ508" s="46">
        <f t="shared" si="75"/>
        <v>0</v>
      </c>
      <c r="BA508" s="46"/>
      <c r="BB508" s="46"/>
      <c r="BC508" s="46">
        <v>0</v>
      </c>
      <c r="BD508" s="46"/>
      <c r="BE508" s="49"/>
      <c r="BF508" s="46"/>
      <c r="BG508" s="49"/>
      <c r="BH508" s="46"/>
      <c r="BI508" s="49"/>
      <c r="BJ508" s="46"/>
      <c r="BK508" s="49"/>
      <c r="BL508" s="46"/>
      <c r="BM508" s="49"/>
      <c r="BN508" s="46"/>
      <c r="BO508" s="49"/>
      <c r="BP508" s="46"/>
      <c r="BQ508" s="49"/>
      <c r="BR508" s="46"/>
      <c r="BS508" s="49"/>
      <c r="BT508" s="46">
        <f t="shared" si="76"/>
        <v>0</v>
      </c>
      <c r="BU508" s="46">
        <f t="shared" si="77"/>
        <v>0</v>
      </c>
      <c r="BV508" s="46"/>
      <c r="BW508" s="46"/>
      <c r="BX508" s="46">
        <v>0</v>
      </c>
      <c r="BY508" s="46"/>
      <c r="BZ508" s="49"/>
      <c r="CA508" s="46"/>
      <c r="CB508" s="49"/>
      <c r="CC508" s="46"/>
      <c r="CD508" s="49"/>
      <c r="CE508" s="46"/>
      <c r="CF508" s="49"/>
      <c r="CG508" s="46"/>
      <c r="CH508" s="49"/>
      <c r="CI508" s="46"/>
      <c r="CJ508" s="49"/>
      <c r="CK508" s="46"/>
      <c r="CL508" s="49"/>
      <c r="CM508" s="46"/>
      <c r="CN508" s="49"/>
      <c r="CO508" s="46">
        <f t="shared" si="78"/>
        <v>0</v>
      </c>
      <c r="CP508" s="46">
        <f t="shared" si="79"/>
        <v>0</v>
      </c>
      <c r="CQ508" s="46">
        <v>-67500</v>
      </c>
    </row>
    <row r="509" spans="1:95" ht="45">
      <c r="A509" s="51" t="s">
        <v>971</v>
      </c>
      <c r="B509" s="51" t="s">
        <v>972</v>
      </c>
      <c r="C509" t="s">
        <v>27</v>
      </c>
      <c r="D509" t="s">
        <v>28</v>
      </c>
      <c r="E509" t="s">
        <v>942</v>
      </c>
      <c r="F509" t="str">
        <f t="shared" si="71"/>
        <v>ПД</v>
      </c>
      <c r="G509" t="str">
        <f t="shared" si="70"/>
        <v>Без СМР</v>
      </c>
      <c r="H509" t="s">
        <v>65</v>
      </c>
      <c r="I509" s="46">
        <v>91250</v>
      </c>
      <c r="K509" s="46"/>
      <c r="L509" s="46">
        <v>68500</v>
      </c>
      <c r="M509" s="46">
        <v>-68500</v>
      </c>
      <c r="N509" s="46"/>
      <c r="O509" s="49"/>
      <c r="P509" s="46">
        <v>68500</v>
      </c>
      <c r="Q509" s="49">
        <v>45726</v>
      </c>
      <c r="R509" s="46"/>
      <c r="S509" s="49"/>
      <c r="T509" s="46"/>
      <c r="U509" s="49"/>
      <c r="V509" s="46"/>
      <c r="W509" s="49"/>
      <c r="X509" s="46"/>
      <c r="Y509" s="49"/>
      <c r="Z509" s="46"/>
      <c r="AA509" s="49"/>
      <c r="AB509" s="46"/>
      <c r="AC509" s="49"/>
      <c r="AD509" s="46">
        <f t="shared" si="72"/>
        <v>68500</v>
      </c>
      <c r="AE509" s="46">
        <f t="shared" si="73"/>
        <v>0</v>
      </c>
      <c r="AF509" s="46"/>
      <c r="AG509" s="46"/>
      <c r="AH509" s="46">
        <v>0</v>
      </c>
      <c r="AI509" s="46"/>
      <c r="AJ509" s="49"/>
      <c r="AK509" s="46"/>
      <c r="AL509" s="49"/>
      <c r="AM509" s="46"/>
      <c r="AN509" s="49"/>
      <c r="AO509" s="46"/>
      <c r="AP509" s="49"/>
      <c r="AQ509" s="46"/>
      <c r="AR509" s="49"/>
      <c r="AS509" s="46"/>
      <c r="AT509" s="49"/>
      <c r="AU509" s="46"/>
      <c r="AV509" s="49"/>
      <c r="AW509" s="46"/>
      <c r="AX509" s="49"/>
      <c r="AY509" s="46">
        <f t="shared" si="74"/>
        <v>0</v>
      </c>
      <c r="AZ509" s="46">
        <f t="shared" si="75"/>
        <v>0</v>
      </c>
      <c r="BA509" s="46"/>
      <c r="BB509" s="46"/>
      <c r="BC509" s="46">
        <v>0</v>
      </c>
      <c r="BD509" s="46"/>
      <c r="BE509" s="49"/>
      <c r="BF509" s="46"/>
      <c r="BG509" s="49"/>
      <c r="BH509" s="46"/>
      <c r="BI509" s="49"/>
      <c r="BJ509" s="46"/>
      <c r="BK509" s="49"/>
      <c r="BL509" s="46"/>
      <c r="BM509" s="49"/>
      <c r="BN509" s="46"/>
      <c r="BO509" s="49"/>
      <c r="BP509" s="46"/>
      <c r="BQ509" s="49"/>
      <c r="BR509" s="46"/>
      <c r="BS509" s="49"/>
      <c r="BT509" s="46">
        <f t="shared" si="76"/>
        <v>0</v>
      </c>
      <c r="BU509" s="46">
        <f t="shared" si="77"/>
        <v>0</v>
      </c>
      <c r="BV509" s="46"/>
      <c r="BW509" s="46"/>
      <c r="BX509" s="46">
        <v>0</v>
      </c>
      <c r="BY509" s="46"/>
      <c r="BZ509" s="49"/>
      <c r="CA509" s="46"/>
      <c r="CB509" s="49"/>
      <c r="CC509" s="46"/>
      <c r="CD509" s="49"/>
      <c r="CE509" s="46"/>
      <c r="CF509" s="49"/>
      <c r="CG509" s="46"/>
      <c r="CH509" s="49"/>
      <c r="CI509" s="46"/>
      <c r="CJ509" s="49"/>
      <c r="CK509" s="46"/>
      <c r="CL509" s="49"/>
      <c r="CM509" s="46"/>
      <c r="CN509" s="49"/>
      <c r="CO509" s="46">
        <f t="shared" si="78"/>
        <v>0</v>
      </c>
      <c r="CP509" s="46">
        <f t="shared" si="79"/>
        <v>0</v>
      </c>
      <c r="CQ509" s="46">
        <v>-68500</v>
      </c>
    </row>
    <row r="510" spans="1:95" ht="45">
      <c r="A510" s="51" t="s">
        <v>973</v>
      </c>
      <c r="B510" s="51" t="s">
        <v>972</v>
      </c>
      <c r="C510" t="s">
        <v>27</v>
      </c>
      <c r="D510" t="s">
        <v>28</v>
      </c>
      <c r="E510" t="s">
        <v>942</v>
      </c>
      <c r="F510" t="str">
        <f t="shared" si="71"/>
        <v>ПД</v>
      </c>
      <c r="G510" t="str">
        <f t="shared" si="70"/>
        <v>Без СМР</v>
      </c>
      <c r="H510" t="s">
        <v>65</v>
      </c>
      <c r="I510" s="46">
        <v>91250</v>
      </c>
      <c r="K510" s="46"/>
      <c r="L510" s="46">
        <v>8193.7800000000007</v>
      </c>
      <c r="M510" s="46">
        <v>-8193.7800000000007</v>
      </c>
      <c r="N510" s="46"/>
      <c r="O510" s="49"/>
      <c r="P510" s="46">
        <v>8193.7800000000007</v>
      </c>
      <c r="Q510" s="49">
        <v>45726</v>
      </c>
      <c r="R510" s="46"/>
      <c r="S510" s="49"/>
      <c r="T510" s="46"/>
      <c r="U510" s="49"/>
      <c r="V510" s="46"/>
      <c r="W510" s="49"/>
      <c r="X510" s="46"/>
      <c r="Y510" s="49"/>
      <c r="Z510" s="46"/>
      <c r="AA510" s="49"/>
      <c r="AB510" s="46"/>
      <c r="AC510" s="49"/>
      <c r="AD510" s="46">
        <f t="shared" si="72"/>
        <v>8193.7800000000007</v>
      </c>
      <c r="AE510" s="46">
        <f t="shared" si="73"/>
        <v>0</v>
      </c>
      <c r="AF510" s="46"/>
      <c r="AG510" s="46">
        <v>60306.879999999997</v>
      </c>
      <c r="AH510" s="46">
        <v>-60306.879999999997</v>
      </c>
      <c r="AI510" s="46"/>
      <c r="AJ510" s="49"/>
      <c r="AK510" s="46">
        <v>60306.879999999997</v>
      </c>
      <c r="AL510" s="49">
        <v>45733</v>
      </c>
      <c r="AM510" s="46"/>
      <c r="AN510" s="49"/>
      <c r="AO510" s="46"/>
      <c r="AP510" s="49"/>
      <c r="AQ510" s="46"/>
      <c r="AR510" s="49"/>
      <c r="AS510" s="46"/>
      <c r="AT510" s="49"/>
      <c r="AU510" s="46"/>
      <c r="AV510" s="49"/>
      <c r="AW510" s="46"/>
      <c r="AX510" s="49"/>
      <c r="AY510" s="46">
        <f t="shared" si="74"/>
        <v>60306.879999999997</v>
      </c>
      <c r="AZ510" s="46">
        <f t="shared" si="75"/>
        <v>0</v>
      </c>
      <c r="BA510" s="46"/>
      <c r="BB510" s="46"/>
      <c r="BC510" s="46">
        <v>0</v>
      </c>
      <c r="BD510" s="46"/>
      <c r="BE510" s="49"/>
      <c r="BF510" s="46"/>
      <c r="BG510" s="49"/>
      <c r="BH510" s="46"/>
      <c r="BI510" s="49"/>
      <c r="BJ510" s="46"/>
      <c r="BK510" s="49"/>
      <c r="BL510" s="46"/>
      <c r="BM510" s="49"/>
      <c r="BN510" s="46"/>
      <c r="BO510" s="49"/>
      <c r="BP510" s="46"/>
      <c r="BQ510" s="49"/>
      <c r="BR510" s="46"/>
      <c r="BS510" s="49"/>
      <c r="BT510" s="46">
        <f t="shared" si="76"/>
        <v>0</v>
      </c>
      <c r="BU510" s="46">
        <f t="shared" si="77"/>
        <v>0</v>
      </c>
      <c r="BV510" s="46"/>
      <c r="BW510" s="46"/>
      <c r="BX510" s="46">
        <v>0</v>
      </c>
      <c r="BY510" s="46"/>
      <c r="BZ510" s="49"/>
      <c r="CA510" s="46"/>
      <c r="CB510" s="49"/>
      <c r="CC510" s="46"/>
      <c r="CD510" s="49"/>
      <c r="CE510" s="46"/>
      <c r="CF510" s="49"/>
      <c r="CG510" s="46"/>
      <c r="CH510" s="49"/>
      <c r="CI510" s="46"/>
      <c r="CJ510" s="49"/>
      <c r="CK510" s="46"/>
      <c r="CL510" s="49"/>
      <c r="CM510" s="46"/>
      <c r="CN510" s="49"/>
      <c r="CO510" s="46">
        <f t="shared" si="78"/>
        <v>0</v>
      </c>
      <c r="CP510" s="46">
        <f t="shared" si="79"/>
        <v>0</v>
      </c>
      <c r="CQ510" s="46">
        <v>-68500.66</v>
      </c>
    </row>
    <row r="511" spans="1:95" ht="60">
      <c r="A511" s="51" t="s">
        <v>974</v>
      </c>
      <c r="B511" s="51" t="s">
        <v>131</v>
      </c>
      <c r="C511" t="s">
        <v>57</v>
      </c>
      <c r="D511" t="s">
        <v>28</v>
      </c>
      <c r="E511" t="s">
        <v>942</v>
      </c>
      <c r="F511" t="str">
        <f t="shared" si="71"/>
        <v>ПД</v>
      </c>
      <c r="G511" t="str">
        <f t="shared" si="70"/>
        <v>Без СМР</v>
      </c>
      <c r="H511" t="s">
        <v>65</v>
      </c>
      <c r="I511" s="46">
        <v>102000</v>
      </c>
      <c r="K511" s="46"/>
      <c r="L511" s="46">
        <v>14980.85</v>
      </c>
      <c r="M511" s="46">
        <v>-14980.85</v>
      </c>
      <c r="N511" s="46"/>
      <c r="O511" s="49"/>
      <c r="P511" s="46">
        <v>14980.85</v>
      </c>
      <c r="Q511" s="49">
        <v>45727</v>
      </c>
      <c r="R511" s="46"/>
      <c r="S511" s="49"/>
      <c r="T511" s="46"/>
      <c r="U511" s="49"/>
      <c r="V511" s="46"/>
      <c r="W511" s="49"/>
      <c r="X511" s="46"/>
      <c r="Y511" s="49"/>
      <c r="Z511" s="46"/>
      <c r="AA511" s="49"/>
      <c r="AB511" s="46"/>
      <c r="AC511" s="49"/>
      <c r="AD511" s="46">
        <f t="shared" si="72"/>
        <v>14980.85</v>
      </c>
      <c r="AE511" s="46">
        <f t="shared" si="73"/>
        <v>0</v>
      </c>
      <c r="AF511" s="46"/>
      <c r="AG511" s="46">
        <v>14980.85</v>
      </c>
      <c r="AH511" s="46">
        <v>-14980.85</v>
      </c>
      <c r="AI511" s="46"/>
      <c r="AJ511" s="49"/>
      <c r="AK511" s="46">
        <v>14980.85</v>
      </c>
      <c r="AL511" s="49">
        <v>45735</v>
      </c>
      <c r="AM511" s="46"/>
      <c r="AN511" s="49"/>
      <c r="AO511" s="46"/>
      <c r="AP511" s="49"/>
      <c r="AQ511" s="46"/>
      <c r="AR511" s="49"/>
      <c r="AS511" s="46"/>
      <c r="AT511" s="49"/>
      <c r="AU511" s="46"/>
      <c r="AV511" s="49"/>
      <c r="AW511" s="46"/>
      <c r="AX511" s="49"/>
      <c r="AY511" s="46">
        <f t="shared" si="74"/>
        <v>14980.85</v>
      </c>
      <c r="AZ511" s="46">
        <f t="shared" si="75"/>
        <v>0</v>
      </c>
      <c r="BA511" s="46"/>
      <c r="BB511" s="46">
        <v>20962.97</v>
      </c>
      <c r="BC511" s="46">
        <v>-20962.97</v>
      </c>
      <c r="BD511" s="46"/>
      <c r="BE511" s="49"/>
      <c r="BF511" s="46">
        <v>20962.97</v>
      </c>
      <c r="BG511" s="49">
        <v>45777</v>
      </c>
      <c r="BH511" s="46"/>
      <c r="BI511" s="49"/>
      <c r="BJ511" s="46"/>
      <c r="BK511" s="49"/>
      <c r="BL511" s="46"/>
      <c r="BM511" s="49"/>
      <c r="BN511" s="46"/>
      <c r="BO511" s="49"/>
      <c r="BP511" s="46"/>
      <c r="BQ511" s="49"/>
      <c r="BR511" s="46"/>
      <c r="BS511" s="49"/>
      <c r="BT511" s="46">
        <f t="shared" si="76"/>
        <v>20962.97</v>
      </c>
      <c r="BU511" s="46">
        <f t="shared" si="77"/>
        <v>0</v>
      </c>
      <c r="BV511" s="46"/>
      <c r="BW511" s="46"/>
      <c r="BX511" s="46">
        <v>0</v>
      </c>
      <c r="BY511" s="46"/>
      <c r="BZ511" s="49"/>
      <c r="CA511" s="46"/>
      <c r="CB511" s="49"/>
      <c r="CC511" s="46"/>
      <c r="CD511" s="49"/>
      <c r="CE511" s="46"/>
      <c r="CF511" s="49"/>
      <c r="CG511" s="46"/>
      <c r="CH511" s="49"/>
      <c r="CI511" s="46"/>
      <c r="CJ511" s="49"/>
      <c r="CK511" s="46"/>
      <c r="CL511" s="49"/>
      <c r="CM511" s="46"/>
      <c r="CN511" s="49"/>
      <c r="CO511" s="46">
        <f t="shared" si="78"/>
        <v>0</v>
      </c>
      <c r="CP511" s="46">
        <f t="shared" si="79"/>
        <v>0</v>
      </c>
      <c r="CQ511" s="46">
        <v>-50924.67</v>
      </c>
    </row>
    <row r="512" spans="1:95" ht="45">
      <c r="A512" s="51" t="s">
        <v>975</v>
      </c>
      <c r="B512" s="51" t="s">
        <v>976</v>
      </c>
      <c r="C512" t="s">
        <v>27</v>
      </c>
      <c r="D512" t="s">
        <v>28</v>
      </c>
      <c r="E512" t="s">
        <v>942</v>
      </c>
      <c r="F512" t="str">
        <f t="shared" si="71"/>
        <v>ПД</v>
      </c>
      <c r="G512" t="str">
        <f t="shared" si="70"/>
        <v>Без СМР</v>
      </c>
      <c r="H512" t="s">
        <v>65</v>
      </c>
      <c r="I512" s="46">
        <v>91800</v>
      </c>
      <c r="K512" s="46"/>
      <c r="L512" s="46">
        <v>91800</v>
      </c>
      <c r="M512" s="46">
        <v>-91800</v>
      </c>
      <c r="N512" s="46"/>
      <c r="O512" s="49"/>
      <c r="P512" s="46">
        <v>91800</v>
      </c>
      <c r="Q512" s="49">
        <v>45740</v>
      </c>
      <c r="R512" s="46"/>
      <c r="S512" s="49"/>
      <c r="T512" s="46"/>
      <c r="U512" s="49"/>
      <c r="V512" s="46"/>
      <c r="W512" s="49"/>
      <c r="X512" s="46"/>
      <c r="Y512" s="49"/>
      <c r="Z512" s="46"/>
      <c r="AA512" s="49"/>
      <c r="AB512" s="46"/>
      <c r="AC512" s="49"/>
      <c r="AD512" s="46">
        <f t="shared" si="72"/>
        <v>91800</v>
      </c>
      <c r="AE512" s="46">
        <f t="shared" si="73"/>
        <v>0</v>
      </c>
      <c r="AF512" s="46"/>
      <c r="AG512" s="46"/>
      <c r="AH512" s="46">
        <v>0</v>
      </c>
      <c r="AI512" s="46"/>
      <c r="AJ512" s="49"/>
      <c r="AK512" s="46"/>
      <c r="AL512" s="49"/>
      <c r="AM512" s="46"/>
      <c r="AN512" s="49"/>
      <c r="AO512" s="46"/>
      <c r="AP512" s="49"/>
      <c r="AQ512" s="46"/>
      <c r="AR512" s="49"/>
      <c r="AS512" s="46"/>
      <c r="AT512" s="49"/>
      <c r="AU512" s="46"/>
      <c r="AV512" s="49"/>
      <c r="AW512" s="46"/>
      <c r="AX512" s="49"/>
      <c r="AY512" s="46">
        <f t="shared" si="74"/>
        <v>0</v>
      </c>
      <c r="AZ512" s="46">
        <f t="shared" si="75"/>
        <v>0</v>
      </c>
      <c r="BA512" s="46"/>
      <c r="BB512" s="46"/>
      <c r="BC512" s="46">
        <v>0</v>
      </c>
      <c r="BD512" s="46"/>
      <c r="BE512" s="49"/>
      <c r="BF512" s="46"/>
      <c r="BG512" s="49"/>
      <c r="BH512" s="46"/>
      <c r="BI512" s="49"/>
      <c r="BJ512" s="46"/>
      <c r="BK512" s="49"/>
      <c r="BL512" s="46"/>
      <c r="BM512" s="49"/>
      <c r="BN512" s="46"/>
      <c r="BO512" s="49"/>
      <c r="BP512" s="46"/>
      <c r="BQ512" s="49"/>
      <c r="BR512" s="46"/>
      <c r="BS512" s="49"/>
      <c r="BT512" s="46">
        <f t="shared" si="76"/>
        <v>0</v>
      </c>
      <c r="BU512" s="46">
        <f t="shared" si="77"/>
        <v>0</v>
      </c>
      <c r="BV512" s="46"/>
      <c r="BW512" s="46"/>
      <c r="BX512" s="46">
        <v>0</v>
      </c>
      <c r="BY512" s="46"/>
      <c r="BZ512" s="49"/>
      <c r="CA512" s="46"/>
      <c r="CB512" s="49"/>
      <c r="CC512" s="46"/>
      <c r="CD512" s="49"/>
      <c r="CE512" s="46"/>
      <c r="CF512" s="49"/>
      <c r="CG512" s="46"/>
      <c r="CH512" s="49"/>
      <c r="CI512" s="46"/>
      <c r="CJ512" s="49"/>
      <c r="CK512" s="46"/>
      <c r="CL512" s="49"/>
      <c r="CM512" s="46"/>
      <c r="CN512" s="49"/>
      <c r="CO512" s="46">
        <f t="shared" si="78"/>
        <v>0</v>
      </c>
      <c r="CP512" s="46">
        <f t="shared" si="79"/>
        <v>0</v>
      </c>
      <c r="CQ512" s="46">
        <v>-91800</v>
      </c>
    </row>
    <row r="513" spans="1:95" ht="60">
      <c r="A513" s="51" t="s">
        <v>977</v>
      </c>
      <c r="B513" s="51" t="s">
        <v>978</v>
      </c>
      <c r="C513" t="s">
        <v>27</v>
      </c>
      <c r="D513" t="s">
        <v>28</v>
      </c>
      <c r="E513" t="s">
        <v>942</v>
      </c>
      <c r="F513" t="str">
        <f t="shared" si="71"/>
        <v>ПД</v>
      </c>
      <c r="G513" t="str">
        <f t="shared" si="70"/>
        <v>Без СМР</v>
      </c>
      <c r="H513" t="s">
        <v>65</v>
      </c>
      <c r="I513" s="46">
        <v>98600</v>
      </c>
      <c r="K513" s="46"/>
      <c r="L513" s="46">
        <v>98346.99</v>
      </c>
      <c r="M513" s="46">
        <v>-98346.99</v>
      </c>
      <c r="N513" s="46"/>
      <c r="O513" s="49"/>
      <c r="P513" s="46">
        <v>98346.99</v>
      </c>
      <c r="Q513" s="49">
        <v>45737</v>
      </c>
      <c r="R513" s="46"/>
      <c r="S513" s="49"/>
      <c r="T513" s="46"/>
      <c r="U513" s="49"/>
      <c r="V513" s="46"/>
      <c r="W513" s="49"/>
      <c r="X513" s="46"/>
      <c r="Y513" s="49"/>
      <c r="Z513" s="46"/>
      <c r="AA513" s="49"/>
      <c r="AB513" s="46"/>
      <c r="AC513" s="49"/>
      <c r="AD513" s="46">
        <f t="shared" si="72"/>
        <v>98346.99</v>
      </c>
      <c r="AE513" s="46">
        <f t="shared" si="73"/>
        <v>0</v>
      </c>
      <c r="AF513" s="46"/>
      <c r="AG513" s="46"/>
      <c r="AH513" s="46">
        <v>0</v>
      </c>
      <c r="AI513" s="46"/>
      <c r="AJ513" s="49"/>
      <c r="AK513" s="46"/>
      <c r="AL513" s="49"/>
      <c r="AM513" s="46"/>
      <c r="AN513" s="49"/>
      <c r="AO513" s="46"/>
      <c r="AP513" s="49"/>
      <c r="AQ513" s="46"/>
      <c r="AR513" s="49"/>
      <c r="AS513" s="46"/>
      <c r="AT513" s="49"/>
      <c r="AU513" s="46"/>
      <c r="AV513" s="49"/>
      <c r="AW513" s="46"/>
      <c r="AX513" s="49"/>
      <c r="AY513" s="46">
        <f t="shared" si="74"/>
        <v>0</v>
      </c>
      <c r="AZ513" s="46">
        <f t="shared" si="75"/>
        <v>0</v>
      </c>
      <c r="BA513" s="46"/>
      <c r="BB513" s="46"/>
      <c r="BC513" s="46">
        <v>0</v>
      </c>
      <c r="BD513" s="46"/>
      <c r="BE513" s="49"/>
      <c r="BF513" s="46"/>
      <c r="BG513" s="49"/>
      <c r="BH513" s="46"/>
      <c r="BI513" s="49"/>
      <c r="BJ513" s="46"/>
      <c r="BK513" s="49"/>
      <c r="BL513" s="46"/>
      <c r="BM513" s="49"/>
      <c r="BN513" s="46"/>
      <c r="BO513" s="49"/>
      <c r="BP513" s="46"/>
      <c r="BQ513" s="49"/>
      <c r="BR513" s="46"/>
      <c r="BS513" s="49"/>
      <c r="BT513" s="46">
        <f t="shared" si="76"/>
        <v>0</v>
      </c>
      <c r="BU513" s="46">
        <f t="shared" si="77"/>
        <v>0</v>
      </c>
      <c r="BV513" s="46"/>
      <c r="BW513" s="46"/>
      <c r="BX513" s="46">
        <v>0</v>
      </c>
      <c r="BY513" s="46"/>
      <c r="BZ513" s="49"/>
      <c r="CA513" s="46"/>
      <c r="CB513" s="49"/>
      <c r="CC513" s="46"/>
      <c r="CD513" s="49"/>
      <c r="CE513" s="46"/>
      <c r="CF513" s="49"/>
      <c r="CG513" s="46"/>
      <c r="CH513" s="49"/>
      <c r="CI513" s="46"/>
      <c r="CJ513" s="49"/>
      <c r="CK513" s="46"/>
      <c r="CL513" s="49"/>
      <c r="CM513" s="46"/>
      <c r="CN513" s="49"/>
      <c r="CO513" s="46">
        <f t="shared" si="78"/>
        <v>0</v>
      </c>
      <c r="CP513" s="46">
        <f t="shared" si="79"/>
        <v>0</v>
      </c>
      <c r="CQ513" s="46">
        <v>-98346.99</v>
      </c>
    </row>
    <row r="514" spans="1:95" ht="60">
      <c r="A514" s="51" t="s">
        <v>979</v>
      </c>
      <c r="B514" s="51" t="s">
        <v>980</v>
      </c>
      <c r="C514" t="s">
        <v>56</v>
      </c>
      <c r="D514" t="s">
        <v>28</v>
      </c>
      <c r="E514" t="s">
        <v>942</v>
      </c>
      <c r="F514" t="str">
        <f t="shared" si="71"/>
        <v>ПД</v>
      </c>
      <c r="G514" t="str">
        <f t="shared" ref="G514:G577" si="80">_xlfn.LET(_xlpm.b,N(R514)+N(AM514)+N(BH514)+N(CC514),_xlpm.k,N(T514)+N(AO514)+N(BJ514)+N(CE514),IF(AND(_xlpm.b&gt;0,_xlpm.k&gt;0),"СМР Комбиниран",IF(_xlpm.b&gt;0,"СМР банка",IF(_xlpm.k&gt;0,"СМР кеш","Без СМР"))))</f>
        <v>Без СМР</v>
      </c>
      <c r="H514" t="s">
        <v>65</v>
      </c>
      <c r="I514" s="46">
        <v>60266</v>
      </c>
      <c r="K514" s="46">
        <v>30133</v>
      </c>
      <c r="L514" s="46">
        <v>30132.99</v>
      </c>
      <c r="M514" s="46">
        <v>0.01</v>
      </c>
      <c r="N514" s="46"/>
      <c r="O514" s="49"/>
      <c r="P514" s="46">
        <v>30132.99</v>
      </c>
      <c r="Q514" s="49">
        <v>45735</v>
      </c>
      <c r="R514" s="46"/>
      <c r="S514" s="49"/>
      <c r="T514" s="46"/>
      <c r="U514" s="49"/>
      <c r="V514" s="46"/>
      <c r="W514" s="49"/>
      <c r="X514" s="46"/>
      <c r="Y514" s="49"/>
      <c r="Z514" s="46"/>
      <c r="AA514" s="49"/>
      <c r="AB514" s="46"/>
      <c r="AC514" s="49"/>
      <c r="AD514" s="46">
        <f t="shared" si="72"/>
        <v>30132.99</v>
      </c>
      <c r="AE514" s="46">
        <f t="shared" si="73"/>
        <v>0</v>
      </c>
      <c r="AF514" s="46">
        <v>30133</v>
      </c>
      <c r="AG514" s="46"/>
      <c r="AH514" s="46">
        <v>30133</v>
      </c>
      <c r="AI514" s="46"/>
      <c r="AJ514" s="49"/>
      <c r="AK514" s="46"/>
      <c r="AL514" s="49"/>
      <c r="AM514" s="46"/>
      <c r="AN514" s="49"/>
      <c r="AO514" s="46"/>
      <c r="AP514" s="49"/>
      <c r="AQ514" s="46"/>
      <c r="AR514" s="49"/>
      <c r="AS514" s="46"/>
      <c r="AT514" s="49"/>
      <c r="AU514" s="46"/>
      <c r="AV514" s="49"/>
      <c r="AW514" s="46"/>
      <c r="AX514" s="49"/>
      <c r="AY514" s="46">
        <f t="shared" si="74"/>
        <v>0</v>
      </c>
      <c r="AZ514" s="46">
        <f t="shared" si="75"/>
        <v>0</v>
      </c>
      <c r="BA514" s="46"/>
      <c r="BB514" s="46"/>
      <c r="BC514" s="46">
        <v>0</v>
      </c>
      <c r="BD514" s="46"/>
      <c r="BE514" s="49"/>
      <c r="BF514" s="46"/>
      <c r="BG514" s="49"/>
      <c r="BH514" s="46"/>
      <c r="BI514" s="49"/>
      <c r="BJ514" s="46"/>
      <c r="BK514" s="49"/>
      <c r="BL514" s="46"/>
      <c r="BM514" s="49"/>
      <c r="BN514" s="46"/>
      <c r="BO514" s="49"/>
      <c r="BP514" s="46"/>
      <c r="BQ514" s="49"/>
      <c r="BR514" s="46"/>
      <c r="BS514" s="49"/>
      <c r="BT514" s="46">
        <f t="shared" si="76"/>
        <v>0</v>
      </c>
      <c r="BU514" s="46">
        <f t="shared" si="77"/>
        <v>0</v>
      </c>
      <c r="BV514" s="46"/>
      <c r="BW514" s="46"/>
      <c r="BX514" s="46">
        <v>0</v>
      </c>
      <c r="BY514" s="46"/>
      <c r="BZ514" s="49"/>
      <c r="CA514" s="46"/>
      <c r="CB514" s="49"/>
      <c r="CC514" s="46"/>
      <c r="CD514" s="49"/>
      <c r="CE514" s="46"/>
      <c r="CF514" s="49"/>
      <c r="CG514" s="46"/>
      <c r="CH514" s="49"/>
      <c r="CI514" s="46"/>
      <c r="CJ514" s="49"/>
      <c r="CK514" s="46"/>
      <c r="CL514" s="49"/>
      <c r="CM514" s="46"/>
      <c r="CN514" s="49"/>
      <c r="CO514" s="46">
        <f t="shared" si="78"/>
        <v>0</v>
      </c>
      <c r="CP514" s="46">
        <f t="shared" si="79"/>
        <v>0</v>
      </c>
      <c r="CQ514" s="46">
        <v>30133.01</v>
      </c>
    </row>
    <row r="515" spans="1:95" ht="60">
      <c r="A515" s="51" t="s">
        <v>981</v>
      </c>
      <c r="B515" s="51" t="s">
        <v>982</v>
      </c>
      <c r="C515" t="s">
        <v>55</v>
      </c>
      <c r="D515" t="s">
        <v>28</v>
      </c>
      <c r="E515" t="s">
        <v>942</v>
      </c>
      <c r="F515" t="str">
        <f t="shared" ref="F515:F578" si="81">_xlfn.LET(_xlpm.dg,(O515&lt;&gt;"")+(AJ515&lt;&gt;"")+(BE515&lt;&gt;"")+(BZ515&lt;&gt;""),_xlpm.pd,(Q515&lt;&gt;"")+(AL515&lt;&gt;"")+(BG515&lt;&gt;"")+(CB515&lt;&gt;""),_xlpm.na,(Z515&lt;&gt;"")+(AU515&lt;&gt;"")+(BP515&lt;&gt;"")+(CK515&lt;&gt;""),_xlpm.parts,_xlfn.TEXTJOIN("+",TRUE,IF(_xlpm.dg&gt;0,"ДГ",""),IF(_xlpm.pd&gt;0,"ПД",""),IF(_xlpm.na&gt;0,"Нот.Акт","")),_xlpm.parts)</f>
        <v>ДГ</v>
      </c>
      <c r="G515" t="str">
        <f t="shared" si="80"/>
        <v>Без СМР</v>
      </c>
      <c r="H515" t="s">
        <v>30</v>
      </c>
      <c r="I515" s="46">
        <v>237100</v>
      </c>
      <c r="K515" s="46"/>
      <c r="L515" s="46">
        <v>5000</v>
      </c>
      <c r="M515" s="46">
        <v>-5000</v>
      </c>
      <c r="N515" s="46">
        <v>5000</v>
      </c>
      <c r="O515" s="49">
        <v>45740</v>
      </c>
      <c r="P515" s="46"/>
      <c r="Q515" s="49"/>
      <c r="R515" s="46"/>
      <c r="S515" s="49"/>
      <c r="T515" s="46"/>
      <c r="U515" s="49"/>
      <c r="V515" s="46"/>
      <c r="W515" s="49"/>
      <c r="X515" s="46"/>
      <c r="Y515" s="49"/>
      <c r="Z515" s="46"/>
      <c r="AA515" s="49"/>
      <c r="AB515" s="46"/>
      <c r="AC515" s="49"/>
      <c r="AD515" s="46">
        <f t="shared" ref="AD515:AD578" si="82">N515+P515+R515+T515+V515+X515+Z515+AB515</f>
        <v>5000</v>
      </c>
      <c r="AE515" s="46">
        <f t="shared" ref="AE515:AE578" si="83">AD515-L515</f>
        <v>0</v>
      </c>
      <c r="AF515" s="46"/>
      <c r="AG515" s="46"/>
      <c r="AH515" s="46">
        <v>0</v>
      </c>
      <c r="AI515" s="46"/>
      <c r="AJ515" s="49"/>
      <c r="AK515" s="46"/>
      <c r="AL515" s="49"/>
      <c r="AM515" s="46"/>
      <c r="AN515" s="49"/>
      <c r="AO515" s="46"/>
      <c r="AP515" s="49"/>
      <c r="AQ515" s="46"/>
      <c r="AR515" s="49"/>
      <c r="AS515" s="46"/>
      <c r="AT515" s="49"/>
      <c r="AU515" s="46"/>
      <c r="AV515" s="49"/>
      <c r="AW515" s="46"/>
      <c r="AX515" s="49"/>
      <c r="AY515" s="46">
        <f t="shared" ref="AY515:AY578" si="84">AI515+AK515+AM515+AO515+AQ515+AS515+AU515+AW515</f>
        <v>0</v>
      </c>
      <c r="AZ515" s="46">
        <f t="shared" ref="AZ515:AZ578" si="85">AY515-AG515</f>
        <v>0</v>
      </c>
      <c r="BA515" s="46"/>
      <c r="BB515" s="46"/>
      <c r="BC515" s="46">
        <v>0</v>
      </c>
      <c r="BD515" s="46"/>
      <c r="BE515" s="49"/>
      <c r="BF515" s="46"/>
      <c r="BG515" s="49"/>
      <c r="BH515" s="46"/>
      <c r="BI515" s="49"/>
      <c r="BJ515" s="46"/>
      <c r="BK515" s="49"/>
      <c r="BL515" s="46"/>
      <c r="BM515" s="49"/>
      <c r="BN515" s="46"/>
      <c r="BO515" s="49"/>
      <c r="BP515" s="46"/>
      <c r="BQ515" s="49"/>
      <c r="BR515" s="46"/>
      <c r="BS515" s="49"/>
      <c r="BT515" s="46">
        <f t="shared" ref="BT515:BT578" si="86">BD515+BF515+BH515+BJ515+BL515+BN515+BP515+BR515</f>
        <v>0</v>
      </c>
      <c r="BU515" s="46">
        <f t="shared" ref="BU515:BU578" si="87">BT515-BB515</f>
        <v>0</v>
      </c>
      <c r="BV515" s="46"/>
      <c r="BW515" s="46"/>
      <c r="BX515" s="46">
        <v>0</v>
      </c>
      <c r="BY515" s="46"/>
      <c r="BZ515" s="49"/>
      <c r="CA515" s="46"/>
      <c r="CB515" s="49"/>
      <c r="CC515" s="46"/>
      <c r="CD515" s="49"/>
      <c r="CE515" s="46"/>
      <c r="CF515" s="49"/>
      <c r="CG515" s="46"/>
      <c r="CH515" s="49"/>
      <c r="CI515" s="46"/>
      <c r="CJ515" s="49"/>
      <c r="CK515" s="46"/>
      <c r="CL515" s="49"/>
      <c r="CM515" s="46"/>
      <c r="CN515" s="49"/>
      <c r="CO515" s="46">
        <f t="shared" ref="CO515:CO578" si="88">BY515+CA515+CC515+CE515+CG515+CI515+CK515+CM515</f>
        <v>0</v>
      </c>
      <c r="CP515" s="46">
        <f t="shared" ref="CP515:CP578" si="89">CO515-BW515</f>
        <v>0</v>
      </c>
      <c r="CQ515" s="46">
        <v>-5000</v>
      </c>
    </row>
    <row r="516" spans="1:95" ht="60">
      <c r="A516" s="51" t="s">
        <v>983</v>
      </c>
      <c r="B516" s="51" t="s">
        <v>984</v>
      </c>
      <c r="C516" t="s">
        <v>56</v>
      </c>
      <c r="D516" t="s">
        <v>28</v>
      </c>
      <c r="E516" t="s">
        <v>942</v>
      </c>
      <c r="F516" t="str">
        <f t="shared" si="81"/>
        <v>ПД</v>
      </c>
      <c r="G516" t="str">
        <f t="shared" si="80"/>
        <v>Без СМР</v>
      </c>
      <c r="H516" t="s">
        <v>65</v>
      </c>
      <c r="I516" s="46">
        <v>99333</v>
      </c>
      <c r="K516" s="46"/>
      <c r="L516" s="46">
        <v>99333</v>
      </c>
      <c r="M516" s="46">
        <v>-99333</v>
      </c>
      <c r="N516" s="46"/>
      <c r="O516" s="49"/>
      <c r="P516" s="46">
        <v>99333</v>
      </c>
      <c r="Q516" s="49">
        <v>45735</v>
      </c>
      <c r="R516" s="46"/>
      <c r="S516" s="49"/>
      <c r="T516" s="46"/>
      <c r="U516" s="49"/>
      <c r="V516" s="46"/>
      <c r="W516" s="49"/>
      <c r="X516" s="46"/>
      <c r="Y516" s="49"/>
      <c r="Z516" s="46"/>
      <c r="AA516" s="49"/>
      <c r="AB516" s="46"/>
      <c r="AC516" s="49"/>
      <c r="AD516" s="46">
        <f t="shared" si="82"/>
        <v>99333</v>
      </c>
      <c r="AE516" s="46">
        <f t="shared" si="83"/>
        <v>0</v>
      </c>
      <c r="AF516" s="46"/>
      <c r="AG516" s="46"/>
      <c r="AH516" s="46">
        <v>0</v>
      </c>
      <c r="AI516" s="46"/>
      <c r="AJ516" s="49"/>
      <c r="AK516" s="46"/>
      <c r="AL516" s="49"/>
      <c r="AM516" s="46"/>
      <c r="AN516" s="49"/>
      <c r="AO516" s="46"/>
      <c r="AP516" s="49"/>
      <c r="AQ516" s="46"/>
      <c r="AR516" s="49"/>
      <c r="AS516" s="46"/>
      <c r="AT516" s="49"/>
      <c r="AU516" s="46"/>
      <c r="AV516" s="49"/>
      <c r="AW516" s="46"/>
      <c r="AX516" s="49"/>
      <c r="AY516" s="46">
        <f t="shared" si="84"/>
        <v>0</v>
      </c>
      <c r="AZ516" s="46">
        <f t="shared" si="85"/>
        <v>0</v>
      </c>
      <c r="BA516" s="46"/>
      <c r="BB516" s="46"/>
      <c r="BC516" s="46">
        <v>0</v>
      </c>
      <c r="BD516" s="46"/>
      <c r="BE516" s="49"/>
      <c r="BF516" s="46"/>
      <c r="BG516" s="49"/>
      <c r="BH516" s="46"/>
      <c r="BI516" s="49"/>
      <c r="BJ516" s="46"/>
      <c r="BK516" s="49"/>
      <c r="BL516" s="46"/>
      <c r="BM516" s="49"/>
      <c r="BN516" s="46"/>
      <c r="BO516" s="49"/>
      <c r="BP516" s="46"/>
      <c r="BQ516" s="49"/>
      <c r="BR516" s="46"/>
      <c r="BS516" s="49"/>
      <c r="BT516" s="46">
        <f t="shared" si="86"/>
        <v>0</v>
      </c>
      <c r="BU516" s="46">
        <f t="shared" si="87"/>
        <v>0</v>
      </c>
      <c r="BV516" s="46"/>
      <c r="BW516" s="46"/>
      <c r="BX516" s="46">
        <v>0</v>
      </c>
      <c r="BY516" s="46"/>
      <c r="BZ516" s="49"/>
      <c r="CA516" s="46"/>
      <c r="CB516" s="49"/>
      <c r="CC516" s="46"/>
      <c r="CD516" s="49"/>
      <c r="CE516" s="46"/>
      <c r="CF516" s="49"/>
      <c r="CG516" s="46"/>
      <c r="CH516" s="49"/>
      <c r="CI516" s="46"/>
      <c r="CJ516" s="49"/>
      <c r="CK516" s="46"/>
      <c r="CL516" s="49"/>
      <c r="CM516" s="46"/>
      <c r="CN516" s="49"/>
      <c r="CO516" s="46">
        <f t="shared" si="88"/>
        <v>0</v>
      </c>
      <c r="CP516" s="46">
        <f t="shared" si="89"/>
        <v>0</v>
      </c>
      <c r="CQ516" s="46">
        <v>-99333</v>
      </c>
    </row>
    <row r="517" spans="1:95" ht="45">
      <c r="A517" s="51" t="s">
        <v>985</v>
      </c>
      <c r="B517" s="51" t="s">
        <v>986</v>
      </c>
      <c r="C517" t="s">
        <v>57</v>
      </c>
      <c r="D517" t="s">
        <v>28</v>
      </c>
      <c r="E517" t="s">
        <v>942</v>
      </c>
      <c r="F517" t="str">
        <f t="shared" si="81"/>
        <v>ДГ</v>
      </c>
      <c r="G517" t="str">
        <f t="shared" si="80"/>
        <v>Без СМР</v>
      </c>
      <c r="H517" t="s">
        <v>65</v>
      </c>
      <c r="I517" s="46">
        <v>122400</v>
      </c>
      <c r="K517" s="46"/>
      <c r="L517" s="46">
        <v>5000</v>
      </c>
      <c r="M517" s="46">
        <v>-5000</v>
      </c>
      <c r="N517" s="46">
        <v>5000</v>
      </c>
      <c r="O517" s="49">
        <v>45735</v>
      </c>
      <c r="P517" s="46"/>
      <c r="Q517" s="49"/>
      <c r="R517" s="46"/>
      <c r="S517" s="49"/>
      <c r="T517" s="46"/>
      <c r="U517" s="49"/>
      <c r="V517" s="46"/>
      <c r="W517" s="49"/>
      <c r="X517" s="46"/>
      <c r="Y517" s="49"/>
      <c r="Z517" s="46"/>
      <c r="AA517" s="49"/>
      <c r="AB517" s="46"/>
      <c r="AC517" s="49"/>
      <c r="AD517" s="46">
        <f t="shared" si="82"/>
        <v>5000</v>
      </c>
      <c r="AE517" s="46">
        <f t="shared" si="83"/>
        <v>0</v>
      </c>
      <c r="AF517" s="46"/>
      <c r="AG517" s="46"/>
      <c r="AH517" s="46">
        <v>0</v>
      </c>
      <c r="AI517" s="46"/>
      <c r="AJ517" s="49"/>
      <c r="AK517" s="46"/>
      <c r="AL517" s="49"/>
      <c r="AM517" s="46"/>
      <c r="AN517" s="49"/>
      <c r="AO517" s="46"/>
      <c r="AP517" s="49"/>
      <c r="AQ517" s="46"/>
      <c r="AR517" s="49"/>
      <c r="AS517" s="46"/>
      <c r="AT517" s="49"/>
      <c r="AU517" s="46"/>
      <c r="AV517" s="49"/>
      <c r="AW517" s="46"/>
      <c r="AX517" s="49"/>
      <c r="AY517" s="46">
        <f t="shared" si="84"/>
        <v>0</v>
      </c>
      <c r="AZ517" s="46">
        <f t="shared" si="85"/>
        <v>0</v>
      </c>
      <c r="BA517" s="46"/>
      <c r="BB517" s="46"/>
      <c r="BC517" s="46">
        <v>0</v>
      </c>
      <c r="BD517" s="46"/>
      <c r="BE517" s="49"/>
      <c r="BF517" s="46"/>
      <c r="BG517" s="49"/>
      <c r="BH517" s="46"/>
      <c r="BI517" s="49"/>
      <c r="BJ517" s="46"/>
      <c r="BK517" s="49"/>
      <c r="BL517" s="46"/>
      <c r="BM517" s="49"/>
      <c r="BN517" s="46"/>
      <c r="BO517" s="49"/>
      <c r="BP517" s="46"/>
      <c r="BQ517" s="49"/>
      <c r="BR517" s="46"/>
      <c r="BS517" s="49"/>
      <c r="BT517" s="46">
        <f t="shared" si="86"/>
        <v>0</v>
      </c>
      <c r="BU517" s="46">
        <f t="shared" si="87"/>
        <v>0</v>
      </c>
      <c r="BV517" s="46"/>
      <c r="BW517" s="46"/>
      <c r="BX517" s="46">
        <v>0</v>
      </c>
      <c r="BY517" s="46"/>
      <c r="BZ517" s="49"/>
      <c r="CA517" s="46"/>
      <c r="CB517" s="49"/>
      <c r="CC517" s="46"/>
      <c r="CD517" s="49"/>
      <c r="CE517" s="46"/>
      <c r="CF517" s="49"/>
      <c r="CG517" s="46"/>
      <c r="CH517" s="49"/>
      <c r="CI517" s="46"/>
      <c r="CJ517" s="49"/>
      <c r="CK517" s="46"/>
      <c r="CL517" s="49"/>
      <c r="CM517" s="46"/>
      <c r="CN517" s="49"/>
      <c r="CO517" s="46">
        <f t="shared" si="88"/>
        <v>0</v>
      </c>
      <c r="CP517" s="46">
        <f t="shared" si="89"/>
        <v>0</v>
      </c>
      <c r="CQ517" s="46">
        <v>-5000</v>
      </c>
    </row>
    <row r="518" spans="1:95" ht="60">
      <c r="A518" s="51" t="s">
        <v>987</v>
      </c>
      <c r="B518" s="51" t="s">
        <v>988</v>
      </c>
      <c r="C518" t="s">
        <v>27</v>
      </c>
      <c r="D518" t="s">
        <v>28</v>
      </c>
      <c r="E518" t="s">
        <v>942</v>
      </c>
      <c r="F518" t="str">
        <f t="shared" si="81"/>
        <v>ПД</v>
      </c>
      <c r="G518" t="str">
        <f t="shared" si="80"/>
        <v>Без СМР</v>
      </c>
      <c r="H518" t="s">
        <v>65</v>
      </c>
      <c r="I518" s="46">
        <v>102000</v>
      </c>
      <c r="K518" s="46"/>
      <c r="L518" s="46">
        <v>69791.34</v>
      </c>
      <c r="M518" s="46">
        <v>-69791.34</v>
      </c>
      <c r="N518" s="46"/>
      <c r="O518" s="49"/>
      <c r="P518" s="46">
        <v>69791.34</v>
      </c>
      <c r="Q518" s="49">
        <v>45737</v>
      </c>
      <c r="R518" s="46"/>
      <c r="S518" s="49"/>
      <c r="T518" s="46"/>
      <c r="U518" s="49"/>
      <c r="V518" s="46"/>
      <c r="W518" s="49"/>
      <c r="X518" s="46"/>
      <c r="Y518" s="49"/>
      <c r="Z518" s="46"/>
      <c r="AA518" s="49"/>
      <c r="AB518" s="46"/>
      <c r="AC518" s="49"/>
      <c r="AD518" s="46">
        <f t="shared" si="82"/>
        <v>69791.34</v>
      </c>
      <c r="AE518" s="46">
        <f t="shared" si="83"/>
        <v>0</v>
      </c>
      <c r="AF518" s="46"/>
      <c r="AG518" s="46"/>
      <c r="AH518" s="46">
        <v>0</v>
      </c>
      <c r="AI518" s="46"/>
      <c r="AJ518" s="49"/>
      <c r="AK518" s="46"/>
      <c r="AL518" s="49"/>
      <c r="AM518" s="46"/>
      <c r="AN518" s="49"/>
      <c r="AO518" s="46"/>
      <c r="AP518" s="49"/>
      <c r="AQ518" s="46"/>
      <c r="AR518" s="49"/>
      <c r="AS518" s="46"/>
      <c r="AT518" s="49"/>
      <c r="AU518" s="46"/>
      <c r="AV518" s="49"/>
      <c r="AW518" s="46"/>
      <c r="AX518" s="49"/>
      <c r="AY518" s="46">
        <f t="shared" si="84"/>
        <v>0</v>
      </c>
      <c r="AZ518" s="46">
        <f t="shared" si="85"/>
        <v>0</v>
      </c>
      <c r="BA518" s="46"/>
      <c r="BB518" s="46"/>
      <c r="BC518" s="46">
        <v>0</v>
      </c>
      <c r="BD518" s="46"/>
      <c r="BE518" s="49"/>
      <c r="BF518" s="46"/>
      <c r="BG518" s="49"/>
      <c r="BH518" s="46"/>
      <c r="BI518" s="49"/>
      <c r="BJ518" s="46"/>
      <c r="BK518" s="49"/>
      <c r="BL518" s="46"/>
      <c r="BM518" s="49"/>
      <c r="BN518" s="46"/>
      <c r="BO518" s="49"/>
      <c r="BP518" s="46"/>
      <c r="BQ518" s="49"/>
      <c r="BR518" s="46"/>
      <c r="BS518" s="49"/>
      <c r="BT518" s="46">
        <f t="shared" si="86"/>
        <v>0</v>
      </c>
      <c r="BU518" s="46">
        <f t="shared" si="87"/>
        <v>0</v>
      </c>
      <c r="BV518" s="46"/>
      <c r="BW518" s="46"/>
      <c r="BX518" s="46">
        <v>0</v>
      </c>
      <c r="BY518" s="46"/>
      <c r="BZ518" s="49"/>
      <c r="CA518" s="46"/>
      <c r="CB518" s="49"/>
      <c r="CC518" s="46"/>
      <c r="CD518" s="49"/>
      <c r="CE518" s="46"/>
      <c r="CF518" s="49"/>
      <c r="CG518" s="46"/>
      <c r="CH518" s="49"/>
      <c r="CI518" s="46"/>
      <c r="CJ518" s="49"/>
      <c r="CK518" s="46"/>
      <c r="CL518" s="49"/>
      <c r="CM518" s="46"/>
      <c r="CN518" s="49"/>
      <c r="CO518" s="46">
        <f t="shared" si="88"/>
        <v>0</v>
      </c>
      <c r="CP518" s="46">
        <f t="shared" si="89"/>
        <v>0</v>
      </c>
      <c r="CQ518" s="46">
        <v>-69791.34</v>
      </c>
    </row>
    <row r="519" spans="1:95" ht="60">
      <c r="A519" s="51" t="s">
        <v>989</v>
      </c>
      <c r="B519" s="51" t="s">
        <v>990</v>
      </c>
      <c r="D519" t="s">
        <v>28</v>
      </c>
      <c r="E519" t="s">
        <v>942</v>
      </c>
      <c r="F519" t="str">
        <f t="shared" si="81"/>
        <v/>
      </c>
      <c r="G519" t="str">
        <f t="shared" si="80"/>
        <v>Без СМР</v>
      </c>
      <c r="H519" t="s">
        <v>65</v>
      </c>
      <c r="I519" s="46"/>
      <c r="K519" s="46"/>
      <c r="L519" s="46"/>
      <c r="M519" s="46">
        <v>0</v>
      </c>
      <c r="N519" s="46"/>
      <c r="O519" s="49"/>
      <c r="P519" s="46"/>
      <c r="Q519" s="49"/>
      <c r="R519" s="46"/>
      <c r="S519" s="49"/>
      <c r="T519" s="46"/>
      <c r="U519" s="49"/>
      <c r="V519" s="46"/>
      <c r="W519" s="49"/>
      <c r="X519" s="46"/>
      <c r="Y519" s="49"/>
      <c r="Z519" s="46"/>
      <c r="AA519" s="49"/>
      <c r="AB519" s="46"/>
      <c r="AC519" s="49"/>
      <c r="AD519" s="46">
        <f t="shared" si="82"/>
        <v>0</v>
      </c>
      <c r="AE519" s="46">
        <f t="shared" si="83"/>
        <v>0</v>
      </c>
      <c r="AF519" s="46"/>
      <c r="AG519" s="46"/>
      <c r="AH519" s="46">
        <v>0</v>
      </c>
      <c r="AI519" s="46"/>
      <c r="AJ519" s="49"/>
      <c r="AK519" s="46"/>
      <c r="AL519" s="49"/>
      <c r="AM519" s="46"/>
      <c r="AN519" s="49"/>
      <c r="AO519" s="46"/>
      <c r="AP519" s="49"/>
      <c r="AQ519" s="46"/>
      <c r="AR519" s="49"/>
      <c r="AS519" s="46"/>
      <c r="AT519" s="49"/>
      <c r="AU519" s="46"/>
      <c r="AV519" s="49"/>
      <c r="AW519" s="46"/>
      <c r="AX519" s="49"/>
      <c r="AY519" s="46">
        <f t="shared" si="84"/>
        <v>0</v>
      </c>
      <c r="AZ519" s="46">
        <f t="shared" si="85"/>
        <v>0</v>
      </c>
      <c r="BA519" s="46"/>
      <c r="BB519" s="46"/>
      <c r="BC519" s="46">
        <v>0</v>
      </c>
      <c r="BD519" s="46"/>
      <c r="BE519" s="49"/>
      <c r="BF519" s="46"/>
      <c r="BG519" s="49"/>
      <c r="BH519" s="46"/>
      <c r="BI519" s="49"/>
      <c r="BJ519" s="46"/>
      <c r="BK519" s="49"/>
      <c r="BL519" s="46"/>
      <c r="BM519" s="49"/>
      <c r="BN519" s="46"/>
      <c r="BO519" s="49"/>
      <c r="BP519" s="46"/>
      <c r="BQ519" s="49"/>
      <c r="BR519" s="46"/>
      <c r="BS519" s="49"/>
      <c r="BT519" s="46">
        <f t="shared" si="86"/>
        <v>0</v>
      </c>
      <c r="BU519" s="46">
        <f t="shared" si="87"/>
        <v>0</v>
      </c>
      <c r="BV519" s="46"/>
      <c r="BW519" s="46"/>
      <c r="BX519" s="46">
        <v>0</v>
      </c>
      <c r="BY519" s="46"/>
      <c r="BZ519" s="49"/>
      <c r="CA519" s="46"/>
      <c r="CB519" s="49"/>
      <c r="CC519" s="46"/>
      <c r="CD519" s="49"/>
      <c r="CE519" s="46"/>
      <c r="CF519" s="49"/>
      <c r="CG519" s="46"/>
      <c r="CH519" s="49"/>
      <c r="CI519" s="46"/>
      <c r="CJ519" s="49"/>
      <c r="CK519" s="46"/>
      <c r="CL519" s="49"/>
      <c r="CM519" s="46"/>
      <c r="CN519" s="49"/>
      <c r="CO519" s="46">
        <f t="shared" si="88"/>
        <v>0</v>
      </c>
      <c r="CP519" s="46">
        <f t="shared" si="89"/>
        <v>0</v>
      </c>
      <c r="CQ519" s="46">
        <v>0</v>
      </c>
    </row>
    <row r="520" spans="1:95" ht="60">
      <c r="A520" s="51" t="s">
        <v>991</v>
      </c>
      <c r="B520" s="51" t="s">
        <v>992</v>
      </c>
      <c r="C520" t="s">
        <v>27</v>
      </c>
      <c r="D520" t="s">
        <v>28</v>
      </c>
      <c r="E520" t="s">
        <v>942</v>
      </c>
      <c r="F520" t="str">
        <f t="shared" si="81"/>
        <v>ПД</v>
      </c>
      <c r="G520" t="str">
        <f t="shared" si="80"/>
        <v>Без СМР</v>
      </c>
      <c r="H520" t="s">
        <v>65</v>
      </c>
      <c r="I520" s="46"/>
      <c r="K520" s="46"/>
      <c r="L520" s="46">
        <v>45000</v>
      </c>
      <c r="M520" s="46">
        <v>-45000</v>
      </c>
      <c r="N520" s="46"/>
      <c r="O520" s="49"/>
      <c r="P520" s="46">
        <v>45000</v>
      </c>
      <c r="Q520" s="49">
        <v>45741</v>
      </c>
      <c r="R520" s="46"/>
      <c r="S520" s="49"/>
      <c r="T520" s="46"/>
      <c r="U520" s="49"/>
      <c r="V520" s="46"/>
      <c r="W520" s="49"/>
      <c r="X520" s="46"/>
      <c r="Y520" s="49"/>
      <c r="Z520" s="46"/>
      <c r="AA520" s="49"/>
      <c r="AB520" s="46"/>
      <c r="AC520" s="49"/>
      <c r="AD520" s="46">
        <f t="shared" si="82"/>
        <v>45000</v>
      </c>
      <c r="AE520" s="46">
        <f t="shared" si="83"/>
        <v>0</v>
      </c>
      <c r="AF520" s="46"/>
      <c r="AG520" s="46"/>
      <c r="AH520" s="46">
        <v>0</v>
      </c>
      <c r="AI520" s="46"/>
      <c r="AJ520" s="49"/>
      <c r="AK520" s="46"/>
      <c r="AL520" s="49"/>
      <c r="AM520" s="46"/>
      <c r="AN520" s="49"/>
      <c r="AO520" s="46"/>
      <c r="AP520" s="49"/>
      <c r="AQ520" s="46"/>
      <c r="AR520" s="49"/>
      <c r="AS520" s="46"/>
      <c r="AT520" s="49"/>
      <c r="AU520" s="46"/>
      <c r="AV520" s="49"/>
      <c r="AW520" s="46"/>
      <c r="AX520" s="49"/>
      <c r="AY520" s="46">
        <f t="shared" si="84"/>
        <v>0</v>
      </c>
      <c r="AZ520" s="46">
        <f t="shared" si="85"/>
        <v>0</v>
      </c>
      <c r="BA520" s="46"/>
      <c r="BB520" s="46"/>
      <c r="BC520" s="46">
        <v>0</v>
      </c>
      <c r="BD520" s="46"/>
      <c r="BE520" s="49"/>
      <c r="BF520" s="46"/>
      <c r="BG520" s="49"/>
      <c r="BH520" s="46"/>
      <c r="BI520" s="49"/>
      <c r="BJ520" s="46"/>
      <c r="BK520" s="49"/>
      <c r="BL520" s="46"/>
      <c r="BM520" s="49"/>
      <c r="BN520" s="46"/>
      <c r="BO520" s="49"/>
      <c r="BP520" s="46"/>
      <c r="BQ520" s="49"/>
      <c r="BR520" s="46"/>
      <c r="BS520" s="49"/>
      <c r="BT520" s="46">
        <f t="shared" si="86"/>
        <v>0</v>
      </c>
      <c r="BU520" s="46">
        <f t="shared" si="87"/>
        <v>0</v>
      </c>
      <c r="BV520" s="46"/>
      <c r="BW520" s="46"/>
      <c r="BX520" s="46">
        <v>0</v>
      </c>
      <c r="BY520" s="46"/>
      <c r="BZ520" s="49"/>
      <c r="CA520" s="46"/>
      <c r="CB520" s="49"/>
      <c r="CC520" s="46"/>
      <c r="CD520" s="49"/>
      <c r="CE520" s="46"/>
      <c r="CF520" s="49"/>
      <c r="CG520" s="46"/>
      <c r="CH520" s="49"/>
      <c r="CI520" s="46"/>
      <c r="CJ520" s="49"/>
      <c r="CK520" s="46"/>
      <c r="CL520" s="49"/>
      <c r="CM520" s="46"/>
      <c r="CN520" s="49"/>
      <c r="CO520" s="46">
        <f t="shared" si="88"/>
        <v>0</v>
      </c>
      <c r="CP520" s="46">
        <f t="shared" si="89"/>
        <v>0</v>
      </c>
      <c r="CQ520" s="46">
        <v>-45000</v>
      </c>
    </row>
    <row r="521" spans="1:95" ht="45">
      <c r="A521" s="51" t="s">
        <v>993</v>
      </c>
      <c r="B521" s="51" t="s">
        <v>959</v>
      </c>
      <c r="C521" t="s">
        <v>27</v>
      </c>
      <c r="D521" t="s">
        <v>28</v>
      </c>
      <c r="E521" t="s">
        <v>942</v>
      </c>
      <c r="F521" t="str">
        <f t="shared" si="81"/>
        <v>ПД</v>
      </c>
      <c r="G521" t="str">
        <f t="shared" si="80"/>
        <v>Без СМР</v>
      </c>
      <c r="H521" t="s">
        <v>65</v>
      </c>
      <c r="I521" s="46">
        <v>56000</v>
      </c>
      <c r="K521" s="46"/>
      <c r="L521" s="46">
        <v>55415.85</v>
      </c>
      <c r="M521" s="46">
        <v>-55415.85</v>
      </c>
      <c r="N521" s="46"/>
      <c r="O521" s="49"/>
      <c r="P521" s="46">
        <v>55415.85</v>
      </c>
      <c r="Q521" s="49">
        <v>45740</v>
      </c>
      <c r="R521" s="46"/>
      <c r="S521" s="49"/>
      <c r="T521" s="46"/>
      <c r="U521" s="49"/>
      <c r="V521" s="46"/>
      <c r="W521" s="49"/>
      <c r="X521" s="46"/>
      <c r="Y521" s="49"/>
      <c r="Z521" s="46"/>
      <c r="AA521" s="49"/>
      <c r="AB521" s="46"/>
      <c r="AC521" s="49"/>
      <c r="AD521" s="46">
        <f t="shared" si="82"/>
        <v>55415.85</v>
      </c>
      <c r="AE521" s="46">
        <f t="shared" si="83"/>
        <v>0</v>
      </c>
      <c r="AF521" s="46"/>
      <c r="AG521" s="46"/>
      <c r="AH521" s="46">
        <v>0</v>
      </c>
      <c r="AI521" s="46"/>
      <c r="AJ521" s="49"/>
      <c r="AK521" s="46"/>
      <c r="AL521" s="49"/>
      <c r="AM521" s="46"/>
      <c r="AN521" s="49"/>
      <c r="AO521" s="46"/>
      <c r="AP521" s="49"/>
      <c r="AQ521" s="46"/>
      <c r="AR521" s="49"/>
      <c r="AS521" s="46"/>
      <c r="AT521" s="49"/>
      <c r="AU521" s="46"/>
      <c r="AV521" s="49"/>
      <c r="AW521" s="46"/>
      <c r="AX521" s="49"/>
      <c r="AY521" s="46">
        <f t="shared" si="84"/>
        <v>0</v>
      </c>
      <c r="AZ521" s="46">
        <f t="shared" si="85"/>
        <v>0</v>
      </c>
      <c r="BA521" s="46"/>
      <c r="BB521" s="46"/>
      <c r="BC521" s="46">
        <v>0</v>
      </c>
      <c r="BD521" s="46"/>
      <c r="BE521" s="49"/>
      <c r="BF521" s="46"/>
      <c r="BG521" s="49"/>
      <c r="BH521" s="46"/>
      <c r="BI521" s="49"/>
      <c r="BJ521" s="46"/>
      <c r="BK521" s="49"/>
      <c r="BL521" s="46"/>
      <c r="BM521" s="49"/>
      <c r="BN521" s="46"/>
      <c r="BO521" s="49"/>
      <c r="BP521" s="46"/>
      <c r="BQ521" s="49"/>
      <c r="BR521" s="46"/>
      <c r="BS521" s="49"/>
      <c r="BT521" s="46">
        <f t="shared" si="86"/>
        <v>0</v>
      </c>
      <c r="BU521" s="46">
        <f t="shared" si="87"/>
        <v>0</v>
      </c>
      <c r="BV521" s="46"/>
      <c r="BW521" s="46"/>
      <c r="BX521" s="46">
        <v>0</v>
      </c>
      <c r="BY521" s="46"/>
      <c r="BZ521" s="49"/>
      <c r="CA521" s="46"/>
      <c r="CB521" s="49"/>
      <c r="CC521" s="46"/>
      <c r="CD521" s="49"/>
      <c r="CE521" s="46"/>
      <c r="CF521" s="49"/>
      <c r="CG521" s="46"/>
      <c r="CH521" s="49"/>
      <c r="CI521" s="46"/>
      <c r="CJ521" s="49"/>
      <c r="CK521" s="46"/>
      <c r="CL521" s="49"/>
      <c r="CM521" s="46"/>
      <c r="CN521" s="49"/>
      <c r="CO521" s="46">
        <f t="shared" si="88"/>
        <v>0</v>
      </c>
      <c r="CP521" s="46">
        <f t="shared" si="89"/>
        <v>0</v>
      </c>
      <c r="CQ521" s="46">
        <v>-55415.85</v>
      </c>
    </row>
    <row r="522" spans="1:95" ht="60">
      <c r="A522" s="51" t="s">
        <v>994</v>
      </c>
      <c r="B522" s="51" t="s">
        <v>995</v>
      </c>
      <c r="C522" t="s">
        <v>27</v>
      </c>
      <c r="D522" t="s">
        <v>28</v>
      </c>
      <c r="E522" t="s">
        <v>942</v>
      </c>
      <c r="F522" t="str">
        <f t="shared" si="81"/>
        <v/>
      </c>
      <c r="G522" t="str">
        <f t="shared" si="80"/>
        <v>Без СМР</v>
      </c>
      <c r="H522" t="s">
        <v>65</v>
      </c>
      <c r="I522" s="46">
        <v>102000</v>
      </c>
      <c r="K522" s="46"/>
      <c r="L522" s="46"/>
      <c r="M522" s="46">
        <v>0</v>
      </c>
      <c r="N522" s="46"/>
      <c r="O522" s="49"/>
      <c r="P522" s="46"/>
      <c r="Q522" s="49"/>
      <c r="R522" s="46"/>
      <c r="S522" s="49"/>
      <c r="T522" s="46"/>
      <c r="U522" s="49"/>
      <c r="V522" s="46"/>
      <c r="W522" s="49"/>
      <c r="X522" s="46"/>
      <c r="Y522" s="49"/>
      <c r="Z522" s="46"/>
      <c r="AA522" s="49"/>
      <c r="AB522" s="46"/>
      <c r="AC522" s="49"/>
      <c r="AD522" s="46">
        <f t="shared" si="82"/>
        <v>0</v>
      </c>
      <c r="AE522" s="46">
        <f t="shared" si="83"/>
        <v>0</v>
      </c>
      <c r="AF522" s="46"/>
      <c r="AG522" s="46"/>
      <c r="AH522" s="46">
        <v>0</v>
      </c>
      <c r="AI522" s="46"/>
      <c r="AJ522" s="49"/>
      <c r="AK522" s="46"/>
      <c r="AL522" s="49"/>
      <c r="AM522" s="46"/>
      <c r="AN522" s="49"/>
      <c r="AO522" s="46"/>
      <c r="AP522" s="49"/>
      <c r="AQ522" s="46"/>
      <c r="AR522" s="49"/>
      <c r="AS522" s="46"/>
      <c r="AT522" s="49"/>
      <c r="AU522" s="46"/>
      <c r="AV522" s="49"/>
      <c r="AW522" s="46"/>
      <c r="AX522" s="49"/>
      <c r="AY522" s="46">
        <f t="shared" si="84"/>
        <v>0</v>
      </c>
      <c r="AZ522" s="46">
        <f t="shared" si="85"/>
        <v>0</v>
      </c>
      <c r="BA522" s="46"/>
      <c r="BB522" s="46"/>
      <c r="BC522" s="46">
        <v>0</v>
      </c>
      <c r="BD522" s="46"/>
      <c r="BE522" s="49"/>
      <c r="BF522" s="46"/>
      <c r="BG522" s="49"/>
      <c r="BH522" s="46"/>
      <c r="BI522" s="49"/>
      <c r="BJ522" s="46"/>
      <c r="BK522" s="49"/>
      <c r="BL522" s="46"/>
      <c r="BM522" s="49"/>
      <c r="BN522" s="46"/>
      <c r="BO522" s="49"/>
      <c r="BP522" s="46"/>
      <c r="BQ522" s="49"/>
      <c r="BR522" s="46"/>
      <c r="BS522" s="49"/>
      <c r="BT522" s="46">
        <f t="shared" si="86"/>
        <v>0</v>
      </c>
      <c r="BU522" s="46">
        <f t="shared" si="87"/>
        <v>0</v>
      </c>
      <c r="BV522" s="46"/>
      <c r="BW522" s="46"/>
      <c r="BX522" s="46">
        <v>0</v>
      </c>
      <c r="BY522" s="46"/>
      <c r="BZ522" s="49"/>
      <c r="CA522" s="46"/>
      <c r="CB522" s="49"/>
      <c r="CC522" s="46"/>
      <c r="CD522" s="49"/>
      <c r="CE522" s="46"/>
      <c r="CF522" s="49"/>
      <c r="CG522" s="46"/>
      <c r="CH522" s="49"/>
      <c r="CI522" s="46"/>
      <c r="CJ522" s="49"/>
      <c r="CK522" s="46"/>
      <c r="CL522" s="49"/>
      <c r="CM522" s="46"/>
      <c r="CN522" s="49"/>
      <c r="CO522" s="46">
        <f t="shared" si="88"/>
        <v>0</v>
      </c>
      <c r="CP522" s="46">
        <f t="shared" si="89"/>
        <v>0</v>
      </c>
      <c r="CQ522" s="46">
        <v>0</v>
      </c>
    </row>
    <row r="523" spans="1:95" ht="60">
      <c r="A523" s="51" t="s">
        <v>996</v>
      </c>
      <c r="B523" s="51" t="s">
        <v>995</v>
      </c>
      <c r="C523" t="s">
        <v>27</v>
      </c>
      <c r="D523" t="s">
        <v>28</v>
      </c>
      <c r="E523" t="s">
        <v>942</v>
      </c>
      <c r="F523" t="str">
        <f t="shared" si="81"/>
        <v>ПД</v>
      </c>
      <c r="G523" t="str">
        <f t="shared" si="80"/>
        <v>Без СМР</v>
      </c>
      <c r="H523" t="s">
        <v>65</v>
      </c>
      <c r="I523" s="46">
        <v>120000</v>
      </c>
      <c r="K523" s="46"/>
      <c r="L523" s="46">
        <v>120000</v>
      </c>
      <c r="M523" s="46">
        <v>-120000</v>
      </c>
      <c r="N523" s="46"/>
      <c r="O523" s="49"/>
      <c r="P523" s="46">
        <v>120000</v>
      </c>
      <c r="Q523" s="49">
        <v>45779</v>
      </c>
      <c r="R523" s="46"/>
      <c r="S523" s="49"/>
      <c r="T523" s="46"/>
      <c r="U523" s="49"/>
      <c r="V523" s="46"/>
      <c r="W523" s="49"/>
      <c r="X523" s="46"/>
      <c r="Y523" s="49"/>
      <c r="Z523" s="46"/>
      <c r="AA523" s="49"/>
      <c r="AB523" s="46"/>
      <c r="AC523" s="49"/>
      <c r="AD523" s="46">
        <f t="shared" si="82"/>
        <v>120000</v>
      </c>
      <c r="AE523" s="46">
        <f t="shared" si="83"/>
        <v>0</v>
      </c>
      <c r="AF523" s="46"/>
      <c r="AG523" s="46"/>
      <c r="AH523" s="46">
        <v>0</v>
      </c>
      <c r="AI523" s="46"/>
      <c r="AJ523" s="49"/>
      <c r="AK523" s="46"/>
      <c r="AL523" s="49"/>
      <c r="AM523" s="46"/>
      <c r="AN523" s="49"/>
      <c r="AO523" s="46"/>
      <c r="AP523" s="49"/>
      <c r="AQ523" s="46"/>
      <c r="AR523" s="49"/>
      <c r="AS523" s="46"/>
      <c r="AT523" s="49"/>
      <c r="AU523" s="46"/>
      <c r="AV523" s="49"/>
      <c r="AW523" s="46"/>
      <c r="AX523" s="49"/>
      <c r="AY523" s="46">
        <f t="shared" si="84"/>
        <v>0</v>
      </c>
      <c r="AZ523" s="46">
        <f t="shared" si="85"/>
        <v>0</v>
      </c>
      <c r="BA523" s="46"/>
      <c r="BB523" s="46"/>
      <c r="BC523" s="46">
        <v>0</v>
      </c>
      <c r="BD523" s="46"/>
      <c r="BE523" s="49"/>
      <c r="BF523" s="46"/>
      <c r="BG523" s="49"/>
      <c r="BH523" s="46"/>
      <c r="BI523" s="49"/>
      <c r="BJ523" s="46"/>
      <c r="BK523" s="49"/>
      <c r="BL523" s="46"/>
      <c r="BM523" s="49"/>
      <c r="BN523" s="46"/>
      <c r="BO523" s="49"/>
      <c r="BP523" s="46"/>
      <c r="BQ523" s="49"/>
      <c r="BR523" s="46"/>
      <c r="BS523" s="49"/>
      <c r="BT523" s="46">
        <f t="shared" si="86"/>
        <v>0</v>
      </c>
      <c r="BU523" s="46">
        <f t="shared" si="87"/>
        <v>0</v>
      </c>
      <c r="BV523" s="46"/>
      <c r="BW523" s="46"/>
      <c r="BX523" s="46">
        <v>0</v>
      </c>
      <c r="BY523" s="46"/>
      <c r="BZ523" s="49"/>
      <c r="CA523" s="46"/>
      <c r="CB523" s="49"/>
      <c r="CC523" s="46"/>
      <c r="CD523" s="49"/>
      <c r="CE523" s="46"/>
      <c r="CF523" s="49"/>
      <c r="CG523" s="46"/>
      <c r="CH523" s="49"/>
      <c r="CI523" s="46"/>
      <c r="CJ523" s="49"/>
      <c r="CK523" s="46"/>
      <c r="CL523" s="49"/>
      <c r="CM523" s="46"/>
      <c r="CN523" s="49"/>
      <c r="CO523" s="46">
        <f t="shared" si="88"/>
        <v>0</v>
      </c>
      <c r="CP523" s="46">
        <f t="shared" si="89"/>
        <v>0</v>
      </c>
      <c r="CQ523" s="46">
        <v>-120000</v>
      </c>
    </row>
    <row r="524" spans="1:95" ht="60">
      <c r="A524" s="51" t="s">
        <v>998</v>
      </c>
      <c r="B524" s="51" t="s">
        <v>244</v>
      </c>
      <c r="D524" t="s">
        <v>28</v>
      </c>
      <c r="E524" t="s">
        <v>942</v>
      </c>
      <c r="F524" t="str">
        <f t="shared" si="81"/>
        <v>Нот.Акт</v>
      </c>
      <c r="G524" t="str">
        <f t="shared" si="80"/>
        <v>Без СМР</v>
      </c>
      <c r="H524" t="s">
        <v>30</v>
      </c>
      <c r="I524" s="46">
        <v>23500</v>
      </c>
      <c r="K524" s="46"/>
      <c r="L524" s="46">
        <v>23500</v>
      </c>
      <c r="M524" s="46">
        <v>-23500</v>
      </c>
      <c r="N524" s="46"/>
      <c r="O524" s="49"/>
      <c r="P524" s="46"/>
      <c r="Q524" s="49"/>
      <c r="R524" s="46"/>
      <c r="S524" s="49"/>
      <c r="T524" s="46"/>
      <c r="U524" s="49"/>
      <c r="V524" s="46"/>
      <c r="W524" s="49"/>
      <c r="X524" s="46"/>
      <c r="Y524" s="49"/>
      <c r="Z524" s="46">
        <v>23500</v>
      </c>
      <c r="AA524" s="49">
        <v>45860</v>
      </c>
      <c r="AB524" s="46"/>
      <c r="AC524" s="49"/>
      <c r="AD524" s="46">
        <f t="shared" si="82"/>
        <v>23500</v>
      </c>
      <c r="AE524" s="46">
        <f t="shared" si="83"/>
        <v>0</v>
      </c>
      <c r="AF524" s="46"/>
      <c r="AG524" s="46"/>
      <c r="AH524" s="46">
        <v>0</v>
      </c>
      <c r="AI524" s="46"/>
      <c r="AJ524" s="49"/>
      <c r="AK524" s="46"/>
      <c r="AL524" s="49"/>
      <c r="AM524" s="46"/>
      <c r="AN524" s="49"/>
      <c r="AO524" s="46"/>
      <c r="AP524" s="49"/>
      <c r="AQ524" s="46"/>
      <c r="AR524" s="49"/>
      <c r="AS524" s="46"/>
      <c r="AT524" s="49"/>
      <c r="AU524" s="46"/>
      <c r="AV524" s="49"/>
      <c r="AW524" s="46"/>
      <c r="AX524" s="49"/>
      <c r="AY524" s="46">
        <f t="shared" si="84"/>
        <v>0</v>
      </c>
      <c r="AZ524" s="46">
        <f t="shared" si="85"/>
        <v>0</v>
      </c>
      <c r="BA524" s="46"/>
      <c r="BB524" s="46"/>
      <c r="BC524" s="46">
        <v>0</v>
      </c>
      <c r="BD524" s="46"/>
      <c r="BE524" s="49"/>
      <c r="BF524" s="46"/>
      <c r="BG524" s="49"/>
      <c r="BH524" s="46"/>
      <c r="BI524" s="49"/>
      <c r="BJ524" s="46"/>
      <c r="BK524" s="49"/>
      <c r="BL524" s="46"/>
      <c r="BM524" s="49"/>
      <c r="BN524" s="46"/>
      <c r="BO524" s="49"/>
      <c r="BP524" s="46"/>
      <c r="BQ524" s="49"/>
      <c r="BR524" s="46"/>
      <c r="BS524" s="49"/>
      <c r="BT524" s="46">
        <f t="shared" si="86"/>
        <v>0</v>
      </c>
      <c r="BU524" s="46">
        <f t="shared" si="87"/>
        <v>0</v>
      </c>
      <c r="BV524" s="46"/>
      <c r="BW524" s="46"/>
      <c r="BX524" s="46">
        <v>0</v>
      </c>
      <c r="BY524" s="46"/>
      <c r="BZ524" s="49"/>
      <c r="CA524" s="46"/>
      <c r="CB524" s="49"/>
      <c r="CC524" s="46"/>
      <c r="CD524" s="49"/>
      <c r="CE524" s="46"/>
      <c r="CF524" s="49"/>
      <c r="CG524" s="46"/>
      <c r="CH524" s="49"/>
      <c r="CI524" s="46"/>
      <c r="CJ524" s="49"/>
      <c r="CK524" s="46"/>
      <c r="CL524" s="49"/>
      <c r="CM524" s="46"/>
      <c r="CN524" s="49"/>
      <c r="CO524" s="46">
        <f t="shared" si="88"/>
        <v>0</v>
      </c>
      <c r="CP524" s="46">
        <f t="shared" si="89"/>
        <v>0</v>
      </c>
      <c r="CQ524" s="46">
        <v>-23500</v>
      </c>
    </row>
    <row r="525" spans="1:95" ht="60">
      <c r="A525" s="51" t="s">
        <v>999</v>
      </c>
      <c r="B525" s="51" t="s">
        <v>1000</v>
      </c>
      <c r="C525" t="s">
        <v>27</v>
      </c>
      <c r="D525" t="s">
        <v>28</v>
      </c>
      <c r="E525" t="s">
        <v>942</v>
      </c>
      <c r="F525" t="str">
        <f t="shared" si="81"/>
        <v>Нот.Акт</v>
      </c>
      <c r="G525" t="str">
        <f t="shared" si="80"/>
        <v>Без СМР</v>
      </c>
      <c r="H525" t="s">
        <v>65</v>
      </c>
      <c r="I525" s="46">
        <v>24500</v>
      </c>
      <c r="K525" s="46"/>
      <c r="L525" s="46">
        <v>24500</v>
      </c>
      <c r="M525" s="46">
        <v>-24500</v>
      </c>
      <c r="N525" s="46"/>
      <c r="O525" s="49"/>
      <c r="P525" s="46"/>
      <c r="Q525" s="49"/>
      <c r="R525" s="46"/>
      <c r="S525" s="49"/>
      <c r="T525" s="46"/>
      <c r="U525" s="49"/>
      <c r="V525" s="46"/>
      <c r="W525" s="49"/>
      <c r="X525" s="46"/>
      <c r="Y525" s="49"/>
      <c r="Z525" s="46">
        <v>24500</v>
      </c>
      <c r="AA525" s="49">
        <v>45860</v>
      </c>
      <c r="AB525" s="46"/>
      <c r="AC525" s="49"/>
      <c r="AD525" s="46">
        <f t="shared" si="82"/>
        <v>24500</v>
      </c>
      <c r="AE525" s="46">
        <f t="shared" si="83"/>
        <v>0</v>
      </c>
      <c r="AF525" s="46"/>
      <c r="AG525" s="46"/>
      <c r="AH525" s="46">
        <v>0</v>
      </c>
      <c r="AI525" s="46"/>
      <c r="AJ525" s="49"/>
      <c r="AK525" s="46"/>
      <c r="AL525" s="49"/>
      <c r="AM525" s="46"/>
      <c r="AN525" s="49"/>
      <c r="AO525" s="46"/>
      <c r="AP525" s="49"/>
      <c r="AQ525" s="46"/>
      <c r="AR525" s="49"/>
      <c r="AS525" s="46"/>
      <c r="AT525" s="49"/>
      <c r="AU525" s="46"/>
      <c r="AV525" s="49"/>
      <c r="AW525" s="46"/>
      <c r="AX525" s="49"/>
      <c r="AY525" s="46">
        <f t="shared" si="84"/>
        <v>0</v>
      </c>
      <c r="AZ525" s="46">
        <f t="shared" si="85"/>
        <v>0</v>
      </c>
      <c r="BA525" s="46"/>
      <c r="BB525" s="46"/>
      <c r="BC525" s="46">
        <v>0</v>
      </c>
      <c r="BD525" s="46"/>
      <c r="BE525" s="49"/>
      <c r="BF525" s="46"/>
      <c r="BG525" s="49"/>
      <c r="BH525" s="46"/>
      <c r="BI525" s="49"/>
      <c r="BJ525" s="46"/>
      <c r="BK525" s="49"/>
      <c r="BL525" s="46"/>
      <c r="BM525" s="49"/>
      <c r="BN525" s="46"/>
      <c r="BO525" s="49"/>
      <c r="BP525" s="46"/>
      <c r="BQ525" s="49"/>
      <c r="BR525" s="46"/>
      <c r="BS525" s="49"/>
      <c r="BT525" s="46">
        <f t="shared" si="86"/>
        <v>0</v>
      </c>
      <c r="BU525" s="46">
        <f t="shared" si="87"/>
        <v>0</v>
      </c>
      <c r="BV525" s="46"/>
      <c r="BW525" s="46"/>
      <c r="BX525" s="46">
        <v>0</v>
      </c>
      <c r="BY525" s="46"/>
      <c r="BZ525" s="49"/>
      <c r="CA525" s="46"/>
      <c r="CB525" s="49"/>
      <c r="CC525" s="46"/>
      <c r="CD525" s="49"/>
      <c r="CE525" s="46"/>
      <c r="CF525" s="49"/>
      <c r="CG525" s="46"/>
      <c r="CH525" s="49"/>
      <c r="CI525" s="46"/>
      <c r="CJ525" s="49"/>
      <c r="CK525" s="46"/>
      <c r="CL525" s="49"/>
      <c r="CM525" s="46"/>
      <c r="CN525" s="49"/>
      <c r="CO525" s="46">
        <f t="shared" si="88"/>
        <v>0</v>
      </c>
      <c r="CP525" s="46">
        <f t="shared" si="89"/>
        <v>0</v>
      </c>
      <c r="CQ525" s="46">
        <v>-24500</v>
      </c>
    </row>
    <row r="526" spans="1:95" ht="45">
      <c r="A526" s="51" t="s">
        <v>1001</v>
      </c>
      <c r="B526" s="51" t="s">
        <v>1002</v>
      </c>
      <c r="C526" t="s">
        <v>55</v>
      </c>
      <c r="D526" t="s">
        <v>28</v>
      </c>
      <c r="E526" t="s">
        <v>942</v>
      </c>
      <c r="F526" t="str">
        <f t="shared" si="81"/>
        <v>Нот.Акт</v>
      </c>
      <c r="G526" t="str">
        <f t="shared" si="80"/>
        <v>Без СМР</v>
      </c>
      <c r="H526" t="s">
        <v>65</v>
      </c>
      <c r="I526" s="46">
        <v>15339</v>
      </c>
      <c r="K526" s="46"/>
      <c r="L526" s="46">
        <v>15339</v>
      </c>
      <c r="M526" s="46">
        <v>-15339</v>
      </c>
      <c r="N526" s="46"/>
      <c r="O526" s="49"/>
      <c r="P526" s="46"/>
      <c r="Q526" s="49"/>
      <c r="R526" s="46"/>
      <c r="S526" s="49"/>
      <c r="T526" s="46"/>
      <c r="U526" s="49"/>
      <c r="V526" s="46"/>
      <c r="W526" s="49"/>
      <c r="X526" s="46"/>
      <c r="Y526" s="49"/>
      <c r="Z526" s="46">
        <v>15339</v>
      </c>
      <c r="AA526" s="49">
        <v>45870</v>
      </c>
      <c r="AB526" s="46"/>
      <c r="AC526" s="49"/>
      <c r="AD526" s="46">
        <f t="shared" si="82"/>
        <v>15339</v>
      </c>
      <c r="AE526" s="46">
        <f t="shared" si="83"/>
        <v>0</v>
      </c>
      <c r="AF526" s="46"/>
      <c r="AG526" s="46"/>
      <c r="AH526" s="46">
        <v>0</v>
      </c>
      <c r="AI526" s="46"/>
      <c r="AJ526" s="49"/>
      <c r="AK526" s="46"/>
      <c r="AL526" s="49"/>
      <c r="AM526" s="46"/>
      <c r="AN526" s="49"/>
      <c r="AO526" s="46"/>
      <c r="AP526" s="49"/>
      <c r="AQ526" s="46"/>
      <c r="AR526" s="49"/>
      <c r="AS526" s="46"/>
      <c r="AT526" s="49"/>
      <c r="AU526" s="46"/>
      <c r="AV526" s="49"/>
      <c r="AW526" s="46"/>
      <c r="AX526" s="49"/>
      <c r="AY526" s="46">
        <f t="shared" si="84"/>
        <v>0</v>
      </c>
      <c r="AZ526" s="46">
        <f t="shared" si="85"/>
        <v>0</v>
      </c>
      <c r="BA526" s="46"/>
      <c r="BB526" s="46"/>
      <c r="BC526" s="46">
        <v>0</v>
      </c>
      <c r="BD526" s="46"/>
      <c r="BE526" s="49"/>
      <c r="BF526" s="46"/>
      <c r="BG526" s="49"/>
      <c r="BH526" s="46"/>
      <c r="BI526" s="49"/>
      <c r="BJ526" s="46"/>
      <c r="BK526" s="49"/>
      <c r="BL526" s="46"/>
      <c r="BM526" s="49"/>
      <c r="BN526" s="46"/>
      <c r="BO526" s="49"/>
      <c r="BP526" s="46"/>
      <c r="BQ526" s="49"/>
      <c r="BR526" s="46"/>
      <c r="BS526" s="49"/>
      <c r="BT526" s="46">
        <f t="shared" si="86"/>
        <v>0</v>
      </c>
      <c r="BU526" s="46">
        <f t="shared" si="87"/>
        <v>0</v>
      </c>
      <c r="BV526" s="46"/>
      <c r="BW526" s="46"/>
      <c r="BX526" s="46">
        <v>0</v>
      </c>
      <c r="BY526" s="46"/>
      <c r="BZ526" s="49"/>
      <c r="CA526" s="46"/>
      <c r="CB526" s="49"/>
      <c r="CC526" s="46"/>
      <c r="CD526" s="49"/>
      <c r="CE526" s="46"/>
      <c r="CF526" s="49"/>
      <c r="CG526" s="46"/>
      <c r="CH526" s="49"/>
      <c r="CI526" s="46"/>
      <c r="CJ526" s="49"/>
      <c r="CK526" s="46"/>
      <c r="CL526" s="49"/>
      <c r="CM526" s="46"/>
      <c r="CN526" s="49"/>
      <c r="CO526" s="46">
        <f t="shared" si="88"/>
        <v>0</v>
      </c>
      <c r="CP526" s="46">
        <f t="shared" si="89"/>
        <v>0</v>
      </c>
      <c r="CQ526" s="46">
        <v>-15339</v>
      </c>
    </row>
    <row r="527" spans="1:95" ht="45">
      <c r="A527" s="51" t="s">
        <v>1003</v>
      </c>
      <c r="B527" s="51" t="s">
        <v>837</v>
      </c>
      <c r="D527" t="s">
        <v>28</v>
      </c>
      <c r="E527" t="s">
        <v>942</v>
      </c>
      <c r="F527" t="str">
        <f t="shared" si="81"/>
        <v/>
      </c>
      <c r="G527" t="str">
        <f t="shared" si="80"/>
        <v>Без СМР</v>
      </c>
      <c r="H527" t="s">
        <v>65</v>
      </c>
      <c r="I527" s="46">
        <v>23500</v>
      </c>
      <c r="J527" t="s">
        <v>31</v>
      </c>
      <c r="K527" s="46">
        <v>23500</v>
      </c>
      <c r="L527" s="46"/>
      <c r="M527" s="46">
        <v>23500</v>
      </c>
      <c r="N527" s="46"/>
      <c r="O527" s="49"/>
      <c r="P527" s="46"/>
      <c r="Q527" s="49"/>
      <c r="R527" s="46"/>
      <c r="S527" s="49"/>
      <c r="T527" s="46"/>
      <c r="U527" s="49"/>
      <c r="V527" s="46"/>
      <c r="W527" s="49"/>
      <c r="X527" s="46"/>
      <c r="Y527" s="49"/>
      <c r="Z527" s="46"/>
      <c r="AA527" s="49"/>
      <c r="AB527" s="46"/>
      <c r="AC527" s="49"/>
      <c r="AD527" s="46">
        <f t="shared" si="82"/>
        <v>0</v>
      </c>
      <c r="AE527" s="46">
        <f t="shared" si="83"/>
        <v>0</v>
      </c>
      <c r="AF527" s="46">
        <v>0</v>
      </c>
      <c r="AG527" s="46"/>
      <c r="AH527" s="46">
        <v>0</v>
      </c>
      <c r="AI527" s="46"/>
      <c r="AJ527" s="49"/>
      <c r="AK527" s="46"/>
      <c r="AL527" s="49"/>
      <c r="AM527" s="46"/>
      <c r="AN527" s="49"/>
      <c r="AO527" s="46"/>
      <c r="AP527" s="49"/>
      <c r="AQ527" s="46"/>
      <c r="AR527" s="49"/>
      <c r="AS527" s="46"/>
      <c r="AT527" s="49"/>
      <c r="AU527" s="46"/>
      <c r="AV527" s="49"/>
      <c r="AW527" s="46"/>
      <c r="AX527" s="49"/>
      <c r="AY527" s="46">
        <f t="shared" si="84"/>
        <v>0</v>
      </c>
      <c r="AZ527" s="46">
        <f t="shared" si="85"/>
        <v>0</v>
      </c>
      <c r="BA527" s="46">
        <v>0</v>
      </c>
      <c r="BB527" s="46"/>
      <c r="BC527" s="46">
        <v>0</v>
      </c>
      <c r="BD527" s="46"/>
      <c r="BE527" s="49"/>
      <c r="BF527" s="46"/>
      <c r="BG527" s="49"/>
      <c r="BH527" s="46"/>
      <c r="BI527" s="49"/>
      <c r="BJ527" s="46"/>
      <c r="BK527" s="49"/>
      <c r="BL527" s="46"/>
      <c r="BM527" s="49"/>
      <c r="BN527" s="46"/>
      <c r="BO527" s="49"/>
      <c r="BP527" s="46"/>
      <c r="BQ527" s="49"/>
      <c r="BR527" s="46"/>
      <c r="BS527" s="49"/>
      <c r="BT527" s="46">
        <f t="shared" si="86"/>
        <v>0</v>
      </c>
      <c r="BU527" s="46">
        <f t="shared" si="87"/>
        <v>0</v>
      </c>
      <c r="BV527" s="46">
        <v>0</v>
      </c>
      <c r="BW527" s="46"/>
      <c r="BX527" s="46">
        <v>0</v>
      </c>
      <c r="BY527" s="46"/>
      <c r="BZ527" s="49"/>
      <c r="CA527" s="46"/>
      <c r="CB527" s="49"/>
      <c r="CC527" s="46"/>
      <c r="CD527" s="49"/>
      <c r="CE527" s="46"/>
      <c r="CF527" s="49"/>
      <c r="CG527" s="46"/>
      <c r="CH527" s="49"/>
      <c r="CI527" s="46"/>
      <c r="CJ527" s="49"/>
      <c r="CK527" s="46"/>
      <c r="CL527" s="49"/>
      <c r="CM527" s="46"/>
      <c r="CN527" s="49"/>
      <c r="CO527" s="46">
        <f t="shared" si="88"/>
        <v>0</v>
      </c>
      <c r="CP527" s="46">
        <f t="shared" si="89"/>
        <v>0</v>
      </c>
      <c r="CQ527" s="46">
        <v>23500</v>
      </c>
    </row>
    <row r="528" spans="1:95" ht="45">
      <c r="A528" s="51" t="s">
        <v>1005</v>
      </c>
      <c r="B528" s="51" t="s">
        <v>1006</v>
      </c>
      <c r="C528" t="s">
        <v>27</v>
      </c>
      <c r="D528" t="s">
        <v>28</v>
      </c>
      <c r="E528" t="s">
        <v>1007</v>
      </c>
      <c r="F528" t="str">
        <f t="shared" si="81"/>
        <v>ПД+Нот.Акт</v>
      </c>
      <c r="G528" t="str">
        <f t="shared" si="80"/>
        <v>Без СМР</v>
      </c>
      <c r="H528" t="s">
        <v>65</v>
      </c>
      <c r="I528" s="46">
        <v>113500</v>
      </c>
      <c r="K528" s="46">
        <v>79450</v>
      </c>
      <c r="L528" s="46">
        <v>22701.360000000001</v>
      </c>
      <c r="M528" s="46">
        <v>56748.639999999999</v>
      </c>
      <c r="N528" s="46"/>
      <c r="O528" s="49"/>
      <c r="P528" s="46">
        <v>22701.360000000001</v>
      </c>
      <c r="Q528" s="49">
        <v>45671</v>
      </c>
      <c r="R528" s="46"/>
      <c r="S528" s="49"/>
      <c r="T528" s="46"/>
      <c r="U528" s="49"/>
      <c r="V528" s="46"/>
      <c r="W528" s="49"/>
      <c r="X528" s="46"/>
      <c r="Y528" s="49"/>
      <c r="Z528" s="46"/>
      <c r="AA528" s="49"/>
      <c r="AB528" s="46"/>
      <c r="AC528" s="49"/>
      <c r="AD528" s="46">
        <f t="shared" si="82"/>
        <v>22701.360000000001</v>
      </c>
      <c r="AE528" s="46">
        <f t="shared" si="83"/>
        <v>0</v>
      </c>
      <c r="AF528" s="46"/>
      <c r="AG528" s="46">
        <v>56749.82</v>
      </c>
      <c r="AH528" s="46">
        <v>-56749.82</v>
      </c>
      <c r="AI528" s="46"/>
      <c r="AJ528" s="49"/>
      <c r="AK528" s="46"/>
      <c r="AL528" s="49"/>
      <c r="AM528" s="46"/>
      <c r="AN528" s="49"/>
      <c r="AO528" s="46"/>
      <c r="AP528" s="49"/>
      <c r="AQ528" s="46"/>
      <c r="AR528" s="49"/>
      <c r="AS528" s="46"/>
      <c r="AT528" s="49"/>
      <c r="AU528" s="46">
        <v>56749.82</v>
      </c>
      <c r="AV528" s="49">
        <v>45735</v>
      </c>
      <c r="AW528" s="46"/>
      <c r="AX528" s="49"/>
      <c r="AY528" s="46">
        <f t="shared" si="84"/>
        <v>56749.82</v>
      </c>
      <c r="AZ528" s="46">
        <f t="shared" si="85"/>
        <v>0</v>
      </c>
      <c r="BA528" s="46">
        <v>22700</v>
      </c>
      <c r="BB528" s="46">
        <v>22698.799999999999</v>
      </c>
      <c r="BC528" s="46">
        <v>1.2</v>
      </c>
      <c r="BD528" s="46"/>
      <c r="BE528" s="49"/>
      <c r="BF528" s="46"/>
      <c r="BG528" s="49"/>
      <c r="BH528" s="46"/>
      <c r="BI528" s="49"/>
      <c r="BJ528" s="46"/>
      <c r="BK528" s="49"/>
      <c r="BL528" s="46"/>
      <c r="BM528" s="49"/>
      <c r="BN528" s="46"/>
      <c r="BO528" s="49"/>
      <c r="BP528" s="46">
        <v>22698.799999999999</v>
      </c>
      <c r="BQ528" s="49">
        <v>46001</v>
      </c>
      <c r="BR528" s="46"/>
      <c r="BS528" s="49"/>
      <c r="BT528" s="46">
        <f t="shared" si="86"/>
        <v>22698.799999999999</v>
      </c>
      <c r="BU528" s="46">
        <f t="shared" si="87"/>
        <v>0</v>
      </c>
      <c r="BV528" s="46">
        <v>11350</v>
      </c>
      <c r="BW528" s="46"/>
      <c r="BX528" s="46">
        <v>11350</v>
      </c>
      <c r="BY528" s="46"/>
      <c r="BZ528" s="49"/>
      <c r="CA528" s="46"/>
      <c r="CB528" s="49"/>
      <c r="CC528" s="46"/>
      <c r="CD528" s="49"/>
      <c r="CE528" s="46"/>
      <c r="CF528" s="49"/>
      <c r="CG528" s="46"/>
      <c r="CH528" s="49"/>
      <c r="CI528" s="46"/>
      <c r="CJ528" s="49"/>
      <c r="CK528" s="46"/>
      <c r="CL528" s="49"/>
      <c r="CM528" s="46"/>
      <c r="CN528" s="49"/>
      <c r="CO528" s="46">
        <f t="shared" si="88"/>
        <v>0</v>
      </c>
      <c r="CP528" s="46">
        <f t="shared" si="89"/>
        <v>0</v>
      </c>
      <c r="CQ528" s="46">
        <v>11350.02</v>
      </c>
    </row>
    <row r="529" spans="1:95" ht="60">
      <c r="A529" s="51" t="s">
        <v>1008</v>
      </c>
      <c r="B529" s="51" t="s">
        <v>1009</v>
      </c>
      <c r="C529" t="s">
        <v>27</v>
      </c>
      <c r="D529" t="s">
        <v>28</v>
      </c>
      <c r="E529" t="s">
        <v>1007</v>
      </c>
      <c r="F529" t="str">
        <f t="shared" si="81"/>
        <v/>
      </c>
      <c r="G529" t="str">
        <f t="shared" si="80"/>
        <v>Без СМР</v>
      </c>
      <c r="H529" t="s">
        <v>30</v>
      </c>
      <c r="I529" s="46"/>
      <c r="K529" s="46"/>
      <c r="L529" s="46"/>
      <c r="M529" s="46">
        <v>0</v>
      </c>
      <c r="N529" s="46"/>
      <c r="O529" s="49"/>
      <c r="P529" s="46"/>
      <c r="Q529" s="49"/>
      <c r="R529" s="46"/>
      <c r="S529" s="49"/>
      <c r="T529" s="46"/>
      <c r="U529" s="49"/>
      <c r="V529" s="46"/>
      <c r="W529" s="49"/>
      <c r="X529" s="46"/>
      <c r="Y529" s="49"/>
      <c r="Z529" s="46"/>
      <c r="AA529" s="49"/>
      <c r="AB529" s="46"/>
      <c r="AC529" s="49"/>
      <c r="AD529" s="46">
        <f t="shared" si="82"/>
        <v>0</v>
      </c>
      <c r="AE529" s="46">
        <f t="shared" si="83"/>
        <v>0</v>
      </c>
      <c r="AF529" s="46"/>
      <c r="AG529" s="46"/>
      <c r="AH529" s="46">
        <v>0</v>
      </c>
      <c r="AI529" s="46"/>
      <c r="AJ529" s="49"/>
      <c r="AK529" s="46"/>
      <c r="AL529" s="49"/>
      <c r="AM529" s="46"/>
      <c r="AN529" s="49"/>
      <c r="AO529" s="46"/>
      <c r="AP529" s="49"/>
      <c r="AQ529" s="46"/>
      <c r="AR529" s="49"/>
      <c r="AS529" s="46"/>
      <c r="AT529" s="49"/>
      <c r="AU529" s="46"/>
      <c r="AV529" s="49"/>
      <c r="AW529" s="46"/>
      <c r="AX529" s="49"/>
      <c r="AY529" s="46">
        <f t="shared" si="84"/>
        <v>0</v>
      </c>
      <c r="AZ529" s="46">
        <f t="shared" si="85"/>
        <v>0</v>
      </c>
      <c r="BA529" s="46"/>
      <c r="BB529" s="46"/>
      <c r="BC529" s="46">
        <v>0</v>
      </c>
      <c r="BD529" s="46"/>
      <c r="BE529" s="49"/>
      <c r="BF529" s="46"/>
      <c r="BG529" s="49"/>
      <c r="BH529" s="46"/>
      <c r="BI529" s="49"/>
      <c r="BJ529" s="46"/>
      <c r="BK529" s="49"/>
      <c r="BL529" s="46"/>
      <c r="BM529" s="49"/>
      <c r="BN529" s="46"/>
      <c r="BO529" s="49"/>
      <c r="BP529" s="46"/>
      <c r="BQ529" s="49"/>
      <c r="BR529" s="46"/>
      <c r="BS529" s="49"/>
      <c r="BT529" s="46">
        <f t="shared" si="86"/>
        <v>0</v>
      </c>
      <c r="BU529" s="46">
        <f t="shared" si="87"/>
        <v>0</v>
      </c>
      <c r="BV529" s="46"/>
      <c r="BW529" s="46"/>
      <c r="BX529" s="46">
        <v>0</v>
      </c>
      <c r="BY529" s="46"/>
      <c r="BZ529" s="49"/>
      <c r="CA529" s="46"/>
      <c r="CB529" s="49"/>
      <c r="CC529" s="46"/>
      <c r="CD529" s="49"/>
      <c r="CE529" s="46"/>
      <c r="CF529" s="49"/>
      <c r="CG529" s="46"/>
      <c r="CH529" s="49"/>
      <c r="CI529" s="46"/>
      <c r="CJ529" s="49"/>
      <c r="CK529" s="46"/>
      <c r="CL529" s="49"/>
      <c r="CM529" s="46"/>
      <c r="CN529" s="49"/>
      <c r="CO529" s="46">
        <f t="shared" si="88"/>
        <v>0</v>
      </c>
      <c r="CP529" s="46">
        <f t="shared" si="89"/>
        <v>0</v>
      </c>
      <c r="CQ529" s="46">
        <v>0</v>
      </c>
    </row>
    <row r="530" spans="1:95" ht="45">
      <c r="A530" s="51" t="s">
        <v>1010</v>
      </c>
      <c r="B530" s="51" t="s">
        <v>1011</v>
      </c>
      <c r="C530" t="s">
        <v>55</v>
      </c>
      <c r="D530" t="s">
        <v>28</v>
      </c>
      <c r="E530" t="s">
        <v>1007</v>
      </c>
      <c r="F530" t="str">
        <f t="shared" si="81"/>
        <v>ПД+Нот.Акт</v>
      </c>
      <c r="G530" t="str">
        <f t="shared" si="80"/>
        <v>Без СМР</v>
      </c>
      <c r="H530" t="s">
        <v>30</v>
      </c>
      <c r="I530" s="46">
        <v>191500</v>
      </c>
      <c r="K530" s="46">
        <v>143625</v>
      </c>
      <c r="L530" s="46">
        <v>38300</v>
      </c>
      <c r="M530" s="46">
        <v>105325</v>
      </c>
      <c r="N530" s="46"/>
      <c r="O530" s="49"/>
      <c r="P530" s="46">
        <v>38300</v>
      </c>
      <c r="Q530" s="49">
        <v>45712</v>
      </c>
      <c r="R530" s="46"/>
      <c r="S530" s="49"/>
      <c r="T530" s="46"/>
      <c r="U530" s="49"/>
      <c r="V530" s="46"/>
      <c r="W530" s="49"/>
      <c r="X530" s="46"/>
      <c r="Y530" s="49"/>
      <c r="Z530" s="46"/>
      <c r="AA530" s="49"/>
      <c r="AB530" s="46"/>
      <c r="AC530" s="49"/>
      <c r="AD530" s="46">
        <f t="shared" si="82"/>
        <v>38300</v>
      </c>
      <c r="AE530" s="46">
        <f t="shared" si="83"/>
        <v>0</v>
      </c>
      <c r="AF530" s="46"/>
      <c r="AG530" s="46">
        <v>105325.1</v>
      </c>
      <c r="AH530" s="46">
        <v>-105325.1</v>
      </c>
      <c r="AI530" s="46"/>
      <c r="AJ530" s="49"/>
      <c r="AK530" s="46"/>
      <c r="AL530" s="49"/>
      <c r="AM530" s="46"/>
      <c r="AN530" s="49"/>
      <c r="AO530" s="46"/>
      <c r="AP530" s="49"/>
      <c r="AQ530" s="46"/>
      <c r="AR530" s="49"/>
      <c r="AS530" s="46"/>
      <c r="AT530" s="49"/>
      <c r="AU530" s="46">
        <v>105325.1</v>
      </c>
      <c r="AV530" s="49">
        <v>45761</v>
      </c>
      <c r="AW530" s="46"/>
      <c r="AX530" s="49"/>
      <c r="AY530" s="46">
        <f t="shared" si="84"/>
        <v>105325.1</v>
      </c>
      <c r="AZ530" s="46">
        <f t="shared" si="85"/>
        <v>0</v>
      </c>
      <c r="BA530" s="46">
        <v>28725</v>
      </c>
      <c r="BB530" s="46">
        <v>28725.33</v>
      </c>
      <c r="BC530" s="46">
        <v>-0.33</v>
      </c>
      <c r="BD530" s="46"/>
      <c r="BE530" s="49"/>
      <c r="BF530" s="46"/>
      <c r="BG530" s="49"/>
      <c r="BH530" s="46"/>
      <c r="BI530" s="49"/>
      <c r="BJ530" s="46"/>
      <c r="BK530" s="49"/>
      <c r="BL530" s="46"/>
      <c r="BM530" s="49"/>
      <c r="BN530" s="46"/>
      <c r="BO530" s="49"/>
      <c r="BP530" s="46">
        <v>28725.33</v>
      </c>
      <c r="BQ530" s="49">
        <v>46013</v>
      </c>
      <c r="BR530" s="46"/>
      <c r="BS530" s="49"/>
      <c r="BT530" s="46">
        <f t="shared" si="86"/>
        <v>28725.33</v>
      </c>
      <c r="BU530" s="46">
        <f t="shared" si="87"/>
        <v>0</v>
      </c>
      <c r="BV530" s="46">
        <v>19150</v>
      </c>
      <c r="BW530" s="46"/>
      <c r="BX530" s="46">
        <v>19150</v>
      </c>
      <c r="BY530" s="46"/>
      <c r="BZ530" s="49"/>
      <c r="CA530" s="46"/>
      <c r="CB530" s="49"/>
      <c r="CC530" s="46"/>
      <c r="CD530" s="49"/>
      <c r="CE530" s="46"/>
      <c r="CF530" s="49"/>
      <c r="CG530" s="46"/>
      <c r="CH530" s="49"/>
      <c r="CI530" s="46"/>
      <c r="CJ530" s="49"/>
      <c r="CK530" s="46"/>
      <c r="CL530" s="49"/>
      <c r="CM530" s="46"/>
      <c r="CN530" s="49"/>
      <c r="CO530" s="46">
        <f t="shared" si="88"/>
        <v>0</v>
      </c>
      <c r="CP530" s="46">
        <f t="shared" si="89"/>
        <v>0</v>
      </c>
      <c r="CQ530" s="46">
        <v>19149.57</v>
      </c>
    </row>
    <row r="531" spans="1:95" ht="45">
      <c r="A531" s="51" t="s">
        <v>1012</v>
      </c>
      <c r="B531" s="51" t="s">
        <v>1013</v>
      </c>
      <c r="C531" t="s">
        <v>27</v>
      </c>
      <c r="D531" t="s">
        <v>28</v>
      </c>
      <c r="E531" t="s">
        <v>1007</v>
      </c>
      <c r="F531" t="str">
        <f t="shared" si="81"/>
        <v>ПД+Нот.Акт</v>
      </c>
      <c r="G531" t="str">
        <f t="shared" si="80"/>
        <v>СМР кеш</v>
      </c>
      <c r="H531" t="s">
        <v>65</v>
      </c>
      <c r="I531" s="46"/>
      <c r="K531" s="46">
        <v>58000</v>
      </c>
      <c r="L531" s="46">
        <v>19000</v>
      </c>
      <c r="M531" s="46">
        <v>39000</v>
      </c>
      <c r="N531" s="46"/>
      <c r="O531" s="49"/>
      <c r="P531" s="46">
        <v>14000</v>
      </c>
      <c r="Q531" s="49">
        <v>45665</v>
      </c>
      <c r="R531" s="46"/>
      <c r="S531" s="49"/>
      <c r="T531" s="46">
        <v>5000</v>
      </c>
      <c r="U531" s="49">
        <v>45618</v>
      </c>
      <c r="V531" s="46"/>
      <c r="W531" s="49"/>
      <c r="X531" s="46"/>
      <c r="Y531" s="49"/>
      <c r="Z531" s="46"/>
      <c r="AA531" s="49"/>
      <c r="AB531" s="46"/>
      <c r="AC531" s="49"/>
      <c r="AD531" s="46">
        <f t="shared" si="82"/>
        <v>19000</v>
      </c>
      <c r="AE531" s="46">
        <f t="shared" si="83"/>
        <v>0</v>
      </c>
      <c r="AF531" s="46">
        <v>33200</v>
      </c>
      <c r="AG531" s="46">
        <v>72170.81</v>
      </c>
      <c r="AH531" s="46">
        <v>-38970.81</v>
      </c>
      <c r="AI531" s="46"/>
      <c r="AJ531" s="49"/>
      <c r="AK531" s="46">
        <v>33170.81</v>
      </c>
      <c r="AL531" s="49">
        <v>45665</v>
      </c>
      <c r="AM531" s="46"/>
      <c r="AN531" s="49"/>
      <c r="AO531" s="46">
        <v>39000</v>
      </c>
      <c r="AP531" s="49">
        <v>45665</v>
      </c>
      <c r="AQ531" s="46"/>
      <c r="AR531" s="49"/>
      <c r="AS531" s="46"/>
      <c r="AT531" s="49"/>
      <c r="AU531" s="46"/>
      <c r="AV531" s="49"/>
      <c r="AW531" s="46"/>
      <c r="AX531" s="49"/>
      <c r="AY531" s="46">
        <f t="shared" si="84"/>
        <v>72170.81</v>
      </c>
      <c r="AZ531" s="46">
        <f t="shared" si="85"/>
        <v>0</v>
      </c>
      <c r="BA531" s="46">
        <v>11400</v>
      </c>
      <c r="BB531" s="46">
        <v>11414.59</v>
      </c>
      <c r="BC531" s="46">
        <v>-14.59</v>
      </c>
      <c r="BD531" s="46"/>
      <c r="BE531" s="49"/>
      <c r="BF531" s="46"/>
      <c r="BG531" s="49"/>
      <c r="BH531" s="46"/>
      <c r="BI531" s="49"/>
      <c r="BJ531" s="46"/>
      <c r="BK531" s="49"/>
      <c r="BL531" s="46"/>
      <c r="BM531" s="49"/>
      <c r="BN531" s="46"/>
      <c r="BO531" s="49"/>
      <c r="BP531" s="46">
        <v>11414.59</v>
      </c>
      <c r="BQ531" s="49">
        <v>46003</v>
      </c>
      <c r="BR531" s="46"/>
      <c r="BS531" s="49"/>
      <c r="BT531" s="46">
        <f t="shared" si="86"/>
        <v>11414.59</v>
      </c>
      <c r="BU531" s="46">
        <f t="shared" si="87"/>
        <v>0</v>
      </c>
      <c r="BV531" s="46">
        <v>11400</v>
      </c>
      <c r="BW531" s="46"/>
      <c r="BX531" s="46">
        <v>11400</v>
      </c>
      <c r="BY531" s="46"/>
      <c r="BZ531" s="49"/>
      <c r="CA531" s="46"/>
      <c r="CB531" s="49"/>
      <c r="CC531" s="46"/>
      <c r="CD531" s="49"/>
      <c r="CE531" s="46"/>
      <c r="CF531" s="49"/>
      <c r="CG531" s="46"/>
      <c r="CH531" s="49"/>
      <c r="CI531" s="46"/>
      <c r="CJ531" s="49"/>
      <c r="CK531" s="46"/>
      <c r="CL531" s="49"/>
      <c r="CM531" s="46"/>
      <c r="CN531" s="49"/>
      <c r="CO531" s="46">
        <f t="shared" si="88"/>
        <v>0</v>
      </c>
      <c r="CP531" s="46">
        <f t="shared" si="89"/>
        <v>0</v>
      </c>
      <c r="CQ531" s="46">
        <v>11414.6</v>
      </c>
    </row>
    <row r="532" spans="1:95" ht="60">
      <c r="A532" s="51" t="s">
        <v>1014</v>
      </c>
      <c r="B532" s="51" t="s">
        <v>1015</v>
      </c>
      <c r="C532" t="s">
        <v>27</v>
      </c>
      <c r="D532" t="s">
        <v>28</v>
      </c>
      <c r="E532" t="s">
        <v>1007</v>
      </c>
      <c r="F532" t="str">
        <f t="shared" si="81"/>
        <v>Нот.Акт</v>
      </c>
      <c r="G532" t="str">
        <f t="shared" si="80"/>
        <v>СМР кеш</v>
      </c>
      <c r="H532" t="s">
        <v>30</v>
      </c>
      <c r="I532" s="46">
        <v>115000</v>
      </c>
      <c r="K532" s="46">
        <v>92000</v>
      </c>
      <c r="L532" s="46">
        <v>30677.52</v>
      </c>
      <c r="M532" s="46">
        <v>61322.48</v>
      </c>
      <c r="N532" s="46"/>
      <c r="O532" s="49"/>
      <c r="P532" s="46"/>
      <c r="Q532" s="49"/>
      <c r="R532" s="46"/>
      <c r="S532" s="49"/>
      <c r="T532" s="46">
        <v>30677.52</v>
      </c>
      <c r="U532" s="49">
        <v>45691</v>
      </c>
      <c r="V532" s="46"/>
      <c r="W532" s="49"/>
      <c r="X532" s="46"/>
      <c r="Y532" s="49"/>
      <c r="Z532" s="46"/>
      <c r="AA532" s="49"/>
      <c r="AB532" s="46"/>
      <c r="AC532" s="49"/>
      <c r="AD532" s="46">
        <f t="shared" si="82"/>
        <v>30677.52</v>
      </c>
      <c r="AE532" s="46">
        <f t="shared" si="83"/>
        <v>0</v>
      </c>
      <c r="AF532" s="46">
        <v>0</v>
      </c>
      <c r="AG532" s="46">
        <v>62000</v>
      </c>
      <c r="AH532" s="46">
        <v>-62000</v>
      </c>
      <c r="AI532" s="46"/>
      <c r="AJ532" s="49"/>
      <c r="AK532" s="46"/>
      <c r="AL532" s="49"/>
      <c r="AM532" s="46"/>
      <c r="AN532" s="49"/>
      <c r="AO532" s="46"/>
      <c r="AP532" s="49"/>
      <c r="AQ532" s="46"/>
      <c r="AR532" s="49"/>
      <c r="AS532" s="46"/>
      <c r="AT532" s="49"/>
      <c r="AU532" s="46">
        <v>62000</v>
      </c>
      <c r="AV532" s="49">
        <v>45691</v>
      </c>
      <c r="AW532" s="46"/>
      <c r="AX532" s="49"/>
      <c r="AY532" s="46">
        <f t="shared" si="84"/>
        <v>62000</v>
      </c>
      <c r="AZ532" s="46">
        <f t="shared" si="85"/>
        <v>0</v>
      </c>
      <c r="BA532" s="46">
        <v>11500</v>
      </c>
      <c r="BB532" s="46">
        <v>11500</v>
      </c>
      <c r="BC532" s="46">
        <v>0</v>
      </c>
      <c r="BD532" s="46"/>
      <c r="BE532" s="49"/>
      <c r="BF532" s="46"/>
      <c r="BG532" s="49"/>
      <c r="BH532" s="46"/>
      <c r="BI532" s="49"/>
      <c r="BJ532" s="46"/>
      <c r="BK532" s="49"/>
      <c r="BL532" s="46"/>
      <c r="BM532" s="49"/>
      <c r="BN532" s="46"/>
      <c r="BO532" s="49"/>
      <c r="BP532" s="46">
        <v>11500</v>
      </c>
      <c r="BQ532" s="49">
        <v>46057</v>
      </c>
      <c r="BR532" s="46"/>
      <c r="BS532" s="49"/>
      <c r="BT532" s="46">
        <f t="shared" si="86"/>
        <v>11500</v>
      </c>
      <c r="BU532" s="46">
        <f t="shared" si="87"/>
        <v>0</v>
      </c>
      <c r="BV532" s="46">
        <v>11500</v>
      </c>
      <c r="BW532" s="46"/>
      <c r="BX532" s="46">
        <v>11500</v>
      </c>
      <c r="BY532" s="46"/>
      <c r="BZ532" s="49"/>
      <c r="CA532" s="46"/>
      <c r="CB532" s="49"/>
      <c r="CC532" s="46"/>
      <c r="CD532" s="49"/>
      <c r="CE532" s="46"/>
      <c r="CF532" s="49"/>
      <c r="CG532" s="46"/>
      <c r="CH532" s="49"/>
      <c r="CI532" s="46"/>
      <c r="CJ532" s="49"/>
      <c r="CK532" s="46"/>
      <c r="CL532" s="49"/>
      <c r="CM532" s="46"/>
      <c r="CN532" s="49"/>
      <c r="CO532" s="46">
        <f t="shared" si="88"/>
        <v>0</v>
      </c>
      <c r="CP532" s="46">
        <f t="shared" si="89"/>
        <v>0</v>
      </c>
      <c r="CQ532" s="46">
        <v>10822.48</v>
      </c>
    </row>
    <row r="533" spans="1:95" ht="45">
      <c r="A533" s="51" t="s">
        <v>1016</v>
      </c>
      <c r="B533" s="51" t="s">
        <v>1017</v>
      </c>
      <c r="C533" t="s">
        <v>55</v>
      </c>
      <c r="D533" t="s">
        <v>28</v>
      </c>
      <c r="E533" t="s">
        <v>1007</v>
      </c>
      <c r="F533" t="str">
        <f t="shared" si="81"/>
        <v>ДГ+ПД+Нот.Акт</v>
      </c>
      <c r="G533" t="str">
        <f t="shared" si="80"/>
        <v>Без СМР</v>
      </c>
      <c r="H533" t="s">
        <v>30</v>
      </c>
      <c r="I533" s="46">
        <v>123600</v>
      </c>
      <c r="K533" s="46">
        <v>18540</v>
      </c>
      <c r="L533" s="46">
        <v>18540</v>
      </c>
      <c r="M533" s="46">
        <v>0</v>
      </c>
      <c r="N533" s="46">
        <v>5000</v>
      </c>
      <c r="O533" s="49">
        <v>45365</v>
      </c>
      <c r="P533" s="46">
        <v>13540</v>
      </c>
      <c r="Q533" s="49">
        <v>45383</v>
      </c>
      <c r="R533" s="46"/>
      <c r="S533" s="49"/>
      <c r="T533" s="46"/>
      <c r="U533" s="49"/>
      <c r="V533" s="46"/>
      <c r="W533" s="49"/>
      <c r="X533" s="46"/>
      <c r="Y533" s="49"/>
      <c r="Z533" s="46"/>
      <c r="AA533" s="49"/>
      <c r="AB533" s="46"/>
      <c r="AC533" s="49"/>
      <c r="AD533" s="46">
        <f t="shared" si="82"/>
        <v>18540</v>
      </c>
      <c r="AE533" s="46">
        <f t="shared" si="83"/>
        <v>0</v>
      </c>
      <c r="AF533" s="46">
        <v>80340</v>
      </c>
      <c r="AG533" s="46">
        <v>80340</v>
      </c>
      <c r="AH533" s="46">
        <v>0</v>
      </c>
      <c r="AI533" s="46"/>
      <c r="AJ533" s="49"/>
      <c r="AK533" s="46"/>
      <c r="AL533" s="49"/>
      <c r="AM533" s="46"/>
      <c r="AN533" s="49"/>
      <c r="AO533" s="46"/>
      <c r="AP533" s="49"/>
      <c r="AQ533" s="46"/>
      <c r="AR533" s="49"/>
      <c r="AS533" s="46"/>
      <c r="AT533" s="49"/>
      <c r="AU533" s="46">
        <v>80340</v>
      </c>
      <c r="AV533" s="49">
        <v>45667</v>
      </c>
      <c r="AW533" s="46"/>
      <c r="AX533" s="49"/>
      <c r="AY533" s="46">
        <f t="shared" si="84"/>
        <v>80340</v>
      </c>
      <c r="AZ533" s="46">
        <f t="shared" si="85"/>
        <v>0</v>
      </c>
      <c r="BA533" s="46">
        <v>12360</v>
      </c>
      <c r="BB533" s="46">
        <v>12360</v>
      </c>
      <c r="BC533" s="46">
        <v>0</v>
      </c>
      <c r="BD533" s="46"/>
      <c r="BE533" s="49"/>
      <c r="BF533" s="46"/>
      <c r="BG533" s="49"/>
      <c r="BH533" s="46"/>
      <c r="BI533" s="49"/>
      <c r="BJ533" s="46"/>
      <c r="BK533" s="49"/>
      <c r="BL533" s="46"/>
      <c r="BM533" s="49"/>
      <c r="BN533" s="46"/>
      <c r="BO533" s="49"/>
      <c r="BP533" s="46">
        <v>12360</v>
      </c>
      <c r="BQ533" s="49">
        <v>46009</v>
      </c>
      <c r="BR533" s="46"/>
      <c r="BS533" s="49"/>
      <c r="BT533" s="46">
        <f t="shared" si="86"/>
        <v>12360</v>
      </c>
      <c r="BU533" s="46">
        <f t="shared" si="87"/>
        <v>0</v>
      </c>
      <c r="BV533" s="46">
        <v>12360</v>
      </c>
      <c r="BW533" s="46"/>
      <c r="BX533" s="46">
        <v>12360</v>
      </c>
      <c r="BY533" s="46"/>
      <c r="BZ533" s="49"/>
      <c r="CA533" s="46"/>
      <c r="CB533" s="49"/>
      <c r="CC533" s="46"/>
      <c r="CD533" s="49"/>
      <c r="CE533" s="46"/>
      <c r="CF533" s="49"/>
      <c r="CG533" s="46"/>
      <c r="CH533" s="49"/>
      <c r="CI533" s="46"/>
      <c r="CJ533" s="49"/>
      <c r="CK533" s="46"/>
      <c r="CL533" s="49"/>
      <c r="CM533" s="46"/>
      <c r="CN533" s="49"/>
      <c r="CO533" s="46">
        <f t="shared" si="88"/>
        <v>0</v>
      </c>
      <c r="CP533" s="46">
        <f t="shared" si="89"/>
        <v>0</v>
      </c>
      <c r="CQ533" s="46">
        <v>12360</v>
      </c>
    </row>
    <row r="534" spans="1:95" ht="45">
      <c r="A534" s="51" t="s">
        <v>1018</v>
      </c>
      <c r="B534" s="51" t="s">
        <v>1019</v>
      </c>
      <c r="C534" t="s">
        <v>55</v>
      </c>
      <c r="D534" t="s">
        <v>28</v>
      </c>
      <c r="E534" t="s">
        <v>1007</v>
      </c>
      <c r="F534" t="str">
        <f t="shared" si="81"/>
        <v>ПД+Нот.Акт</v>
      </c>
      <c r="G534" t="str">
        <f t="shared" si="80"/>
        <v>Без СМР</v>
      </c>
      <c r="H534" t="s">
        <v>65</v>
      </c>
      <c r="I534" s="46">
        <v>148500</v>
      </c>
      <c r="K534" s="46">
        <v>59400</v>
      </c>
      <c r="L534" s="46">
        <v>59400</v>
      </c>
      <c r="M534" s="46">
        <v>0</v>
      </c>
      <c r="N534" s="46"/>
      <c r="O534" s="49"/>
      <c r="P534" s="46">
        <v>59400</v>
      </c>
      <c r="Q534" s="49">
        <v>45448</v>
      </c>
      <c r="R534" s="46"/>
      <c r="S534" s="49"/>
      <c r="T534" s="46"/>
      <c r="U534" s="49"/>
      <c r="V534" s="46"/>
      <c r="W534" s="49"/>
      <c r="X534" s="46"/>
      <c r="Y534" s="49"/>
      <c r="Z534" s="46"/>
      <c r="AA534" s="49"/>
      <c r="AB534" s="46"/>
      <c r="AC534" s="49"/>
      <c r="AD534" s="46">
        <f t="shared" si="82"/>
        <v>59400</v>
      </c>
      <c r="AE534" s="46">
        <f t="shared" si="83"/>
        <v>0</v>
      </c>
      <c r="AF534" s="46">
        <v>59400</v>
      </c>
      <c r="AG534" s="46">
        <v>59400</v>
      </c>
      <c r="AH534" s="46">
        <v>0</v>
      </c>
      <c r="AI534" s="46"/>
      <c r="AJ534" s="49"/>
      <c r="AK534" s="46"/>
      <c r="AL534" s="49"/>
      <c r="AM534" s="46"/>
      <c r="AN534" s="49"/>
      <c r="AO534" s="46"/>
      <c r="AP534" s="49"/>
      <c r="AQ534" s="46"/>
      <c r="AR534" s="49"/>
      <c r="AS534" s="46"/>
      <c r="AT534" s="49"/>
      <c r="AU534" s="46">
        <v>59400</v>
      </c>
      <c r="AV534" s="49">
        <v>45670</v>
      </c>
      <c r="AW534" s="46"/>
      <c r="AX534" s="49"/>
      <c r="AY534" s="46">
        <f t="shared" si="84"/>
        <v>59400</v>
      </c>
      <c r="AZ534" s="46">
        <f t="shared" si="85"/>
        <v>0</v>
      </c>
      <c r="BA534" s="46">
        <v>14850</v>
      </c>
      <c r="BB534" s="46">
        <v>14850</v>
      </c>
      <c r="BC534" s="46">
        <v>0</v>
      </c>
      <c r="BD534" s="46"/>
      <c r="BE534" s="49"/>
      <c r="BF534" s="46"/>
      <c r="BG534" s="49"/>
      <c r="BH534" s="46"/>
      <c r="BI534" s="49"/>
      <c r="BJ534" s="46"/>
      <c r="BK534" s="49"/>
      <c r="BL534" s="46"/>
      <c r="BM534" s="49"/>
      <c r="BN534" s="46"/>
      <c r="BO534" s="49"/>
      <c r="BP534" s="46">
        <v>14850</v>
      </c>
      <c r="BQ534" s="49">
        <v>46009</v>
      </c>
      <c r="BR534" s="46"/>
      <c r="BS534" s="49"/>
      <c r="BT534" s="46">
        <f t="shared" si="86"/>
        <v>14850</v>
      </c>
      <c r="BU534" s="46">
        <f t="shared" si="87"/>
        <v>0</v>
      </c>
      <c r="BV534" s="46">
        <v>14850</v>
      </c>
      <c r="BW534" s="46"/>
      <c r="BX534" s="46">
        <v>14850</v>
      </c>
      <c r="BY534" s="46"/>
      <c r="BZ534" s="49"/>
      <c r="CA534" s="46"/>
      <c r="CB534" s="49"/>
      <c r="CC534" s="46"/>
      <c r="CD534" s="49"/>
      <c r="CE534" s="46"/>
      <c r="CF534" s="49"/>
      <c r="CG534" s="46"/>
      <c r="CH534" s="49"/>
      <c r="CI534" s="46"/>
      <c r="CJ534" s="49"/>
      <c r="CK534" s="46"/>
      <c r="CL534" s="49"/>
      <c r="CM534" s="46"/>
      <c r="CN534" s="49"/>
      <c r="CO534" s="46">
        <f t="shared" si="88"/>
        <v>0</v>
      </c>
      <c r="CP534" s="46">
        <f t="shared" si="89"/>
        <v>0</v>
      </c>
      <c r="CQ534" s="46">
        <v>14850</v>
      </c>
    </row>
    <row r="535" spans="1:95" ht="60">
      <c r="A535" s="51" t="s">
        <v>1020</v>
      </c>
      <c r="B535" s="51" t="s">
        <v>1021</v>
      </c>
      <c r="C535" t="s">
        <v>57</v>
      </c>
      <c r="D535" t="s">
        <v>28</v>
      </c>
      <c r="E535" t="s">
        <v>1007</v>
      </c>
      <c r="F535" t="str">
        <f t="shared" si="81"/>
        <v>ДГ+ПД+Нот.Акт</v>
      </c>
      <c r="G535" t="str">
        <f t="shared" si="80"/>
        <v>Без СМР</v>
      </c>
      <c r="H535" t="s">
        <v>65</v>
      </c>
      <c r="I535" s="46">
        <v>153552</v>
      </c>
      <c r="K535" s="46">
        <v>30710.400000000001</v>
      </c>
      <c r="L535" s="46">
        <v>30710.400000000001</v>
      </c>
      <c r="M535" s="46">
        <v>0</v>
      </c>
      <c r="N535" s="46">
        <v>5000</v>
      </c>
      <c r="O535" s="49">
        <v>45594</v>
      </c>
      <c r="P535" s="46">
        <v>25710.400000000001</v>
      </c>
      <c r="Q535" s="49">
        <v>45614</v>
      </c>
      <c r="R535" s="46"/>
      <c r="S535" s="49"/>
      <c r="T535" s="46"/>
      <c r="U535" s="49"/>
      <c r="V535" s="46"/>
      <c r="W535" s="49"/>
      <c r="X535" s="46"/>
      <c r="Y535" s="49"/>
      <c r="Z535" s="46"/>
      <c r="AA535" s="49"/>
      <c r="AB535" s="46"/>
      <c r="AC535" s="49"/>
      <c r="AD535" s="46">
        <f t="shared" si="82"/>
        <v>30710.400000000001</v>
      </c>
      <c r="AE535" s="46">
        <f t="shared" si="83"/>
        <v>0</v>
      </c>
      <c r="AF535" s="46">
        <v>92131.199999999997</v>
      </c>
      <c r="AG535" s="46">
        <v>92131.199999999997</v>
      </c>
      <c r="AH535" s="46">
        <v>0</v>
      </c>
      <c r="AI535" s="46"/>
      <c r="AJ535" s="49"/>
      <c r="AK535" s="46"/>
      <c r="AL535" s="49"/>
      <c r="AM535" s="46"/>
      <c r="AN535" s="49"/>
      <c r="AO535" s="46"/>
      <c r="AP535" s="49"/>
      <c r="AQ535" s="46"/>
      <c r="AR535" s="49"/>
      <c r="AS535" s="46"/>
      <c r="AT535" s="49"/>
      <c r="AU535" s="46">
        <v>92131.199999999997</v>
      </c>
      <c r="AV535" s="49">
        <v>45667</v>
      </c>
      <c r="AW535" s="46"/>
      <c r="AX535" s="49"/>
      <c r="AY535" s="46">
        <f t="shared" si="84"/>
        <v>92131.199999999997</v>
      </c>
      <c r="AZ535" s="46">
        <f t="shared" si="85"/>
        <v>0</v>
      </c>
      <c r="BA535" s="46">
        <v>15355.2</v>
      </c>
      <c r="BB535" s="46">
        <v>15355.2</v>
      </c>
      <c r="BC535" s="46">
        <v>0</v>
      </c>
      <c r="BD535" s="46"/>
      <c r="BE535" s="49"/>
      <c r="BF535" s="46"/>
      <c r="BG535" s="49"/>
      <c r="BH535" s="46"/>
      <c r="BI535" s="49"/>
      <c r="BJ535" s="46"/>
      <c r="BK535" s="49"/>
      <c r="BL535" s="46"/>
      <c r="BM535" s="49"/>
      <c r="BN535" s="46"/>
      <c r="BO535" s="49"/>
      <c r="BP535" s="46">
        <v>15355.2</v>
      </c>
      <c r="BQ535" s="49">
        <v>46007</v>
      </c>
      <c r="BR535" s="46"/>
      <c r="BS535" s="49"/>
      <c r="BT535" s="46">
        <f t="shared" si="86"/>
        <v>15355.2</v>
      </c>
      <c r="BU535" s="46">
        <f t="shared" si="87"/>
        <v>0</v>
      </c>
      <c r="BV535" s="46">
        <v>15355.2</v>
      </c>
      <c r="BW535" s="46"/>
      <c r="BX535" s="46">
        <v>15355.2</v>
      </c>
      <c r="BY535" s="46"/>
      <c r="BZ535" s="49"/>
      <c r="CA535" s="46"/>
      <c r="CB535" s="49"/>
      <c r="CC535" s="46"/>
      <c r="CD535" s="49"/>
      <c r="CE535" s="46"/>
      <c r="CF535" s="49"/>
      <c r="CG535" s="46"/>
      <c r="CH535" s="49"/>
      <c r="CI535" s="46"/>
      <c r="CJ535" s="49"/>
      <c r="CK535" s="46"/>
      <c r="CL535" s="49"/>
      <c r="CM535" s="46"/>
      <c r="CN535" s="49"/>
      <c r="CO535" s="46">
        <f t="shared" si="88"/>
        <v>0</v>
      </c>
      <c r="CP535" s="46">
        <f t="shared" si="89"/>
        <v>0</v>
      </c>
      <c r="CQ535" s="46">
        <v>15355.2</v>
      </c>
    </row>
    <row r="536" spans="1:95" ht="45">
      <c r="A536" s="51" t="s">
        <v>1022</v>
      </c>
      <c r="B536" s="51" t="s">
        <v>1023</v>
      </c>
      <c r="C536" t="s">
        <v>57</v>
      </c>
      <c r="D536" t="s">
        <v>28</v>
      </c>
      <c r="E536" t="s">
        <v>1007</v>
      </c>
      <c r="F536" t="str">
        <f t="shared" si="81"/>
        <v>ДГ+ПД</v>
      </c>
      <c r="G536" t="str">
        <f t="shared" si="80"/>
        <v>СМР банка</v>
      </c>
      <c r="H536" t="s">
        <v>65</v>
      </c>
      <c r="I536" s="46">
        <v>159000</v>
      </c>
      <c r="K536" s="46">
        <v>159000</v>
      </c>
      <c r="L536" s="46">
        <v>85400</v>
      </c>
      <c r="M536" s="46">
        <v>73600</v>
      </c>
      <c r="N536" s="46">
        <v>3000</v>
      </c>
      <c r="O536" s="49">
        <v>45590</v>
      </c>
      <c r="P536" s="46">
        <v>12900</v>
      </c>
      <c r="Q536" s="49">
        <v>45622</v>
      </c>
      <c r="R536" s="46">
        <v>69500</v>
      </c>
      <c r="S536" s="49">
        <v>45681</v>
      </c>
      <c r="T536" s="46"/>
      <c r="U536" s="49"/>
      <c r="V536" s="46"/>
      <c r="W536" s="49"/>
      <c r="X536" s="46"/>
      <c r="Y536" s="49"/>
      <c r="Z536" s="46"/>
      <c r="AA536" s="49"/>
      <c r="AB536" s="46"/>
      <c r="AC536" s="49"/>
      <c r="AD536" s="46">
        <f t="shared" si="82"/>
        <v>85400</v>
      </c>
      <c r="AE536" s="46">
        <f t="shared" si="83"/>
        <v>0</v>
      </c>
      <c r="AF536" s="46">
        <v>0</v>
      </c>
      <c r="AG536" s="46">
        <v>73600</v>
      </c>
      <c r="AH536" s="46">
        <v>-73600</v>
      </c>
      <c r="AI536" s="46"/>
      <c r="AJ536" s="49"/>
      <c r="AK536" s="46">
        <v>73600</v>
      </c>
      <c r="AL536" s="49">
        <v>45702</v>
      </c>
      <c r="AM536" s="46"/>
      <c r="AN536" s="49"/>
      <c r="AO536" s="46"/>
      <c r="AP536" s="49"/>
      <c r="AQ536" s="46"/>
      <c r="AR536" s="49"/>
      <c r="AS536" s="46"/>
      <c r="AT536" s="49"/>
      <c r="AU536" s="46"/>
      <c r="AV536" s="49"/>
      <c r="AW536" s="46"/>
      <c r="AX536" s="49"/>
      <c r="AY536" s="46">
        <f t="shared" si="84"/>
        <v>73600</v>
      </c>
      <c r="AZ536" s="46">
        <f t="shared" si="85"/>
        <v>0</v>
      </c>
      <c r="BA536" s="46">
        <v>0</v>
      </c>
      <c r="BB536" s="46"/>
      <c r="BC536" s="46">
        <v>0</v>
      </c>
      <c r="BD536" s="46"/>
      <c r="BE536" s="49"/>
      <c r="BF536" s="46"/>
      <c r="BG536" s="49"/>
      <c r="BH536" s="46"/>
      <c r="BI536" s="49"/>
      <c r="BJ536" s="46"/>
      <c r="BK536" s="49"/>
      <c r="BL536" s="46"/>
      <c r="BM536" s="49"/>
      <c r="BN536" s="46"/>
      <c r="BO536" s="49"/>
      <c r="BP536" s="46"/>
      <c r="BQ536" s="49"/>
      <c r="BR536" s="46"/>
      <c r="BS536" s="49"/>
      <c r="BT536" s="46">
        <f t="shared" si="86"/>
        <v>0</v>
      </c>
      <c r="BU536" s="46">
        <f t="shared" si="87"/>
        <v>0</v>
      </c>
      <c r="BV536" s="46">
        <v>0</v>
      </c>
      <c r="BW536" s="46"/>
      <c r="BX536" s="46">
        <v>0</v>
      </c>
      <c r="BY536" s="46"/>
      <c r="BZ536" s="49"/>
      <c r="CA536" s="46"/>
      <c r="CB536" s="49"/>
      <c r="CC536" s="46"/>
      <c r="CD536" s="49"/>
      <c r="CE536" s="46"/>
      <c r="CF536" s="49"/>
      <c r="CG536" s="46"/>
      <c r="CH536" s="49"/>
      <c r="CI536" s="46"/>
      <c r="CJ536" s="49"/>
      <c r="CK536" s="46"/>
      <c r="CL536" s="49"/>
      <c r="CM536" s="46"/>
      <c r="CN536" s="49"/>
      <c r="CO536" s="46">
        <f t="shared" si="88"/>
        <v>0</v>
      </c>
      <c r="CP536" s="46">
        <f t="shared" si="89"/>
        <v>0</v>
      </c>
      <c r="CQ536" s="46">
        <v>0</v>
      </c>
    </row>
    <row r="537" spans="1:95" ht="60">
      <c r="A537" s="51" t="s">
        <v>1024</v>
      </c>
      <c r="B537" s="51" t="s">
        <v>1025</v>
      </c>
      <c r="D537" t="s">
        <v>28</v>
      </c>
      <c r="E537" t="s">
        <v>1007</v>
      </c>
      <c r="F537" t="str">
        <f t="shared" si="81"/>
        <v/>
      </c>
      <c r="G537" t="str">
        <f t="shared" si="80"/>
        <v>Без СМР</v>
      </c>
      <c r="H537" t="s">
        <v>65</v>
      </c>
      <c r="I537" s="46"/>
      <c r="K537" s="46"/>
      <c r="L537" s="46"/>
      <c r="M537" s="46">
        <v>0</v>
      </c>
      <c r="N537" s="46"/>
      <c r="O537" s="49"/>
      <c r="P537" s="46"/>
      <c r="Q537" s="49"/>
      <c r="R537" s="46"/>
      <c r="S537" s="49"/>
      <c r="T537" s="46"/>
      <c r="U537" s="49"/>
      <c r="V537" s="46"/>
      <c r="W537" s="49"/>
      <c r="X537" s="46"/>
      <c r="Y537" s="49"/>
      <c r="Z537" s="46"/>
      <c r="AA537" s="49"/>
      <c r="AB537" s="46"/>
      <c r="AC537" s="49"/>
      <c r="AD537" s="46">
        <f t="shared" si="82"/>
        <v>0</v>
      </c>
      <c r="AE537" s="46">
        <f t="shared" si="83"/>
        <v>0</v>
      </c>
      <c r="AF537" s="46"/>
      <c r="AG537" s="46"/>
      <c r="AH537" s="46">
        <v>0</v>
      </c>
      <c r="AI537" s="46"/>
      <c r="AJ537" s="49"/>
      <c r="AK537" s="46"/>
      <c r="AL537" s="49"/>
      <c r="AM537" s="46"/>
      <c r="AN537" s="49"/>
      <c r="AO537" s="46"/>
      <c r="AP537" s="49"/>
      <c r="AQ537" s="46"/>
      <c r="AR537" s="49"/>
      <c r="AS537" s="46"/>
      <c r="AT537" s="49"/>
      <c r="AU537" s="46"/>
      <c r="AV537" s="49"/>
      <c r="AW537" s="46"/>
      <c r="AX537" s="49"/>
      <c r="AY537" s="46">
        <f t="shared" si="84"/>
        <v>0</v>
      </c>
      <c r="AZ537" s="46">
        <f t="shared" si="85"/>
        <v>0</v>
      </c>
      <c r="BA537" s="46"/>
      <c r="BB537" s="46"/>
      <c r="BC537" s="46">
        <v>0</v>
      </c>
      <c r="BD537" s="46"/>
      <c r="BE537" s="49"/>
      <c r="BF537" s="46"/>
      <c r="BG537" s="49"/>
      <c r="BH537" s="46"/>
      <c r="BI537" s="49"/>
      <c r="BJ537" s="46"/>
      <c r="BK537" s="49"/>
      <c r="BL537" s="46"/>
      <c r="BM537" s="49"/>
      <c r="BN537" s="46"/>
      <c r="BO537" s="49"/>
      <c r="BP537" s="46"/>
      <c r="BQ537" s="49"/>
      <c r="BR537" s="46"/>
      <c r="BS537" s="49"/>
      <c r="BT537" s="46">
        <f t="shared" si="86"/>
        <v>0</v>
      </c>
      <c r="BU537" s="46">
        <f t="shared" si="87"/>
        <v>0</v>
      </c>
      <c r="BV537" s="46"/>
      <c r="BW537" s="46"/>
      <c r="BX537" s="46">
        <v>0</v>
      </c>
      <c r="BY537" s="46"/>
      <c r="BZ537" s="49"/>
      <c r="CA537" s="46"/>
      <c r="CB537" s="49"/>
      <c r="CC537" s="46"/>
      <c r="CD537" s="49"/>
      <c r="CE537" s="46"/>
      <c r="CF537" s="49"/>
      <c r="CG537" s="46"/>
      <c r="CH537" s="49"/>
      <c r="CI537" s="46"/>
      <c r="CJ537" s="49"/>
      <c r="CK537" s="46"/>
      <c r="CL537" s="49"/>
      <c r="CM537" s="46"/>
      <c r="CN537" s="49"/>
      <c r="CO537" s="46">
        <f t="shared" si="88"/>
        <v>0</v>
      </c>
      <c r="CP537" s="46">
        <f t="shared" si="89"/>
        <v>0</v>
      </c>
      <c r="CQ537" s="46">
        <v>0</v>
      </c>
    </row>
    <row r="538" spans="1:95" ht="45">
      <c r="A538" s="51" t="s">
        <v>1026</v>
      </c>
      <c r="B538" s="51" t="s">
        <v>1027</v>
      </c>
      <c r="C538" t="s">
        <v>56</v>
      </c>
      <c r="D538" t="s">
        <v>28</v>
      </c>
      <c r="E538" t="s">
        <v>1007</v>
      </c>
      <c r="F538" t="str">
        <f t="shared" si="81"/>
        <v>ДГ+ПД</v>
      </c>
      <c r="G538" t="str">
        <f t="shared" si="80"/>
        <v>СМР банка</v>
      </c>
      <c r="H538" t="s">
        <v>65</v>
      </c>
      <c r="I538" s="46"/>
      <c r="K538" s="46">
        <v>38582.15</v>
      </c>
      <c r="L538" s="46">
        <v>38697.5</v>
      </c>
      <c r="M538" s="46">
        <v>-115.35</v>
      </c>
      <c r="N538" s="46">
        <v>5000</v>
      </c>
      <c r="O538" s="49">
        <v>45231</v>
      </c>
      <c r="P538" s="46">
        <v>20798.5</v>
      </c>
      <c r="Q538" s="49">
        <v>45280</v>
      </c>
      <c r="R538" s="46">
        <v>12899</v>
      </c>
      <c r="S538" s="49">
        <v>45280</v>
      </c>
      <c r="T538" s="46"/>
      <c r="U538" s="49"/>
      <c r="V538" s="46"/>
      <c r="W538" s="49"/>
      <c r="X538" s="46"/>
      <c r="Y538" s="49"/>
      <c r="Z538" s="46"/>
      <c r="AA538" s="49"/>
      <c r="AB538" s="46"/>
      <c r="AC538" s="49"/>
      <c r="AD538" s="46">
        <f t="shared" si="82"/>
        <v>38697.5</v>
      </c>
      <c r="AE538" s="46">
        <f t="shared" si="83"/>
        <v>0</v>
      </c>
      <c r="AF538" s="46">
        <v>25798.5</v>
      </c>
      <c r="AG538" s="46">
        <v>25798.5</v>
      </c>
      <c r="AH538" s="46">
        <v>0</v>
      </c>
      <c r="AI538" s="46"/>
      <c r="AJ538" s="49"/>
      <c r="AK538" s="46">
        <v>25798.5</v>
      </c>
      <c r="AL538" s="49">
        <v>45505</v>
      </c>
      <c r="AM538" s="46"/>
      <c r="AN538" s="49"/>
      <c r="AO538" s="46"/>
      <c r="AP538" s="49"/>
      <c r="AQ538" s="46"/>
      <c r="AR538" s="49"/>
      <c r="AS538" s="46"/>
      <c r="AT538" s="49"/>
      <c r="AU538" s="46"/>
      <c r="AV538" s="49"/>
      <c r="AW538" s="46"/>
      <c r="AX538" s="49"/>
      <c r="AY538" s="46">
        <f t="shared" si="84"/>
        <v>25798.5</v>
      </c>
      <c r="AZ538" s="46">
        <f t="shared" si="85"/>
        <v>0</v>
      </c>
      <c r="BA538" s="46">
        <v>6564.85</v>
      </c>
      <c r="BB538" s="46">
        <v>6541.92</v>
      </c>
      <c r="BC538" s="46">
        <v>22.93</v>
      </c>
      <c r="BD538" s="46"/>
      <c r="BE538" s="49"/>
      <c r="BF538" s="46"/>
      <c r="BG538" s="49"/>
      <c r="BH538" s="46">
        <v>6541.92</v>
      </c>
      <c r="BI538" s="49">
        <v>46008</v>
      </c>
      <c r="BJ538" s="46"/>
      <c r="BK538" s="49"/>
      <c r="BL538" s="46"/>
      <c r="BM538" s="49"/>
      <c r="BN538" s="46"/>
      <c r="BO538" s="49"/>
      <c r="BP538" s="46"/>
      <c r="BQ538" s="49"/>
      <c r="BR538" s="46"/>
      <c r="BS538" s="49"/>
      <c r="BT538" s="46">
        <f t="shared" si="86"/>
        <v>6541.92</v>
      </c>
      <c r="BU538" s="46">
        <f t="shared" si="87"/>
        <v>0</v>
      </c>
      <c r="BV538" s="46">
        <v>6449.5</v>
      </c>
      <c r="BW538" s="46"/>
      <c r="BX538" s="46">
        <v>6449.5</v>
      </c>
      <c r="BY538" s="46"/>
      <c r="BZ538" s="49"/>
      <c r="CA538" s="46"/>
      <c r="CB538" s="49"/>
      <c r="CC538" s="46"/>
      <c r="CD538" s="49"/>
      <c r="CE538" s="46"/>
      <c r="CF538" s="49"/>
      <c r="CG538" s="46"/>
      <c r="CH538" s="49"/>
      <c r="CI538" s="46"/>
      <c r="CJ538" s="49"/>
      <c r="CK538" s="46"/>
      <c r="CL538" s="49"/>
      <c r="CM538" s="46"/>
      <c r="CN538" s="49"/>
      <c r="CO538" s="46">
        <f t="shared" si="88"/>
        <v>0</v>
      </c>
      <c r="CP538" s="46">
        <f t="shared" si="89"/>
        <v>0</v>
      </c>
      <c r="CQ538" s="46">
        <v>6357.08</v>
      </c>
    </row>
    <row r="539" spans="1:95" ht="60">
      <c r="A539" s="51" t="s">
        <v>1028</v>
      </c>
      <c r="B539" s="51" t="s">
        <v>1029</v>
      </c>
      <c r="C539" t="s">
        <v>57</v>
      </c>
      <c r="D539" t="s">
        <v>28</v>
      </c>
      <c r="E539" t="s">
        <v>1007</v>
      </c>
      <c r="F539" t="str">
        <f t="shared" si="81"/>
        <v/>
      </c>
      <c r="G539" t="str">
        <f t="shared" si="80"/>
        <v>Без СМР</v>
      </c>
      <c r="H539" t="s">
        <v>65</v>
      </c>
      <c r="I539" s="46"/>
      <c r="K539" s="46"/>
      <c r="L539" s="46"/>
      <c r="M539" s="46">
        <v>0</v>
      </c>
      <c r="N539" s="46"/>
      <c r="O539" s="49"/>
      <c r="P539" s="46"/>
      <c r="Q539" s="49"/>
      <c r="R539" s="46"/>
      <c r="S539" s="49"/>
      <c r="T539" s="46"/>
      <c r="U539" s="49"/>
      <c r="V539" s="46"/>
      <c r="W539" s="49"/>
      <c r="X539" s="46"/>
      <c r="Y539" s="49"/>
      <c r="Z539" s="46"/>
      <c r="AA539" s="49"/>
      <c r="AB539" s="46"/>
      <c r="AC539" s="49"/>
      <c r="AD539" s="46">
        <f t="shared" si="82"/>
        <v>0</v>
      </c>
      <c r="AE539" s="46">
        <f t="shared" si="83"/>
        <v>0</v>
      </c>
      <c r="AF539" s="46"/>
      <c r="AG539" s="46"/>
      <c r="AH539" s="46">
        <v>0</v>
      </c>
      <c r="AI539" s="46"/>
      <c r="AJ539" s="49"/>
      <c r="AK539" s="46"/>
      <c r="AL539" s="49"/>
      <c r="AM539" s="46"/>
      <c r="AN539" s="49"/>
      <c r="AO539" s="46"/>
      <c r="AP539" s="49"/>
      <c r="AQ539" s="46"/>
      <c r="AR539" s="49"/>
      <c r="AS539" s="46"/>
      <c r="AT539" s="49"/>
      <c r="AU539" s="46"/>
      <c r="AV539" s="49"/>
      <c r="AW539" s="46"/>
      <c r="AX539" s="49"/>
      <c r="AY539" s="46">
        <f t="shared" si="84"/>
        <v>0</v>
      </c>
      <c r="AZ539" s="46">
        <f t="shared" si="85"/>
        <v>0</v>
      </c>
      <c r="BA539" s="46"/>
      <c r="BB539" s="46"/>
      <c r="BC539" s="46">
        <v>0</v>
      </c>
      <c r="BD539" s="46"/>
      <c r="BE539" s="49"/>
      <c r="BF539" s="46"/>
      <c r="BG539" s="49"/>
      <c r="BH539" s="46"/>
      <c r="BI539" s="49"/>
      <c r="BJ539" s="46"/>
      <c r="BK539" s="49"/>
      <c r="BL539" s="46"/>
      <c r="BM539" s="49"/>
      <c r="BN539" s="46"/>
      <c r="BO539" s="49"/>
      <c r="BP539" s="46"/>
      <c r="BQ539" s="49"/>
      <c r="BR539" s="46"/>
      <c r="BS539" s="49"/>
      <c r="BT539" s="46">
        <f t="shared" si="86"/>
        <v>0</v>
      </c>
      <c r="BU539" s="46">
        <f t="shared" si="87"/>
        <v>0</v>
      </c>
      <c r="BV539" s="46"/>
      <c r="BW539" s="46"/>
      <c r="BX539" s="46">
        <v>0</v>
      </c>
      <c r="BY539" s="46"/>
      <c r="BZ539" s="49"/>
      <c r="CA539" s="46"/>
      <c r="CB539" s="49"/>
      <c r="CC539" s="46"/>
      <c r="CD539" s="49"/>
      <c r="CE539" s="46"/>
      <c r="CF539" s="49"/>
      <c r="CG539" s="46"/>
      <c r="CH539" s="49"/>
      <c r="CI539" s="46"/>
      <c r="CJ539" s="49"/>
      <c r="CK539" s="46"/>
      <c r="CL539" s="49"/>
      <c r="CM539" s="46"/>
      <c r="CN539" s="49"/>
      <c r="CO539" s="46">
        <f t="shared" si="88"/>
        <v>0</v>
      </c>
      <c r="CP539" s="46">
        <f t="shared" si="89"/>
        <v>0</v>
      </c>
      <c r="CQ539" s="46">
        <v>0</v>
      </c>
    </row>
    <row r="540" spans="1:95" ht="90">
      <c r="A540" s="51" t="s">
        <v>1030</v>
      </c>
      <c r="B540" s="51" t="s">
        <v>1031</v>
      </c>
      <c r="C540" t="s">
        <v>55</v>
      </c>
      <c r="D540" t="s">
        <v>28</v>
      </c>
      <c r="E540" t="s">
        <v>1007</v>
      </c>
      <c r="F540" t="str">
        <f t="shared" si="81"/>
        <v>ПД</v>
      </c>
      <c r="G540" t="str">
        <f t="shared" si="80"/>
        <v>Без СМР</v>
      </c>
      <c r="H540" t="s">
        <v>30</v>
      </c>
      <c r="I540" s="46">
        <v>150000</v>
      </c>
      <c r="K540" s="46">
        <v>75000</v>
      </c>
      <c r="L540" s="46">
        <v>75000</v>
      </c>
      <c r="M540" s="46">
        <v>0</v>
      </c>
      <c r="N540" s="46"/>
      <c r="O540" s="49"/>
      <c r="P540" s="46">
        <v>75000</v>
      </c>
      <c r="Q540" s="49">
        <v>45212</v>
      </c>
      <c r="R540" s="46"/>
      <c r="S540" s="49"/>
      <c r="T540" s="46"/>
      <c r="U540" s="49"/>
      <c r="V540" s="46"/>
      <c r="W540" s="49"/>
      <c r="X540" s="46"/>
      <c r="Y540" s="49"/>
      <c r="Z540" s="46"/>
      <c r="AA540" s="49"/>
      <c r="AB540" s="46"/>
      <c r="AC540" s="49"/>
      <c r="AD540" s="46">
        <f t="shared" si="82"/>
        <v>75000</v>
      </c>
      <c r="AE540" s="46">
        <f t="shared" si="83"/>
        <v>0</v>
      </c>
      <c r="AF540" s="46">
        <v>45000</v>
      </c>
      <c r="AG540" s="46">
        <v>45000</v>
      </c>
      <c r="AH540" s="46">
        <v>0</v>
      </c>
      <c r="AI540" s="46"/>
      <c r="AJ540" s="49"/>
      <c r="AK540" s="46">
        <v>45000</v>
      </c>
      <c r="AL540" s="49">
        <v>45555</v>
      </c>
      <c r="AM540" s="46"/>
      <c r="AN540" s="49"/>
      <c r="AO540" s="46"/>
      <c r="AP540" s="49"/>
      <c r="AQ540" s="46"/>
      <c r="AR540" s="49"/>
      <c r="AS540" s="46"/>
      <c r="AT540" s="49"/>
      <c r="AU540" s="46"/>
      <c r="AV540" s="49"/>
      <c r="AW540" s="46"/>
      <c r="AX540" s="49"/>
      <c r="AY540" s="46">
        <f t="shared" si="84"/>
        <v>45000</v>
      </c>
      <c r="AZ540" s="46">
        <f t="shared" si="85"/>
        <v>0</v>
      </c>
      <c r="BA540" s="46"/>
      <c r="BB540" s="46"/>
      <c r="BC540" s="46">
        <v>0</v>
      </c>
      <c r="BD540" s="46"/>
      <c r="BE540" s="49"/>
      <c r="BF540" s="46"/>
      <c r="BG540" s="49"/>
      <c r="BH540" s="46"/>
      <c r="BI540" s="49"/>
      <c r="BJ540" s="46"/>
      <c r="BK540" s="49"/>
      <c r="BL540" s="46"/>
      <c r="BM540" s="49"/>
      <c r="BN540" s="46"/>
      <c r="BO540" s="49"/>
      <c r="BP540" s="46"/>
      <c r="BQ540" s="49"/>
      <c r="BR540" s="46"/>
      <c r="BS540" s="49"/>
      <c r="BT540" s="46">
        <f t="shared" si="86"/>
        <v>0</v>
      </c>
      <c r="BU540" s="46">
        <f t="shared" si="87"/>
        <v>0</v>
      </c>
      <c r="BV540" s="46">
        <v>30000</v>
      </c>
      <c r="BW540" s="46">
        <v>30000</v>
      </c>
      <c r="BX540" s="46">
        <v>0</v>
      </c>
      <c r="BY540" s="46"/>
      <c r="BZ540" s="49"/>
      <c r="CA540" s="46">
        <v>30000</v>
      </c>
      <c r="CB540" s="49">
        <v>46001</v>
      </c>
      <c r="CC540" s="46"/>
      <c r="CD540" s="49"/>
      <c r="CE540" s="46"/>
      <c r="CF540" s="49"/>
      <c r="CG540" s="46"/>
      <c r="CH540" s="49"/>
      <c r="CI540" s="46"/>
      <c r="CJ540" s="49"/>
      <c r="CK540" s="46"/>
      <c r="CL540" s="49"/>
      <c r="CM540" s="46"/>
      <c r="CN540" s="49"/>
      <c r="CO540" s="46">
        <f t="shared" si="88"/>
        <v>30000</v>
      </c>
      <c r="CP540" s="46">
        <f t="shared" si="89"/>
        <v>0</v>
      </c>
      <c r="CQ540" s="46">
        <v>0</v>
      </c>
    </row>
    <row r="541" spans="1:95" ht="45">
      <c r="A541" s="51" t="s">
        <v>1032</v>
      </c>
      <c r="B541" s="51" t="s">
        <v>1033</v>
      </c>
      <c r="C541" t="s">
        <v>56</v>
      </c>
      <c r="D541" t="s">
        <v>28</v>
      </c>
      <c r="E541" t="s">
        <v>1007</v>
      </c>
      <c r="F541" t="str">
        <f t="shared" si="81"/>
        <v>ДГ+ПД+Нот.Акт</v>
      </c>
      <c r="G541" t="str">
        <f t="shared" si="80"/>
        <v>Без СМР</v>
      </c>
      <c r="H541" t="s">
        <v>30</v>
      </c>
      <c r="I541" s="46">
        <v>169000</v>
      </c>
      <c r="K541" s="46">
        <v>44700</v>
      </c>
      <c r="L541" s="46">
        <v>44700</v>
      </c>
      <c r="M541" s="46">
        <v>0</v>
      </c>
      <c r="N541" s="46">
        <v>5000</v>
      </c>
      <c r="O541" s="49">
        <v>45202</v>
      </c>
      <c r="P541" s="46">
        <v>39700</v>
      </c>
      <c r="Q541" s="49">
        <v>45217</v>
      </c>
      <c r="R541" s="46"/>
      <c r="S541" s="49"/>
      <c r="T541" s="46"/>
      <c r="U541" s="49"/>
      <c r="V541" s="46"/>
      <c r="W541" s="49"/>
      <c r="X541" s="46"/>
      <c r="Y541" s="49"/>
      <c r="Z541" s="46"/>
      <c r="AA541" s="49"/>
      <c r="AB541" s="46"/>
      <c r="AC541" s="49"/>
      <c r="AD541" s="46">
        <f t="shared" si="82"/>
        <v>44700</v>
      </c>
      <c r="AE541" s="46">
        <f t="shared" si="83"/>
        <v>0</v>
      </c>
      <c r="AF541" s="46">
        <v>90500</v>
      </c>
      <c r="AG541" s="46">
        <v>90500</v>
      </c>
      <c r="AH541" s="46">
        <v>0</v>
      </c>
      <c r="AI541" s="46"/>
      <c r="AJ541" s="49"/>
      <c r="AK541" s="46"/>
      <c r="AL541" s="49"/>
      <c r="AM541" s="46"/>
      <c r="AN541" s="49"/>
      <c r="AO541" s="46"/>
      <c r="AP541" s="49"/>
      <c r="AQ541" s="46"/>
      <c r="AR541" s="49"/>
      <c r="AS541" s="46"/>
      <c r="AT541" s="49"/>
      <c r="AU541" s="46">
        <v>90500</v>
      </c>
      <c r="AV541" s="49">
        <v>45649</v>
      </c>
      <c r="AW541" s="46"/>
      <c r="AX541" s="49"/>
      <c r="AY541" s="46">
        <f t="shared" si="84"/>
        <v>90500</v>
      </c>
      <c r="AZ541" s="46">
        <f t="shared" si="85"/>
        <v>0</v>
      </c>
      <c r="BA541" s="46">
        <v>16900</v>
      </c>
      <c r="BB541" s="46">
        <v>16900</v>
      </c>
      <c r="BC541" s="46">
        <v>0</v>
      </c>
      <c r="BD541" s="46"/>
      <c r="BE541" s="49"/>
      <c r="BF541" s="46"/>
      <c r="BG541" s="49"/>
      <c r="BH541" s="46"/>
      <c r="BI541" s="49"/>
      <c r="BJ541" s="46"/>
      <c r="BK541" s="49"/>
      <c r="BL541" s="46"/>
      <c r="BM541" s="49"/>
      <c r="BN541" s="46"/>
      <c r="BO541" s="49"/>
      <c r="BP541" s="46">
        <v>16900</v>
      </c>
      <c r="BQ541" s="49">
        <v>46006</v>
      </c>
      <c r="BR541" s="46"/>
      <c r="BS541" s="49"/>
      <c r="BT541" s="46">
        <f t="shared" si="86"/>
        <v>16900</v>
      </c>
      <c r="BU541" s="46">
        <f t="shared" si="87"/>
        <v>0</v>
      </c>
      <c r="BV541" s="46">
        <v>16900</v>
      </c>
      <c r="BW541" s="46"/>
      <c r="BX541" s="46">
        <v>16900</v>
      </c>
      <c r="BY541" s="46"/>
      <c r="BZ541" s="49"/>
      <c r="CA541" s="46"/>
      <c r="CB541" s="49"/>
      <c r="CC541" s="46"/>
      <c r="CD541" s="49"/>
      <c r="CE541" s="46"/>
      <c r="CF541" s="49"/>
      <c r="CG541" s="46"/>
      <c r="CH541" s="49"/>
      <c r="CI541" s="46"/>
      <c r="CJ541" s="49"/>
      <c r="CK541" s="46"/>
      <c r="CL541" s="49"/>
      <c r="CM541" s="46"/>
      <c r="CN541" s="49"/>
      <c r="CO541" s="46">
        <f t="shared" si="88"/>
        <v>0</v>
      </c>
      <c r="CP541" s="46">
        <f t="shared" si="89"/>
        <v>0</v>
      </c>
      <c r="CQ541" s="46">
        <v>16900</v>
      </c>
    </row>
    <row r="542" spans="1:95" ht="45">
      <c r="A542" s="51" t="s">
        <v>1034</v>
      </c>
      <c r="B542" s="51" t="s">
        <v>1035</v>
      </c>
      <c r="C542" t="s">
        <v>57</v>
      </c>
      <c r="D542" t="s">
        <v>28</v>
      </c>
      <c r="E542" t="s">
        <v>1007</v>
      </c>
      <c r="F542" t="str">
        <f t="shared" si="81"/>
        <v>ДГ+ПД+Нот.Акт</v>
      </c>
      <c r="G542" t="str">
        <f t="shared" si="80"/>
        <v>Без СМР</v>
      </c>
      <c r="H542" t="s">
        <v>30</v>
      </c>
      <c r="I542" s="46">
        <v>121000</v>
      </c>
      <c r="K542" s="46">
        <v>24200</v>
      </c>
      <c r="L542" s="46">
        <v>24200</v>
      </c>
      <c r="M542" s="46">
        <v>0</v>
      </c>
      <c r="N542" s="46">
        <v>5000</v>
      </c>
      <c r="O542" s="49">
        <v>45315</v>
      </c>
      <c r="P542" s="46">
        <v>19200</v>
      </c>
      <c r="Q542" s="49">
        <v>45331</v>
      </c>
      <c r="R542" s="46"/>
      <c r="S542" s="49"/>
      <c r="T542" s="46"/>
      <c r="U542" s="49"/>
      <c r="V542" s="46"/>
      <c r="W542" s="49"/>
      <c r="X542" s="46"/>
      <c r="Y542" s="49"/>
      <c r="Z542" s="46"/>
      <c r="AA542" s="49"/>
      <c r="AB542" s="46"/>
      <c r="AC542" s="49"/>
      <c r="AD542" s="46">
        <f t="shared" si="82"/>
        <v>24200</v>
      </c>
      <c r="AE542" s="46">
        <f t="shared" si="83"/>
        <v>0</v>
      </c>
      <c r="AF542" s="46">
        <v>60500</v>
      </c>
      <c r="AG542" s="46">
        <v>60500</v>
      </c>
      <c r="AH542" s="46">
        <v>0</v>
      </c>
      <c r="AI542" s="46"/>
      <c r="AJ542" s="49"/>
      <c r="AK542" s="46"/>
      <c r="AL542" s="49"/>
      <c r="AM542" s="46"/>
      <c r="AN542" s="49"/>
      <c r="AO542" s="46"/>
      <c r="AP542" s="49"/>
      <c r="AQ542" s="46"/>
      <c r="AR542" s="49"/>
      <c r="AS542" s="46"/>
      <c r="AT542" s="49"/>
      <c r="AU542" s="46">
        <v>60500</v>
      </c>
      <c r="AV542" s="49">
        <v>45645</v>
      </c>
      <c r="AW542" s="46"/>
      <c r="AX542" s="49"/>
      <c r="AY542" s="46">
        <f t="shared" si="84"/>
        <v>60500</v>
      </c>
      <c r="AZ542" s="46">
        <f t="shared" si="85"/>
        <v>0</v>
      </c>
      <c r="BA542" s="46">
        <v>18150</v>
      </c>
      <c r="BB542" s="46">
        <v>18150</v>
      </c>
      <c r="BC542" s="46">
        <v>0</v>
      </c>
      <c r="BD542" s="46"/>
      <c r="BE542" s="49"/>
      <c r="BF542" s="46"/>
      <c r="BG542" s="49"/>
      <c r="BH542" s="46"/>
      <c r="BI542" s="49"/>
      <c r="BJ542" s="46"/>
      <c r="BK542" s="49"/>
      <c r="BL542" s="46"/>
      <c r="BM542" s="49"/>
      <c r="BN542" s="46"/>
      <c r="BO542" s="49"/>
      <c r="BP542" s="46">
        <v>18150</v>
      </c>
      <c r="BQ542" s="49">
        <v>46009</v>
      </c>
      <c r="BR542" s="46"/>
      <c r="BS542" s="49"/>
      <c r="BT542" s="46">
        <f t="shared" si="86"/>
        <v>18150</v>
      </c>
      <c r="BU542" s="46">
        <f t="shared" si="87"/>
        <v>0</v>
      </c>
      <c r="BV542" s="46">
        <v>18150</v>
      </c>
      <c r="BW542" s="46"/>
      <c r="BX542" s="46">
        <v>18150</v>
      </c>
      <c r="BY542" s="46"/>
      <c r="BZ542" s="49"/>
      <c r="CA542" s="46"/>
      <c r="CB542" s="49"/>
      <c r="CC542" s="46"/>
      <c r="CD542" s="49"/>
      <c r="CE542" s="46"/>
      <c r="CF542" s="49"/>
      <c r="CG542" s="46"/>
      <c r="CH542" s="49"/>
      <c r="CI542" s="46"/>
      <c r="CJ542" s="49"/>
      <c r="CK542" s="46"/>
      <c r="CL542" s="49"/>
      <c r="CM542" s="46"/>
      <c r="CN542" s="49"/>
      <c r="CO542" s="46">
        <f t="shared" si="88"/>
        <v>0</v>
      </c>
      <c r="CP542" s="46">
        <f t="shared" si="89"/>
        <v>0</v>
      </c>
      <c r="CQ542" s="46">
        <v>18150</v>
      </c>
    </row>
    <row r="543" spans="1:95" ht="60">
      <c r="A543" s="51" t="s">
        <v>1036</v>
      </c>
      <c r="B543" s="51" t="s">
        <v>1037</v>
      </c>
      <c r="C543" t="s">
        <v>56</v>
      </c>
      <c r="D543" t="s">
        <v>28</v>
      </c>
      <c r="E543" t="s">
        <v>1007</v>
      </c>
      <c r="F543" t="str">
        <f t="shared" si="81"/>
        <v>ДГ+ПД+Нот.Акт</v>
      </c>
      <c r="G543" t="str">
        <f t="shared" si="80"/>
        <v>Без СМР</v>
      </c>
      <c r="H543" t="s">
        <v>30</v>
      </c>
      <c r="I543" s="46">
        <v>166000</v>
      </c>
      <c r="K543" s="46">
        <v>49800</v>
      </c>
      <c r="L543" s="46">
        <v>49800</v>
      </c>
      <c r="M543" s="46">
        <v>0</v>
      </c>
      <c r="N543" s="46">
        <v>5000</v>
      </c>
      <c r="O543" s="49">
        <v>45210</v>
      </c>
      <c r="P543" s="46">
        <v>44800</v>
      </c>
      <c r="Q543" s="49">
        <v>45264</v>
      </c>
      <c r="R543" s="46"/>
      <c r="S543" s="49"/>
      <c r="T543" s="46"/>
      <c r="U543" s="49"/>
      <c r="V543" s="46"/>
      <c r="W543" s="49"/>
      <c r="X543" s="46"/>
      <c r="Y543" s="49"/>
      <c r="Z543" s="46"/>
      <c r="AA543" s="49"/>
      <c r="AB543" s="46"/>
      <c r="AC543" s="49"/>
      <c r="AD543" s="46">
        <f t="shared" si="82"/>
        <v>49800</v>
      </c>
      <c r="AE543" s="46">
        <f t="shared" si="83"/>
        <v>0</v>
      </c>
      <c r="AF543" s="46">
        <v>83000</v>
      </c>
      <c r="AG543" s="46">
        <v>83000</v>
      </c>
      <c r="AH543" s="46">
        <v>0</v>
      </c>
      <c r="AI543" s="46"/>
      <c r="AJ543" s="49"/>
      <c r="AK543" s="46"/>
      <c r="AL543" s="49"/>
      <c r="AM543" s="46"/>
      <c r="AN543" s="49"/>
      <c r="AO543" s="46"/>
      <c r="AP543" s="49"/>
      <c r="AQ543" s="46"/>
      <c r="AR543" s="49"/>
      <c r="AS543" s="46"/>
      <c r="AT543" s="49"/>
      <c r="AU543" s="46">
        <v>83000</v>
      </c>
      <c r="AV543" s="49">
        <v>45646</v>
      </c>
      <c r="AW543" s="46"/>
      <c r="AX543" s="49"/>
      <c r="AY543" s="46">
        <f t="shared" si="84"/>
        <v>83000</v>
      </c>
      <c r="AZ543" s="46">
        <f t="shared" si="85"/>
        <v>0</v>
      </c>
      <c r="BA543" s="46">
        <v>16600</v>
      </c>
      <c r="BB543" s="46">
        <v>16600.11</v>
      </c>
      <c r="BC543" s="46">
        <v>-0.11</v>
      </c>
      <c r="BD543" s="46"/>
      <c r="BE543" s="49"/>
      <c r="BF543" s="46"/>
      <c r="BG543" s="49"/>
      <c r="BH543" s="46"/>
      <c r="BI543" s="49"/>
      <c r="BJ543" s="46"/>
      <c r="BK543" s="49"/>
      <c r="BL543" s="46"/>
      <c r="BM543" s="49"/>
      <c r="BN543" s="46"/>
      <c r="BO543" s="49"/>
      <c r="BP543" s="46">
        <v>16600.11</v>
      </c>
      <c r="BQ543" s="49">
        <v>46008</v>
      </c>
      <c r="BR543" s="46"/>
      <c r="BS543" s="49"/>
      <c r="BT543" s="46">
        <f t="shared" si="86"/>
        <v>16600.11</v>
      </c>
      <c r="BU543" s="46">
        <f t="shared" si="87"/>
        <v>0</v>
      </c>
      <c r="BV543" s="46">
        <v>16600</v>
      </c>
      <c r="BW543" s="46"/>
      <c r="BX543" s="46">
        <v>16600</v>
      </c>
      <c r="BY543" s="46"/>
      <c r="BZ543" s="49"/>
      <c r="CA543" s="46"/>
      <c r="CB543" s="49"/>
      <c r="CC543" s="46"/>
      <c r="CD543" s="49"/>
      <c r="CE543" s="46"/>
      <c r="CF543" s="49"/>
      <c r="CG543" s="46"/>
      <c r="CH543" s="49"/>
      <c r="CI543" s="46"/>
      <c r="CJ543" s="49"/>
      <c r="CK543" s="46"/>
      <c r="CL543" s="49"/>
      <c r="CM543" s="46"/>
      <c r="CN543" s="49"/>
      <c r="CO543" s="46">
        <f t="shared" si="88"/>
        <v>0</v>
      </c>
      <c r="CP543" s="46">
        <f t="shared" si="89"/>
        <v>0</v>
      </c>
      <c r="CQ543" s="46">
        <v>16599.89</v>
      </c>
    </row>
    <row r="544" spans="1:95" ht="45">
      <c r="A544" s="51" t="s">
        <v>1038</v>
      </c>
      <c r="B544" s="51" t="s">
        <v>1039</v>
      </c>
      <c r="C544" t="s">
        <v>57</v>
      </c>
      <c r="D544" t="s">
        <v>28</v>
      </c>
      <c r="E544" t="s">
        <v>1007</v>
      </c>
      <c r="F544" t="str">
        <f t="shared" si="81"/>
        <v>ПД+Нот.Акт</v>
      </c>
      <c r="G544" t="str">
        <f t="shared" si="80"/>
        <v>СМР кеш</v>
      </c>
      <c r="H544" t="s">
        <v>65</v>
      </c>
      <c r="I544" s="46">
        <v>141000</v>
      </c>
      <c r="K544" s="46">
        <v>21150</v>
      </c>
      <c r="L544" s="46">
        <v>21150.18</v>
      </c>
      <c r="M544" s="46">
        <v>-0.18</v>
      </c>
      <c r="N544" s="46"/>
      <c r="O544" s="49"/>
      <c r="P544" s="46">
        <v>16150.18</v>
      </c>
      <c r="Q544" s="49">
        <v>45763</v>
      </c>
      <c r="R544" s="46"/>
      <c r="S544" s="49"/>
      <c r="T544" s="46">
        <v>5000</v>
      </c>
      <c r="U544" s="49">
        <v>45369</v>
      </c>
      <c r="V544" s="46"/>
      <c r="W544" s="49"/>
      <c r="X544" s="46"/>
      <c r="Y544" s="49"/>
      <c r="Z544" s="46"/>
      <c r="AA544" s="49"/>
      <c r="AB544" s="46"/>
      <c r="AC544" s="49"/>
      <c r="AD544" s="46">
        <f t="shared" si="82"/>
        <v>21150.18</v>
      </c>
      <c r="AE544" s="46">
        <f t="shared" si="83"/>
        <v>0</v>
      </c>
      <c r="AF544" s="46">
        <v>42135.57</v>
      </c>
      <c r="AG544" s="46">
        <v>42135.57</v>
      </c>
      <c r="AH544" s="46">
        <v>0</v>
      </c>
      <c r="AI544" s="46"/>
      <c r="AJ544" s="49"/>
      <c r="AK544" s="46"/>
      <c r="AL544" s="49"/>
      <c r="AM544" s="46"/>
      <c r="AN544" s="49"/>
      <c r="AO544" s="46">
        <v>16854.23</v>
      </c>
      <c r="AP544" s="49">
        <v>45755</v>
      </c>
      <c r="AQ544" s="46"/>
      <c r="AR544" s="49"/>
      <c r="AS544" s="46"/>
      <c r="AT544" s="49"/>
      <c r="AU544" s="46">
        <v>25281.34</v>
      </c>
      <c r="AV544" s="49">
        <v>45740</v>
      </c>
      <c r="AW544" s="46"/>
      <c r="AX544" s="49"/>
      <c r="AY544" s="46">
        <f t="shared" si="84"/>
        <v>42135.57</v>
      </c>
      <c r="AZ544" s="46">
        <f t="shared" si="85"/>
        <v>0</v>
      </c>
      <c r="BA544" s="46">
        <v>63614.42</v>
      </c>
      <c r="BB544" s="46">
        <v>28505</v>
      </c>
      <c r="BC544" s="46">
        <v>35109.42</v>
      </c>
      <c r="BD544" s="46"/>
      <c r="BE544" s="49"/>
      <c r="BF544" s="46"/>
      <c r="BG544" s="49"/>
      <c r="BH544" s="46"/>
      <c r="BI544" s="49"/>
      <c r="BJ544" s="46">
        <v>28505</v>
      </c>
      <c r="BK544" s="49">
        <v>46036</v>
      </c>
      <c r="BL544" s="46"/>
      <c r="BM544" s="49"/>
      <c r="BN544" s="46"/>
      <c r="BO544" s="49"/>
      <c r="BP544" s="46"/>
      <c r="BQ544" s="49"/>
      <c r="BR544" s="46"/>
      <c r="BS544" s="49"/>
      <c r="BT544" s="46">
        <f t="shared" si="86"/>
        <v>28505</v>
      </c>
      <c r="BU544" s="46">
        <f t="shared" si="87"/>
        <v>0</v>
      </c>
      <c r="BV544" s="46">
        <v>14099.9</v>
      </c>
      <c r="BW544" s="46"/>
      <c r="BX544" s="46">
        <v>14099.9</v>
      </c>
      <c r="BY544" s="46"/>
      <c r="BZ544" s="49"/>
      <c r="CA544" s="46"/>
      <c r="CB544" s="49"/>
      <c r="CC544" s="46"/>
      <c r="CD544" s="49"/>
      <c r="CE544" s="46"/>
      <c r="CF544" s="49"/>
      <c r="CG544" s="46"/>
      <c r="CH544" s="49"/>
      <c r="CI544" s="46"/>
      <c r="CJ544" s="49"/>
      <c r="CK544" s="46"/>
      <c r="CL544" s="49"/>
      <c r="CM544" s="46"/>
      <c r="CN544" s="49"/>
      <c r="CO544" s="46">
        <f t="shared" si="88"/>
        <v>0</v>
      </c>
      <c r="CP544" s="46">
        <f t="shared" si="89"/>
        <v>0</v>
      </c>
      <c r="CQ544" s="46">
        <v>49209.14</v>
      </c>
    </row>
    <row r="545" spans="1:95" ht="45">
      <c r="A545" s="51" t="s">
        <v>1040</v>
      </c>
      <c r="B545" s="51" t="s">
        <v>1041</v>
      </c>
      <c r="C545" t="s">
        <v>27</v>
      </c>
      <c r="D545" t="s">
        <v>28</v>
      </c>
      <c r="E545" t="s">
        <v>1007</v>
      </c>
      <c r="F545" t="str">
        <f t="shared" si="81"/>
        <v>ПД</v>
      </c>
      <c r="G545" t="str">
        <f t="shared" si="80"/>
        <v>СМР кеш</v>
      </c>
      <c r="H545" t="s">
        <v>30</v>
      </c>
      <c r="I545" s="46">
        <v>112000</v>
      </c>
      <c r="K545" s="46">
        <v>16872.8</v>
      </c>
      <c r="L545" s="46">
        <v>16872.63</v>
      </c>
      <c r="M545" s="46">
        <v>0.17</v>
      </c>
      <c r="N545" s="46"/>
      <c r="O545" s="49"/>
      <c r="P545" s="46">
        <v>10225.84</v>
      </c>
      <c r="Q545" s="49">
        <v>45198</v>
      </c>
      <c r="R545" s="46"/>
      <c r="S545" s="49"/>
      <c r="T545" s="46">
        <v>6646.79</v>
      </c>
      <c r="U545" s="49">
        <v>45191</v>
      </c>
      <c r="V545" s="46"/>
      <c r="W545" s="49"/>
      <c r="X545" s="46"/>
      <c r="Y545" s="49"/>
      <c r="Z545" s="46"/>
      <c r="AA545" s="49"/>
      <c r="AB545" s="46"/>
      <c r="AC545" s="49"/>
      <c r="AD545" s="46">
        <f t="shared" si="82"/>
        <v>16872.63</v>
      </c>
      <c r="AE545" s="46">
        <f t="shared" si="83"/>
        <v>0</v>
      </c>
      <c r="AF545" s="46">
        <v>16872.599999999999</v>
      </c>
      <c r="AG545" s="46">
        <v>31188.799999999999</v>
      </c>
      <c r="AH545" s="46">
        <v>-14316.2</v>
      </c>
      <c r="AI545" s="46"/>
      <c r="AJ545" s="49"/>
      <c r="AK545" s="46">
        <v>14316.17</v>
      </c>
      <c r="AL545" s="49">
        <v>45622</v>
      </c>
      <c r="AM545" s="46"/>
      <c r="AN545" s="49"/>
      <c r="AO545" s="46">
        <v>16872.63</v>
      </c>
      <c r="AP545" s="49">
        <v>45622</v>
      </c>
      <c r="AQ545" s="46"/>
      <c r="AR545" s="49"/>
      <c r="AS545" s="46"/>
      <c r="AT545" s="49"/>
      <c r="AU545" s="46"/>
      <c r="AV545" s="49"/>
      <c r="AW545" s="46"/>
      <c r="AX545" s="49"/>
      <c r="AY545" s="46">
        <f t="shared" si="84"/>
        <v>31188.800000000003</v>
      </c>
      <c r="AZ545" s="46">
        <f t="shared" si="85"/>
        <v>0</v>
      </c>
      <c r="BA545" s="46">
        <v>24774</v>
      </c>
      <c r="BB545" s="46">
        <v>10069.379999999999</v>
      </c>
      <c r="BC545" s="46">
        <v>14704.62</v>
      </c>
      <c r="BD545" s="46"/>
      <c r="BE545" s="49"/>
      <c r="BF545" s="46"/>
      <c r="BG545" s="49"/>
      <c r="BH545" s="46"/>
      <c r="BI545" s="49"/>
      <c r="BJ545" s="46">
        <v>10069.379999999999</v>
      </c>
      <c r="BK545" s="49">
        <v>46056</v>
      </c>
      <c r="BL545" s="46"/>
      <c r="BM545" s="49"/>
      <c r="BN545" s="46"/>
      <c r="BO545" s="49"/>
      <c r="BP545" s="46"/>
      <c r="BQ545" s="49"/>
      <c r="BR545" s="46"/>
      <c r="BS545" s="49"/>
      <c r="BT545" s="46">
        <f t="shared" si="86"/>
        <v>10069.379999999999</v>
      </c>
      <c r="BU545" s="46">
        <f t="shared" si="87"/>
        <v>0</v>
      </c>
      <c r="BV545" s="46">
        <v>53480</v>
      </c>
      <c r="BW545" s="46"/>
      <c r="BX545" s="46">
        <v>53480</v>
      </c>
      <c r="BY545" s="46"/>
      <c r="BZ545" s="49"/>
      <c r="CA545" s="46"/>
      <c r="CB545" s="49"/>
      <c r="CC545" s="46"/>
      <c r="CD545" s="49"/>
      <c r="CE545" s="46"/>
      <c r="CF545" s="49"/>
      <c r="CG545" s="46"/>
      <c r="CH545" s="49"/>
      <c r="CI545" s="46"/>
      <c r="CJ545" s="49"/>
      <c r="CK545" s="46"/>
      <c r="CL545" s="49"/>
      <c r="CM545" s="46"/>
      <c r="CN545" s="49"/>
      <c r="CO545" s="46">
        <f t="shared" si="88"/>
        <v>0</v>
      </c>
      <c r="CP545" s="46">
        <f t="shared" si="89"/>
        <v>0</v>
      </c>
      <c r="CQ545" s="46">
        <v>53868.59</v>
      </c>
    </row>
    <row r="546" spans="1:95" ht="60">
      <c r="A546" s="51" t="s">
        <v>1042</v>
      </c>
      <c r="B546" s="51" t="s">
        <v>1043</v>
      </c>
      <c r="C546" t="s">
        <v>57</v>
      </c>
      <c r="D546" t="s">
        <v>28</v>
      </c>
      <c r="E546" t="s">
        <v>1007</v>
      </c>
      <c r="F546" t="str">
        <f t="shared" si="81"/>
        <v>ПД+Нот.Акт</v>
      </c>
      <c r="G546" t="str">
        <f t="shared" si="80"/>
        <v>СМР кеш</v>
      </c>
      <c r="H546" t="s">
        <v>30</v>
      </c>
      <c r="I546" s="46">
        <v>142000</v>
      </c>
      <c r="K546" s="46">
        <v>28400</v>
      </c>
      <c r="L546" s="46">
        <v>28400</v>
      </c>
      <c r="M546" s="46">
        <v>0</v>
      </c>
      <c r="N546" s="46"/>
      <c r="O546" s="49"/>
      <c r="P546" s="46">
        <v>28400</v>
      </c>
      <c r="Q546" s="49">
        <v>45391</v>
      </c>
      <c r="R546" s="46"/>
      <c r="S546" s="49"/>
      <c r="T546" s="46"/>
      <c r="U546" s="49"/>
      <c r="V546" s="46"/>
      <c r="W546" s="49"/>
      <c r="X546" s="46"/>
      <c r="Y546" s="49"/>
      <c r="Z546" s="46"/>
      <c r="AA546" s="49"/>
      <c r="AB546" s="46"/>
      <c r="AC546" s="49"/>
      <c r="AD546" s="46">
        <f t="shared" si="82"/>
        <v>28400</v>
      </c>
      <c r="AE546" s="46">
        <f t="shared" si="83"/>
        <v>0</v>
      </c>
      <c r="AF546" s="46">
        <v>42600</v>
      </c>
      <c r="AG546" s="46">
        <v>42602.35</v>
      </c>
      <c r="AH546" s="46">
        <v>-2.35</v>
      </c>
      <c r="AI546" s="46"/>
      <c r="AJ546" s="49"/>
      <c r="AK546" s="46"/>
      <c r="AL546" s="49"/>
      <c r="AM546" s="46"/>
      <c r="AN546" s="49"/>
      <c r="AO546" s="46">
        <v>20165.349999999999</v>
      </c>
      <c r="AP546" s="49">
        <v>46007</v>
      </c>
      <c r="AQ546" s="46"/>
      <c r="AR546" s="49"/>
      <c r="AS546" s="46"/>
      <c r="AT546" s="49"/>
      <c r="AU546" s="46">
        <v>22437</v>
      </c>
      <c r="AV546" s="49">
        <v>45992</v>
      </c>
      <c r="AW546" s="46"/>
      <c r="AX546" s="49"/>
      <c r="AY546" s="46">
        <f t="shared" si="84"/>
        <v>42602.35</v>
      </c>
      <c r="AZ546" s="46">
        <f t="shared" si="85"/>
        <v>0</v>
      </c>
      <c r="BA546" s="46">
        <v>56800</v>
      </c>
      <c r="BB546" s="46">
        <v>56800.1</v>
      </c>
      <c r="BC546" s="46">
        <v>-0.1</v>
      </c>
      <c r="BD546" s="46"/>
      <c r="BE546" s="49"/>
      <c r="BF546" s="46"/>
      <c r="BG546" s="49"/>
      <c r="BH546" s="46"/>
      <c r="BI546" s="49"/>
      <c r="BJ546" s="46">
        <v>16130.5</v>
      </c>
      <c r="BK546" s="49">
        <v>46104</v>
      </c>
      <c r="BL546" s="46"/>
      <c r="BM546" s="49"/>
      <c r="BN546" s="46"/>
      <c r="BO546" s="49"/>
      <c r="BP546" s="46">
        <v>40669.599999999999</v>
      </c>
      <c r="BQ546" s="49">
        <v>46100</v>
      </c>
      <c r="BR546" s="46"/>
      <c r="BS546" s="49"/>
      <c r="BT546" s="46">
        <f t="shared" si="86"/>
        <v>56800.1</v>
      </c>
      <c r="BU546" s="46">
        <f t="shared" si="87"/>
        <v>0</v>
      </c>
      <c r="BV546" s="46">
        <v>14200</v>
      </c>
      <c r="BW546" s="46"/>
      <c r="BX546" s="46">
        <v>14200</v>
      </c>
      <c r="BY546" s="46"/>
      <c r="BZ546" s="49"/>
      <c r="CA546" s="46"/>
      <c r="CB546" s="49"/>
      <c r="CC546" s="46"/>
      <c r="CD546" s="49"/>
      <c r="CE546" s="46"/>
      <c r="CF546" s="49"/>
      <c r="CG546" s="46"/>
      <c r="CH546" s="49"/>
      <c r="CI546" s="46"/>
      <c r="CJ546" s="49"/>
      <c r="CK546" s="46"/>
      <c r="CL546" s="49"/>
      <c r="CM546" s="46"/>
      <c r="CN546" s="49"/>
      <c r="CO546" s="46">
        <f t="shared" si="88"/>
        <v>0</v>
      </c>
      <c r="CP546" s="46">
        <f t="shared" si="89"/>
        <v>0</v>
      </c>
      <c r="CQ546" s="46">
        <v>14197.55</v>
      </c>
    </row>
    <row r="547" spans="1:95" ht="60">
      <c r="A547" s="51" t="s">
        <v>1044</v>
      </c>
      <c r="B547" s="51" t="s">
        <v>1045</v>
      </c>
      <c r="C547" t="s">
        <v>57</v>
      </c>
      <c r="D547" t="s">
        <v>28</v>
      </c>
      <c r="E547" t="s">
        <v>1007</v>
      </c>
      <c r="F547" t="str">
        <f t="shared" si="81"/>
        <v>ПД</v>
      </c>
      <c r="G547" t="str">
        <f t="shared" si="80"/>
        <v>СМР кеш</v>
      </c>
      <c r="H547" t="s">
        <v>65</v>
      </c>
      <c r="I547" s="46">
        <v>87000</v>
      </c>
      <c r="K547" s="46">
        <v>43501</v>
      </c>
      <c r="L547" s="46">
        <v>43501</v>
      </c>
      <c r="M547" s="46">
        <v>0</v>
      </c>
      <c r="N547" s="46"/>
      <c r="O547" s="49"/>
      <c r="P547" s="46">
        <v>20451</v>
      </c>
      <c r="Q547" s="49">
        <v>45320</v>
      </c>
      <c r="R547" s="46"/>
      <c r="S547" s="49"/>
      <c r="T547" s="46">
        <v>23050</v>
      </c>
      <c r="U547" s="49">
        <v>45208</v>
      </c>
      <c r="V547" s="46"/>
      <c r="W547" s="49"/>
      <c r="X547" s="46"/>
      <c r="Y547" s="49"/>
      <c r="Z547" s="46"/>
      <c r="AA547" s="49"/>
      <c r="AB547" s="46"/>
      <c r="AC547" s="49"/>
      <c r="AD547" s="46">
        <f t="shared" si="82"/>
        <v>43501</v>
      </c>
      <c r="AE547" s="46">
        <f t="shared" si="83"/>
        <v>0</v>
      </c>
      <c r="AF547" s="46">
        <v>17499</v>
      </c>
      <c r="AG547" s="46">
        <v>17499.490000000002</v>
      </c>
      <c r="AH547" s="46">
        <v>-0.49</v>
      </c>
      <c r="AI547" s="46"/>
      <c r="AJ547" s="49"/>
      <c r="AK547" s="46">
        <v>10753.49</v>
      </c>
      <c r="AL547" s="49">
        <v>45573</v>
      </c>
      <c r="AM547" s="46"/>
      <c r="AN547" s="49"/>
      <c r="AO547" s="46">
        <v>6746</v>
      </c>
      <c r="AP547" s="49">
        <v>45573</v>
      </c>
      <c r="AQ547" s="46"/>
      <c r="AR547" s="49"/>
      <c r="AS547" s="46"/>
      <c r="AT547" s="49"/>
      <c r="AU547" s="46"/>
      <c r="AV547" s="49"/>
      <c r="AW547" s="46"/>
      <c r="AX547" s="49"/>
      <c r="AY547" s="46">
        <f t="shared" si="84"/>
        <v>17499.489999999998</v>
      </c>
      <c r="AZ547" s="46">
        <f t="shared" si="85"/>
        <v>0</v>
      </c>
      <c r="BA547" s="46">
        <v>13000</v>
      </c>
      <c r="BB547" s="46">
        <v>13000</v>
      </c>
      <c r="BC547" s="46">
        <v>0</v>
      </c>
      <c r="BD547" s="46"/>
      <c r="BE547" s="49"/>
      <c r="BF547" s="46">
        <v>13000</v>
      </c>
      <c r="BG547" s="49">
        <v>46007</v>
      </c>
      <c r="BH547" s="46"/>
      <c r="BI547" s="49"/>
      <c r="BJ547" s="46"/>
      <c r="BK547" s="49"/>
      <c r="BL547" s="46"/>
      <c r="BM547" s="49"/>
      <c r="BN547" s="46"/>
      <c r="BO547" s="49"/>
      <c r="BP547" s="46"/>
      <c r="BQ547" s="49"/>
      <c r="BR547" s="46"/>
      <c r="BS547" s="49"/>
      <c r="BT547" s="46">
        <f t="shared" si="86"/>
        <v>13000</v>
      </c>
      <c r="BU547" s="46">
        <f t="shared" si="87"/>
        <v>0</v>
      </c>
      <c r="BV547" s="46">
        <v>13000</v>
      </c>
      <c r="BW547" s="46"/>
      <c r="BX547" s="46">
        <v>13000</v>
      </c>
      <c r="BY547" s="46"/>
      <c r="BZ547" s="49"/>
      <c r="CA547" s="46"/>
      <c r="CB547" s="49"/>
      <c r="CC547" s="46"/>
      <c r="CD547" s="49"/>
      <c r="CE547" s="46"/>
      <c r="CF547" s="49"/>
      <c r="CG547" s="46"/>
      <c r="CH547" s="49"/>
      <c r="CI547" s="46"/>
      <c r="CJ547" s="49"/>
      <c r="CK547" s="46"/>
      <c r="CL547" s="49"/>
      <c r="CM547" s="46"/>
      <c r="CN547" s="49"/>
      <c r="CO547" s="46">
        <f t="shared" si="88"/>
        <v>0</v>
      </c>
      <c r="CP547" s="46">
        <f t="shared" si="89"/>
        <v>0</v>
      </c>
      <c r="CQ547" s="46">
        <v>12999.51</v>
      </c>
    </row>
    <row r="548" spans="1:95" ht="30">
      <c r="A548" s="51" t="s">
        <v>1046</v>
      </c>
      <c r="B548" s="51" t="s">
        <v>1045</v>
      </c>
      <c r="C548" t="s">
        <v>57</v>
      </c>
      <c r="D548" t="s">
        <v>28</v>
      </c>
      <c r="E548" t="s">
        <v>1007</v>
      </c>
      <c r="F548" t="str">
        <f t="shared" si="81"/>
        <v>ДГ</v>
      </c>
      <c r="G548" t="str">
        <f t="shared" si="80"/>
        <v>СМР кеш</v>
      </c>
      <c r="H548" t="s">
        <v>100</v>
      </c>
      <c r="I548" s="46">
        <v>26000</v>
      </c>
      <c r="K548" s="46">
        <v>13000</v>
      </c>
      <c r="L548" s="46">
        <v>13000</v>
      </c>
      <c r="M548" s="46">
        <v>0</v>
      </c>
      <c r="N548" s="46">
        <v>5000</v>
      </c>
      <c r="O548" s="49">
        <v>45573</v>
      </c>
      <c r="P548" s="46"/>
      <c r="Q548" s="49"/>
      <c r="R548" s="46"/>
      <c r="S548" s="49"/>
      <c r="T548" s="46">
        <v>8000</v>
      </c>
      <c r="U548" s="49"/>
      <c r="V548" s="46"/>
      <c r="W548" s="49"/>
      <c r="X548" s="46"/>
      <c r="Y548" s="49"/>
      <c r="Z548" s="46"/>
      <c r="AA548" s="49"/>
      <c r="AB548" s="46"/>
      <c r="AC548" s="49"/>
      <c r="AD548" s="46">
        <f t="shared" si="82"/>
        <v>13000</v>
      </c>
      <c r="AE548" s="46">
        <f t="shared" si="83"/>
        <v>0</v>
      </c>
      <c r="AF548" s="46">
        <v>0</v>
      </c>
      <c r="AG548" s="46"/>
      <c r="AH548" s="46">
        <v>0</v>
      </c>
      <c r="AI548" s="46"/>
      <c r="AJ548" s="49"/>
      <c r="AK548" s="46"/>
      <c r="AL548" s="49"/>
      <c r="AM548" s="46"/>
      <c r="AN548" s="49"/>
      <c r="AO548" s="46"/>
      <c r="AP548" s="49"/>
      <c r="AQ548" s="46"/>
      <c r="AR548" s="49"/>
      <c r="AS548" s="46"/>
      <c r="AT548" s="49"/>
      <c r="AU548" s="46"/>
      <c r="AV548" s="49"/>
      <c r="AW548" s="46"/>
      <c r="AX548" s="49"/>
      <c r="AY548" s="46">
        <f t="shared" si="84"/>
        <v>0</v>
      </c>
      <c r="AZ548" s="46">
        <f t="shared" si="85"/>
        <v>0</v>
      </c>
      <c r="BA548" s="46">
        <v>6500</v>
      </c>
      <c r="BB548" s="46">
        <v>6500.32</v>
      </c>
      <c r="BC548" s="46">
        <v>-0.32</v>
      </c>
      <c r="BD548" s="46">
        <v>2500.3200000000002</v>
      </c>
      <c r="BE548" s="49">
        <v>46007</v>
      </c>
      <c r="BF548" s="46"/>
      <c r="BG548" s="49"/>
      <c r="BH548" s="46"/>
      <c r="BI548" s="49"/>
      <c r="BJ548" s="46">
        <v>4000</v>
      </c>
      <c r="BK548" s="49">
        <v>46008</v>
      </c>
      <c r="BL548" s="46"/>
      <c r="BM548" s="49"/>
      <c r="BN548" s="46"/>
      <c r="BO548" s="49"/>
      <c r="BP548" s="46"/>
      <c r="BQ548" s="49"/>
      <c r="BR548" s="46"/>
      <c r="BS548" s="49"/>
      <c r="BT548" s="46">
        <f t="shared" si="86"/>
        <v>6500.32</v>
      </c>
      <c r="BU548" s="46">
        <f t="shared" si="87"/>
        <v>0</v>
      </c>
      <c r="BV548" s="46">
        <v>6500</v>
      </c>
      <c r="BW548" s="46"/>
      <c r="BX548" s="46">
        <v>6500</v>
      </c>
      <c r="BY548" s="46"/>
      <c r="BZ548" s="49"/>
      <c r="CA548" s="46"/>
      <c r="CB548" s="49"/>
      <c r="CC548" s="46"/>
      <c r="CD548" s="49"/>
      <c r="CE548" s="46"/>
      <c r="CF548" s="49"/>
      <c r="CG548" s="46"/>
      <c r="CH548" s="49"/>
      <c r="CI548" s="46"/>
      <c r="CJ548" s="49"/>
      <c r="CK548" s="46"/>
      <c r="CL548" s="49"/>
      <c r="CM548" s="46"/>
      <c r="CN548" s="49"/>
      <c r="CO548" s="46">
        <f t="shared" si="88"/>
        <v>0</v>
      </c>
      <c r="CP548" s="46">
        <f t="shared" si="89"/>
        <v>0</v>
      </c>
      <c r="CQ548" s="46">
        <v>6499.68</v>
      </c>
    </row>
    <row r="549" spans="1:95" ht="45">
      <c r="A549" s="51" t="s">
        <v>1047</v>
      </c>
      <c r="B549" s="51" t="s">
        <v>1048</v>
      </c>
      <c r="C549" t="s">
        <v>56</v>
      </c>
      <c r="D549" t="s">
        <v>28</v>
      </c>
      <c r="E549" t="s">
        <v>1007</v>
      </c>
      <c r="F549" t="str">
        <f t="shared" si="81"/>
        <v>ДГ+ПД</v>
      </c>
      <c r="G549" t="str">
        <f t="shared" si="80"/>
        <v>СМР банка</v>
      </c>
      <c r="H549" t="s">
        <v>30</v>
      </c>
      <c r="I549" s="46">
        <v>83500</v>
      </c>
      <c r="K549" s="46">
        <v>20564.59</v>
      </c>
      <c r="L549" s="46">
        <v>20564.59</v>
      </c>
      <c r="M549" s="46">
        <v>0</v>
      </c>
      <c r="N549" s="46">
        <v>5000</v>
      </c>
      <c r="O549" s="49">
        <v>45170</v>
      </c>
      <c r="P549" s="46">
        <v>15564.59</v>
      </c>
      <c r="Q549" s="49">
        <v>45261</v>
      </c>
      <c r="R549" s="46"/>
      <c r="S549" s="49"/>
      <c r="T549" s="46"/>
      <c r="U549" s="49"/>
      <c r="V549" s="46"/>
      <c r="W549" s="49"/>
      <c r="X549" s="46"/>
      <c r="Y549" s="49"/>
      <c r="Z549" s="46"/>
      <c r="AA549" s="49"/>
      <c r="AB549" s="46"/>
      <c r="AC549" s="49"/>
      <c r="AD549" s="46">
        <f t="shared" si="82"/>
        <v>20564.59</v>
      </c>
      <c r="AE549" s="46">
        <f t="shared" si="83"/>
        <v>0</v>
      </c>
      <c r="AF549" s="46">
        <v>46235.41</v>
      </c>
      <c r="AG549" s="46">
        <v>46235.41</v>
      </c>
      <c r="AH549" s="46">
        <v>0</v>
      </c>
      <c r="AI549" s="46"/>
      <c r="AJ549" s="49"/>
      <c r="AK549" s="46">
        <v>46235.41</v>
      </c>
      <c r="AL549" s="49">
        <v>45583</v>
      </c>
      <c r="AM549" s="46"/>
      <c r="AN549" s="49"/>
      <c r="AO549" s="46"/>
      <c r="AP549" s="49"/>
      <c r="AQ549" s="46"/>
      <c r="AR549" s="49"/>
      <c r="AS549" s="46"/>
      <c r="AT549" s="49"/>
      <c r="AU549" s="46"/>
      <c r="AV549" s="49"/>
      <c r="AW549" s="46"/>
      <c r="AX549" s="49"/>
      <c r="AY549" s="46">
        <f t="shared" si="84"/>
        <v>46235.41</v>
      </c>
      <c r="AZ549" s="46">
        <f t="shared" si="85"/>
        <v>0</v>
      </c>
      <c r="BA549" s="46">
        <v>8350</v>
      </c>
      <c r="BB549" s="46">
        <v>8349.91</v>
      </c>
      <c r="BC549" s="46">
        <v>0.09</v>
      </c>
      <c r="BD549" s="46"/>
      <c r="BE549" s="49"/>
      <c r="BF549" s="46"/>
      <c r="BG549" s="49"/>
      <c r="BH549" s="46">
        <v>8349.91</v>
      </c>
      <c r="BI549" s="49">
        <v>46013</v>
      </c>
      <c r="BJ549" s="46"/>
      <c r="BK549" s="49"/>
      <c r="BL549" s="46"/>
      <c r="BM549" s="49"/>
      <c r="BN549" s="46"/>
      <c r="BO549" s="49"/>
      <c r="BP549" s="46"/>
      <c r="BQ549" s="49"/>
      <c r="BR549" s="46"/>
      <c r="BS549" s="49"/>
      <c r="BT549" s="46">
        <f t="shared" si="86"/>
        <v>8349.91</v>
      </c>
      <c r="BU549" s="46">
        <f t="shared" si="87"/>
        <v>0</v>
      </c>
      <c r="BV549" s="46">
        <v>8350</v>
      </c>
      <c r="BW549" s="46"/>
      <c r="BX549" s="46">
        <v>8350</v>
      </c>
      <c r="BY549" s="46"/>
      <c r="BZ549" s="49"/>
      <c r="CA549" s="46"/>
      <c r="CB549" s="49"/>
      <c r="CC549" s="46"/>
      <c r="CD549" s="49"/>
      <c r="CE549" s="46"/>
      <c r="CF549" s="49"/>
      <c r="CG549" s="46"/>
      <c r="CH549" s="49"/>
      <c r="CI549" s="46"/>
      <c r="CJ549" s="49"/>
      <c r="CK549" s="46"/>
      <c r="CL549" s="49"/>
      <c r="CM549" s="46"/>
      <c r="CN549" s="49"/>
      <c r="CO549" s="46">
        <f t="shared" si="88"/>
        <v>0</v>
      </c>
      <c r="CP549" s="46">
        <f t="shared" si="89"/>
        <v>0</v>
      </c>
      <c r="CQ549" s="46">
        <v>8350.09</v>
      </c>
    </row>
    <row r="550" spans="1:95" ht="45">
      <c r="A550" s="51" t="s">
        <v>1049</v>
      </c>
      <c r="B550" s="51" t="s">
        <v>1050</v>
      </c>
      <c r="C550" t="s">
        <v>56</v>
      </c>
      <c r="D550" t="s">
        <v>28</v>
      </c>
      <c r="E550" t="s">
        <v>1007</v>
      </c>
      <c r="F550" t="str">
        <f t="shared" si="81"/>
        <v>ДГ+ПД</v>
      </c>
      <c r="G550" t="str">
        <f t="shared" si="80"/>
        <v>СМР банка</v>
      </c>
      <c r="H550" t="s">
        <v>30</v>
      </c>
      <c r="I550" s="46">
        <v>210000</v>
      </c>
      <c r="K550" s="46">
        <v>126001</v>
      </c>
      <c r="L550" s="46">
        <v>125956.29</v>
      </c>
      <c r="M550" s="46">
        <v>44.71</v>
      </c>
      <c r="N550" s="46">
        <v>5000</v>
      </c>
      <c r="O550" s="49">
        <v>45177</v>
      </c>
      <c r="P550" s="46">
        <v>71033</v>
      </c>
      <c r="Q550" s="49">
        <v>45238</v>
      </c>
      <c r="R550" s="46">
        <v>49923.29</v>
      </c>
      <c r="S550" s="49"/>
      <c r="T550" s="46"/>
      <c r="U550" s="49"/>
      <c r="V550" s="46"/>
      <c r="W550" s="49"/>
      <c r="X550" s="46"/>
      <c r="Y550" s="49"/>
      <c r="Z550" s="46"/>
      <c r="AA550" s="49"/>
      <c r="AB550" s="46"/>
      <c r="AC550" s="49"/>
      <c r="AD550" s="46">
        <f t="shared" si="82"/>
        <v>125956.29000000001</v>
      </c>
      <c r="AE550" s="46">
        <f t="shared" si="83"/>
        <v>0</v>
      </c>
      <c r="AF550" s="46">
        <v>41999</v>
      </c>
      <c r="AG550" s="46">
        <v>41999</v>
      </c>
      <c r="AH550" s="46">
        <v>0</v>
      </c>
      <c r="AI550" s="46"/>
      <c r="AJ550" s="49"/>
      <c r="AK550" s="46">
        <v>25344</v>
      </c>
      <c r="AL550" s="49">
        <v>45574</v>
      </c>
      <c r="AM550" s="46">
        <v>16655</v>
      </c>
      <c r="AN550" s="49">
        <v>45574</v>
      </c>
      <c r="AO550" s="46"/>
      <c r="AP550" s="49"/>
      <c r="AQ550" s="46"/>
      <c r="AR550" s="49"/>
      <c r="AS550" s="46"/>
      <c r="AT550" s="49"/>
      <c r="AU550" s="46"/>
      <c r="AV550" s="49"/>
      <c r="AW550" s="46"/>
      <c r="AX550" s="49"/>
      <c r="AY550" s="46">
        <f t="shared" si="84"/>
        <v>41999</v>
      </c>
      <c r="AZ550" s="46">
        <f t="shared" si="85"/>
        <v>0</v>
      </c>
      <c r="BA550" s="46">
        <v>21000</v>
      </c>
      <c r="BB550" s="46">
        <v>21000</v>
      </c>
      <c r="BC550" s="46">
        <v>0</v>
      </c>
      <c r="BD550" s="46"/>
      <c r="BE550" s="49"/>
      <c r="BF550" s="46">
        <v>12672</v>
      </c>
      <c r="BG550" s="49">
        <v>46029</v>
      </c>
      <c r="BH550" s="46">
        <v>8328</v>
      </c>
      <c r="BI550" s="49">
        <v>46029</v>
      </c>
      <c r="BJ550" s="46"/>
      <c r="BK550" s="49"/>
      <c r="BL550" s="46"/>
      <c r="BM550" s="49"/>
      <c r="BN550" s="46"/>
      <c r="BO550" s="49"/>
      <c r="BP550" s="46"/>
      <c r="BQ550" s="49"/>
      <c r="BR550" s="46"/>
      <c r="BS550" s="49"/>
      <c r="BT550" s="46">
        <f t="shared" si="86"/>
        <v>21000</v>
      </c>
      <c r="BU550" s="46">
        <f t="shared" si="87"/>
        <v>0</v>
      </c>
      <c r="BV550" s="46">
        <v>21000</v>
      </c>
      <c r="BW550" s="46"/>
      <c r="BX550" s="46">
        <v>21000</v>
      </c>
      <c r="BY550" s="46"/>
      <c r="BZ550" s="49"/>
      <c r="CA550" s="46"/>
      <c r="CB550" s="49"/>
      <c r="CC550" s="46"/>
      <c r="CD550" s="49"/>
      <c r="CE550" s="46"/>
      <c r="CF550" s="49"/>
      <c r="CG550" s="46"/>
      <c r="CH550" s="49"/>
      <c r="CI550" s="46"/>
      <c r="CJ550" s="49"/>
      <c r="CK550" s="46"/>
      <c r="CL550" s="49"/>
      <c r="CM550" s="46"/>
      <c r="CN550" s="49"/>
      <c r="CO550" s="46">
        <f t="shared" si="88"/>
        <v>0</v>
      </c>
      <c r="CP550" s="46">
        <f t="shared" si="89"/>
        <v>0</v>
      </c>
      <c r="CQ550" s="46">
        <v>21044.71</v>
      </c>
    </row>
    <row r="551" spans="1:95" ht="75">
      <c r="A551" s="51" t="s">
        <v>1051</v>
      </c>
      <c r="B551" s="51" t="s">
        <v>1052</v>
      </c>
      <c r="C551" t="s">
        <v>57</v>
      </c>
      <c r="D551" t="s">
        <v>28</v>
      </c>
      <c r="E551" t="s">
        <v>1007</v>
      </c>
      <c r="F551" t="str">
        <f t="shared" si="81"/>
        <v>ДГ+ПД</v>
      </c>
      <c r="G551" t="str">
        <f t="shared" si="80"/>
        <v>СМР банка</v>
      </c>
      <c r="H551" t="s">
        <v>30</v>
      </c>
      <c r="I551" s="46">
        <v>160000</v>
      </c>
      <c r="K551" s="46">
        <v>80000</v>
      </c>
      <c r="L551" s="46">
        <v>79761.539999999994</v>
      </c>
      <c r="M551" s="46">
        <v>238.46</v>
      </c>
      <c r="N551" s="46">
        <v>4985.1000000000004</v>
      </c>
      <c r="O551" s="49">
        <v>45180</v>
      </c>
      <c r="P551" s="46">
        <v>44370</v>
      </c>
      <c r="Q551" s="49">
        <v>45239</v>
      </c>
      <c r="R551" s="46">
        <v>30406.44</v>
      </c>
      <c r="S551" s="49">
        <v>45239</v>
      </c>
      <c r="T551" s="46"/>
      <c r="U551" s="49"/>
      <c r="V551" s="46"/>
      <c r="W551" s="49"/>
      <c r="X551" s="46"/>
      <c r="Y551" s="49"/>
      <c r="Z551" s="46"/>
      <c r="AA551" s="49"/>
      <c r="AB551" s="46"/>
      <c r="AC551" s="49"/>
      <c r="AD551" s="46">
        <f t="shared" si="82"/>
        <v>79761.539999999994</v>
      </c>
      <c r="AE551" s="46">
        <f t="shared" si="83"/>
        <v>0</v>
      </c>
      <c r="AF551" s="46">
        <v>48000</v>
      </c>
      <c r="AG551" s="46">
        <v>48000</v>
      </c>
      <c r="AH551" s="46">
        <v>0</v>
      </c>
      <c r="AI551" s="46"/>
      <c r="AJ551" s="49"/>
      <c r="AK551" s="46">
        <v>29622</v>
      </c>
      <c r="AL551" s="49">
        <v>45573</v>
      </c>
      <c r="AM551" s="46">
        <v>18378</v>
      </c>
      <c r="AN551" s="49">
        <v>45573</v>
      </c>
      <c r="AO551" s="46"/>
      <c r="AP551" s="49"/>
      <c r="AQ551" s="46"/>
      <c r="AR551" s="49"/>
      <c r="AS551" s="46"/>
      <c r="AT551" s="49"/>
      <c r="AU551" s="46"/>
      <c r="AV551" s="49"/>
      <c r="AW551" s="46"/>
      <c r="AX551" s="49"/>
      <c r="AY551" s="46">
        <f t="shared" si="84"/>
        <v>48000</v>
      </c>
      <c r="AZ551" s="46">
        <f t="shared" si="85"/>
        <v>0</v>
      </c>
      <c r="BA551" s="46">
        <v>16000</v>
      </c>
      <c r="BB551" s="46">
        <v>16000</v>
      </c>
      <c r="BC551" s="46">
        <v>0</v>
      </c>
      <c r="BD551" s="46"/>
      <c r="BE551" s="49"/>
      <c r="BF551" s="46">
        <v>9874</v>
      </c>
      <c r="BG551" s="49">
        <v>46028</v>
      </c>
      <c r="BH551" s="46">
        <v>6126</v>
      </c>
      <c r="BI551" s="49">
        <v>46027</v>
      </c>
      <c r="BJ551" s="46"/>
      <c r="BK551" s="49"/>
      <c r="BL551" s="46"/>
      <c r="BM551" s="49"/>
      <c r="BN551" s="46"/>
      <c r="BO551" s="49"/>
      <c r="BP551" s="46"/>
      <c r="BQ551" s="49"/>
      <c r="BR551" s="46"/>
      <c r="BS551" s="49"/>
      <c r="BT551" s="46">
        <f t="shared" si="86"/>
        <v>16000</v>
      </c>
      <c r="BU551" s="46">
        <f t="shared" si="87"/>
        <v>0</v>
      </c>
      <c r="BV551" s="46">
        <v>16000</v>
      </c>
      <c r="BW551" s="46"/>
      <c r="BX551" s="46">
        <v>16000</v>
      </c>
      <c r="BY551" s="46"/>
      <c r="BZ551" s="49"/>
      <c r="CA551" s="46"/>
      <c r="CB551" s="49"/>
      <c r="CC551" s="46"/>
      <c r="CD551" s="49"/>
      <c r="CE551" s="46"/>
      <c r="CF551" s="49"/>
      <c r="CG551" s="46"/>
      <c r="CH551" s="49"/>
      <c r="CI551" s="46"/>
      <c r="CJ551" s="49"/>
      <c r="CK551" s="46"/>
      <c r="CL551" s="49"/>
      <c r="CM551" s="46"/>
      <c r="CN551" s="49"/>
      <c r="CO551" s="46">
        <f t="shared" si="88"/>
        <v>0</v>
      </c>
      <c r="CP551" s="46">
        <f t="shared" si="89"/>
        <v>0</v>
      </c>
      <c r="CQ551" s="46">
        <v>16238.46</v>
      </c>
    </row>
    <row r="552" spans="1:95" ht="45">
      <c r="A552" s="51" t="s">
        <v>1053</v>
      </c>
      <c r="B552" s="51" t="s">
        <v>1054</v>
      </c>
      <c r="D552" t="s">
        <v>28</v>
      </c>
      <c r="E552" t="s">
        <v>1007</v>
      </c>
      <c r="F552" t="str">
        <f t="shared" si="81"/>
        <v>ДГ+ПД</v>
      </c>
      <c r="G552" t="str">
        <f t="shared" si="80"/>
        <v>СМР кеш</v>
      </c>
      <c r="H552" t="s">
        <v>30</v>
      </c>
      <c r="I552" s="46">
        <v>182000</v>
      </c>
      <c r="K552" s="46">
        <v>75500</v>
      </c>
      <c r="L552" s="46">
        <v>75500</v>
      </c>
      <c r="M552" s="46">
        <v>0</v>
      </c>
      <c r="N552" s="46"/>
      <c r="O552" s="49">
        <v>45161</v>
      </c>
      <c r="P552" s="46">
        <v>55500</v>
      </c>
      <c r="Q552" s="49">
        <v>45236</v>
      </c>
      <c r="R552" s="46"/>
      <c r="S552" s="49"/>
      <c r="T552" s="46">
        <v>20000</v>
      </c>
      <c r="U552" s="49">
        <v>44991</v>
      </c>
      <c r="V552" s="46"/>
      <c r="W552" s="49"/>
      <c r="X552" s="46"/>
      <c r="Y552" s="49"/>
      <c r="Z552" s="46"/>
      <c r="AA552" s="49"/>
      <c r="AB552" s="46"/>
      <c r="AC552" s="49"/>
      <c r="AD552" s="46">
        <f t="shared" si="82"/>
        <v>75500</v>
      </c>
      <c r="AE552" s="46">
        <f t="shared" si="83"/>
        <v>0</v>
      </c>
      <c r="AF552" s="46">
        <v>70100</v>
      </c>
      <c r="AG552" s="46">
        <v>57900</v>
      </c>
      <c r="AH552" s="46">
        <v>12200</v>
      </c>
      <c r="AI552" s="46"/>
      <c r="AJ552" s="49"/>
      <c r="AK552" s="46">
        <v>33300</v>
      </c>
      <c r="AL552" s="49">
        <v>45645</v>
      </c>
      <c r="AM552" s="46"/>
      <c r="AN552" s="49"/>
      <c r="AO552" s="46">
        <v>24600</v>
      </c>
      <c r="AP552" s="49">
        <v>46112</v>
      </c>
      <c r="AQ552" s="46"/>
      <c r="AR552" s="49"/>
      <c r="AS552" s="46"/>
      <c r="AT552" s="49"/>
      <c r="AU552" s="46"/>
      <c r="AV552" s="49"/>
      <c r="AW552" s="46"/>
      <c r="AX552" s="49"/>
      <c r="AY552" s="46">
        <f t="shared" si="84"/>
        <v>57900</v>
      </c>
      <c r="AZ552" s="46">
        <f t="shared" si="85"/>
        <v>0</v>
      </c>
      <c r="BA552" s="46">
        <v>18200</v>
      </c>
      <c r="BB552" s="46">
        <v>11100</v>
      </c>
      <c r="BC552" s="46">
        <v>7100</v>
      </c>
      <c r="BD552" s="46"/>
      <c r="BE552" s="49"/>
      <c r="BF552" s="46">
        <v>11100</v>
      </c>
      <c r="BG552" s="49">
        <v>45665</v>
      </c>
      <c r="BH552" s="46"/>
      <c r="BI552" s="49"/>
      <c r="BJ552" s="46"/>
      <c r="BK552" s="49"/>
      <c r="BL552" s="46"/>
      <c r="BM552" s="49"/>
      <c r="BN552" s="46"/>
      <c r="BO552" s="49"/>
      <c r="BP552" s="46"/>
      <c r="BQ552" s="49"/>
      <c r="BR552" s="46"/>
      <c r="BS552" s="49"/>
      <c r="BT552" s="46">
        <f t="shared" si="86"/>
        <v>11100</v>
      </c>
      <c r="BU552" s="46">
        <f t="shared" si="87"/>
        <v>0</v>
      </c>
      <c r="BV552" s="46">
        <v>18200</v>
      </c>
      <c r="BW552" s="46">
        <v>11100</v>
      </c>
      <c r="BX552" s="46">
        <v>7100</v>
      </c>
      <c r="BY552" s="46"/>
      <c r="BZ552" s="49"/>
      <c r="CA552" s="46">
        <v>11100</v>
      </c>
      <c r="CB552" s="49">
        <v>45694</v>
      </c>
      <c r="CC552" s="46"/>
      <c r="CD552" s="49"/>
      <c r="CE552" s="46"/>
      <c r="CF552" s="49"/>
      <c r="CG552" s="46"/>
      <c r="CH552" s="49"/>
      <c r="CI552" s="46"/>
      <c r="CJ552" s="49"/>
      <c r="CK552" s="46"/>
      <c r="CL552" s="49"/>
      <c r="CM552" s="46"/>
      <c r="CN552" s="49"/>
      <c r="CO552" s="46">
        <f t="shared" si="88"/>
        <v>11100</v>
      </c>
      <c r="CP552" s="46">
        <f t="shared" si="89"/>
        <v>0</v>
      </c>
      <c r="CQ552" s="46">
        <v>26400</v>
      </c>
    </row>
    <row r="553" spans="1:95" ht="60">
      <c r="A553" s="51" t="s">
        <v>1055</v>
      </c>
      <c r="B553" s="51" t="s">
        <v>1056</v>
      </c>
      <c r="C553" t="s">
        <v>27</v>
      </c>
      <c r="D553" t="s">
        <v>28</v>
      </c>
      <c r="E553" t="s">
        <v>1007</v>
      </c>
      <c r="F553" t="str">
        <f t="shared" si="81"/>
        <v>ПД+Нот.Акт</v>
      </c>
      <c r="G553" t="str">
        <f t="shared" si="80"/>
        <v>СМР банка</v>
      </c>
      <c r="H553" t="s">
        <v>30</v>
      </c>
      <c r="I553" s="46">
        <v>120500</v>
      </c>
      <c r="K553" s="46">
        <v>18074</v>
      </c>
      <c r="L553" s="46">
        <v>18073.66</v>
      </c>
      <c r="M553" s="46">
        <v>0.34</v>
      </c>
      <c r="N553" s="46"/>
      <c r="O553" s="49"/>
      <c r="P553" s="46">
        <v>11290</v>
      </c>
      <c r="Q553" s="49">
        <v>45257</v>
      </c>
      <c r="R553" s="46">
        <v>6783.66</v>
      </c>
      <c r="S553" s="49">
        <v>45257</v>
      </c>
      <c r="T553" s="46"/>
      <c r="U553" s="49"/>
      <c r="V553" s="46"/>
      <c r="W553" s="49"/>
      <c r="X553" s="46"/>
      <c r="Y553" s="49"/>
      <c r="Z553" s="46"/>
      <c r="AA553" s="49"/>
      <c r="AB553" s="46"/>
      <c r="AC553" s="49"/>
      <c r="AD553" s="46">
        <f t="shared" si="82"/>
        <v>18073.66</v>
      </c>
      <c r="AE553" s="46">
        <f t="shared" si="83"/>
        <v>0</v>
      </c>
      <c r="AF553" s="46">
        <v>66274</v>
      </c>
      <c r="AG553" s="46">
        <v>66274</v>
      </c>
      <c r="AH553" s="46">
        <v>0</v>
      </c>
      <c r="AI553" s="46"/>
      <c r="AJ553" s="49"/>
      <c r="AK553" s="46"/>
      <c r="AL553" s="49"/>
      <c r="AM553" s="46">
        <v>24877</v>
      </c>
      <c r="AN553" s="49">
        <v>45716</v>
      </c>
      <c r="AO553" s="46"/>
      <c r="AP553" s="49"/>
      <c r="AQ553" s="46"/>
      <c r="AR553" s="49"/>
      <c r="AS553" s="46"/>
      <c r="AT553" s="49"/>
      <c r="AU553" s="46">
        <v>41397</v>
      </c>
      <c r="AV553" s="49">
        <v>45702</v>
      </c>
      <c r="AW553" s="46"/>
      <c r="AX553" s="49"/>
      <c r="AY553" s="46">
        <f t="shared" si="84"/>
        <v>66274</v>
      </c>
      <c r="AZ553" s="46">
        <f t="shared" si="85"/>
        <v>0</v>
      </c>
      <c r="BA553" s="46">
        <v>24101</v>
      </c>
      <c r="BB553" s="46">
        <v>24101</v>
      </c>
      <c r="BC553" s="46">
        <v>0</v>
      </c>
      <c r="BD553" s="46"/>
      <c r="BE553" s="49"/>
      <c r="BF553" s="46"/>
      <c r="BG553" s="49"/>
      <c r="BH553" s="46">
        <v>9047</v>
      </c>
      <c r="BI553" s="49">
        <v>46050</v>
      </c>
      <c r="BJ553" s="46"/>
      <c r="BK553" s="49"/>
      <c r="BL553" s="46"/>
      <c r="BM553" s="49"/>
      <c r="BN553" s="46"/>
      <c r="BO553" s="49"/>
      <c r="BP553" s="46">
        <v>15054</v>
      </c>
      <c r="BQ553" s="49">
        <v>46006</v>
      </c>
      <c r="BR553" s="46"/>
      <c r="BS553" s="49"/>
      <c r="BT553" s="46">
        <f t="shared" si="86"/>
        <v>24101</v>
      </c>
      <c r="BU553" s="46">
        <f t="shared" si="87"/>
        <v>0</v>
      </c>
      <c r="BV553" s="46">
        <v>12051</v>
      </c>
      <c r="BW553" s="46"/>
      <c r="BX553" s="46">
        <v>12051</v>
      </c>
      <c r="BY553" s="46"/>
      <c r="BZ553" s="49"/>
      <c r="CA553" s="46"/>
      <c r="CB553" s="49"/>
      <c r="CC553" s="46"/>
      <c r="CD553" s="49"/>
      <c r="CE553" s="46"/>
      <c r="CF553" s="49"/>
      <c r="CG553" s="46"/>
      <c r="CH553" s="49"/>
      <c r="CI553" s="46"/>
      <c r="CJ553" s="49"/>
      <c r="CK553" s="46"/>
      <c r="CL553" s="49"/>
      <c r="CM553" s="46"/>
      <c r="CN553" s="49"/>
      <c r="CO553" s="46">
        <f t="shared" si="88"/>
        <v>0</v>
      </c>
      <c r="CP553" s="46">
        <f t="shared" si="89"/>
        <v>0</v>
      </c>
      <c r="CQ553" s="46">
        <v>12051.34</v>
      </c>
    </row>
    <row r="554" spans="1:95" ht="60">
      <c r="A554" s="51" t="s">
        <v>1057</v>
      </c>
      <c r="B554" s="51" t="s">
        <v>1058</v>
      </c>
      <c r="C554" t="s">
        <v>55</v>
      </c>
      <c r="D554" t="s">
        <v>28</v>
      </c>
      <c r="E554" t="s">
        <v>1007</v>
      </c>
      <c r="F554" t="str">
        <f t="shared" si="81"/>
        <v>ДГ+ПД</v>
      </c>
      <c r="G554" t="str">
        <f t="shared" si="80"/>
        <v>СМР банка</v>
      </c>
      <c r="H554" t="s">
        <v>30</v>
      </c>
      <c r="I554" s="46">
        <v>226600</v>
      </c>
      <c r="K554" s="46">
        <v>113300</v>
      </c>
      <c r="L554" s="46">
        <v>112962.27</v>
      </c>
      <c r="M554" s="46">
        <v>337.73</v>
      </c>
      <c r="N554" s="46">
        <v>4985.1000000000004</v>
      </c>
      <c r="O554" s="49">
        <v>45154</v>
      </c>
      <c r="P554" s="46">
        <v>62096</v>
      </c>
      <c r="Q554" s="49">
        <v>45275</v>
      </c>
      <c r="R554" s="46">
        <v>45881.17</v>
      </c>
      <c r="S554" s="49">
        <v>45275</v>
      </c>
      <c r="T554" s="46"/>
      <c r="U554" s="49"/>
      <c r="V554" s="46"/>
      <c r="W554" s="49"/>
      <c r="X554" s="46"/>
      <c r="Y554" s="49"/>
      <c r="Z554" s="46"/>
      <c r="AA554" s="49"/>
      <c r="AB554" s="46"/>
      <c r="AC554" s="49"/>
      <c r="AD554" s="46">
        <f t="shared" si="82"/>
        <v>112962.27</v>
      </c>
      <c r="AE554" s="46">
        <f t="shared" si="83"/>
        <v>0</v>
      </c>
      <c r="AF554" s="46">
        <v>67980</v>
      </c>
      <c r="AG554" s="46">
        <v>67707.820000000007</v>
      </c>
      <c r="AH554" s="46">
        <v>272.18</v>
      </c>
      <c r="AI554" s="46"/>
      <c r="AJ554" s="49"/>
      <c r="AK554" s="46">
        <v>40257.599999999999</v>
      </c>
      <c r="AL554" s="49">
        <v>45643</v>
      </c>
      <c r="AM554" s="46">
        <v>27450.22</v>
      </c>
      <c r="AN554" s="49">
        <v>45653</v>
      </c>
      <c r="AO554" s="46"/>
      <c r="AP554" s="49"/>
      <c r="AQ554" s="46"/>
      <c r="AR554" s="49"/>
      <c r="AS554" s="46"/>
      <c r="AT554" s="49"/>
      <c r="AU554" s="46"/>
      <c r="AV554" s="49"/>
      <c r="AW554" s="46"/>
      <c r="AX554" s="49"/>
      <c r="AY554" s="46">
        <f t="shared" si="84"/>
        <v>67707.820000000007</v>
      </c>
      <c r="AZ554" s="46">
        <f t="shared" si="85"/>
        <v>0</v>
      </c>
      <c r="BA554" s="46">
        <v>22660</v>
      </c>
      <c r="BB554" s="46">
        <v>22660</v>
      </c>
      <c r="BC554" s="46">
        <v>0</v>
      </c>
      <c r="BD554" s="46"/>
      <c r="BE554" s="49"/>
      <c r="BF554" s="46">
        <v>13419.2</v>
      </c>
      <c r="BG554" s="49">
        <v>46031</v>
      </c>
      <c r="BH554" s="46">
        <v>9240.7999999999993</v>
      </c>
      <c r="BI554" s="49">
        <v>46031</v>
      </c>
      <c r="BJ554" s="46"/>
      <c r="BK554" s="49"/>
      <c r="BL554" s="46"/>
      <c r="BM554" s="49"/>
      <c r="BN554" s="46"/>
      <c r="BO554" s="49"/>
      <c r="BP554" s="46"/>
      <c r="BQ554" s="49"/>
      <c r="BR554" s="46"/>
      <c r="BS554" s="49"/>
      <c r="BT554" s="46">
        <f t="shared" si="86"/>
        <v>22660</v>
      </c>
      <c r="BU554" s="46">
        <f t="shared" si="87"/>
        <v>0</v>
      </c>
      <c r="BV554" s="46">
        <v>22660</v>
      </c>
      <c r="BW554" s="46"/>
      <c r="BX554" s="46">
        <v>22660</v>
      </c>
      <c r="BY554" s="46"/>
      <c r="BZ554" s="49"/>
      <c r="CA554" s="46"/>
      <c r="CB554" s="49"/>
      <c r="CC554" s="46"/>
      <c r="CD554" s="49"/>
      <c r="CE554" s="46"/>
      <c r="CF554" s="49"/>
      <c r="CG554" s="46"/>
      <c r="CH554" s="49"/>
      <c r="CI554" s="46"/>
      <c r="CJ554" s="49"/>
      <c r="CK554" s="46"/>
      <c r="CL554" s="49"/>
      <c r="CM554" s="46"/>
      <c r="CN554" s="49"/>
      <c r="CO554" s="46">
        <f t="shared" si="88"/>
        <v>0</v>
      </c>
      <c r="CP554" s="46">
        <f t="shared" si="89"/>
        <v>0</v>
      </c>
      <c r="CQ554" s="46">
        <v>23269.91</v>
      </c>
    </row>
    <row r="555" spans="1:95" ht="60">
      <c r="A555" s="51" t="s">
        <v>1059</v>
      </c>
      <c r="B555" s="51" t="s">
        <v>1060</v>
      </c>
      <c r="C555" t="s">
        <v>56</v>
      </c>
      <c r="D555" t="s">
        <v>28</v>
      </c>
      <c r="E555" t="s">
        <v>1007</v>
      </c>
      <c r="F555" t="str">
        <f t="shared" si="81"/>
        <v>ДГ+ПД+Нот.Акт</v>
      </c>
      <c r="G555" t="str">
        <f t="shared" si="80"/>
        <v>Без СМР</v>
      </c>
      <c r="H555" t="s">
        <v>30</v>
      </c>
      <c r="I555" s="46">
        <v>139000</v>
      </c>
      <c r="K555" s="46">
        <v>41700</v>
      </c>
      <c r="L555" s="46">
        <v>31500</v>
      </c>
      <c r="M555" s="46">
        <v>10200</v>
      </c>
      <c r="N555" s="46">
        <v>5000</v>
      </c>
      <c r="O555" s="49">
        <v>45162</v>
      </c>
      <c r="P555" s="46">
        <v>26500</v>
      </c>
      <c r="Q555" s="49">
        <v>45231</v>
      </c>
      <c r="R555" s="46"/>
      <c r="S555" s="49"/>
      <c r="T555" s="46"/>
      <c r="U555" s="49"/>
      <c r="V555" s="46"/>
      <c r="W555" s="49"/>
      <c r="X555" s="46"/>
      <c r="Y555" s="49"/>
      <c r="Z555" s="46"/>
      <c r="AA555" s="49"/>
      <c r="AB555" s="46"/>
      <c r="AC555" s="49"/>
      <c r="AD555" s="46">
        <f t="shared" si="82"/>
        <v>31500</v>
      </c>
      <c r="AE555" s="46">
        <f t="shared" si="83"/>
        <v>0</v>
      </c>
      <c r="AF555" s="46">
        <v>69500</v>
      </c>
      <c r="AG555" s="46">
        <v>79700</v>
      </c>
      <c r="AH555" s="46">
        <v>-10200</v>
      </c>
      <c r="AI555" s="46"/>
      <c r="AJ555" s="49"/>
      <c r="AK555" s="46"/>
      <c r="AL555" s="49"/>
      <c r="AM555" s="46"/>
      <c r="AN555" s="49"/>
      <c r="AO555" s="46"/>
      <c r="AP555" s="49"/>
      <c r="AQ555" s="46"/>
      <c r="AR555" s="49"/>
      <c r="AS555" s="46"/>
      <c r="AT555" s="49"/>
      <c r="AU555" s="46">
        <v>79700</v>
      </c>
      <c r="AV555" s="49">
        <v>45649</v>
      </c>
      <c r="AW555" s="46"/>
      <c r="AX555" s="49"/>
      <c r="AY555" s="46">
        <f t="shared" si="84"/>
        <v>79700</v>
      </c>
      <c r="AZ555" s="46">
        <f t="shared" si="85"/>
        <v>0</v>
      </c>
      <c r="BA555" s="46">
        <v>13900</v>
      </c>
      <c r="BB555" s="46">
        <v>13900</v>
      </c>
      <c r="BC555" s="46">
        <v>0</v>
      </c>
      <c r="BD555" s="46"/>
      <c r="BE555" s="49"/>
      <c r="BF555" s="46"/>
      <c r="BG555" s="49"/>
      <c r="BH555" s="46"/>
      <c r="BI555" s="49"/>
      <c r="BJ555" s="46"/>
      <c r="BK555" s="49"/>
      <c r="BL555" s="46"/>
      <c r="BM555" s="49"/>
      <c r="BN555" s="46"/>
      <c r="BO555" s="49"/>
      <c r="BP555" s="46">
        <v>13900</v>
      </c>
      <c r="BQ555" s="49">
        <v>46006</v>
      </c>
      <c r="BR555" s="46"/>
      <c r="BS555" s="49"/>
      <c r="BT555" s="46">
        <f t="shared" si="86"/>
        <v>13900</v>
      </c>
      <c r="BU555" s="46">
        <f t="shared" si="87"/>
        <v>0</v>
      </c>
      <c r="BV555" s="46">
        <v>13900</v>
      </c>
      <c r="BW555" s="46"/>
      <c r="BX555" s="46">
        <v>13900</v>
      </c>
      <c r="BY555" s="46"/>
      <c r="BZ555" s="49"/>
      <c r="CA555" s="46"/>
      <c r="CB555" s="49"/>
      <c r="CC555" s="46"/>
      <c r="CD555" s="49"/>
      <c r="CE555" s="46"/>
      <c r="CF555" s="49"/>
      <c r="CG555" s="46"/>
      <c r="CH555" s="49"/>
      <c r="CI555" s="46"/>
      <c r="CJ555" s="49"/>
      <c r="CK555" s="46"/>
      <c r="CL555" s="49"/>
      <c r="CM555" s="46"/>
      <c r="CN555" s="49"/>
      <c r="CO555" s="46">
        <f t="shared" si="88"/>
        <v>0</v>
      </c>
      <c r="CP555" s="46">
        <f t="shared" si="89"/>
        <v>0</v>
      </c>
      <c r="CQ555" s="46">
        <v>13900</v>
      </c>
    </row>
    <row r="556" spans="1:95" ht="45">
      <c r="A556" s="51" t="s">
        <v>1061</v>
      </c>
      <c r="B556" s="51" t="s">
        <v>1062</v>
      </c>
      <c r="C556" t="s">
        <v>27</v>
      </c>
      <c r="D556" t="s">
        <v>28</v>
      </c>
      <c r="E556" t="s">
        <v>1007</v>
      </c>
      <c r="F556" t="str">
        <f t="shared" si="81"/>
        <v>ПД</v>
      </c>
      <c r="G556" t="str">
        <f t="shared" si="80"/>
        <v>СМР кеш</v>
      </c>
      <c r="H556" t="s">
        <v>30</v>
      </c>
      <c r="I556" s="46">
        <v>143700</v>
      </c>
      <c r="K556" s="46">
        <v>143700</v>
      </c>
      <c r="L556" s="46">
        <v>72420</v>
      </c>
      <c r="M556" s="46">
        <v>71280</v>
      </c>
      <c r="N556" s="46"/>
      <c r="O556" s="49"/>
      <c r="P556" s="46">
        <v>50850</v>
      </c>
      <c r="Q556" s="49">
        <v>45428</v>
      </c>
      <c r="R556" s="46"/>
      <c r="S556" s="49"/>
      <c r="T556" s="46">
        <v>21570</v>
      </c>
      <c r="U556" s="49">
        <v>45428</v>
      </c>
      <c r="V556" s="46"/>
      <c r="W556" s="49"/>
      <c r="X556" s="46"/>
      <c r="Y556" s="49"/>
      <c r="Z556" s="46"/>
      <c r="AA556" s="49"/>
      <c r="AB556" s="46"/>
      <c r="AC556" s="49"/>
      <c r="AD556" s="46">
        <f t="shared" si="82"/>
        <v>72420</v>
      </c>
      <c r="AE556" s="46">
        <f t="shared" si="83"/>
        <v>0</v>
      </c>
      <c r="AF556" s="46"/>
      <c r="AG556" s="46">
        <v>71280</v>
      </c>
      <c r="AH556" s="46">
        <v>-71280</v>
      </c>
      <c r="AI556" s="46"/>
      <c r="AJ556" s="49"/>
      <c r="AK556" s="46">
        <v>41710</v>
      </c>
      <c r="AL556" s="49">
        <v>45559</v>
      </c>
      <c r="AM556" s="46"/>
      <c r="AN556" s="49"/>
      <c r="AO556" s="46">
        <v>29570</v>
      </c>
      <c r="AP556" s="49">
        <v>45622</v>
      </c>
      <c r="AQ556" s="46"/>
      <c r="AR556" s="49"/>
      <c r="AS556" s="46"/>
      <c r="AT556" s="49"/>
      <c r="AU556" s="46"/>
      <c r="AV556" s="49"/>
      <c r="AW556" s="46"/>
      <c r="AX556" s="49"/>
      <c r="AY556" s="46">
        <f t="shared" si="84"/>
        <v>71280</v>
      </c>
      <c r="AZ556" s="46">
        <f t="shared" si="85"/>
        <v>0</v>
      </c>
      <c r="BA556" s="46"/>
      <c r="BB556" s="46"/>
      <c r="BC556" s="46">
        <v>0</v>
      </c>
      <c r="BD556" s="46"/>
      <c r="BE556" s="49"/>
      <c r="BF556" s="46"/>
      <c r="BG556" s="49"/>
      <c r="BH556" s="46"/>
      <c r="BI556" s="49"/>
      <c r="BJ556" s="46"/>
      <c r="BK556" s="49"/>
      <c r="BL556" s="46"/>
      <c r="BM556" s="49"/>
      <c r="BN556" s="46"/>
      <c r="BO556" s="49"/>
      <c r="BP556" s="46"/>
      <c r="BQ556" s="49"/>
      <c r="BR556" s="46"/>
      <c r="BS556" s="49"/>
      <c r="BT556" s="46">
        <f t="shared" si="86"/>
        <v>0</v>
      </c>
      <c r="BU556" s="46">
        <f t="shared" si="87"/>
        <v>0</v>
      </c>
      <c r="BV556" s="46"/>
      <c r="BW556" s="46"/>
      <c r="BX556" s="46">
        <v>0</v>
      </c>
      <c r="BY556" s="46"/>
      <c r="BZ556" s="49"/>
      <c r="CA556" s="46"/>
      <c r="CB556" s="49"/>
      <c r="CC556" s="46"/>
      <c r="CD556" s="49"/>
      <c r="CE556" s="46"/>
      <c r="CF556" s="49"/>
      <c r="CG556" s="46"/>
      <c r="CH556" s="49"/>
      <c r="CI556" s="46"/>
      <c r="CJ556" s="49"/>
      <c r="CK556" s="46"/>
      <c r="CL556" s="49"/>
      <c r="CM556" s="46"/>
      <c r="CN556" s="49"/>
      <c r="CO556" s="46">
        <f t="shared" si="88"/>
        <v>0</v>
      </c>
      <c r="CP556" s="46">
        <f t="shared" si="89"/>
        <v>0</v>
      </c>
      <c r="CQ556" s="46">
        <v>0</v>
      </c>
    </row>
    <row r="557" spans="1:95" ht="30">
      <c r="A557" s="51" t="s">
        <v>1063</v>
      </c>
      <c r="B557" s="51" t="s">
        <v>1062</v>
      </c>
      <c r="C557" t="s">
        <v>27</v>
      </c>
      <c r="D557" t="s">
        <v>28</v>
      </c>
      <c r="E557" t="s">
        <v>1007</v>
      </c>
      <c r="F557" t="str">
        <f t="shared" si="81"/>
        <v>ПД</v>
      </c>
      <c r="G557" t="str">
        <f t="shared" si="80"/>
        <v>СМР кеш</v>
      </c>
      <c r="H557" t="s">
        <v>100</v>
      </c>
      <c r="I557" s="46">
        <v>26400</v>
      </c>
      <c r="K557" s="46">
        <v>26400</v>
      </c>
      <c r="L557" s="46">
        <v>20358.09</v>
      </c>
      <c r="M557" s="46">
        <v>6041.91</v>
      </c>
      <c r="N557" s="46"/>
      <c r="O557" s="49"/>
      <c r="P557" s="46">
        <v>13200</v>
      </c>
      <c r="Q557" s="49">
        <v>45673</v>
      </c>
      <c r="R557" s="46"/>
      <c r="S557" s="49"/>
      <c r="T557" s="46">
        <v>7158.09</v>
      </c>
      <c r="U557" s="49">
        <v>45660</v>
      </c>
      <c r="V557" s="46"/>
      <c r="W557" s="49"/>
      <c r="X557" s="46"/>
      <c r="Y557" s="49"/>
      <c r="Z557" s="46"/>
      <c r="AA557" s="49"/>
      <c r="AB557" s="46"/>
      <c r="AC557" s="49"/>
      <c r="AD557" s="46">
        <f t="shared" si="82"/>
        <v>20358.09</v>
      </c>
      <c r="AE557" s="46">
        <f t="shared" si="83"/>
        <v>0</v>
      </c>
      <c r="AF557" s="46">
        <v>0</v>
      </c>
      <c r="AG557" s="46">
        <v>6033.24</v>
      </c>
      <c r="AH557" s="46">
        <v>-6033.24</v>
      </c>
      <c r="AI557" s="46"/>
      <c r="AJ557" s="49"/>
      <c r="AK557" s="46"/>
      <c r="AL557" s="49"/>
      <c r="AM557" s="46"/>
      <c r="AN557" s="49"/>
      <c r="AO557" s="46">
        <v>6033.24</v>
      </c>
      <c r="AP557" s="49">
        <v>45734</v>
      </c>
      <c r="AQ557" s="46"/>
      <c r="AR557" s="49"/>
      <c r="AS557" s="46"/>
      <c r="AT557" s="49"/>
      <c r="AU557" s="46"/>
      <c r="AV557" s="49"/>
      <c r="AW557" s="46"/>
      <c r="AX557" s="49"/>
      <c r="AY557" s="46">
        <f t="shared" si="84"/>
        <v>6033.24</v>
      </c>
      <c r="AZ557" s="46">
        <f t="shared" si="85"/>
        <v>0</v>
      </c>
      <c r="BA557" s="46">
        <v>0</v>
      </c>
      <c r="BB557" s="46"/>
      <c r="BC557" s="46">
        <v>0</v>
      </c>
      <c r="BD557" s="46"/>
      <c r="BE557" s="49"/>
      <c r="BF557" s="46"/>
      <c r="BG557" s="49"/>
      <c r="BH557" s="46"/>
      <c r="BI557" s="49"/>
      <c r="BJ557" s="46"/>
      <c r="BK557" s="49"/>
      <c r="BL557" s="46"/>
      <c r="BM557" s="49"/>
      <c r="BN557" s="46"/>
      <c r="BO557" s="49"/>
      <c r="BP557" s="46"/>
      <c r="BQ557" s="49"/>
      <c r="BR557" s="46"/>
      <c r="BS557" s="49"/>
      <c r="BT557" s="46">
        <f t="shared" si="86"/>
        <v>0</v>
      </c>
      <c r="BU557" s="46">
        <f t="shared" si="87"/>
        <v>0</v>
      </c>
      <c r="BV557" s="46">
        <v>0</v>
      </c>
      <c r="BW557" s="46"/>
      <c r="BX557" s="46">
        <v>0</v>
      </c>
      <c r="BY557" s="46"/>
      <c r="BZ557" s="49"/>
      <c r="CA557" s="46"/>
      <c r="CB557" s="49"/>
      <c r="CC557" s="46"/>
      <c r="CD557" s="49"/>
      <c r="CE557" s="46"/>
      <c r="CF557" s="49"/>
      <c r="CG557" s="46"/>
      <c r="CH557" s="49"/>
      <c r="CI557" s="46"/>
      <c r="CJ557" s="49"/>
      <c r="CK557" s="46"/>
      <c r="CL557" s="49"/>
      <c r="CM557" s="46"/>
      <c r="CN557" s="49"/>
      <c r="CO557" s="46">
        <f t="shared" si="88"/>
        <v>0</v>
      </c>
      <c r="CP557" s="46">
        <f t="shared" si="89"/>
        <v>0</v>
      </c>
      <c r="CQ557" s="46">
        <v>8.67</v>
      </c>
    </row>
    <row r="558" spans="1:95" ht="60">
      <c r="A558" s="51" t="s">
        <v>1064</v>
      </c>
      <c r="B558" s="51" t="s">
        <v>1065</v>
      </c>
      <c r="C558" t="s">
        <v>56</v>
      </c>
      <c r="D558" t="s">
        <v>28</v>
      </c>
      <c r="E558" t="s">
        <v>1007</v>
      </c>
      <c r="F558" t="str">
        <f t="shared" si="81"/>
        <v>ДГ+ПД+Нот.Акт</v>
      </c>
      <c r="G558" t="str">
        <f t="shared" si="80"/>
        <v>Без СМР</v>
      </c>
      <c r="H558" t="s">
        <v>30</v>
      </c>
      <c r="I558" s="46">
        <v>122000</v>
      </c>
      <c r="K558" s="46">
        <v>97600</v>
      </c>
      <c r="L558" s="46">
        <v>36600</v>
      </c>
      <c r="M558" s="46">
        <v>61000</v>
      </c>
      <c r="N558" s="46">
        <v>5000</v>
      </c>
      <c r="O558" s="49">
        <v>45434</v>
      </c>
      <c r="P558" s="46">
        <v>31600</v>
      </c>
      <c r="Q558" s="49">
        <v>45448</v>
      </c>
      <c r="R558" s="46"/>
      <c r="S558" s="49"/>
      <c r="T558" s="46"/>
      <c r="U558" s="49"/>
      <c r="V558" s="46"/>
      <c r="W558" s="49"/>
      <c r="X558" s="46"/>
      <c r="Y558" s="49"/>
      <c r="Z558" s="46"/>
      <c r="AA558" s="49"/>
      <c r="AB558" s="46"/>
      <c r="AC558" s="49"/>
      <c r="AD558" s="46">
        <f t="shared" si="82"/>
        <v>36600</v>
      </c>
      <c r="AE558" s="46">
        <f t="shared" si="83"/>
        <v>0</v>
      </c>
      <c r="AF558" s="46">
        <v>0</v>
      </c>
      <c r="AG558" s="46">
        <v>61000</v>
      </c>
      <c r="AH558" s="46">
        <v>-61000</v>
      </c>
      <c r="AI558" s="46"/>
      <c r="AJ558" s="49"/>
      <c r="AK558" s="46"/>
      <c r="AL558" s="49"/>
      <c r="AM558" s="46"/>
      <c r="AN558" s="49"/>
      <c r="AO558" s="46"/>
      <c r="AP558" s="49"/>
      <c r="AQ558" s="46"/>
      <c r="AR558" s="49"/>
      <c r="AS558" s="46"/>
      <c r="AT558" s="49"/>
      <c r="AU558" s="46">
        <v>61000</v>
      </c>
      <c r="AV558" s="49">
        <v>45714</v>
      </c>
      <c r="AW558" s="46"/>
      <c r="AX558" s="49"/>
      <c r="AY558" s="46">
        <f t="shared" si="84"/>
        <v>61000</v>
      </c>
      <c r="AZ558" s="46">
        <f t="shared" si="85"/>
        <v>0</v>
      </c>
      <c r="BA558" s="46">
        <v>12200</v>
      </c>
      <c r="BB558" s="46">
        <v>12200</v>
      </c>
      <c r="BC558" s="46">
        <v>0</v>
      </c>
      <c r="BD558" s="46"/>
      <c r="BE558" s="49"/>
      <c r="BF558" s="46"/>
      <c r="BG558" s="49"/>
      <c r="BH558" s="46"/>
      <c r="BI558" s="49"/>
      <c r="BJ558" s="46"/>
      <c r="BK558" s="49"/>
      <c r="BL558" s="46"/>
      <c r="BM558" s="49"/>
      <c r="BN558" s="46"/>
      <c r="BO558" s="49"/>
      <c r="BP558" s="46">
        <v>12200</v>
      </c>
      <c r="BQ558" s="49">
        <v>46006</v>
      </c>
      <c r="BR558" s="46"/>
      <c r="BS558" s="49"/>
      <c r="BT558" s="46">
        <f t="shared" si="86"/>
        <v>12200</v>
      </c>
      <c r="BU558" s="46">
        <f t="shared" si="87"/>
        <v>0</v>
      </c>
      <c r="BV558" s="46">
        <v>12200</v>
      </c>
      <c r="BW558" s="46"/>
      <c r="BX558" s="46">
        <v>12200</v>
      </c>
      <c r="BY558" s="46"/>
      <c r="BZ558" s="49"/>
      <c r="CA558" s="46"/>
      <c r="CB558" s="49"/>
      <c r="CC558" s="46"/>
      <c r="CD558" s="49"/>
      <c r="CE558" s="46"/>
      <c r="CF558" s="49"/>
      <c r="CG558" s="46"/>
      <c r="CH558" s="49"/>
      <c r="CI558" s="46"/>
      <c r="CJ558" s="49"/>
      <c r="CK558" s="46"/>
      <c r="CL558" s="49"/>
      <c r="CM558" s="46"/>
      <c r="CN558" s="49"/>
      <c r="CO558" s="46">
        <f t="shared" si="88"/>
        <v>0</v>
      </c>
      <c r="CP558" s="46">
        <f t="shared" si="89"/>
        <v>0</v>
      </c>
      <c r="CQ558" s="46">
        <v>12200</v>
      </c>
    </row>
    <row r="559" spans="1:95" ht="60">
      <c r="A559" s="51" t="s">
        <v>1066</v>
      </c>
      <c r="B559" s="51" t="s">
        <v>1067</v>
      </c>
      <c r="C559" t="s">
        <v>55</v>
      </c>
      <c r="D559" t="s">
        <v>28</v>
      </c>
      <c r="E559" t="s">
        <v>1007</v>
      </c>
      <c r="F559" t="str">
        <f t="shared" si="81"/>
        <v>ДГ+ПД</v>
      </c>
      <c r="G559" t="str">
        <f t="shared" si="80"/>
        <v>Без СМР</v>
      </c>
      <c r="H559" t="s">
        <v>30</v>
      </c>
      <c r="I559" s="46">
        <v>112000</v>
      </c>
      <c r="K559" s="46">
        <v>33600</v>
      </c>
      <c r="L559" s="46">
        <v>33600</v>
      </c>
      <c r="M559" s="46">
        <v>0</v>
      </c>
      <c r="N559" s="46">
        <v>5000</v>
      </c>
      <c r="O559" s="49">
        <v>45162</v>
      </c>
      <c r="P559" s="46">
        <v>28600</v>
      </c>
      <c r="Q559" s="49">
        <v>45233</v>
      </c>
      <c r="R559" s="46"/>
      <c r="S559" s="49"/>
      <c r="T559" s="46"/>
      <c r="U559" s="49"/>
      <c r="V559" s="46"/>
      <c r="W559" s="49"/>
      <c r="X559" s="46"/>
      <c r="Y559" s="49"/>
      <c r="Z559" s="46"/>
      <c r="AA559" s="49"/>
      <c r="AB559" s="46"/>
      <c r="AC559" s="49"/>
      <c r="AD559" s="46">
        <f t="shared" si="82"/>
        <v>33600</v>
      </c>
      <c r="AE559" s="46">
        <f t="shared" si="83"/>
        <v>0</v>
      </c>
      <c r="AF559" s="46">
        <v>56000</v>
      </c>
      <c r="AG559" s="46">
        <v>56000</v>
      </c>
      <c r="AH559" s="46">
        <v>0</v>
      </c>
      <c r="AI559" s="46"/>
      <c r="AJ559" s="49"/>
      <c r="AK559" s="46">
        <v>56000</v>
      </c>
      <c r="AL559" s="49">
        <v>45555</v>
      </c>
      <c r="AM559" s="46"/>
      <c r="AN559" s="49"/>
      <c r="AO559" s="46"/>
      <c r="AP559" s="49"/>
      <c r="AQ559" s="46"/>
      <c r="AR559" s="49"/>
      <c r="AS559" s="46"/>
      <c r="AT559" s="49"/>
      <c r="AU559" s="46"/>
      <c r="AV559" s="49"/>
      <c r="AW559" s="46"/>
      <c r="AX559" s="49"/>
      <c r="AY559" s="46">
        <f t="shared" si="84"/>
        <v>56000</v>
      </c>
      <c r="AZ559" s="46">
        <f t="shared" si="85"/>
        <v>0</v>
      </c>
      <c r="BA559" s="46">
        <v>11200</v>
      </c>
      <c r="BB559" s="46">
        <v>11200</v>
      </c>
      <c r="BC559" s="46">
        <v>0</v>
      </c>
      <c r="BD559" s="46"/>
      <c r="BE559" s="49"/>
      <c r="BF559" s="46">
        <v>11200</v>
      </c>
      <c r="BG559" s="49">
        <v>46007</v>
      </c>
      <c r="BH559" s="46"/>
      <c r="BI559" s="49"/>
      <c r="BJ559" s="46"/>
      <c r="BK559" s="49"/>
      <c r="BL559" s="46"/>
      <c r="BM559" s="49"/>
      <c r="BN559" s="46"/>
      <c r="BO559" s="49"/>
      <c r="BP559" s="46"/>
      <c r="BQ559" s="49"/>
      <c r="BR559" s="46"/>
      <c r="BS559" s="49"/>
      <c r="BT559" s="46">
        <f t="shared" si="86"/>
        <v>11200</v>
      </c>
      <c r="BU559" s="46">
        <f t="shared" si="87"/>
        <v>0</v>
      </c>
      <c r="BV559" s="46">
        <v>11200</v>
      </c>
      <c r="BW559" s="46"/>
      <c r="BX559" s="46">
        <v>11200</v>
      </c>
      <c r="BY559" s="46"/>
      <c r="BZ559" s="49"/>
      <c r="CA559" s="46"/>
      <c r="CB559" s="49"/>
      <c r="CC559" s="46"/>
      <c r="CD559" s="49"/>
      <c r="CE559" s="46"/>
      <c r="CF559" s="49"/>
      <c r="CG559" s="46"/>
      <c r="CH559" s="49"/>
      <c r="CI559" s="46"/>
      <c r="CJ559" s="49"/>
      <c r="CK559" s="46"/>
      <c r="CL559" s="49"/>
      <c r="CM559" s="46"/>
      <c r="CN559" s="49"/>
      <c r="CO559" s="46">
        <f t="shared" si="88"/>
        <v>0</v>
      </c>
      <c r="CP559" s="46">
        <f t="shared" si="89"/>
        <v>0</v>
      </c>
      <c r="CQ559" s="46">
        <v>11200</v>
      </c>
    </row>
    <row r="560" spans="1:95" ht="45">
      <c r="A560" s="51" t="s">
        <v>1068</v>
      </c>
      <c r="B560" s="51" t="s">
        <v>1069</v>
      </c>
      <c r="C560" t="s">
        <v>55</v>
      </c>
      <c r="D560" t="s">
        <v>28</v>
      </c>
      <c r="E560" t="s">
        <v>1007</v>
      </c>
      <c r="F560" t="str">
        <f t="shared" si="81"/>
        <v/>
      </c>
      <c r="G560" t="str">
        <f t="shared" si="80"/>
        <v>Без СМР</v>
      </c>
      <c r="H560" t="s">
        <v>65</v>
      </c>
      <c r="I560" s="46"/>
      <c r="K560" s="46">
        <v>0</v>
      </c>
      <c r="L560" s="46"/>
      <c r="M560" s="46">
        <v>0</v>
      </c>
      <c r="N560" s="46"/>
      <c r="O560" s="49"/>
      <c r="P560" s="46"/>
      <c r="Q560" s="49"/>
      <c r="R560" s="46"/>
      <c r="S560" s="49"/>
      <c r="T560" s="46"/>
      <c r="U560" s="49"/>
      <c r="V560" s="46"/>
      <c r="W560" s="49"/>
      <c r="X560" s="46"/>
      <c r="Y560" s="49"/>
      <c r="Z560" s="46"/>
      <c r="AA560" s="49"/>
      <c r="AB560" s="46"/>
      <c r="AC560" s="49"/>
      <c r="AD560" s="46">
        <f t="shared" si="82"/>
        <v>0</v>
      </c>
      <c r="AE560" s="46">
        <f t="shared" si="83"/>
        <v>0</v>
      </c>
      <c r="AF560" s="46">
        <v>0</v>
      </c>
      <c r="AG560" s="46"/>
      <c r="AH560" s="46">
        <v>0</v>
      </c>
      <c r="AI560" s="46"/>
      <c r="AJ560" s="49"/>
      <c r="AK560" s="46"/>
      <c r="AL560" s="49"/>
      <c r="AM560" s="46"/>
      <c r="AN560" s="49"/>
      <c r="AO560" s="46"/>
      <c r="AP560" s="49"/>
      <c r="AQ560" s="46"/>
      <c r="AR560" s="49"/>
      <c r="AS560" s="46"/>
      <c r="AT560" s="49"/>
      <c r="AU560" s="46"/>
      <c r="AV560" s="49"/>
      <c r="AW560" s="46"/>
      <c r="AX560" s="49"/>
      <c r="AY560" s="46">
        <f t="shared" si="84"/>
        <v>0</v>
      </c>
      <c r="AZ560" s="46">
        <f t="shared" si="85"/>
        <v>0</v>
      </c>
      <c r="BA560" s="46">
        <v>0</v>
      </c>
      <c r="BB560" s="46"/>
      <c r="BC560" s="46">
        <v>0</v>
      </c>
      <c r="BD560" s="46"/>
      <c r="BE560" s="49"/>
      <c r="BF560" s="46"/>
      <c r="BG560" s="49"/>
      <c r="BH560" s="46"/>
      <c r="BI560" s="49"/>
      <c r="BJ560" s="46"/>
      <c r="BK560" s="49"/>
      <c r="BL560" s="46"/>
      <c r="BM560" s="49"/>
      <c r="BN560" s="46"/>
      <c r="BO560" s="49"/>
      <c r="BP560" s="46"/>
      <c r="BQ560" s="49"/>
      <c r="BR560" s="46"/>
      <c r="BS560" s="49"/>
      <c r="BT560" s="46">
        <f t="shared" si="86"/>
        <v>0</v>
      </c>
      <c r="BU560" s="46">
        <f t="shared" si="87"/>
        <v>0</v>
      </c>
      <c r="BV560" s="46">
        <v>0</v>
      </c>
      <c r="BW560" s="46"/>
      <c r="BX560" s="46">
        <v>0</v>
      </c>
      <c r="BY560" s="46"/>
      <c r="BZ560" s="49"/>
      <c r="CA560" s="46"/>
      <c r="CB560" s="49"/>
      <c r="CC560" s="46"/>
      <c r="CD560" s="49"/>
      <c r="CE560" s="46"/>
      <c r="CF560" s="49"/>
      <c r="CG560" s="46"/>
      <c r="CH560" s="49"/>
      <c r="CI560" s="46"/>
      <c r="CJ560" s="49"/>
      <c r="CK560" s="46"/>
      <c r="CL560" s="49"/>
      <c r="CM560" s="46"/>
      <c r="CN560" s="49"/>
      <c r="CO560" s="46">
        <f t="shared" si="88"/>
        <v>0</v>
      </c>
      <c r="CP560" s="46">
        <f t="shared" si="89"/>
        <v>0</v>
      </c>
      <c r="CQ560" s="46">
        <v>0</v>
      </c>
    </row>
    <row r="561" spans="1:95" ht="60">
      <c r="A561" s="51" t="s">
        <v>1070</v>
      </c>
      <c r="B561" s="51" t="s">
        <v>1071</v>
      </c>
      <c r="C561" t="s">
        <v>55</v>
      </c>
      <c r="D561" t="s">
        <v>28</v>
      </c>
      <c r="E561" t="s">
        <v>1007</v>
      </c>
      <c r="F561" t="str">
        <f t="shared" si="81"/>
        <v>ПД</v>
      </c>
      <c r="G561" t="str">
        <f t="shared" si="80"/>
        <v>Без СМР</v>
      </c>
      <c r="H561" t="s">
        <v>30</v>
      </c>
      <c r="I561" s="46">
        <v>114000</v>
      </c>
      <c r="K561" s="46">
        <v>114000</v>
      </c>
      <c r="L561" s="46">
        <v>98000</v>
      </c>
      <c r="M561" s="46">
        <v>16000</v>
      </c>
      <c r="N561" s="46"/>
      <c r="O561" s="49"/>
      <c r="P561" s="46">
        <v>98000</v>
      </c>
      <c r="Q561" s="49">
        <v>45455</v>
      </c>
      <c r="R561" s="46"/>
      <c r="S561" s="49"/>
      <c r="T561" s="46"/>
      <c r="U561" s="49"/>
      <c r="V561" s="46"/>
      <c r="W561" s="49"/>
      <c r="X561" s="46"/>
      <c r="Y561" s="49"/>
      <c r="Z561" s="46"/>
      <c r="AA561" s="49"/>
      <c r="AB561" s="46"/>
      <c r="AC561" s="49"/>
      <c r="AD561" s="46">
        <f t="shared" si="82"/>
        <v>98000</v>
      </c>
      <c r="AE561" s="46">
        <f t="shared" si="83"/>
        <v>0</v>
      </c>
      <c r="AF561" s="46">
        <v>0</v>
      </c>
      <c r="AG561" s="46">
        <v>16000</v>
      </c>
      <c r="AH561" s="46">
        <v>-16000</v>
      </c>
      <c r="AI561" s="46"/>
      <c r="AJ561" s="49"/>
      <c r="AK561" s="46">
        <v>16000</v>
      </c>
      <c r="AL561" s="49">
        <v>45505</v>
      </c>
      <c r="AM561" s="46"/>
      <c r="AN561" s="49"/>
      <c r="AO561" s="46"/>
      <c r="AP561" s="49"/>
      <c r="AQ561" s="46"/>
      <c r="AR561" s="49"/>
      <c r="AS561" s="46"/>
      <c r="AT561" s="49"/>
      <c r="AU561" s="46"/>
      <c r="AV561" s="49"/>
      <c r="AW561" s="46"/>
      <c r="AX561" s="49"/>
      <c r="AY561" s="46">
        <f t="shared" si="84"/>
        <v>16000</v>
      </c>
      <c r="AZ561" s="46">
        <f t="shared" si="85"/>
        <v>0</v>
      </c>
      <c r="BA561" s="46">
        <v>0</v>
      </c>
      <c r="BB561" s="46"/>
      <c r="BC561" s="46">
        <v>0</v>
      </c>
      <c r="BD561" s="46"/>
      <c r="BE561" s="49"/>
      <c r="BF561" s="46"/>
      <c r="BG561" s="49"/>
      <c r="BH561" s="46"/>
      <c r="BI561" s="49"/>
      <c r="BJ561" s="46"/>
      <c r="BK561" s="49"/>
      <c r="BL561" s="46"/>
      <c r="BM561" s="49"/>
      <c r="BN561" s="46"/>
      <c r="BO561" s="49"/>
      <c r="BP561" s="46"/>
      <c r="BQ561" s="49"/>
      <c r="BR561" s="46"/>
      <c r="BS561" s="49"/>
      <c r="BT561" s="46">
        <f t="shared" si="86"/>
        <v>0</v>
      </c>
      <c r="BU561" s="46">
        <f t="shared" si="87"/>
        <v>0</v>
      </c>
      <c r="BV561" s="46">
        <v>0</v>
      </c>
      <c r="BW561" s="46"/>
      <c r="BX561" s="46">
        <v>0</v>
      </c>
      <c r="BY561" s="46"/>
      <c r="BZ561" s="49"/>
      <c r="CA561" s="46"/>
      <c r="CB561" s="49"/>
      <c r="CC561" s="46"/>
      <c r="CD561" s="49"/>
      <c r="CE561" s="46"/>
      <c r="CF561" s="49"/>
      <c r="CG561" s="46"/>
      <c r="CH561" s="49"/>
      <c r="CI561" s="46"/>
      <c r="CJ561" s="49"/>
      <c r="CK561" s="46"/>
      <c r="CL561" s="49"/>
      <c r="CM561" s="46"/>
      <c r="CN561" s="49"/>
      <c r="CO561" s="46">
        <f t="shared" si="88"/>
        <v>0</v>
      </c>
      <c r="CP561" s="46">
        <f t="shared" si="89"/>
        <v>0</v>
      </c>
      <c r="CQ561" s="46">
        <v>0</v>
      </c>
    </row>
    <row r="562" spans="1:95" ht="60">
      <c r="A562" s="51" t="s">
        <v>1072</v>
      </c>
      <c r="B562" s="51" t="s">
        <v>1073</v>
      </c>
      <c r="C562" t="s">
        <v>57</v>
      </c>
      <c r="D562" t="s">
        <v>28</v>
      </c>
      <c r="E562" t="s">
        <v>1007</v>
      </c>
      <c r="F562" t="str">
        <f t="shared" si="81"/>
        <v>ПД+Нот.Акт</v>
      </c>
      <c r="G562" t="str">
        <f t="shared" si="80"/>
        <v>Без СМР</v>
      </c>
      <c r="H562" t="s">
        <v>30</v>
      </c>
      <c r="I562" s="46">
        <v>130000</v>
      </c>
      <c r="K562" s="46">
        <v>26000</v>
      </c>
      <c r="L562" s="46">
        <v>26000</v>
      </c>
      <c r="M562" s="46">
        <v>0</v>
      </c>
      <c r="N562" s="46"/>
      <c r="O562" s="49"/>
      <c r="P562" s="46">
        <v>26000</v>
      </c>
      <c r="Q562" s="49">
        <v>45345</v>
      </c>
      <c r="R562" s="46"/>
      <c r="S562" s="49"/>
      <c r="T562" s="46"/>
      <c r="U562" s="49"/>
      <c r="V562" s="46"/>
      <c r="W562" s="49"/>
      <c r="X562" s="46"/>
      <c r="Y562" s="49"/>
      <c r="Z562" s="46"/>
      <c r="AA562" s="49"/>
      <c r="AB562" s="46"/>
      <c r="AC562" s="49"/>
      <c r="AD562" s="46">
        <f t="shared" si="82"/>
        <v>26000</v>
      </c>
      <c r="AE562" s="46">
        <f t="shared" si="83"/>
        <v>0</v>
      </c>
      <c r="AF562" s="46">
        <v>65000</v>
      </c>
      <c r="AG562" s="46">
        <v>65000</v>
      </c>
      <c r="AH562" s="46">
        <v>0</v>
      </c>
      <c r="AI562" s="46"/>
      <c r="AJ562" s="49"/>
      <c r="AK562" s="46"/>
      <c r="AL562" s="49"/>
      <c r="AM562" s="46"/>
      <c r="AN562" s="49"/>
      <c r="AO562" s="46"/>
      <c r="AP562" s="49"/>
      <c r="AQ562" s="46"/>
      <c r="AR562" s="49"/>
      <c r="AS562" s="46"/>
      <c r="AT562" s="49"/>
      <c r="AU562" s="46">
        <v>65000</v>
      </c>
      <c r="AV562" s="49">
        <v>45741</v>
      </c>
      <c r="AW562" s="46"/>
      <c r="AX562" s="49"/>
      <c r="AY562" s="46">
        <f t="shared" si="84"/>
        <v>65000</v>
      </c>
      <c r="AZ562" s="46">
        <f t="shared" si="85"/>
        <v>0</v>
      </c>
      <c r="BA562" s="46">
        <v>19500</v>
      </c>
      <c r="BB562" s="46">
        <v>19500</v>
      </c>
      <c r="BC562" s="46">
        <v>0</v>
      </c>
      <c r="BD562" s="46"/>
      <c r="BE562" s="49"/>
      <c r="BF562" s="46"/>
      <c r="BG562" s="49"/>
      <c r="BH562" s="46"/>
      <c r="BI562" s="49"/>
      <c r="BJ562" s="46"/>
      <c r="BK562" s="49"/>
      <c r="BL562" s="46"/>
      <c r="BM562" s="49"/>
      <c r="BN562" s="46"/>
      <c r="BO562" s="49"/>
      <c r="BP562" s="46">
        <v>19500</v>
      </c>
      <c r="BQ562" s="49">
        <v>46031</v>
      </c>
      <c r="BR562" s="46"/>
      <c r="BS562" s="49"/>
      <c r="BT562" s="46">
        <f t="shared" si="86"/>
        <v>19500</v>
      </c>
      <c r="BU562" s="46">
        <f t="shared" si="87"/>
        <v>0</v>
      </c>
      <c r="BV562" s="46">
        <v>19500</v>
      </c>
      <c r="BW562" s="46"/>
      <c r="BX562" s="46">
        <v>19500</v>
      </c>
      <c r="BY562" s="46"/>
      <c r="BZ562" s="49"/>
      <c r="CA562" s="46"/>
      <c r="CB562" s="49"/>
      <c r="CC562" s="46"/>
      <c r="CD562" s="49"/>
      <c r="CE562" s="46"/>
      <c r="CF562" s="49"/>
      <c r="CG562" s="46"/>
      <c r="CH562" s="49"/>
      <c r="CI562" s="46"/>
      <c r="CJ562" s="49"/>
      <c r="CK562" s="46"/>
      <c r="CL562" s="49"/>
      <c r="CM562" s="46"/>
      <c r="CN562" s="49"/>
      <c r="CO562" s="46">
        <f t="shared" si="88"/>
        <v>0</v>
      </c>
      <c r="CP562" s="46">
        <f t="shared" si="89"/>
        <v>0</v>
      </c>
      <c r="CQ562" s="46">
        <v>19500</v>
      </c>
    </row>
    <row r="563" spans="1:95" ht="60">
      <c r="A563" s="51" t="s">
        <v>1074</v>
      </c>
      <c r="B563" s="51" t="s">
        <v>1075</v>
      </c>
      <c r="C563" t="s">
        <v>56</v>
      </c>
      <c r="D563" t="s">
        <v>28</v>
      </c>
      <c r="E563" t="s">
        <v>1007</v>
      </c>
      <c r="F563" t="str">
        <f t="shared" si="81"/>
        <v>ПД+Нот.Акт</v>
      </c>
      <c r="G563" t="str">
        <f t="shared" si="80"/>
        <v>Без СМР</v>
      </c>
      <c r="H563" t="s">
        <v>30</v>
      </c>
      <c r="I563" s="46">
        <v>113000</v>
      </c>
      <c r="K563" s="46">
        <v>68000</v>
      </c>
      <c r="L563" s="46">
        <v>68000</v>
      </c>
      <c r="M563" s="46">
        <v>0</v>
      </c>
      <c r="N563" s="46"/>
      <c r="O563" s="49"/>
      <c r="P563" s="46">
        <v>68000</v>
      </c>
      <c r="Q563" s="49">
        <v>45323</v>
      </c>
      <c r="R563" s="46"/>
      <c r="S563" s="49"/>
      <c r="T563" s="46"/>
      <c r="U563" s="49"/>
      <c r="V563" s="46"/>
      <c r="W563" s="49"/>
      <c r="X563" s="46"/>
      <c r="Y563" s="49"/>
      <c r="Z563" s="46"/>
      <c r="AA563" s="49"/>
      <c r="AB563" s="46"/>
      <c r="AC563" s="49"/>
      <c r="AD563" s="46">
        <f t="shared" si="82"/>
        <v>68000</v>
      </c>
      <c r="AE563" s="46">
        <f t="shared" si="83"/>
        <v>0</v>
      </c>
      <c r="AF563" s="46">
        <v>23000</v>
      </c>
      <c r="AG563" s="46">
        <v>23000</v>
      </c>
      <c r="AH563" s="46">
        <v>0</v>
      </c>
      <c r="AI563" s="46"/>
      <c r="AJ563" s="49"/>
      <c r="AK563" s="46">
        <v>23000</v>
      </c>
      <c r="AL563" s="49">
        <v>45572</v>
      </c>
      <c r="AM563" s="46"/>
      <c r="AN563" s="49"/>
      <c r="AO563" s="46"/>
      <c r="AP563" s="49"/>
      <c r="AQ563" s="46"/>
      <c r="AR563" s="49"/>
      <c r="AS563" s="46"/>
      <c r="AT563" s="49"/>
      <c r="AU563" s="46"/>
      <c r="AV563" s="49"/>
      <c r="AW563" s="46"/>
      <c r="AX563" s="49"/>
      <c r="AY563" s="46">
        <f t="shared" si="84"/>
        <v>23000</v>
      </c>
      <c r="AZ563" s="46">
        <f t="shared" si="85"/>
        <v>0</v>
      </c>
      <c r="BA563" s="46">
        <v>11000</v>
      </c>
      <c r="BB563" s="46">
        <v>11000</v>
      </c>
      <c r="BC563" s="46">
        <v>0</v>
      </c>
      <c r="BD563" s="46"/>
      <c r="BE563" s="49"/>
      <c r="BF563" s="46"/>
      <c r="BG563" s="49"/>
      <c r="BH563" s="46"/>
      <c r="BI563" s="49"/>
      <c r="BJ563" s="46"/>
      <c r="BK563" s="49"/>
      <c r="BL563" s="46"/>
      <c r="BM563" s="49"/>
      <c r="BN563" s="46"/>
      <c r="BO563" s="49"/>
      <c r="BP563" s="46">
        <v>11000</v>
      </c>
      <c r="BQ563" s="49">
        <v>46014</v>
      </c>
      <c r="BR563" s="46"/>
      <c r="BS563" s="49"/>
      <c r="BT563" s="46">
        <f t="shared" si="86"/>
        <v>11000</v>
      </c>
      <c r="BU563" s="46">
        <f t="shared" si="87"/>
        <v>0</v>
      </c>
      <c r="BV563" s="46">
        <v>11000</v>
      </c>
      <c r="BW563" s="46"/>
      <c r="BX563" s="46">
        <v>11000</v>
      </c>
      <c r="BY563" s="46"/>
      <c r="BZ563" s="49"/>
      <c r="CA563" s="46"/>
      <c r="CB563" s="49"/>
      <c r="CC563" s="46"/>
      <c r="CD563" s="49"/>
      <c r="CE563" s="46"/>
      <c r="CF563" s="49"/>
      <c r="CG563" s="46"/>
      <c r="CH563" s="49"/>
      <c r="CI563" s="46"/>
      <c r="CJ563" s="49"/>
      <c r="CK563" s="46"/>
      <c r="CL563" s="49"/>
      <c r="CM563" s="46"/>
      <c r="CN563" s="49"/>
      <c r="CO563" s="46">
        <f t="shared" si="88"/>
        <v>0</v>
      </c>
      <c r="CP563" s="46">
        <f t="shared" si="89"/>
        <v>0</v>
      </c>
      <c r="CQ563" s="46">
        <v>11000</v>
      </c>
    </row>
    <row r="564" spans="1:95" ht="75">
      <c r="A564" s="51" t="s">
        <v>1076</v>
      </c>
      <c r="B564" s="51" t="s">
        <v>867</v>
      </c>
      <c r="C564" t="s">
        <v>27</v>
      </c>
      <c r="D564" t="s">
        <v>28</v>
      </c>
      <c r="E564" t="s">
        <v>1007</v>
      </c>
      <c r="F564" t="str">
        <f t="shared" si="81"/>
        <v/>
      </c>
      <c r="G564" t="str">
        <f t="shared" si="80"/>
        <v>Без СМР</v>
      </c>
      <c r="H564" t="s">
        <v>65</v>
      </c>
      <c r="I564" s="46"/>
      <c r="K564" s="46"/>
      <c r="L564" s="46"/>
      <c r="M564" s="46">
        <v>0</v>
      </c>
      <c r="N564" s="46"/>
      <c r="O564" s="49"/>
      <c r="P564" s="46"/>
      <c r="Q564" s="49"/>
      <c r="R564" s="46"/>
      <c r="S564" s="49"/>
      <c r="T564" s="46"/>
      <c r="U564" s="49"/>
      <c r="V564" s="46"/>
      <c r="W564" s="49"/>
      <c r="X564" s="46"/>
      <c r="Y564" s="49"/>
      <c r="Z564" s="46"/>
      <c r="AA564" s="49"/>
      <c r="AB564" s="46"/>
      <c r="AC564" s="49"/>
      <c r="AD564" s="46">
        <f t="shared" si="82"/>
        <v>0</v>
      </c>
      <c r="AE564" s="46">
        <f t="shared" si="83"/>
        <v>0</v>
      </c>
      <c r="AF564" s="46"/>
      <c r="AG564" s="46"/>
      <c r="AH564" s="46">
        <v>0</v>
      </c>
      <c r="AI564" s="46"/>
      <c r="AJ564" s="49"/>
      <c r="AK564" s="46"/>
      <c r="AL564" s="49"/>
      <c r="AM564" s="46"/>
      <c r="AN564" s="49"/>
      <c r="AO564" s="46"/>
      <c r="AP564" s="49"/>
      <c r="AQ564" s="46"/>
      <c r="AR564" s="49"/>
      <c r="AS564" s="46"/>
      <c r="AT564" s="49"/>
      <c r="AU564" s="46"/>
      <c r="AV564" s="49"/>
      <c r="AW564" s="46"/>
      <c r="AX564" s="49"/>
      <c r="AY564" s="46">
        <f t="shared" si="84"/>
        <v>0</v>
      </c>
      <c r="AZ564" s="46">
        <f t="shared" si="85"/>
        <v>0</v>
      </c>
      <c r="BA564" s="46"/>
      <c r="BB564" s="46"/>
      <c r="BC564" s="46">
        <v>0</v>
      </c>
      <c r="BD564" s="46"/>
      <c r="BE564" s="49"/>
      <c r="BF564" s="46"/>
      <c r="BG564" s="49"/>
      <c r="BH564" s="46"/>
      <c r="BI564" s="49"/>
      <c r="BJ564" s="46"/>
      <c r="BK564" s="49"/>
      <c r="BL564" s="46"/>
      <c r="BM564" s="49"/>
      <c r="BN564" s="46"/>
      <c r="BO564" s="49"/>
      <c r="BP564" s="46"/>
      <c r="BQ564" s="49"/>
      <c r="BR564" s="46"/>
      <c r="BS564" s="49"/>
      <c r="BT564" s="46">
        <f t="shared" si="86"/>
        <v>0</v>
      </c>
      <c r="BU564" s="46">
        <f t="shared" si="87"/>
        <v>0</v>
      </c>
      <c r="BV564" s="46"/>
      <c r="BW564" s="46"/>
      <c r="BX564" s="46">
        <v>0</v>
      </c>
      <c r="BY564" s="46"/>
      <c r="BZ564" s="49"/>
      <c r="CA564" s="46"/>
      <c r="CB564" s="49"/>
      <c r="CC564" s="46"/>
      <c r="CD564" s="49"/>
      <c r="CE564" s="46"/>
      <c r="CF564" s="49"/>
      <c r="CG564" s="46"/>
      <c r="CH564" s="49"/>
      <c r="CI564" s="46"/>
      <c r="CJ564" s="49"/>
      <c r="CK564" s="46"/>
      <c r="CL564" s="49"/>
      <c r="CM564" s="46"/>
      <c r="CN564" s="49"/>
      <c r="CO564" s="46">
        <f t="shared" si="88"/>
        <v>0</v>
      </c>
      <c r="CP564" s="46">
        <f t="shared" si="89"/>
        <v>0</v>
      </c>
      <c r="CQ564" s="46">
        <v>0</v>
      </c>
    </row>
    <row r="565" spans="1:95" ht="75">
      <c r="A565" s="51" t="s">
        <v>1077</v>
      </c>
      <c r="B565" s="51" t="s">
        <v>392</v>
      </c>
      <c r="C565" t="s">
        <v>27</v>
      </c>
      <c r="D565" t="s">
        <v>28</v>
      </c>
      <c r="E565" t="s">
        <v>1007</v>
      </c>
      <c r="F565" t="str">
        <f t="shared" si="81"/>
        <v>ДГ+ПД</v>
      </c>
      <c r="G565" t="str">
        <f t="shared" si="80"/>
        <v>СМР кеш</v>
      </c>
      <c r="H565" t="s">
        <v>65</v>
      </c>
      <c r="I565" s="46">
        <v>100485</v>
      </c>
      <c r="K565" s="46">
        <v>20097</v>
      </c>
      <c r="L565" s="46">
        <v>20097</v>
      </c>
      <c r="M565" s="46">
        <v>0</v>
      </c>
      <c r="N565" s="46">
        <v>5000</v>
      </c>
      <c r="O565" s="49">
        <v>45455</v>
      </c>
      <c r="P565" s="46">
        <v>7466</v>
      </c>
      <c r="Q565" s="49">
        <v>45503</v>
      </c>
      <c r="R565" s="46"/>
      <c r="S565" s="49"/>
      <c r="T565" s="46">
        <v>7631</v>
      </c>
      <c r="U565" s="49"/>
      <c r="V565" s="46"/>
      <c r="W565" s="49"/>
      <c r="X565" s="46"/>
      <c r="Y565" s="49"/>
      <c r="Z565" s="46"/>
      <c r="AA565" s="49"/>
      <c r="AB565" s="46"/>
      <c r="AC565" s="49"/>
      <c r="AD565" s="46">
        <f t="shared" si="82"/>
        <v>20097</v>
      </c>
      <c r="AE565" s="46">
        <f t="shared" si="83"/>
        <v>0</v>
      </c>
      <c r="AF565" s="46">
        <v>50242.5</v>
      </c>
      <c r="AG565" s="46">
        <v>50246.18</v>
      </c>
      <c r="AH565" s="46">
        <v>-3.68</v>
      </c>
      <c r="AI565" s="46"/>
      <c r="AJ565" s="49"/>
      <c r="AK565" s="46">
        <v>31165</v>
      </c>
      <c r="AL565" s="49">
        <v>45786</v>
      </c>
      <c r="AM565" s="46"/>
      <c r="AN565" s="49"/>
      <c r="AO565" s="46">
        <v>19081.18</v>
      </c>
      <c r="AP565" s="49">
        <v>45776</v>
      </c>
      <c r="AQ565" s="46"/>
      <c r="AR565" s="49"/>
      <c r="AS565" s="46"/>
      <c r="AT565" s="49"/>
      <c r="AU565" s="46"/>
      <c r="AV565" s="49"/>
      <c r="AW565" s="46"/>
      <c r="AX565" s="49"/>
      <c r="AY565" s="46">
        <f t="shared" si="84"/>
        <v>50246.18</v>
      </c>
      <c r="AZ565" s="46">
        <f t="shared" si="85"/>
        <v>0</v>
      </c>
      <c r="BA565" s="46">
        <v>20097</v>
      </c>
      <c r="BB565" s="46">
        <v>20097</v>
      </c>
      <c r="BC565" s="46">
        <v>0</v>
      </c>
      <c r="BD565" s="46"/>
      <c r="BE565" s="49"/>
      <c r="BF565" s="46">
        <v>12466</v>
      </c>
      <c r="BG565" s="49">
        <v>45917</v>
      </c>
      <c r="BH565" s="46"/>
      <c r="BI565" s="49"/>
      <c r="BJ565" s="46">
        <v>7631</v>
      </c>
      <c r="BK565" s="49">
        <v>45918</v>
      </c>
      <c r="BL565" s="46"/>
      <c r="BM565" s="49"/>
      <c r="BN565" s="46"/>
      <c r="BO565" s="49"/>
      <c r="BP565" s="46"/>
      <c r="BQ565" s="49"/>
      <c r="BR565" s="46"/>
      <c r="BS565" s="49"/>
      <c r="BT565" s="46">
        <f t="shared" si="86"/>
        <v>20097</v>
      </c>
      <c r="BU565" s="46">
        <f t="shared" si="87"/>
        <v>0</v>
      </c>
      <c r="BV565" s="46">
        <v>10048.5</v>
      </c>
      <c r="BW565" s="46">
        <v>10048.77</v>
      </c>
      <c r="BX565" s="46">
        <v>-0.27</v>
      </c>
      <c r="BY565" s="46"/>
      <c r="BZ565" s="49"/>
      <c r="CA565" s="46">
        <v>6232.97</v>
      </c>
      <c r="CB565" s="49">
        <v>45917</v>
      </c>
      <c r="CC565" s="46"/>
      <c r="CD565" s="49"/>
      <c r="CE565" s="46">
        <v>3815.8</v>
      </c>
      <c r="CF565" s="49">
        <v>45918</v>
      </c>
      <c r="CG565" s="46"/>
      <c r="CH565" s="49"/>
      <c r="CI565" s="46"/>
      <c r="CJ565" s="49"/>
      <c r="CK565" s="46"/>
      <c r="CL565" s="49"/>
      <c r="CM565" s="46"/>
      <c r="CN565" s="49"/>
      <c r="CO565" s="46">
        <f t="shared" si="88"/>
        <v>10048.77</v>
      </c>
      <c r="CP565" s="46">
        <f t="shared" si="89"/>
        <v>0</v>
      </c>
      <c r="CQ565" s="46">
        <v>-3.95</v>
      </c>
    </row>
    <row r="566" spans="1:95" ht="45">
      <c r="A566" s="51" t="s">
        <v>1078</v>
      </c>
      <c r="B566" s="51" t="s">
        <v>1079</v>
      </c>
      <c r="C566" t="s">
        <v>27</v>
      </c>
      <c r="D566" t="s">
        <v>28</v>
      </c>
      <c r="E566" t="s">
        <v>1007</v>
      </c>
      <c r="F566" t="str">
        <f t="shared" si="81"/>
        <v/>
      </c>
      <c r="G566" t="str">
        <f t="shared" si="80"/>
        <v>Без СМР</v>
      </c>
      <c r="H566" t="s">
        <v>65</v>
      </c>
      <c r="I566" s="46"/>
      <c r="K566" s="46">
        <v>0</v>
      </c>
      <c r="L566" s="46"/>
      <c r="M566" s="46">
        <v>0</v>
      </c>
      <c r="N566" s="46"/>
      <c r="O566" s="49"/>
      <c r="P566" s="46"/>
      <c r="Q566" s="49"/>
      <c r="R566" s="46"/>
      <c r="S566" s="49"/>
      <c r="T566" s="46"/>
      <c r="U566" s="49"/>
      <c r="V566" s="46"/>
      <c r="W566" s="49"/>
      <c r="X566" s="46"/>
      <c r="Y566" s="49"/>
      <c r="Z566" s="46"/>
      <c r="AA566" s="49"/>
      <c r="AB566" s="46"/>
      <c r="AC566" s="49"/>
      <c r="AD566" s="46">
        <f t="shared" si="82"/>
        <v>0</v>
      </c>
      <c r="AE566" s="46">
        <f t="shared" si="83"/>
        <v>0</v>
      </c>
      <c r="AF566" s="46">
        <v>0</v>
      </c>
      <c r="AG566" s="46"/>
      <c r="AH566" s="46">
        <v>0</v>
      </c>
      <c r="AI566" s="46"/>
      <c r="AJ566" s="49"/>
      <c r="AK566" s="46"/>
      <c r="AL566" s="49"/>
      <c r="AM566" s="46"/>
      <c r="AN566" s="49"/>
      <c r="AO566" s="46"/>
      <c r="AP566" s="49"/>
      <c r="AQ566" s="46"/>
      <c r="AR566" s="49"/>
      <c r="AS566" s="46"/>
      <c r="AT566" s="49"/>
      <c r="AU566" s="46"/>
      <c r="AV566" s="49"/>
      <c r="AW566" s="46"/>
      <c r="AX566" s="49"/>
      <c r="AY566" s="46">
        <f t="shared" si="84"/>
        <v>0</v>
      </c>
      <c r="AZ566" s="46">
        <f t="shared" si="85"/>
        <v>0</v>
      </c>
      <c r="BA566" s="46">
        <v>0</v>
      </c>
      <c r="BB566" s="46"/>
      <c r="BC566" s="46">
        <v>0</v>
      </c>
      <c r="BD566" s="46"/>
      <c r="BE566" s="49"/>
      <c r="BF566" s="46"/>
      <c r="BG566" s="49"/>
      <c r="BH566" s="46"/>
      <c r="BI566" s="49"/>
      <c r="BJ566" s="46"/>
      <c r="BK566" s="49"/>
      <c r="BL566" s="46"/>
      <c r="BM566" s="49"/>
      <c r="BN566" s="46"/>
      <c r="BO566" s="49"/>
      <c r="BP566" s="46"/>
      <c r="BQ566" s="49"/>
      <c r="BR566" s="46"/>
      <c r="BS566" s="49"/>
      <c r="BT566" s="46">
        <f t="shared" si="86"/>
        <v>0</v>
      </c>
      <c r="BU566" s="46">
        <f t="shared" si="87"/>
        <v>0</v>
      </c>
      <c r="BV566" s="46">
        <v>0</v>
      </c>
      <c r="BW566" s="46"/>
      <c r="BX566" s="46">
        <v>0</v>
      </c>
      <c r="BY566" s="46"/>
      <c r="BZ566" s="49"/>
      <c r="CA566" s="46"/>
      <c r="CB566" s="49"/>
      <c r="CC566" s="46"/>
      <c r="CD566" s="49"/>
      <c r="CE566" s="46"/>
      <c r="CF566" s="49"/>
      <c r="CG566" s="46"/>
      <c r="CH566" s="49"/>
      <c r="CI566" s="46"/>
      <c r="CJ566" s="49"/>
      <c r="CK566" s="46"/>
      <c r="CL566" s="49"/>
      <c r="CM566" s="46"/>
      <c r="CN566" s="49"/>
      <c r="CO566" s="46">
        <f t="shared" si="88"/>
        <v>0</v>
      </c>
      <c r="CP566" s="46">
        <f t="shared" si="89"/>
        <v>0</v>
      </c>
      <c r="CQ566" s="46">
        <v>0</v>
      </c>
    </row>
    <row r="567" spans="1:95" ht="60">
      <c r="A567" s="51" t="s">
        <v>1080</v>
      </c>
      <c r="B567" s="51" t="s">
        <v>1081</v>
      </c>
      <c r="C567" t="s">
        <v>27</v>
      </c>
      <c r="D567" t="s">
        <v>28</v>
      </c>
      <c r="E567" t="s">
        <v>1007</v>
      </c>
      <c r="F567" t="str">
        <f t="shared" si="81"/>
        <v>Нот.Акт</v>
      </c>
      <c r="G567" t="str">
        <f t="shared" si="80"/>
        <v>Без СМР</v>
      </c>
      <c r="H567" t="s">
        <v>30</v>
      </c>
      <c r="I567" s="46">
        <v>72520</v>
      </c>
      <c r="K567" s="46">
        <v>58016</v>
      </c>
      <c r="L567" s="46">
        <v>72520</v>
      </c>
      <c r="M567" s="46">
        <v>-14504</v>
      </c>
      <c r="N567" s="46"/>
      <c r="O567" s="49"/>
      <c r="P567" s="46"/>
      <c r="Q567" s="49"/>
      <c r="R567" s="46"/>
      <c r="S567" s="49"/>
      <c r="T567" s="46"/>
      <c r="U567" s="49"/>
      <c r="V567" s="46"/>
      <c r="W567" s="49"/>
      <c r="X567" s="46"/>
      <c r="Y567" s="49"/>
      <c r="Z567" s="46">
        <v>72520</v>
      </c>
      <c r="AA567" s="49">
        <v>45254</v>
      </c>
      <c r="AB567" s="46"/>
      <c r="AC567" s="49"/>
      <c r="AD567" s="46">
        <f t="shared" si="82"/>
        <v>72520</v>
      </c>
      <c r="AE567" s="46">
        <f t="shared" si="83"/>
        <v>0</v>
      </c>
      <c r="AF567" s="46">
        <v>7252</v>
      </c>
      <c r="AG567" s="46"/>
      <c r="AH567" s="46">
        <v>7252</v>
      </c>
      <c r="AI567" s="46"/>
      <c r="AJ567" s="49"/>
      <c r="AK567" s="46"/>
      <c r="AL567" s="49"/>
      <c r="AM567" s="46"/>
      <c r="AN567" s="49"/>
      <c r="AO567" s="46"/>
      <c r="AP567" s="49"/>
      <c r="AQ567" s="46"/>
      <c r="AR567" s="49"/>
      <c r="AS567" s="46"/>
      <c r="AT567" s="49"/>
      <c r="AU567" s="46"/>
      <c r="AV567" s="49"/>
      <c r="AW567" s="46"/>
      <c r="AX567" s="49"/>
      <c r="AY567" s="46">
        <f t="shared" si="84"/>
        <v>0</v>
      </c>
      <c r="AZ567" s="46">
        <f t="shared" si="85"/>
        <v>0</v>
      </c>
      <c r="BA567" s="46">
        <v>7252</v>
      </c>
      <c r="BB567" s="46"/>
      <c r="BC567" s="46">
        <v>7252</v>
      </c>
      <c r="BD567" s="46"/>
      <c r="BE567" s="49"/>
      <c r="BF567" s="46"/>
      <c r="BG567" s="49"/>
      <c r="BH567" s="46"/>
      <c r="BI567" s="49"/>
      <c r="BJ567" s="46"/>
      <c r="BK567" s="49"/>
      <c r="BL567" s="46"/>
      <c r="BM567" s="49"/>
      <c r="BN567" s="46"/>
      <c r="BO567" s="49"/>
      <c r="BP567" s="46"/>
      <c r="BQ567" s="49"/>
      <c r="BR567" s="46"/>
      <c r="BS567" s="49"/>
      <c r="BT567" s="46">
        <f t="shared" si="86"/>
        <v>0</v>
      </c>
      <c r="BU567" s="46">
        <f t="shared" si="87"/>
        <v>0</v>
      </c>
      <c r="BV567" s="46">
        <v>0</v>
      </c>
      <c r="BW567" s="46"/>
      <c r="BX567" s="46">
        <v>0</v>
      </c>
      <c r="BY567" s="46"/>
      <c r="BZ567" s="49"/>
      <c r="CA567" s="46"/>
      <c r="CB567" s="49"/>
      <c r="CC567" s="46"/>
      <c r="CD567" s="49"/>
      <c r="CE567" s="46"/>
      <c r="CF567" s="49"/>
      <c r="CG567" s="46"/>
      <c r="CH567" s="49"/>
      <c r="CI567" s="46"/>
      <c r="CJ567" s="49"/>
      <c r="CK567" s="46"/>
      <c r="CL567" s="49"/>
      <c r="CM567" s="46"/>
      <c r="CN567" s="49"/>
      <c r="CO567" s="46">
        <f t="shared" si="88"/>
        <v>0</v>
      </c>
      <c r="CP567" s="46">
        <f t="shared" si="89"/>
        <v>0</v>
      </c>
      <c r="CQ567" s="46">
        <v>0</v>
      </c>
    </row>
    <row r="568" spans="1:95">
      <c r="A568" s="51" t="s">
        <v>1082</v>
      </c>
      <c r="B568" s="51" t="s">
        <v>242</v>
      </c>
      <c r="D568" t="s">
        <v>28</v>
      </c>
      <c r="E568" t="s">
        <v>1007</v>
      </c>
      <c r="F568" t="str">
        <f t="shared" si="81"/>
        <v/>
      </c>
      <c r="G568" t="str">
        <f t="shared" si="80"/>
        <v>Без СМР</v>
      </c>
      <c r="H568" t="s">
        <v>65</v>
      </c>
      <c r="I568" s="46"/>
      <c r="K568" s="46">
        <v>0</v>
      </c>
      <c r="L568" s="46"/>
      <c r="M568" s="46">
        <v>0</v>
      </c>
      <c r="N568" s="46"/>
      <c r="O568" s="49"/>
      <c r="P568" s="46"/>
      <c r="Q568" s="49"/>
      <c r="R568" s="46"/>
      <c r="S568" s="49"/>
      <c r="T568" s="46"/>
      <c r="U568" s="49"/>
      <c r="V568" s="46"/>
      <c r="W568" s="49"/>
      <c r="X568" s="46"/>
      <c r="Y568" s="49"/>
      <c r="Z568" s="46"/>
      <c r="AA568" s="49"/>
      <c r="AB568" s="46"/>
      <c r="AC568" s="49"/>
      <c r="AD568" s="46">
        <f t="shared" si="82"/>
        <v>0</v>
      </c>
      <c r="AE568" s="46">
        <f t="shared" si="83"/>
        <v>0</v>
      </c>
      <c r="AF568" s="46">
        <v>0</v>
      </c>
      <c r="AG568" s="46"/>
      <c r="AH568" s="46">
        <v>0</v>
      </c>
      <c r="AI568" s="46"/>
      <c r="AJ568" s="49"/>
      <c r="AK568" s="46"/>
      <c r="AL568" s="49"/>
      <c r="AM568" s="46"/>
      <c r="AN568" s="49"/>
      <c r="AO568" s="46"/>
      <c r="AP568" s="49"/>
      <c r="AQ568" s="46"/>
      <c r="AR568" s="49"/>
      <c r="AS568" s="46"/>
      <c r="AT568" s="49"/>
      <c r="AU568" s="46"/>
      <c r="AV568" s="49"/>
      <c r="AW568" s="46"/>
      <c r="AX568" s="49"/>
      <c r="AY568" s="46">
        <f t="shared" si="84"/>
        <v>0</v>
      </c>
      <c r="AZ568" s="46">
        <f t="shared" si="85"/>
        <v>0</v>
      </c>
      <c r="BA568" s="46">
        <v>0</v>
      </c>
      <c r="BB568" s="46"/>
      <c r="BC568" s="46">
        <v>0</v>
      </c>
      <c r="BD568" s="46"/>
      <c r="BE568" s="49"/>
      <c r="BF568" s="46"/>
      <c r="BG568" s="49"/>
      <c r="BH568" s="46"/>
      <c r="BI568" s="49"/>
      <c r="BJ568" s="46"/>
      <c r="BK568" s="49"/>
      <c r="BL568" s="46"/>
      <c r="BM568" s="49"/>
      <c r="BN568" s="46"/>
      <c r="BO568" s="49"/>
      <c r="BP568" s="46"/>
      <c r="BQ568" s="49"/>
      <c r="BR568" s="46"/>
      <c r="BS568" s="49"/>
      <c r="BT568" s="46">
        <f t="shared" si="86"/>
        <v>0</v>
      </c>
      <c r="BU568" s="46">
        <f t="shared" si="87"/>
        <v>0</v>
      </c>
      <c r="BV568" s="46">
        <v>0</v>
      </c>
      <c r="BW568" s="46"/>
      <c r="BX568" s="46">
        <v>0</v>
      </c>
      <c r="BY568" s="46"/>
      <c r="BZ568" s="49"/>
      <c r="CA568" s="46"/>
      <c r="CB568" s="49"/>
      <c r="CC568" s="46"/>
      <c r="CD568" s="49"/>
      <c r="CE568" s="46"/>
      <c r="CF568" s="49"/>
      <c r="CG568" s="46"/>
      <c r="CH568" s="49"/>
      <c r="CI568" s="46"/>
      <c r="CJ568" s="49"/>
      <c r="CK568" s="46"/>
      <c r="CL568" s="49"/>
      <c r="CM568" s="46"/>
      <c r="CN568" s="49"/>
      <c r="CO568" s="46">
        <f t="shared" si="88"/>
        <v>0</v>
      </c>
      <c r="CP568" s="46">
        <f t="shared" si="89"/>
        <v>0</v>
      </c>
      <c r="CQ568" s="46">
        <v>0</v>
      </c>
    </row>
    <row r="569" spans="1:95" ht="60">
      <c r="A569" s="51" t="s">
        <v>1083</v>
      </c>
      <c r="B569" s="51" t="s">
        <v>1084</v>
      </c>
      <c r="C569" t="s">
        <v>57</v>
      </c>
      <c r="D569" t="s">
        <v>28</v>
      </c>
      <c r="E569" t="s">
        <v>1007</v>
      </c>
      <c r="F569" t="str">
        <f t="shared" si="81"/>
        <v>ДГ+ПД</v>
      </c>
      <c r="G569" t="str">
        <f t="shared" si="80"/>
        <v>Без СМР</v>
      </c>
      <c r="H569" t="s">
        <v>65</v>
      </c>
      <c r="I569" s="46"/>
      <c r="K569" s="46">
        <v>76800</v>
      </c>
      <c r="L569" s="46">
        <v>76800.72</v>
      </c>
      <c r="M569" s="46">
        <v>-0.72</v>
      </c>
      <c r="N569" s="46">
        <v>5000</v>
      </c>
      <c r="O569" s="49">
        <v>45237</v>
      </c>
      <c r="P569" s="46">
        <v>71800.72</v>
      </c>
      <c r="Q569" s="49">
        <v>45275</v>
      </c>
      <c r="R569" s="46"/>
      <c r="S569" s="49"/>
      <c r="T569" s="46"/>
      <c r="U569" s="49"/>
      <c r="V569" s="46"/>
      <c r="W569" s="49"/>
      <c r="X569" s="46"/>
      <c r="Y569" s="49"/>
      <c r="Z569" s="46"/>
      <c r="AA569" s="49"/>
      <c r="AB569" s="46"/>
      <c r="AC569" s="49"/>
      <c r="AD569" s="46">
        <f t="shared" si="82"/>
        <v>76800.72</v>
      </c>
      <c r="AE569" s="46">
        <f t="shared" si="83"/>
        <v>0</v>
      </c>
      <c r="AF569" s="46">
        <v>9600</v>
      </c>
      <c r="AG569" s="46"/>
      <c r="AH569" s="46">
        <v>9600</v>
      </c>
      <c r="AI569" s="46"/>
      <c r="AJ569" s="49"/>
      <c r="AK569" s="46"/>
      <c r="AL569" s="49"/>
      <c r="AM569" s="46"/>
      <c r="AN569" s="49"/>
      <c r="AO569" s="46"/>
      <c r="AP569" s="49"/>
      <c r="AQ569" s="46"/>
      <c r="AR569" s="49"/>
      <c r="AS569" s="46"/>
      <c r="AT569" s="49"/>
      <c r="AU569" s="46"/>
      <c r="AV569" s="49"/>
      <c r="AW569" s="46"/>
      <c r="AX569" s="49"/>
      <c r="AY569" s="46">
        <f t="shared" si="84"/>
        <v>0</v>
      </c>
      <c r="AZ569" s="46">
        <f t="shared" si="85"/>
        <v>0</v>
      </c>
      <c r="BA569" s="46">
        <v>9600</v>
      </c>
      <c r="BB569" s="46">
        <v>9600.02</v>
      </c>
      <c r="BC569" s="46">
        <v>-0.02</v>
      </c>
      <c r="BD569" s="46"/>
      <c r="BE569" s="49"/>
      <c r="BF569" s="46">
        <v>9600.02</v>
      </c>
      <c r="BG569" s="49">
        <v>46020</v>
      </c>
      <c r="BH569" s="46"/>
      <c r="BI569" s="49"/>
      <c r="BJ569" s="46"/>
      <c r="BK569" s="49"/>
      <c r="BL569" s="46"/>
      <c r="BM569" s="49"/>
      <c r="BN569" s="46"/>
      <c r="BO569" s="49"/>
      <c r="BP569" s="46"/>
      <c r="BQ569" s="49"/>
      <c r="BR569" s="46"/>
      <c r="BS569" s="49"/>
      <c r="BT569" s="46">
        <f t="shared" si="86"/>
        <v>9600.02</v>
      </c>
      <c r="BU569" s="46">
        <f t="shared" si="87"/>
        <v>0</v>
      </c>
      <c r="BV569" s="46">
        <v>0</v>
      </c>
      <c r="BW569" s="46"/>
      <c r="BX569" s="46">
        <v>0</v>
      </c>
      <c r="BY569" s="46"/>
      <c r="BZ569" s="49"/>
      <c r="CA569" s="46"/>
      <c r="CB569" s="49"/>
      <c r="CC569" s="46"/>
      <c r="CD569" s="49"/>
      <c r="CE569" s="46"/>
      <c r="CF569" s="49"/>
      <c r="CG569" s="46"/>
      <c r="CH569" s="49"/>
      <c r="CI569" s="46"/>
      <c r="CJ569" s="49"/>
      <c r="CK569" s="46"/>
      <c r="CL569" s="49"/>
      <c r="CM569" s="46"/>
      <c r="CN569" s="49"/>
      <c r="CO569" s="46">
        <f t="shared" si="88"/>
        <v>0</v>
      </c>
      <c r="CP569" s="46">
        <f t="shared" si="89"/>
        <v>0</v>
      </c>
      <c r="CQ569" s="46">
        <v>9599.26</v>
      </c>
    </row>
    <row r="570" spans="1:95" ht="60">
      <c r="A570" s="51" t="s">
        <v>1085</v>
      </c>
      <c r="B570" s="51" t="s">
        <v>1084</v>
      </c>
      <c r="C570" t="s">
        <v>57</v>
      </c>
      <c r="D570" t="s">
        <v>28</v>
      </c>
      <c r="E570" t="s">
        <v>1007</v>
      </c>
      <c r="F570" t="str">
        <f t="shared" si="81"/>
        <v>ДГ</v>
      </c>
      <c r="G570" t="str">
        <f t="shared" si="80"/>
        <v>Без СМР</v>
      </c>
      <c r="H570" t="s">
        <v>72</v>
      </c>
      <c r="I570" s="46">
        <v>12000</v>
      </c>
      <c r="K570" s="46">
        <v>0</v>
      </c>
      <c r="L570" s="46">
        <v>3000</v>
      </c>
      <c r="M570" s="46">
        <v>-3000</v>
      </c>
      <c r="N570" s="46">
        <v>3000</v>
      </c>
      <c r="O570" s="49">
        <v>45237</v>
      </c>
      <c r="P570" s="46"/>
      <c r="Q570" s="49"/>
      <c r="R570" s="46"/>
      <c r="S570" s="49"/>
      <c r="T570" s="46"/>
      <c r="U570" s="49"/>
      <c r="V570" s="46"/>
      <c r="W570" s="49"/>
      <c r="X570" s="46"/>
      <c r="Y570" s="49"/>
      <c r="Z570" s="46"/>
      <c r="AA570" s="49"/>
      <c r="AB570" s="46"/>
      <c r="AC570" s="49"/>
      <c r="AD570" s="46">
        <f t="shared" si="82"/>
        <v>3000</v>
      </c>
      <c r="AE570" s="46">
        <f t="shared" si="83"/>
        <v>0</v>
      </c>
      <c r="AF570" s="46">
        <v>0</v>
      </c>
      <c r="AG570" s="46"/>
      <c r="AH570" s="46">
        <v>0</v>
      </c>
      <c r="AI570" s="46"/>
      <c r="AJ570" s="49"/>
      <c r="AK570" s="46"/>
      <c r="AL570" s="49"/>
      <c r="AM570" s="46"/>
      <c r="AN570" s="49"/>
      <c r="AO570" s="46"/>
      <c r="AP570" s="49"/>
      <c r="AQ570" s="46"/>
      <c r="AR570" s="49"/>
      <c r="AS570" s="46"/>
      <c r="AT570" s="49"/>
      <c r="AU570" s="46"/>
      <c r="AV570" s="49"/>
      <c r="AW570" s="46"/>
      <c r="AX570" s="49"/>
      <c r="AY570" s="46">
        <f t="shared" si="84"/>
        <v>0</v>
      </c>
      <c r="AZ570" s="46">
        <f t="shared" si="85"/>
        <v>0</v>
      </c>
      <c r="BA570" s="46">
        <v>0</v>
      </c>
      <c r="BB570" s="46"/>
      <c r="BC570" s="46">
        <v>0</v>
      </c>
      <c r="BD570" s="46"/>
      <c r="BE570" s="49"/>
      <c r="BF570" s="46"/>
      <c r="BG570" s="49"/>
      <c r="BH570" s="46"/>
      <c r="BI570" s="49"/>
      <c r="BJ570" s="46"/>
      <c r="BK570" s="49"/>
      <c r="BL570" s="46"/>
      <c r="BM570" s="49"/>
      <c r="BN570" s="46"/>
      <c r="BO570" s="49"/>
      <c r="BP570" s="46"/>
      <c r="BQ570" s="49"/>
      <c r="BR570" s="46"/>
      <c r="BS570" s="49"/>
      <c r="BT570" s="46">
        <f t="shared" si="86"/>
        <v>0</v>
      </c>
      <c r="BU570" s="46">
        <f t="shared" si="87"/>
        <v>0</v>
      </c>
      <c r="BV570" s="46">
        <v>12000</v>
      </c>
      <c r="BW570" s="46"/>
      <c r="BX570" s="46">
        <v>12000</v>
      </c>
      <c r="BY570" s="46"/>
      <c r="BZ570" s="49"/>
      <c r="CA570" s="46"/>
      <c r="CB570" s="49"/>
      <c r="CC570" s="46"/>
      <c r="CD570" s="49"/>
      <c r="CE570" s="46"/>
      <c r="CF570" s="49"/>
      <c r="CG570" s="46"/>
      <c r="CH570" s="49"/>
      <c r="CI570" s="46"/>
      <c r="CJ570" s="49"/>
      <c r="CK570" s="46"/>
      <c r="CL570" s="49"/>
      <c r="CM570" s="46"/>
      <c r="CN570" s="49"/>
      <c r="CO570" s="46">
        <f t="shared" si="88"/>
        <v>0</v>
      </c>
      <c r="CP570" s="46">
        <f t="shared" si="89"/>
        <v>0</v>
      </c>
      <c r="CQ570" s="46">
        <v>9000</v>
      </c>
    </row>
    <row r="571" spans="1:95">
      <c r="A571" s="51" t="s">
        <v>1086</v>
      </c>
      <c r="B571" s="51" t="s">
        <v>242</v>
      </c>
      <c r="D571" t="s">
        <v>28</v>
      </c>
      <c r="E571" t="s">
        <v>1007</v>
      </c>
      <c r="F571" t="str">
        <f t="shared" si="81"/>
        <v/>
      </c>
      <c r="G571" t="str">
        <f t="shared" si="80"/>
        <v>Без СМР</v>
      </c>
      <c r="H571" t="s">
        <v>65</v>
      </c>
      <c r="I571" s="46"/>
      <c r="K571" s="46">
        <v>0</v>
      </c>
      <c r="L571" s="46"/>
      <c r="M571" s="46">
        <v>0</v>
      </c>
      <c r="N571" s="46"/>
      <c r="O571" s="49"/>
      <c r="P571" s="46"/>
      <c r="Q571" s="49"/>
      <c r="R571" s="46"/>
      <c r="S571" s="49"/>
      <c r="T571" s="46"/>
      <c r="U571" s="49"/>
      <c r="V571" s="46"/>
      <c r="W571" s="49"/>
      <c r="X571" s="46"/>
      <c r="Y571" s="49"/>
      <c r="Z571" s="46"/>
      <c r="AA571" s="49"/>
      <c r="AB571" s="46"/>
      <c r="AC571" s="49"/>
      <c r="AD571" s="46">
        <f t="shared" si="82"/>
        <v>0</v>
      </c>
      <c r="AE571" s="46">
        <f t="shared" si="83"/>
        <v>0</v>
      </c>
      <c r="AF571" s="46">
        <v>0</v>
      </c>
      <c r="AG571" s="46"/>
      <c r="AH571" s="46">
        <v>0</v>
      </c>
      <c r="AI571" s="46"/>
      <c r="AJ571" s="49"/>
      <c r="AK571" s="46"/>
      <c r="AL571" s="49"/>
      <c r="AM571" s="46"/>
      <c r="AN571" s="49"/>
      <c r="AO571" s="46"/>
      <c r="AP571" s="49"/>
      <c r="AQ571" s="46"/>
      <c r="AR571" s="49"/>
      <c r="AS571" s="46"/>
      <c r="AT571" s="49"/>
      <c r="AU571" s="46"/>
      <c r="AV571" s="49"/>
      <c r="AW571" s="46"/>
      <c r="AX571" s="49"/>
      <c r="AY571" s="46">
        <f t="shared" si="84"/>
        <v>0</v>
      </c>
      <c r="AZ571" s="46">
        <f t="shared" si="85"/>
        <v>0</v>
      </c>
      <c r="BA571" s="46">
        <v>0</v>
      </c>
      <c r="BB571" s="46"/>
      <c r="BC571" s="46">
        <v>0</v>
      </c>
      <c r="BD571" s="46"/>
      <c r="BE571" s="49"/>
      <c r="BF571" s="46"/>
      <c r="BG571" s="49"/>
      <c r="BH571" s="46"/>
      <c r="BI571" s="49"/>
      <c r="BJ571" s="46"/>
      <c r="BK571" s="49"/>
      <c r="BL571" s="46"/>
      <c r="BM571" s="49"/>
      <c r="BN571" s="46"/>
      <c r="BO571" s="49"/>
      <c r="BP571" s="46"/>
      <c r="BQ571" s="49"/>
      <c r="BR571" s="46"/>
      <c r="BS571" s="49"/>
      <c r="BT571" s="46">
        <f t="shared" si="86"/>
        <v>0</v>
      </c>
      <c r="BU571" s="46">
        <f t="shared" si="87"/>
        <v>0</v>
      </c>
      <c r="BV571" s="46">
        <v>0</v>
      </c>
      <c r="BW571" s="46"/>
      <c r="BX571" s="46">
        <v>0</v>
      </c>
      <c r="BY571" s="46"/>
      <c r="BZ571" s="49"/>
      <c r="CA571" s="46"/>
      <c r="CB571" s="49"/>
      <c r="CC571" s="46"/>
      <c r="CD571" s="49"/>
      <c r="CE571" s="46"/>
      <c r="CF571" s="49"/>
      <c r="CG571" s="46"/>
      <c r="CH571" s="49"/>
      <c r="CI571" s="46"/>
      <c r="CJ571" s="49"/>
      <c r="CK571" s="46"/>
      <c r="CL571" s="49"/>
      <c r="CM571" s="46"/>
      <c r="CN571" s="49"/>
      <c r="CO571" s="46">
        <f t="shared" si="88"/>
        <v>0</v>
      </c>
      <c r="CP571" s="46">
        <f t="shared" si="89"/>
        <v>0</v>
      </c>
      <c r="CQ571" s="46">
        <v>0</v>
      </c>
    </row>
    <row r="572" spans="1:95" ht="45">
      <c r="A572" s="51" t="s">
        <v>1087</v>
      </c>
      <c r="B572" s="51" t="s">
        <v>1088</v>
      </c>
      <c r="D572" t="s">
        <v>28</v>
      </c>
      <c r="E572" t="s">
        <v>1007</v>
      </c>
      <c r="F572" t="str">
        <f t="shared" si="81"/>
        <v/>
      </c>
      <c r="G572" t="str">
        <f t="shared" si="80"/>
        <v>Без СМР</v>
      </c>
      <c r="H572" t="s">
        <v>30</v>
      </c>
      <c r="I572" s="46"/>
      <c r="K572" s="46"/>
      <c r="L572" s="46"/>
      <c r="M572" s="46">
        <v>0</v>
      </c>
      <c r="N572" s="46"/>
      <c r="O572" s="49"/>
      <c r="P572" s="46"/>
      <c r="Q572" s="49"/>
      <c r="R572" s="46"/>
      <c r="S572" s="49"/>
      <c r="T572" s="46"/>
      <c r="U572" s="49"/>
      <c r="V572" s="46"/>
      <c r="W572" s="49"/>
      <c r="X572" s="46"/>
      <c r="Y572" s="49"/>
      <c r="Z572" s="46"/>
      <c r="AA572" s="49"/>
      <c r="AB572" s="46"/>
      <c r="AC572" s="49"/>
      <c r="AD572" s="46">
        <f t="shared" si="82"/>
        <v>0</v>
      </c>
      <c r="AE572" s="46">
        <f t="shared" si="83"/>
        <v>0</v>
      </c>
      <c r="AF572" s="46"/>
      <c r="AG572" s="46"/>
      <c r="AH572" s="46">
        <v>0</v>
      </c>
      <c r="AI572" s="46"/>
      <c r="AJ572" s="49"/>
      <c r="AK572" s="46"/>
      <c r="AL572" s="49"/>
      <c r="AM572" s="46"/>
      <c r="AN572" s="49"/>
      <c r="AO572" s="46"/>
      <c r="AP572" s="49"/>
      <c r="AQ572" s="46"/>
      <c r="AR572" s="49"/>
      <c r="AS572" s="46"/>
      <c r="AT572" s="49"/>
      <c r="AU572" s="46"/>
      <c r="AV572" s="49"/>
      <c r="AW572" s="46"/>
      <c r="AX572" s="49"/>
      <c r="AY572" s="46">
        <f t="shared" si="84"/>
        <v>0</v>
      </c>
      <c r="AZ572" s="46">
        <f t="shared" si="85"/>
        <v>0</v>
      </c>
      <c r="BA572" s="46"/>
      <c r="BB572" s="46"/>
      <c r="BC572" s="46">
        <v>0</v>
      </c>
      <c r="BD572" s="46"/>
      <c r="BE572" s="49"/>
      <c r="BF572" s="46"/>
      <c r="BG572" s="49"/>
      <c r="BH572" s="46"/>
      <c r="BI572" s="49"/>
      <c r="BJ572" s="46"/>
      <c r="BK572" s="49"/>
      <c r="BL572" s="46"/>
      <c r="BM572" s="49"/>
      <c r="BN572" s="46"/>
      <c r="BO572" s="49"/>
      <c r="BP572" s="46"/>
      <c r="BQ572" s="49"/>
      <c r="BR572" s="46"/>
      <c r="BS572" s="49"/>
      <c r="BT572" s="46">
        <f t="shared" si="86"/>
        <v>0</v>
      </c>
      <c r="BU572" s="46">
        <f t="shared" si="87"/>
        <v>0</v>
      </c>
      <c r="BV572" s="46"/>
      <c r="BW572" s="46"/>
      <c r="BX572" s="46">
        <v>0</v>
      </c>
      <c r="BY572" s="46"/>
      <c r="BZ572" s="49"/>
      <c r="CA572" s="46"/>
      <c r="CB572" s="49"/>
      <c r="CC572" s="46"/>
      <c r="CD572" s="49"/>
      <c r="CE572" s="46"/>
      <c r="CF572" s="49"/>
      <c r="CG572" s="46"/>
      <c r="CH572" s="49"/>
      <c r="CI572" s="46"/>
      <c r="CJ572" s="49"/>
      <c r="CK572" s="46"/>
      <c r="CL572" s="49"/>
      <c r="CM572" s="46"/>
      <c r="CN572" s="49"/>
      <c r="CO572" s="46">
        <f t="shared" si="88"/>
        <v>0</v>
      </c>
      <c r="CP572" s="46">
        <f t="shared" si="89"/>
        <v>0</v>
      </c>
      <c r="CQ572" s="46">
        <v>0</v>
      </c>
    </row>
    <row r="573" spans="1:95" ht="45">
      <c r="A573" s="51" t="s">
        <v>1089</v>
      </c>
      <c r="B573" s="51" t="s">
        <v>1090</v>
      </c>
      <c r="C573" t="s">
        <v>57</v>
      </c>
      <c r="D573" t="s">
        <v>28</v>
      </c>
      <c r="E573" t="s">
        <v>1007</v>
      </c>
      <c r="F573" t="str">
        <f t="shared" si="81"/>
        <v/>
      </c>
      <c r="G573" t="str">
        <f t="shared" si="80"/>
        <v>Без СМР</v>
      </c>
      <c r="H573" t="s">
        <v>65</v>
      </c>
      <c r="I573" s="46"/>
      <c r="K573" s="46"/>
      <c r="L573" s="46"/>
      <c r="M573" s="46">
        <v>0</v>
      </c>
      <c r="N573" s="46"/>
      <c r="O573" s="49"/>
      <c r="P573" s="46"/>
      <c r="Q573" s="49"/>
      <c r="R573" s="46"/>
      <c r="S573" s="49"/>
      <c r="T573" s="46"/>
      <c r="U573" s="49"/>
      <c r="V573" s="46"/>
      <c r="W573" s="49"/>
      <c r="X573" s="46"/>
      <c r="Y573" s="49"/>
      <c r="Z573" s="46"/>
      <c r="AA573" s="49"/>
      <c r="AB573" s="46"/>
      <c r="AC573" s="49"/>
      <c r="AD573" s="46">
        <f t="shared" si="82"/>
        <v>0</v>
      </c>
      <c r="AE573" s="46">
        <f t="shared" si="83"/>
        <v>0</v>
      </c>
      <c r="AF573" s="46"/>
      <c r="AG573" s="46"/>
      <c r="AH573" s="46">
        <v>0</v>
      </c>
      <c r="AI573" s="46"/>
      <c r="AJ573" s="49"/>
      <c r="AK573" s="46"/>
      <c r="AL573" s="49"/>
      <c r="AM573" s="46"/>
      <c r="AN573" s="49"/>
      <c r="AO573" s="46"/>
      <c r="AP573" s="49"/>
      <c r="AQ573" s="46"/>
      <c r="AR573" s="49"/>
      <c r="AS573" s="46"/>
      <c r="AT573" s="49"/>
      <c r="AU573" s="46"/>
      <c r="AV573" s="49"/>
      <c r="AW573" s="46"/>
      <c r="AX573" s="49"/>
      <c r="AY573" s="46">
        <f t="shared" si="84"/>
        <v>0</v>
      </c>
      <c r="AZ573" s="46">
        <f t="shared" si="85"/>
        <v>0</v>
      </c>
      <c r="BA573" s="46"/>
      <c r="BB573" s="46"/>
      <c r="BC573" s="46">
        <v>0</v>
      </c>
      <c r="BD573" s="46"/>
      <c r="BE573" s="49"/>
      <c r="BF573" s="46"/>
      <c r="BG573" s="49"/>
      <c r="BH573" s="46"/>
      <c r="BI573" s="49"/>
      <c r="BJ573" s="46"/>
      <c r="BK573" s="49"/>
      <c r="BL573" s="46"/>
      <c r="BM573" s="49"/>
      <c r="BN573" s="46"/>
      <c r="BO573" s="49"/>
      <c r="BP573" s="46"/>
      <c r="BQ573" s="49"/>
      <c r="BR573" s="46"/>
      <c r="BS573" s="49"/>
      <c r="BT573" s="46">
        <f t="shared" si="86"/>
        <v>0</v>
      </c>
      <c r="BU573" s="46">
        <f t="shared" si="87"/>
        <v>0</v>
      </c>
      <c r="BV573" s="46"/>
      <c r="BW573" s="46"/>
      <c r="BX573" s="46">
        <v>0</v>
      </c>
      <c r="BY573" s="46"/>
      <c r="BZ573" s="49"/>
      <c r="CA573" s="46"/>
      <c r="CB573" s="49"/>
      <c r="CC573" s="46"/>
      <c r="CD573" s="49"/>
      <c r="CE573" s="46"/>
      <c r="CF573" s="49"/>
      <c r="CG573" s="46"/>
      <c r="CH573" s="49"/>
      <c r="CI573" s="46"/>
      <c r="CJ573" s="49"/>
      <c r="CK573" s="46"/>
      <c r="CL573" s="49"/>
      <c r="CM573" s="46"/>
      <c r="CN573" s="49"/>
      <c r="CO573" s="46">
        <f t="shared" si="88"/>
        <v>0</v>
      </c>
      <c r="CP573" s="46">
        <f t="shared" si="89"/>
        <v>0</v>
      </c>
      <c r="CQ573" s="46">
        <v>0</v>
      </c>
    </row>
    <row r="574" spans="1:95" ht="45">
      <c r="A574" s="51" t="s">
        <v>1091</v>
      </c>
      <c r="B574" s="51" t="s">
        <v>1092</v>
      </c>
      <c r="D574" t="s">
        <v>28</v>
      </c>
      <c r="E574" t="s">
        <v>1007</v>
      </c>
      <c r="F574" t="str">
        <f t="shared" si="81"/>
        <v>Нот.Акт</v>
      </c>
      <c r="G574" t="str">
        <f t="shared" si="80"/>
        <v>Без СМР</v>
      </c>
      <c r="H574" t="s">
        <v>65</v>
      </c>
      <c r="I574" s="46">
        <v>141000</v>
      </c>
      <c r="K574" s="46">
        <v>21150</v>
      </c>
      <c r="L574" s="46">
        <v>19627.47</v>
      </c>
      <c r="M574" s="46">
        <v>1522.53</v>
      </c>
      <c r="N574" s="46"/>
      <c r="O574" s="49"/>
      <c r="P574" s="46"/>
      <c r="Q574" s="49"/>
      <c r="R574" s="46"/>
      <c r="S574" s="49"/>
      <c r="T574" s="46"/>
      <c r="U574" s="49"/>
      <c r="V574" s="46"/>
      <c r="W574" s="49"/>
      <c r="X574" s="46"/>
      <c r="Y574" s="49"/>
      <c r="Z574" s="46">
        <v>19627.47</v>
      </c>
      <c r="AA574" s="49">
        <v>45754</v>
      </c>
      <c r="AB574" s="46"/>
      <c r="AC574" s="49"/>
      <c r="AD574" s="46">
        <f t="shared" si="82"/>
        <v>19627.47</v>
      </c>
      <c r="AE574" s="46">
        <f t="shared" si="83"/>
        <v>0</v>
      </c>
      <c r="AF574" s="46">
        <v>42135.57</v>
      </c>
      <c r="AG574" s="46"/>
      <c r="AH574" s="46">
        <v>42135.57</v>
      </c>
      <c r="AI574" s="46"/>
      <c r="AJ574" s="49"/>
      <c r="AK574" s="46"/>
      <c r="AL574" s="49"/>
      <c r="AM574" s="46"/>
      <c r="AN574" s="49"/>
      <c r="AO574" s="46"/>
      <c r="AP574" s="49"/>
      <c r="AQ574" s="46"/>
      <c r="AR574" s="49"/>
      <c r="AS574" s="46"/>
      <c r="AT574" s="49"/>
      <c r="AU574" s="46"/>
      <c r="AV574" s="49"/>
      <c r="AW574" s="46"/>
      <c r="AX574" s="49"/>
      <c r="AY574" s="46">
        <f t="shared" si="84"/>
        <v>0</v>
      </c>
      <c r="AZ574" s="46">
        <f t="shared" si="85"/>
        <v>0</v>
      </c>
      <c r="BA574" s="46">
        <v>63614.39</v>
      </c>
      <c r="BB574" s="46"/>
      <c r="BC574" s="46">
        <v>63614.39</v>
      </c>
      <c r="BD574" s="46"/>
      <c r="BE574" s="49"/>
      <c r="BF574" s="46"/>
      <c r="BG574" s="49"/>
      <c r="BH574" s="46"/>
      <c r="BI574" s="49"/>
      <c r="BJ574" s="46"/>
      <c r="BK574" s="49"/>
      <c r="BL574" s="46"/>
      <c r="BM574" s="49"/>
      <c r="BN574" s="46"/>
      <c r="BO574" s="49"/>
      <c r="BP574" s="46"/>
      <c r="BQ574" s="49"/>
      <c r="BR574" s="46"/>
      <c r="BS574" s="49"/>
      <c r="BT574" s="46">
        <f t="shared" si="86"/>
        <v>0</v>
      </c>
      <c r="BU574" s="46">
        <f t="shared" si="87"/>
        <v>0</v>
      </c>
      <c r="BV574" s="46">
        <v>14099.94</v>
      </c>
      <c r="BW574" s="46"/>
      <c r="BX574" s="46">
        <v>14099.94</v>
      </c>
      <c r="BY574" s="46"/>
      <c r="BZ574" s="49"/>
      <c r="CA574" s="46"/>
      <c r="CB574" s="49"/>
      <c r="CC574" s="46"/>
      <c r="CD574" s="49"/>
      <c r="CE574" s="46"/>
      <c r="CF574" s="49"/>
      <c r="CG574" s="46"/>
      <c r="CH574" s="49"/>
      <c r="CI574" s="46"/>
      <c r="CJ574" s="49"/>
      <c r="CK574" s="46"/>
      <c r="CL574" s="49"/>
      <c r="CM574" s="46"/>
      <c r="CN574" s="49"/>
      <c r="CO574" s="46">
        <f t="shared" si="88"/>
        <v>0</v>
      </c>
      <c r="CP574" s="46">
        <f t="shared" si="89"/>
        <v>0</v>
      </c>
      <c r="CQ574" s="46">
        <v>121372.43</v>
      </c>
    </row>
    <row r="575" spans="1:95" ht="45">
      <c r="A575" s="51" t="s">
        <v>1093</v>
      </c>
      <c r="B575" s="51" t="s">
        <v>1094</v>
      </c>
      <c r="D575" t="s">
        <v>28</v>
      </c>
      <c r="E575" t="s">
        <v>1007</v>
      </c>
      <c r="F575" t="str">
        <f t="shared" si="81"/>
        <v/>
      </c>
      <c r="G575" t="str">
        <f t="shared" si="80"/>
        <v>Без СМР</v>
      </c>
      <c r="H575" t="s">
        <v>60</v>
      </c>
      <c r="I575" s="46">
        <v>26779.42</v>
      </c>
      <c r="K575" s="46"/>
      <c r="L575" s="46"/>
      <c r="M575" s="46">
        <v>0</v>
      </c>
      <c r="N575" s="46"/>
      <c r="O575" s="49"/>
      <c r="P575" s="46"/>
      <c r="Q575" s="49"/>
      <c r="R575" s="46"/>
      <c r="S575" s="49"/>
      <c r="T575" s="46"/>
      <c r="U575" s="49"/>
      <c r="V575" s="46"/>
      <c r="W575" s="49"/>
      <c r="X575" s="46"/>
      <c r="Y575" s="49"/>
      <c r="Z575" s="46"/>
      <c r="AA575" s="49"/>
      <c r="AB575" s="46"/>
      <c r="AC575" s="49"/>
      <c r="AD575" s="46">
        <f t="shared" si="82"/>
        <v>0</v>
      </c>
      <c r="AE575" s="46">
        <f t="shared" si="83"/>
        <v>0</v>
      </c>
      <c r="AF575" s="46"/>
      <c r="AG575" s="46"/>
      <c r="AH575" s="46">
        <v>0</v>
      </c>
      <c r="AI575" s="46"/>
      <c r="AJ575" s="49"/>
      <c r="AK575" s="46"/>
      <c r="AL575" s="49"/>
      <c r="AM575" s="46"/>
      <c r="AN575" s="49"/>
      <c r="AO575" s="46"/>
      <c r="AP575" s="49"/>
      <c r="AQ575" s="46"/>
      <c r="AR575" s="49"/>
      <c r="AS575" s="46"/>
      <c r="AT575" s="49"/>
      <c r="AU575" s="46"/>
      <c r="AV575" s="49"/>
      <c r="AW575" s="46"/>
      <c r="AX575" s="49"/>
      <c r="AY575" s="46">
        <f t="shared" si="84"/>
        <v>0</v>
      </c>
      <c r="AZ575" s="46">
        <f t="shared" si="85"/>
        <v>0</v>
      </c>
      <c r="BA575" s="46"/>
      <c r="BB575" s="46"/>
      <c r="BC575" s="46">
        <v>0</v>
      </c>
      <c r="BD575" s="46"/>
      <c r="BE575" s="49"/>
      <c r="BF575" s="46"/>
      <c r="BG575" s="49"/>
      <c r="BH575" s="46"/>
      <c r="BI575" s="49"/>
      <c r="BJ575" s="46"/>
      <c r="BK575" s="49"/>
      <c r="BL575" s="46"/>
      <c r="BM575" s="49"/>
      <c r="BN575" s="46"/>
      <c r="BO575" s="49"/>
      <c r="BP575" s="46"/>
      <c r="BQ575" s="49"/>
      <c r="BR575" s="46"/>
      <c r="BS575" s="49"/>
      <c r="BT575" s="46">
        <f t="shared" si="86"/>
        <v>0</v>
      </c>
      <c r="BU575" s="46">
        <f t="shared" si="87"/>
        <v>0</v>
      </c>
      <c r="BV575" s="46"/>
      <c r="BW575" s="46"/>
      <c r="BX575" s="46">
        <v>0</v>
      </c>
      <c r="BY575" s="46"/>
      <c r="BZ575" s="49"/>
      <c r="CA575" s="46"/>
      <c r="CB575" s="49"/>
      <c r="CC575" s="46"/>
      <c r="CD575" s="49"/>
      <c r="CE575" s="46"/>
      <c r="CF575" s="49"/>
      <c r="CG575" s="46"/>
      <c r="CH575" s="49"/>
      <c r="CI575" s="46"/>
      <c r="CJ575" s="49"/>
      <c r="CK575" s="46"/>
      <c r="CL575" s="49"/>
      <c r="CM575" s="46"/>
      <c r="CN575" s="49"/>
      <c r="CO575" s="46">
        <f t="shared" si="88"/>
        <v>0</v>
      </c>
      <c r="CP575" s="46">
        <f t="shared" si="89"/>
        <v>0</v>
      </c>
      <c r="CQ575" s="46">
        <v>0</v>
      </c>
    </row>
    <row r="576" spans="1:95" ht="60">
      <c r="A576" s="51" t="s">
        <v>1095</v>
      </c>
      <c r="B576" s="51" t="s">
        <v>1029</v>
      </c>
      <c r="C576" t="s">
        <v>57</v>
      </c>
      <c r="D576" t="s">
        <v>28</v>
      </c>
      <c r="E576" t="s">
        <v>1007</v>
      </c>
      <c r="F576" t="str">
        <f t="shared" si="81"/>
        <v>ДГ+ПД+Нот.Акт</v>
      </c>
      <c r="G576" t="str">
        <f t="shared" si="80"/>
        <v>Без СМР</v>
      </c>
      <c r="H576" t="s">
        <v>72</v>
      </c>
      <c r="I576" s="46">
        <v>28000</v>
      </c>
      <c r="K576" s="46">
        <v>5600</v>
      </c>
      <c r="L576" s="46">
        <v>5600</v>
      </c>
      <c r="M576" s="46">
        <v>0</v>
      </c>
      <c r="N576" s="46">
        <v>1000</v>
      </c>
      <c r="O576" s="49">
        <v>45587</v>
      </c>
      <c r="P576" s="46">
        <v>4600</v>
      </c>
      <c r="Q576" s="49">
        <v>45647</v>
      </c>
      <c r="R576" s="46"/>
      <c r="S576" s="49"/>
      <c r="T576" s="46"/>
      <c r="U576" s="49"/>
      <c r="V576" s="46"/>
      <c r="W576" s="49"/>
      <c r="X576" s="46"/>
      <c r="Y576" s="49"/>
      <c r="Z576" s="46"/>
      <c r="AA576" s="49"/>
      <c r="AB576" s="46"/>
      <c r="AC576" s="49"/>
      <c r="AD576" s="46">
        <f t="shared" si="82"/>
        <v>5600</v>
      </c>
      <c r="AE576" s="46">
        <f t="shared" si="83"/>
        <v>0</v>
      </c>
      <c r="AF576" s="46">
        <v>16800</v>
      </c>
      <c r="AG576" s="46">
        <v>16800</v>
      </c>
      <c r="AH576" s="46">
        <v>0</v>
      </c>
      <c r="AI576" s="46"/>
      <c r="AJ576" s="49"/>
      <c r="AK576" s="46"/>
      <c r="AL576" s="49"/>
      <c r="AM576" s="46"/>
      <c r="AN576" s="49"/>
      <c r="AO576" s="46"/>
      <c r="AP576" s="49"/>
      <c r="AQ576" s="46"/>
      <c r="AR576" s="49"/>
      <c r="AS576" s="46"/>
      <c r="AT576" s="49"/>
      <c r="AU576" s="46">
        <v>16800</v>
      </c>
      <c r="AV576" s="49">
        <v>45642</v>
      </c>
      <c r="AW576" s="46"/>
      <c r="AX576" s="49"/>
      <c r="AY576" s="46">
        <f t="shared" si="84"/>
        <v>16800</v>
      </c>
      <c r="AZ576" s="46">
        <f t="shared" si="85"/>
        <v>0</v>
      </c>
      <c r="BA576" s="46">
        <v>2800</v>
      </c>
      <c r="BB576" s="46">
        <v>2800</v>
      </c>
      <c r="BC576" s="46">
        <v>0</v>
      </c>
      <c r="BD576" s="46"/>
      <c r="BE576" s="49"/>
      <c r="BF576" s="46"/>
      <c r="BG576" s="49"/>
      <c r="BH576" s="46"/>
      <c r="BI576" s="49"/>
      <c r="BJ576" s="46"/>
      <c r="BK576" s="49"/>
      <c r="BL576" s="46"/>
      <c r="BM576" s="49"/>
      <c r="BN576" s="46"/>
      <c r="BO576" s="49"/>
      <c r="BP576" s="46">
        <v>2800</v>
      </c>
      <c r="BQ576" s="49">
        <v>46055</v>
      </c>
      <c r="BR576" s="46"/>
      <c r="BS576" s="49"/>
      <c r="BT576" s="46">
        <f t="shared" si="86"/>
        <v>2800</v>
      </c>
      <c r="BU576" s="46">
        <f t="shared" si="87"/>
        <v>0</v>
      </c>
      <c r="BV576" s="46">
        <v>2800</v>
      </c>
      <c r="BW576" s="46"/>
      <c r="BX576" s="46">
        <v>2800</v>
      </c>
      <c r="BY576" s="46"/>
      <c r="BZ576" s="49"/>
      <c r="CA576" s="46"/>
      <c r="CB576" s="49"/>
      <c r="CC576" s="46"/>
      <c r="CD576" s="49"/>
      <c r="CE576" s="46"/>
      <c r="CF576" s="49"/>
      <c r="CG576" s="46"/>
      <c r="CH576" s="49"/>
      <c r="CI576" s="46"/>
      <c r="CJ576" s="49"/>
      <c r="CK576" s="46"/>
      <c r="CL576" s="49"/>
      <c r="CM576" s="46"/>
      <c r="CN576" s="49"/>
      <c r="CO576" s="46">
        <f t="shared" si="88"/>
        <v>0</v>
      </c>
      <c r="CP576" s="46">
        <f t="shared" si="89"/>
        <v>0</v>
      </c>
      <c r="CQ576" s="46">
        <v>2800</v>
      </c>
    </row>
    <row r="577" spans="1:95" ht="45">
      <c r="A577" s="51" t="s">
        <v>1096</v>
      </c>
      <c r="B577" s="51" t="s">
        <v>1097</v>
      </c>
      <c r="C577" t="s">
        <v>27</v>
      </c>
      <c r="D577" t="s">
        <v>28</v>
      </c>
      <c r="E577" t="s">
        <v>1007</v>
      </c>
      <c r="F577" t="str">
        <f t="shared" si="81"/>
        <v>ПД+Нот.Акт</v>
      </c>
      <c r="G577" t="str">
        <f t="shared" si="80"/>
        <v>СМР кеш</v>
      </c>
      <c r="H577" t="s">
        <v>65</v>
      </c>
      <c r="I577" s="46">
        <v>143000</v>
      </c>
      <c r="K577" s="46">
        <v>14300</v>
      </c>
      <c r="L577" s="46">
        <v>14300</v>
      </c>
      <c r="M577" s="46">
        <v>0</v>
      </c>
      <c r="N577" s="46"/>
      <c r="O577" s="49"/>
      <c r="P577" s="46">
        <v>8400</v>
      </c>
      <c r="Q577" s="49">
        <v>45751</v>
      </c>
      <c r="R577" s="46"/>
      <c r="S577" s="49"/>
      <c r="T577" s="46">
        <v>5900</v>
      </c>
      <c r="U577" s="49">
        <v>45757</v>
      </c>
      <c r="V577" s="46"/>
      <c r="W577" s="49"/>
      <c r="X577" s="46"/>
      <c r="Y577" s="49"/>
      <c r="Z577" s="46"/>
      <c r="AA577" s="49"/>
      <c r="AB577" s="46"/>
      <c r="AC577" s="49"/>
      <c r="AD577" s="46">
        <f t="shared" si="82"/>
        <v>14300</v>
      </c>
      <c r="AE577" s="46">
        <f t="shared" si="83"/>
        <v>0</v>
      </c>
      <c r="AF577" s="46">
        <v>100100</v>
      </c>
      <c r="AG577" s="46">
        <v>92021.06</v>
      </c>
      <c r="AH577" s="46">
        <v>8078.94</v>
      </c>
      <c r="AI577" s="46"/>
      <c r="AJ577" s="49"/>
      <c r="AK577" s="46"/>
      <c r="AL577" s="49"/>
      <c r="AM577" s="46"/>
      <c r="AN577" s="49"/>
      <c r="AO577" s="46">
        <v>33221.06</v>
      </c>
      <c r="AP577" s="49">
        <v>46050</v>
      </c>
      <c r="AQ577" s="46"/>
      <c r="AR577" s="49"/>
      <c r="AS577" s="46"/>
      <c r="AT577" s="49"/>
      <c r="AU577" s="46">
        <v>58800</v>
      </c>
      <c r="AV577" s="49">
        <v>45820</v>
      </c>
      <c r="AW577" s="46"/>
      <c r="AX577" s="49"/>
      <c r="AY577" s="46">
        <f t="shared" si="84"/>
        <v>92021.06</v>
      </c>
      <c r="AZ577" s="46">
        <f t="shared" si="85"/>
        <v>0</v>
      </c>
      <c r="BA577" s="46">
        <v>14300</v>
      </c>
      <c r="BB577" s="46">
        <v>13512.91</v>
      </c>
      <c r="BC577" s="46">
        <v>787.09</v>
      </c>
      <c r="BD577" s="46"/>
      <c r="BE577" s="49"/>
      <c r="BF577" s="46"/>
      <c r="BG577" s="49"/>
      <c r="BH577" s="46"/>
      <c r="BI577" s="49"/>
      <c r="BJ577" s="46">
        <v>5112.92</v>
      </c>
      <c r="BK577" s="49">
        <v>46010</v>
      </c>
      <c r="BL577" s="46"/>
      <c r="BM577" s="49"/>
      <c r="BN577" s="46"/>
      <c r="BO577" s="49"/>
      <c r="BP577" s="46">
        <v>8399.99</v>
      </c>
      <c r="BQ577" s="49">
        <v>46041</v>
      </c>
      <c r="BR577" s="46"/>
      <c r="BS577" s="49"/>
      <c r="BT577" s="46">
        <f t="shared" si="86"/>
        <v>13512.91</v>
      </c>
      <c r="BU577" s="46">
        <f t="shared" si="87"/>
        <v>0</v>
      </c>
      <c r="BV577" s="46">
        <v>14300</v>
      </c>
      <c r="BW577" s="46"/>
      <c r="BX577" s="46">
        <v>14300</v>
      </c>
      <c r="BY577" s="46"/>
      <c r="BZ577" s="49"/>
      <c r="CA577" s="46"/>
      <c r="CB577" s="49"/>
      <c r="CC577" s="46"/>
      <c r="CD577" s="49"/>
      <c r="CE577" s="46"/>
      <c r="CF577" s="49"/>
      <c r="CG577" s="46"/>
      <c r="CH577" s="49"/>
      <c r="CI577" s="46"/>
      <c r="CJ577" s="49"/>
      <c r="CK577" s="46"/>
      <c r="CL577" s="49"/>
      <c r="CM577" s="46"/>
      <c r="CN577" s="49"/>
      <c r="CO577" s="46">
        <f t="shared" si="88"/>
        <v>0</v>
      </c>
      <c r="CP577" s="46">
        <f t="shared" si="89"/>
        <v>0</v>
      </c>
      <c r="CQ577" s="46">
        <v>23166.03</v>
      </c>
    </row>
    <row r="578" spans="1:95" ht="45">
      <c r="A578" s="51" t="s">
        <v>1098</v>
      </c>
      <c r="B578" s="51" t="s">
        <v>1099</v>
      </c>
      <c r="C578" t="s">
        <v>57</v>
      </c>
      <c r="D578" t="s">
        <v>28</v>
      </c>
      <c r="E578" t="s">
        <v>1007</v>
      </c>
      <c r="F578" t="str">
        <f t="shared" si="81"/>
        <v>ДГ+ПД+Нот.Акт</v>
      </c>
      <c r="G578" t="str">
        <f t="shared" ref="G578:G641" si="90">_xlfn.LET(_xlpm.b,N(R578)+N(AM578)+N(BH578)+N(CC578),_xlpm.k,N(T578)+N(AO578)+N(BJ578)+N(CE578),IF(AND(_xlpm.b&gt;0,_xlpm.k&gt;0),"СМР Комбиниран",IF(_xlpm.b&gt;0,"СМР банка",IF(_xlpm.k&gt;0,"СМР кеш","Без СМР"))))</f>
        <v>СМР кеш</v>
      </c>
      <c r="H578" t="s">
        <v>30</v>
      </c>
      <c r="I578" s="46">
        <v>225000</v>
      </c>
      <c r="K578" s="46">
        <v>12538</v>
      </c>
      <c r="L578" s="46">
        <v>12538</v>
      </c>
      <c r="M578" s="46">
        <v>0</v>
      </c>
      <c r="N578" s="46">
        <v>2000</v>
      </c>
      <c r="O578" s="49">
        <v>45761</v>
      </c>
      <c r="P578" s="46">
        <v>10538</v>
      </c>
      <c r="Q578" s="49">
        <v>45800</v>
      </c>
      <c r="R578" s="46"/>
      <c r="S578" s="49"/>
      <c r="T578" s="46"/>
      <c r="U578" s="49"/>
      <c r="V578" s="46"/>
      <c r="W578" s="49"/>
      <c r="X578" s="46"/>
      <c r="Y578" s="49"/>
      <c r="Z578" s="46"/>
      <c r="AA578" s="49"/>
      <c r="AB578" s="46"/>
      <c r="AC578" s="49"/>
      <c r="AD578" s="46">
        <f t="shared" si="82"/>
        <v>12538</v>
      </c>
      <c r="AE578" s="46">
        <f t="shared" si="83"/>
        <v>0</v>
      </c>
      <c r="AF578" s="46">
        <v>187386</v>
      </c>
      <c r="AG578" s="46">
        <v>187386</v>
      </c>
      <c r="AH578" s="46">
        <v>0</v>
      </c>
      <c r="AI578" s="46"/>
      <c r="AJ578" s="49"/>
      <c r="AK578" s="46"/>
      <c r="AL578" s="49"/>
      <c r="AM578" s="46"/>
      <c r="AN578" s="49"/>
      <c r="AO578" s="46">
        <v>99620</v>
      </c>
      <c r="AP578" s="49">
        <v>45841</v>
      </c>
      <c r="AQ578" s="46"/>
      <c r="AR578" s="49"/>
      <c r="AS578" s="46"/>
      <c r="AT578" s="49"/>
      <c r="AU578" s="46">
        <v>87766</v>
      </c>
      <c r="AV578" s="49">
        <v>45889</v>
      </c>
      <c r="AW578" s="46"/>
      <c r="AX578" s="49"/>
      <c r="AY578" s="46">
        <f t="shared" si="84"/>
        <v>187386</v>
      </c>
      <c r="AZ578" s="46">
        <f t="shared" si="85"/>
        <v>0</v>
      </c>
      <c r="BA578" s="46">
        <v>12538</v>
      </c>
      <c r="BB578" s="46">
        <v>12538</v>
      </c>
      <c r="BC578" s="46">
        <v>0</v>
      </c>
      <c r="BD578" s="46"/>
      <c r="BE578" s="49"/>
      <c r="BF578" s="46"/>
      <c r="BG578" s="49"/>
      <c r="BH578" s="46"/>
      <c r="BI578" s="49"/>
      <c r="BJ578" s="46">
        <v>12538</v>
      </c>
      <c r="BK578" s="49">
        <v>46007</v>
      </c>
      <c r="BL578" s="46"/>
      <c r="BM578" s="49"/>
      <c r="BN578" s="46"/>
      <c r="BO578" s="49"/>
      <c r="BP578" s="46"/>
      <c r="BQ578" s="49"/>
      <c r="BR578" s="46"/>
      <c r="BS578" s="49"/>
      <c r="BT578" s="46">
        <f t="shared" si="86"/>
        <v>12538</v>
      </c>
      <c r="BU578" s="46">
        <f t="shared" si="87"/>
        <v>0</v>
      </c>
      <c r="BV578" s="46">
        <v>12538</v>
      </c>
      <c r="BW578" s="46"/>
      <c r="BX578" s="46">
        <v>12538</v>
      </c>
      <c r="BY578" s="46"/>
      <c r="BZ578" s="49"/>
      <c r="CA578" s="46"/>
      <c r="CB578" s="49"/>
      <c r="CC578" s="46"/>
      <c r="CD578" s="49"/>
      <c r="CE578" s="46"/>
      <c r="CF578" s="49"/>
      <c r="CG578" s="46"/>
      <c r="CH578" s="49"/>
      <c r="CI578" s="46"/>
      <c r="CJ578" s="49"/>
      <c r="CK578" s="46"/>
      <c r="CL578" s="49"/>
      <c r="CM578" s="46"/>
      <c r="CN578" s="49"/>
      <c r="CO578" s="46">
        <f t="shared" si="88"/>
        <v>0</v>
      </c>
      <c r="CP578" s="46">
        <f t="shared" si="89"/>
        <v>0</v>
      </c>
      <c r="CQ578" s="46">
        <v>12538</v>
      </c>
    </row>
    <row r="579" spans="1:95" ht="30">
      <c r="A579" s="51" t="s">
        <v>1100</v>
      </c>
      <c r="B579" s="51" t="s">
        <v>1101</v>
      </c>
      <c r="C579" t="s">
        <v>55</v>
      </c>
      <c r="D579" t="s">
        <v>28</v>
      </c>
      <c r="E579" t="s">
        <v>1007</v>
      </c>
      <c r="F579" t="str">
        <f t="shared" ref="F579:F642" si="91">_xlfn.LET(_xlpm.dg,(O579&lt;&gt;"")+(AJ579&lt;&gt;"")+(BE579&lt;&gt;"")+(BZ579&lt;&gt;""),_xlpm.pd,(Q579&lt;&gt;"")+(AL579&lt;&gt;"")+(BG579&lt;&gt;"")+(CB579&lt;&gt;""),_xlpm.na,(Z579&lt;&gt;"")+(AU579&lt;&gt;"")+(BP579&lt;&gt;"")+(CK579&lt;&gt;""),_xlpm.parts,_xlfn.TEXTJOIN("+",TRUE,IF(_xlpm.dg&gt;0,"ДГ",""),IF(_xlpm.pd&gt;0,"ПД",""),IF(_xlpm.na&gt;0,"Нот.Акт","")),_xlpm.parts)</f>
        <v/>
      </c>
      <c r="G579" t="str">
        <f t="shared" si="90"/>
        <v>Без СМР</v>
      </c>
      <c r="H579" t="s">
        <v>100</v>
      </c>
      <c r="I579" s="46"/>
      <c r="K579" s="46"/>
      <c r="L579" s="46"/>
      <c r="M579" s="46">
        <v>0</v>
      </c>
      <c r="N579" s="46"/>
      <c r="O579" s="49"/>
      <c r="P579" s="46"/>
      <c r="Q579" s="49"/>
      <c r="R579" s="46"/>
      <c r="S579" s="49"/>
      <c r="T579" s="46"/>
      <c r="U579" s="49"/>
      <c r="V579" s="46"/>
      <c r="W579" s="49"/>
      <c r="X579" s="46"/>
      <c r="Y579" s="49"/>
      <c r="Z579" s="46"/>
      <c r="AA579" s="49"/>
      <c r="AB579" s="46"/>
      <c r="AC579" s="49"/>
      <c r="AD579" s="46">
        <f t="shared" ref="AD579:AD642" si="92">N579+P579+R579+T579+V579+X579+Z579+AB579</f>
        <v>0</v>
      </c>
      <c r="AE579" s="46">
        <f t="shared" ref="AE579:AE642" si="93">AD579-L579</f>
        <v>0</v>
      </c>
      <c r="AF579" s="46"/>
      <c r="AG579" s="46"/>
      <c r="AH579" s="46">
        <v>0</v>
      </c>
      <c r="AI579" s="46"/>
      <c r="AJ579" s="49"/>
      <c r="AK579" s="46"/>
      <c r="AL579" s="49"/>
      <c r="AM579" s="46"/>
      <c r="AN579" s="49"/>
      <c r="AO579" s="46"/>
      <c r="AP579" s="49"/>
      <c r="AQ579" s="46"/>
      <c r="AR579" s="49"/>
      <c r="AS579" s="46"/>
      <c r="AT579" s="49"/>
      <c r="AU579" s="46"/>
      <c r="AV579" s="49"/>
      <c r="AW579" s="46"/>
      <c r="AX579" s="49"/>
      <c r="AY579" s="46">
        <f t="shared" ref="AY579:AY642" si="94">AI579+AK579+AM579+AO579+AQ579+AS579+AU579+AW579</f>
        <v>0</v>
      </c>
      <c r="AZ579" s="46">
        <f t="shared" ref="AZ579:AZ642" si="95">AY579-AG579</f>
        <v>0</v>
      </c>
      <c r="BA579" s="46"/>
      <c r="BB579" s="46"/>
      <c r="BC579" s="46">
        <v>0</v>
      </c>
      <c r="BD579" s="46"/>
      <c r="BE579" s="49"/>
      <c r="BF579" s="46"/>
      <c r="BG579" s="49"/>
      <c r="BH579" s="46"/>
      <c r="BI579" s="49"/>
      <c r="BJ579" s="46"/>
      <c r="BK579" s="49"/>
      <c r="BL579" s="46"/>
      <c r="BM579" s="49"/>
      <c r="BN579" s="46"/>
      <c r="BO579" s="49"/>
      <c r="BP579" s="46"/>
      <c r="BQ579" s="49"/>
      <c r="BR579" s="46"/>
      <c r="BS579" s="49"/>
      <c r="BT579" s="46">
        <f t="shared" ref="BT579:BT642" si="96">BD579+BF579+BH579+BJ579+BL579+BN579+BP579+BR579</f>
        <v>0</v>
      </c>
      <c r="BU579" s="46">
        <f t="shared" ref="BU579:BU642" si="97">BT579-BB579</f>
        <v>0</v>
      </c>
      <c r="BV579" s="46"/>
      <c r="BW579" s="46"/>
      <c r="BX579" s="46">
        <v>0</v>
      </c>
      <c r="BY579" s="46"/>
      <c r="BZ579" s="49"/>
      <c r="CA579" s="46"/>
      <c r="CB579" s="49"/>
      <c r="CC579" s="46"/>
      <c r="CD579" s="49"/>
      <c r="CE579" s="46"/>
      <c r="CF579" s="49"/>
      <c r="CG579" s="46"/>
      <c r="CH579" s="49"/>
      <c r="CI579" s="46"/>
      <c r="CJ579" s="49"/>
      <c r="CK579" s="46"/>
      <c r="CL579" s="49"/>
      <c r="CM579" s="46"/>
      <c r="CN579" s="49"/>
      <c r="CO579" s="46">
        <f t="shared" ref="CO579:CO642" si="98">BY579+CA579+CC579+CE579+CG579+CI579+CK579+CM579</f>
        <v>0</v>
      </c>
      <c r="CP579" s="46">
        <f t="shared" ref="CP579:CP642" si="99">CO579-BW579</f>
        <v>0</v>
      </c>
      <c r="CQ579" s="46">
        <v>0</v>
      </c>
    </row>
    <row r="580" spans="1:95" ht="30">
      <c r="A580" s="51" t="s">
        <v>1102</v>
      </c>
      <c r="B580" s="51" t="s">
        <v>1101</v>
      </c>
      <c r="C580" t="s">
        <v>55</v>
      </c>
      <c r="D580" t="s">
        <v>28</v>
      </c>
      <c r="E580" t="s">
        <v>1007</v>
      </c>
      <c r="F580" t="str">
        <f t="shared" si="91"/>
        <v/>
      </c>
      <c r="G580" t="str">
        <f t="shared" si="90"/>
        <v>Без СМР</v>
      </c>
      <c r="H580" t="s">
        <v>65</v>
      </c>
      <c r="I580" s="46"/>
      <c r="K580" s="46"/>
      <c r="L580" s="46"/>
      <c r="M580" s="46">
        <v>0</v>
      </c>
      <c r="N580" s="46"/>
      <c r="O580" s="49"/>
      <c r="P580" s="46"/>
      <c r="Q580" s="49"/>
      <c r="R580" s="46"/>
      <c r="S580" s="49"/>
      <c r="T580" s="46"/>
      <c r="U580" s="49"/>
      <c r="V580" s="46"/>
      <c r="W580" s="49"/>
      <c r="X580" s="46"/>
      <c r="Y580" s="49"/>
      <c r="Z580" s="46"/>
      <c r="AA580" s="49"/>
      <c r="AB580" s="46"/>
      <c r="AC580" s="49"/>
      <c r="AD580" s="46">
        <f t="shared" si="92"/>
        <v>0</v>
      </c>
      <c r="AE580" s="46">
        <f t="shared" si="93"/>
        <v>0</v>
      </c>
      <c r="AF580" s="46"/>
      <c r="AG580" s="46"/>
      <c r="AH580" s="46">
        <v>0</v>
      </c>
      <c r="AI580" s="46"/>
      <c r="AJ580" s="49"/>
      <c r="AK580" s="46"/>
      <c r="AL580" s="49"/>
      <c r="AM580" s="46"/>
      <c r="AN580" s="49"/>
      <c r="AO580" s="46"/>
      <c r="AP580" s="49"/>
      <c r="AQ580" s="46"/>
      <c r="AR580" s="49"/>
      <c r="AS580" s="46"/>
      <c r="AT580" s="49"/>
      <c r="AU580" s="46"/>
      <c r="AV580" s="49"/>
      <c r="AW580" s="46"/>
      <c r="AX580" s="49"/>
      <c r="AY580" s="46">
        <f t="shared" si="94"/>
        <v>0</v>
      </c>
      <c r="AZ580" s="46">
        <f t="shared" si="95"/>
        <v>0</v>
      </c>
      <c r="BA580" s="46"/>
      <c r="BB580" s="46"/>
      <c r="BC580" s="46">
        <v>0</v>
      </c>
      <c r="BD580" s="46"/>
      <c r="BE580" s="49"/>
      <c r="BF580" s="46"/>
      <c r="BG580" s="49"/>
      <c r="BH580" s="46"/>
      <c r="BI580" s="49"/>
      <c r="BJ580" s="46"/>
      <c r="BK580" s="49"/>
      <c r="BL580" s="46"/>
      <c r="BM580" s="49"/>
      <c r="BN580" s="46"/>
      <c r="BO580" s="49"/>
      <c r="BP580" s="46"/>
      <c r="BQ580" s="49"/>
      <c r="BR580" s="46"/>
      <c r="BS580" s="49"/>
      <c r="BT580" s="46">
        <f t="shared" si="96"/>
        <v>0</v>
      </c>
      <c r="BU580" s="46">
        <f t="shared" si="97"/>
        <v>0</v>
      </c>
      <c r="BV580" s="46"/>
      <c r="BW580" s="46"/>
      <c r="BX580" s="46">
        <v>0</v>
      </c>
      <c r="BY580" s="46"/>
      <c r="BZ580" s="49"/>
      <c r="CA580" s="46"/>
      <c r="CB580" s="49"/>
      <c r="CC580" s="46"/>
      <c r="CD580" s="49"/>
      <c r="CE580" s="46"/>
      <c r="CF580" s="49"/>
      <c r="CG580" s="46"/>
      <c r="CH580" s="49"/>
      <c r="CI580" s="46"/>
      <c r="CJ580" s="49"/>
      <c r="CK580" s="46"/>
      <c r="CL580" s="49"/>
      <c r="CM580" s="46"/>
      <c r="CN580" s="49"/>
      <c r="CO580" s="46">
        <f t="shared" si="98"/>
        <v>0</v>
      </c>
      <c r="CP580" s="46">
        <f t="shared" si="99"/>
        <v>0</v>
      </c>
      <c r="CQ580" s="46">
        <v>0</v>
      </c>
    </row>
    <row r="581" spans="1:95" ht="60">
      <c r="A581" s="51" t="s">
        <v>1103</v>
      </c>
      <c r="B581" s="51" t="s">
        <v>1065</v>
      </c>
      <c r="C581" t="s">
        <v>56</v>
      </c>
      <c r="D581" t="s">
        <v>28</v>
      </c>
      <c r="E581" t="s">
        <v>1007</v>
      </c>
      <c r="F581" t="str">
        <f t="shared" si="91"/>
        <v>ПД+Нот.Акт</v>
      </c>
      <c r="G581" t="str">
        <f t="shared" si="90"/>
        <v>Без СМР</v>
      </c>
      <c r="H581" t="s">
        <v>100</v>
      </c>
      <c r="I581" s="46">
        <v>50000</v>
      </c>
      <c r="K581" s="46">
        <v>40000</v>
      </c>
      <c r="L581" s="46">
        <v>6000</v>
      </c>
      <c r="M581" s="46">
        <v>34000</v>
      </c>
      <c r="N581" s="46"/>
      <c r="O581" s="49"/>
      <c r="P581" s="46">
        <v>6000</v>
      </c>
      <c r="Q581" s="49">
        <v>45621</v>
      </c>
      <c r="R581" s="46"/>
      <c r="S581" s="49"/>
      <c r="T581" s="46"/>
      <c r="U581" s="49"/>
      <c r="V581" s="46"/>
      <c r="W581" s="49"/>
      <c r="X581" s="46"/>
      <c r="Y581" s="49"/>
      <c r="Z581" s="46"/>
      <c r="AA581" s="49"/>
      <c r="AB581" s="46"/>
      <c r="AC581" s="49"/>
      <c r="AD581" s="46">
        <f t="shared" si="92"/>
        <v>6000</v>
      </c>
      <c r="AE581" s="46">
        <f t="shared" si="93"/>
        <v>0</v>
      </c>
      <c r="AF581" s="46">
        <v>0</v>
      </c>
      <c r="AG581" s="46">
        <v>34000</v>
      </c>
      <c r="AH581" s="46">
        <v>-34000</v>
      </c>
      <c r="AI581" s="46"/>
      <c r="AJ581" s="49"/>
      <c r="AK581" s="46"/>
      <c r="AL581" s="49"/>
      <c r="AM581" s="46"/>
      <c r="AN581" s="49"/>
      <c r="AO581" s="46"/>
      <c r="AP581" s="49"/>
      <c r="AQ581" s="46"/>
      <c r="AR581" s="49"/>
      <c r="AS581" s="46"/>
      <c r="AT581" s="49"/>
      <c r="AU581" s="46">
        <v>34000</v>
      </c>
      <c r="AV581" s="49">
        <v>45714</v>
      </c>
      <c r="AW581" s="46"/>
      <c r="AX581" s="49"/>
      <c r="AY581" s="46">
        <f t="shared" si="94"/>
        <v>34000</v>
      </c>
      <c r="AZ581" s="46">
        <f t="shared" si="95"/>
        <v>0</v>
      </c>
      <c r="BA581" s="46">
        <v>5000</v>
      </c>
      <c r="BB581" s="46">
        <v>5000</v>
      </c>
      <c r="BC581" s="46">
        <v>0</v>
      </c>
      <c r="BD581" s="46"/>
      <c r="BE581" s="49"/>
      <c r="BF581" s="46"/>
      <c r="BG581" s="49"/>
      <c r="BH581" s="46"/>
      <c r="BI581" s="49"/>
      <c r="BJ581" s="46"/>
      <c r="BK581" s="49"/>
      <c r="BL581" s="46"/>
      <c r="BM581" s="49"/>
      <c r="BN581" s="46"/>
      <c r="BO581" s="49"/>
      <c r="BP581" s="46">
        <v>5000</v>
      </c>
      <c r="BQ581" s="49">
        <v>46003</v>
      </c>
      <c r="BR581" s="46"/>
      <c r="BS581" s="49"/>
      <c r="BT581" s="46">
        <f t="shared" si="96"/>
        <v>5000</v>
      </c>
      <c r="BU581" s="46">
        <f t="shared" si="97"/>
        <v>0</v>
      </c>
      <c r="BV581" s="46">
        <v>5000</v>
      </c>
      <c r="BW581" s="46"/>
      <c r="BX581" s="46">
        <v>5000</v>
      </c>
      <c r="BY581" s="46"/>
      <c r="BZ581" s="49"/>
      <c r="CA581" s="46"/>
      <c r="CB581" s="49"/>
      <c r="CC581" s="46"/>
      <c r="CD581" s="49"/>
      <c r="CE581" s="46"/>
      <c r="CF581" s="49"/>
      <c r="CG581" s="46"/>
      <c r="CH581" s="49"/>
      <c r="CI581" s="46"/>
      <c r="CJ581" s="49"/>
      <c r="CK581" s="46"/>
      <c r="CL581" s="49"/>
      <c r="CM581" s="46"/>
      <c r="CN581" s="49"/>
      <c r="CO581" s="46">
        <f t="shared" si="98"/>
        <v>0</v>
      </c>
      <c r="CP581" s="46">
        <f t="shared" si="99"/>
        <v>0</v>
      </c>
      <c r="CQ581" s="46">
        <v>5000</v>
      </c>
    </row>
    <row r="582" spans="1:95" ht="45">
      <c r="A582" s="51" t="s">
        <v>1104</v>
      </c>
      <c r="B582" s="51" t="s">
        <v>1105</v>
      </c>
      <c r="C582" t="s">
        <v>27</v>
      </c>
      <c r="D582" t="s">
        <v>28</v>
      </c>
      <c r="E582" t="s">
        <v>1007</v>
      </c>
      <c r="F582" t="str">
        <f t="shared" si="91"/>
        <v>ПД+Нот.Акт</v>
      </c>
      <c r="G582" t="str">
        <f t="shared" si="90"/>
        <v>Без СМР</v>
      </c>
      <c r="H582" t="s">
        <v>65</v>
      </c>
      <c r="I582" s="46">
        <v>104000</v>
      </c>
      <c r="K582" s="46">
        <v>20800</v>
      </c>
      <c r="L582" s="46">
        <v>20800</v>
      </c>
      <c r="M582" s="46">
        <v>0</v>
      </c>
      <c r="N582" s="46"/>
      <c r="O582" s="49"/>
      <c r="P582" s="46">
        <v>20800</v>
      </c>
      <c r="Q582" s="49">
        <v>45764</v>
      </c>
      <c r="R582" s="46"/>
      <c r="S582" s="49"/>
      <c r="T582" s="46"/>
      <c r="U582" s="49"/>
      <c r="V582" s="46"/>
      <c r="W582" s="49"/>
      <c r="X582" s="46"/>
      <c r="Y582" s="49"/>
      <c r="Z582" s="46"/>
      <c r="AA582" s="49"/>
      <c r="AB582" s="46"/>
      <c r="AC582" s="49"/>
      <c r="AD582" s="46">
        <f t="shared" si="92"/>
        <v>20800</v>
      </c>
      <c r="AE582" s="46">
        <f t="shared" si="93"/>
        <v>0</v>
      </c>
      <c r="AF582" s="46">
        <v>62400</v>
      </c>
      <c r="AG582" s="46">
        <v>62400</v>
      </c>
      <c r="AH582" s="46">
        <v>0</v>
      </c>
      <c r="AI582" s="46"/>
      <c r="AJ582" s="49"/>
      <c r="AK582" s="46"/>
      <c r="AL582" s="49"/>
      <c r="AM582" s="46"/>
      <c r="AN582" s="49"/>
      <c r="AO582" s="46"/>
      <c r="AP582" s="49"/>
      <c r="AQ582" s="46"/>
      <c r="AR582" s="49"/>
      <c r="AS582" s="46"/>
      <c r="AT582" s="49"/>
      <c r="AU582" s="46">
        <v>62400</v>
      </c>
      <c r="AV582" s="49">
        <v>45820</v>
      </c>
      <c r="AW582" s="46"/>
      <c r="AX582" s="49"/>
      <c r="AY582" s="46">
        <f t="shared" si="94"/>
        <v>62400</v>
      </c>
      <c r="AZ582" s="46">
        <f t="shared" si="95"/>
        <v>0</v>
      </c>
      <c r="BA582" s="46">
        <v>10400</v>
      </c>
      <c r="BB582" s="46">
        <v>10399.99</v>
      </c>
      <c r="BC582" s="46">
        <v>0.01</v>
      </c>
      <c r="BD582" s="46"/>
      <c r="BE582" s="49"/>
      <c r="BF582" s="46"/>
      <c r="BG582" s="49"/>
      <c r="BH582" s="46"/>
      <c r="BI582" s="49"/>
      <c r="BJ582" s="46"/>
      <c r="BK582" s="49"/>
      <c r="BL582" s="46"/>
      <c r="BM582" s="49"/>
      <c r="BN582" s="46"/>
      <c r="BO582" s="49"/>
      <c r="BP582" s="46">
        <v>10399.99</v>
      </c>
      <c r="BQ582" s="49">
        <v>46041</v>
      </c>
      <c r="BR582" s="46"/>
      <c r="BS582" s="49"/>
      <c r="BT582" s="46">
        <f t="shared" si="96"/>
        <v>10399.99</v>
      </c>
      <c r="BU582" s="46">
        <f t="shared" si="97"/>
        <v>0</v>
      </c>
      <c r="BV582" s="46">
        <v>10400</v>
      </c>
      <c r="BW582" s="46"/>
      <c r="BX582" s="46">
        <v>10400</v>
      </c>
      <c r="BY582" s="46"/>
      <c r="BZ582" s="49"/>
      <c r="CA582" s="46"/>
      <c r="CB582" s="49"/>
      <c r="CC582" s="46"/>
      <c r="CD582" s="49"/>
      <c r="CE582" s="46"/>
      <c r="CF582" s="49"/>
      <c r="CG582" s="46"/>
      <c r="CH582" s="49"/>
      <c r="CI582" s="46"/>
      <c r="CJ582" s="49"/>
      <c r="CK582" s="46"/>
      <c r="CL582" s="49"/>
      <c r="CM582" s="46"/>
      <c r="CN582" s="49"/>
      <c r="CO582" s="46">
        <f t="shared" si="98"/>
        <v>0</v>
      </c>
      <c r="CP582" s="46">
        <f t="shared" si="99"/>
        <v>0</v>
      </c>
      <c r="CQ582" s="46">
        <v>10400.01</v>
      </c>
    </row>
    <row r="583" spans="1:95" ht="60">
      <c r="A583" s="51" t="s">
        <v>1106</v>
      </c>
      <c r="B583" s="51" t="s">
        <v>1107</v>
      </c>
      <c r="C583" t="s">
        <v>56</v>
      </c>
      <c r="D583" t="s">
        <v>28</v>
      </c>
      <c r="E583" t="s">
        <v>1007</v>
      </c>
      <c r="F583" t="str">
        <f t="shared" si="91"/>
        <v>ПД+Нот.Акт</v>
      </c>
      <c r="G583" t="str">
        <f t="shared" si="90"/>
        <v>Без СМР</v>
      </c>
      <c r="H583" t="s">
        <v>30</v>
      </c>
      <c r="I583" s="46">
        <v>289000</v>
      </c>
      <c r="K583" s="46">
        <v>28900</v>
      </c>
      <c r="L583" s="46">
        <v>28900</v>
      </c>
      <c r="M583" s="46">
        <v>0</v>
      </c>
      <c r="N583" s="46"/>
      <c r="O583" s="49"/>
      <c r="P583" s="46">
        <v>28900</v>
      </c>
      <c r="Q583" s="49">
        <v>45828</v>
      </c>
      <c r="R583" s="46"/>
      <c r="S583" s="49"/>
      <c r="T583" s="46"/>
      <c r="U583" s="49"/>
      <c r="V583" s="46"/>
      <c r="W583" s="49"/>
      <c r="X583" s="46"/>
      <c r="Y583" s="49"/>
      <c r="Z583" s="46"/>
      <c r="AA583" s="49"/>
      <c r="AB583" s="46"/>
      <c r="AC583" s="49"/>
      <c r="AD583" s="46">
        <f t="shared" si="92"/>
        <v>28900</v>
      </c>
      <c r="AE583" s="46">
        <f t="shared" si="93"/>
        <v>0</v>
      </c>
      <c r="AF583" s="46">
        <v>202300</v>
      </c>
      <c r="AG583" s="46">
        <v>202300</v>
      </c>
      <c r="AH583" s="46">
        <v>0</v>
      </c>
      <c r="AI583" s="46"/>
      <c r="AJ583" s="49"/>
      <c r="AK583" s="46"/>
      <c r="AL583" s="49"/>
      <c r="AM583" s="46"/>
      <c r="AN583" s="49"/>
      <c r="AO583" s="46"/>
      <c r="AP583" s="49"/>
      <c r="AQ583" s="46"/>
      <c r="AR583" s="49"/>
      <c r="AS583" s="46"/>
      <c r="AT583" s="49"/>
      <c r="AU583" s="46">
        <v>202300</v>
      </c>
      <c r="AV583" s="49">
        <v>45901</v>
      </c>
      <c r="AW583" s="46"/>
      <c r="AX583" s="49"/>
      <c r="AY583" s="46">
        <f t="shared" si="94"/>
        <v>202300</v>
      </c>
      <c r="AZ583" s="46">
        <f t="shared" si="95"/>
        <v>0</v>
      </c>
      <c r="BA583" s="46">
        <v>28900</v>
      </c>
      <c r="BB583" s="46">
        <v>28900</v>
      </c>
      <c r="BC583" s="46">
        <v>0</v>
      </c>
      <c r="BD583" s="46"/>
      <c r="BE583" s="49"/>
      <c r="BF583" s="46"/>
      <c r="BG583" s="49"/>
      <c r="BH583" s="46"/>
      <c r="BI583" s="49"/>
      <c r="BJ583" s="46"/>
      <c r="BK583" s="49"/>
      <c r="BL583" s="46"/>
      <c r="BM583" s="49"/>
      <c r="BN583" s="46"/>
      <c r="BO583" s="49"/>
      <c r="BP583" s="46">
        <v>28900</v>
      </c>
      <c r="BQ583" s="49">
        <v>46006</v>
      </c>
      <c r="BR583" s="46"/>
      <c r="BS583" s="49"/>
      <c r="BT583" s="46">
        <f t="shared" si="96"/>
        <v>28900</v>
      </c>
      <c r="BU583" s="46">
        <f t="shared" si="97"/>
        <v>0</v>
      </c>
      <c r="BV583" s="46">
        <v>28900</v>
      </c>
      <c r="BW583" s="46"/>
      <c r="BX583" s="46">
        <v>28900</v>
      </c>
      <c r="BY583" s="46"/>
      <c r="BZ583" s="49"/>
      <c r="CA583" s="46"/>
      <c r="CB583" s="49"/>
      <c r="CC583" s="46"/>
      <c r="CD583" s="49"/>
      <c r="CE583" s="46"/>
      <c r="CF583" s="49"/>
      <c r="CG583" s="46"/>
      <c r="CH583" s="49"/>
      <c r="CI583" s="46"/>
      <c r="CJ583" s="49"/>
      <c r="CK583" s="46"/>
      <c r="CL583" s="49"/>
      <c r="CM583" s="46"/>
      <c r="CN583" s="49"/>
      <c r="CO583" s="46">
        <f t="shared" si="98"/>
        <v>0</v>
      </c>
      <c r="CP583" s="46">
        <f t="shared" si="99"/>
        <v>0</v>
      </c>
      <c r="CQ583" s="46">
        <v>28900</v>
      </c>
    </row>
    <row r="584" spans="1:95" ht="45">
      <c r="A584" s="51" t="s">
        <v>1108</v>
      </c>
      <c r="B584" s="51" t="s">
        <v>1006</v>
      </c>
      <c r="C584" t="s">
        <v>27</v>
      </c>
      <c r="D584" t="s">
        <v>28</v>
      </c>
      <c r="E584" t="s">
        <v>1007</v>
      </c>
      <c r="F584" t="str">
        <f t="shared" si="91"/>
        <v>ПД</v>
      </c>
      <c r="G584" t="str">
        <f t="shared" si="90"/>
        <v>СМР кеш</v>
      </c>
      <c r="H584" t="s">
        <v>100</v>
      </c>
      <c r="I584" s="46">
        <v>24000</v>
      </c>
      <c r="K584" s="46">
        <v>15000</v>
      </c>
      <c r="L584" s="46">
        <v>15000.43</v>
      </c>
      <c r="M584" s="46">
        <v>-0.43</v>
      </c>
      <c r="N584" s="46"/>
      <c r="O584" s="49"/>
      <c r="P584" s="46">
        <v>10000</v>
      </c>
      <c r="Q584" s="49">
        <v>45841</v>
      </c>
      <c r="R584" s="46"/>
      <c r="S584" s="49"/>
      <c r="T584" s="46">
        <v>5000.43</v>
      </c>
      <c r="U584" s="49">
        <v>45841</v>
      </c>
      <c r="V584" s="46"/>
      <c r="W584" s="49"/>
      <c r="X584" s="46"/>
      <c r="Y584" s="49"/>
      <c r="Z584" s="46"/>
      <c r="AA584" s="49"/>
      <c r="AB584" s="46"/>
      <c r="AC584" s="49"/>
      <c r="AD584" s="46">
        <f t="shared" si="92"/>
        <v>15000.43</v>
      </c>
      <c r="AE584" s="46">
        <f t="shared" si="93"/>
        <v>0</v>
      </c>
      <c r="AF584" s="46"/>
      <c r="AG584" s="46"/>
      <c r="AH584" s="46">
        <v>0</v>
      </c>
      <c r="AI584" s="46"/>
      <c r="AJ584" s="49"/>
      <c r="AK584" s="46"/>
      <c r="AL584" s="49"/>
      <c r="AM584" s="46"/>
      <c r="AN584" s="49"/>
      <c r="AO584" s="46"/>
      <c r="AP584" s="49"/>
      <c r="AQ584" s="46"/>
      <c r="AR584" s="49"/>
      <c r="AS584" s="46"/>
      <c r="AT584" s="49"/>
      <c r="AU584" s="46"/>
      <c r="AV584" s="49"/>
      <c r="AW584" s="46"/>
      <c r="AX584" s="49"/>
      <c r="AY584" s="46">
        <f t="shared" si="94"/>
        <v>0</v>
      </c>
      <c r="AZ584" s="46">
        <f t="shared" si="95"/>
        <v>0</v>
      </c>
      <c r="BA584" s="46">
        <v>4000</v>
      </c>
      <c r="BB584" s="46">
        <v>4000</v>
      </c>
      <c r="BC584" s="46">
        <v>0</v>
      </c>
      <c r="BD584" s="46"/>
      <c r="BE584" s="49"/>
      <c r="BF584" s="46"/>
      <c r="BG584" s="49"/>
      <c r="BH584" s="46"/>
      <c r="BI584" s="49"/>
      <c r="BJ584" s="46">
        <v>4000</v>
      </c>
      <c r="BK584" s="49">
        <v>46002</v>
      </c>
      <c r="BL584" s="46"/>
      <c r="BM584" s="49"/>
      <c r="BN584" s="46"/>
      <c r="BO584" s="49"/>
      <c r="BP584" s="46"/>
      <c r="BQ584" s="49"/>
      <c r="BR584" s="46"/>
      <c r="BS584" s="49"/>
      <c r="BT584" s="46">
        <f t="shared" si="96"/>
        <v>4000</v>
      </c>
      <c r="BU584" s="46">
        <f t="shared" si="97"/>
        <v>0</v>
      </c>
      <c r="BV584" s="46">
        <v>5000</v>
      </c>
      <c r="BW584" s="46"/>
      <c r="BX584" s="46">
        <v>5000</v>
      </c>
      <c r="BY584" s="46"/>
      <c r="BZ584" s="49"/>
      <c r="CA584" s="46"/>
      <c r="CB584" s="49"/>
      <c r="CC584" s="46"/>
      <c r="CD584" s="49"/>
      <c r="CE584" s="46"/>
      <c r="CF584" s="49"/>
      <c r="CG584" s="46"/>
      <c r="CH584" s="49"/>
      <c r="CI584" s="46"/>
      <c r="CJ584" s="49"/>
      <c r="CK584" s="46"/>
      <c r="CL584" s="49"/>
      <c r="CM584" s="46"/>
      <c r="CN584" s="49"/>
      <c r="CO584" s="46">
        <f t="shared" si="98"/>
        <v>0</v>
      </c>
      <c r="CP584" s="46">
        <f t="shared" si="99"/>
        <v>0</v>
      </c>
      <c r="CQ584" s="46">
        <v>4999.57</v>
      </c>
    </row>
    <row r="585" spans="1:95" ht="30">
      <c r="A585" s="51" t="s">
        <v>1109</v>
      </c>
      <c r="B585" s="51" t="s">
        <v>1033</v>
      </c>
      <c r="C585" t="s">
        <v>56</v>
      </c>
      <c r="D585" t="s">
        <v>28</v>
      </c>
      <c r="E585" t="s">
        <v>1007</v>
      </c>
      <c r="F585" t="str">
        <f t="shared" si="91"/>
        <v>ПД+Нот.Акт</v>
      </c>
      <c r="G585" t="str">
        <f t="shared" si="90"/>
        <v>Без СМР</v>
      </c>
      <c r="H585" t="s">
        <v>100</v>
      </c>
      <c r="I585" s="46">
        <v>26000</v>
      </c>
      <c r="K585" s="46">
        <v>3000</v>
      </c>
      <c r="L585" s="46">
        <v>3000</v>
      </c>
      <c r="M585" s="46">
        <v>0</v>
      </c>
      <c r="N585" s="46"/>
      <c r="O585" s="49"/>
      <c r="P585" s="46">
        <v>3000</v>
      </c>
      <c r="Q585" s="49">
        <v>45847</v>
      </c>
      <c r="R585" s="46"/>
      <c r="S585" s="49"/>
      <c r="T585" s="46"/>
      <c r="U585" s="49"/>
      <c r="V585" s="46"/>
      <c r="W585" s="49"/>
      <c r="X585" s="46"/>
      <c r="Y585" s="49"/>
      <c r="Z585" s="46"/>
      <c r="AA585" s="49"/>
      <c r="AB585" s="46"/>
      <c r="AC585" s="49"/>
      <c r="AD585" s="46">
        <f t="shared" si="92"/>
        <v>3000</v>
      </c>
      <c r="AE585" s="46">
        <f t="shared" si="93"/>
        <v>0</v>
      </c>
      <c r="AF585" s="46">
        <v>18000</v>
      </c>
      <c r="AG585" s="46">
        <v>18000</v>
      </c>
      <c r="AH585" s="46">
        <v>0</v>
      </c>
      <c r="AI585" s="46"/>
      <c r="AJ585" s="49"/>
      <c r="AK585" s="46"/>
      <c r="AL585" s="49"/>
      <c r="AM585" s="46"/>
      <c r="AN585" s="49"/>
      <c r="AO585" s="46"/>
      <c r="AP585" s="49"/>
      <c r="AQ585" s="46"/>
      <c r="AR585" s="49"/>
      <c r="AS585" s="46"/>
      <c r="AT585" s="49"/>
      <c r="AU585" s="46">
        <v>18000</v>
      </c>
      <c r="AV585" s="49">
        <v>46000</v>
      </c>
      <c r="AW585" s="46"/>
      <c r="AX585" s="49"/>
      <c r="AY585" s="46">
        <f t="shared" si="94"/>
        <v>18000</v>
      </c>
      <c r="AZ585" s="46">
        <f t="shared" si="95"/>
        <v>0</v>
      </c>
      <c r="BA585" s="46">
        <v>2500</v>
      </c>
      <c r="BB585" s="46">
        <v>2500</v>
      </c>
      <c r="BC585" s="46">
        <v>0</v>
      </c>
      <c r="BD585" s="46"/>
      <c r="BE585" s="49"/>
      <c r="BF585" s="46"/>
      <c r="BG585" s="49"/>
      <c r="BH585" s="46"/>
      <c r="BI585" s="49"/>
      <c r="BJ585" s="46"/>
      <c r="BK585" s="49"/>
      <c r="BL585" s="46"/>
      <c r="BM585" s="49"/>
      <c r="BN585" s="46"/>
      <c r="BO585" s="49"/>
      <c r="BP585" s="46">
        <v>2500</v>
      </c>
      <c r="BQ585" s="49">
        <v>46013</v>
      </c>
      <c r="BR585" s="46"/>
      <c r="BS585" s="49"/>
      <c r="BT585" s="46">
        <f t="shared" si="96"/>
        <v>2500</v>
      </c>
      <c r="BU585" s="46">
        <f t="shared" si="97"/>
        <v>0</v>
      </c>
      <c r="BV585" s="46">
        <v>2500</v>
      </c>
      <c r="BW585" s="46"/>
      <c r="BX585" s="46">
        <v>2500</v>
      </c>
      <c r="BY585" s="46"/>
      <c r="BZ585" s="49"/>
      <c r="CA585" s="46"/>
      <c r="CB585" s="49"/>
      <c r="CC585" s="46"/>
      <c r="CD585" s="49"/>
      <c r="CE585" s="46"/>
      <c r="CF585" s="49"/>
      <c r="CG585" s="46"/>
      <c r="CH585" s="49"/>
      <c r="CI585" s="46"/>
      <c r="CJ585" s="49"/>
      <c r="CK585" s="46"/>
      <c r="CL585" s="49"/>
      <c r="CM585" s="46"/>
      <c r="CN585" s="49"/>
      <c r="CO585" s="46">
        <f t="shared" si="98"/>
        <v>0</v>
      </c>
      <c r="CP585" s="46">
        <f t="shared" si="99"/>
        <v>0</v>
      </c>
      <c r="CQ585" s="46">
        <v>2500</v>
      </c>
    </row>
    <row r="586" spans="1:95" ht="60">
      <c r="A586" s="51" t="s">
        <v>1110</v>
      </c>
      <c r="B586" s="51" t="s">
        <v>1065</v>
      </c>
      <c r="C586" t="s">
        <v>56</v>
      </c>
      <c r="D586" t="s">
        <v>28</v>
      </c>
      <c r="E586" t="s">
        <v>1007</v>
      </c>
      <c r="F586" t="str">
        <f t="shared" si="91"/>
        <v>ПД+Нот.Акт</v>
      </c>
      <c r="G586" t="str">
        <f t="shared" si="90"/>
        <v>Без СМР</v>
      </c>
      <c r="H586" t="s">
        <v>65</v>
      </c>
      <c r="I586" s="46">
        <v>169800</v>
      </c>
      <c r="K586" s="46">
        <v>16980</v>
      </c>
      <c r="L586" s="46">
        <v>17000</v>
      </c>
      <c r="M586" s="46">
        <v>-20</v>
      </c>
      <c r="N586" s="46"/>
      <c r="O586" s="49"/>
      <c r="P586" s="46">
        <v>17000</v>
      </c>
      <c r="Q586" s="49">
        <v>45621</v>
      </c>
      <c r="R586" s="46"/>
      <c r="S586" s="49"/>
      <c r="T586" s="46"/>
      <c r="U586" s="49"/>
      <c r="V586" s="46"/>
      <c r="W586" s="49"/>
      <c r="X586" s="46"/>
      <c r="Y586" s="49"/>
      <c r="Z586" s="46"/>
      <c r="AA586" s="49"/>
      <c r="AB586" s="46"/>
      <c r="AC586" s="49"/>
      <c r="AD586" s="46">
        <f t="shared" si="92"/>
        <v>17000</v>
      </c>
      <c r="AE586" s="46">
        <f t="shared" si="93"/>
        <v>0</v>
      </c>
      <c r="AF586" s="46">
        <v>118860</v>
      </c>
      <c r="AG586" s="46">
        <v>118840</v>
      </c>
      <c r="AH586" s="46">
        <v>20</v>
      </c>
      <c r="AI586" s="46"/>
      <c r="AJ586" s="49"/>
      <c r="AK586" s="46"/>
      <c r="AL586" s="49"/>
      <c r="AM586" s="46"/>
      <c r="AN586" s="49"/>
      <c r="AO586" s="46"/>
      <c r="AP586" s="49"/>
      <c r="AQ586" s="46"/>
      <c r="AR586" s="49"/>
      <c r="AS586" s="46"/>
      <c r="AT586" s="49"/>
      <c r="AU586" s="46">
        <v>118840</v>
      </c>
      <c r="AV586" s="49">
        <v>45714</v>
      </c>
      <c r="AW586" s="46"/>
      <c r="AX586" s="49"/>
      <c r="AY586" s="46">
        <f t="shared" si="94"/>
        <v>118840</v>
      </c>
      <c r="AZ586" s="46">
        <f t="shared" si="95"/>
        <v>0</v>
      </c>
      <c r="BA586" s="46">
        <v>16980</v>
      </c>
      <c r="BB586" s="46">
        <v>16980</v>
      </c>
      <c r="BC586" s="46">
        <v>0</v>
      </c>
      <c r="BD586" s="46"/>
      <c r="BE586" s="49"/>
      <c r="BF586" s="46"/>
      <c r="BG586" s="49"/>
      <c r="BH586" s="46"/>
      <c r="BI586" s="49"/>
      <c r="BJ586" s="46"/>
      <c r="BK586" s="49"/>
      <c r="BL586" s="46"/>
      <c r="BM586" s="49"/>
      <c r="BN586" s="46"/>
      <c r="BO586" s="49"/>
      <c r="BP586" s="46">
        <v>16980</v>
      </c>
      <c r="BQ586" s="49">
        <v>46003</v>
      </c>
      <c r="BR586" s="46"/>
      <c r="BS586" s="49"/>
      <c r="BT586" s="46">
        <f t="shared" si="96"/>
        <v>16980</v>
      </c>
      <c r="BU586" s="46">
        <f t="shared" si="97"/>
        <v>0</v>
      </c>
      <c r="BV586" s="46">
        <v>16980</v>
      </c>
      <c r="BW586" s="46"/>
      <c r="BX586" s="46">
        <v>16980</v>
      </c>
      <c r="BY586" s="46"/>
      <c r="BZ586" s="49"/>
      <c r="CA586" s="46"/>
      <c r="CB586" s="49"/>
      <c r="CC586" s="46"/>
      <c r="CD586" s="49"/>
      <c r="CE586" s="46"/>
      <c r="CF586" s="49"/>
      <c r="CG586" s="46"/>
      <c r="CH586" s="49"/>
      <c r="CI586" s="46"/>
      <c r="CJ586" s="49"/>
      <c r="CK586" s="46"/>
      <c r="CL586" s="49"/>
      <c r="CM586" s="46"/>
      <c r="CN586" s="49"/>
      <c r="CO586" s="46">
        <f t="shared" si="98"/>
        <v>0</v>
      </c>
      <c r="CP586" s="46">
        <f t="shared" si="99"/>
        <v>0</v>
      </c>
      <c r="CQ586" s="46">
        <v>16980</v>
      </c>
    </row>
    <row r="587" spans="1:95" ht="45">
      <c r="A587" s="51" t="s">
        <v>1111</v>
      </c>
      <c r="B587" s="51" t="s">
        <v>1105</v>
      </c>
      <c r="C587" t="s">
        <v>27</v>
      </c>
      <c r="D587" t="s">
        <v>28</v>
      </c>
      <c r="E587" t="s">
        <v>1007</v>
      </c>
      <c r="F587" t="str">
        <f t="shared" si="91"/>
        <v>ПД</v>
      </c>
      <c r="G587" t="str">
        <f t="shared" si="90"/>
        <v>СМР кеш</v>
      </c>
      <c r="H587" t="s">
        <v>72</v>
      </c>
      <c r="I587" s="46">
        <v>30000</v>
      </c>
      <c r="J587" t="s">
        <v>31</v>
      </c>
      <c r="K587" s="46">
        <v>10000</v>
      </c>
      <c r="L587" s="46">
        <v>10112.92</v>
      </c>
      <c r="M587" s="46">
        <v>-112.92</v>
      </c>
      <c r="N587" s="46"/>
      <c r="O587" s="49"/>
      <c r="P587" s="46">
        <v>5112.92</v>
      </c>
      <c r="Q587" s="49">
        <v>45944</v>
      </c>
      <c r="R587" s="46"/>
      <c r="S587" s="49"/>
      <c r="T587" s="46">
        <v>5000</v>
      </c>
      <c r="U587" s="49">
        <v>45904</v>
      </c>
      <c r="V587" s="46"/>
      <c r="W587" s="49"/>
      <c r="X587" s="46"/>
      <c r="Y587" s="49"/>
      <c r="Z587" s="46"/>
      <c r="AA587" s="49"/>
      <c r="AB587" s="46"/>
      <c r="AC587" s="49"/>
      <c r="AD587" s="46">
        <f t="shared" si="92"/>
        <v>10112.92</v>
      </c>
      <c r="AE587" s="46">
        <f t="shared" si="93"/>
        <v>0</v>
      </c>
      <c r="AF587" s="46">
        <v>5000</v>
      </c>
      <c r="AG587" s="46">
        <v>10000</v>
      </c>
      <c r="AH587" s="46">
        <v>-5000</v>
      </c>
      <c r="AI587" s="46"/>
      <c r="AJ587" s="49"/>
      <c r="AK587" s="46"/>
      <c r="AL587" s="49"/>
      <c r="AM587" s="46"/>
      <c r="AN587" s="49"/>
      <c r="AO587" s="46">
        <v>10000</v>
      </c>
      <c r="AP587" s="49">
        <v>46100</v>
      </c>
      <c r="AQ587" s="46"/>
      <c r="AR587" s="49"/>
      <c r="AS587" s="46"/>
      <c r="AT587" s="49"/>
      <c r="AU587" s="46"/>
      <c r="AV587" s="49"/>
      <c r="AW587" s="46"/>
      <c r="AX587" s="49"/>
      <c r="AY587" s="46">
        <f t="shared" si="94"/>
        <v>10000</v>
      </c>
      <c r="AZ587" s="46">
        <f t="shared" si="95"/>
        <v>0</v>
      </c>
      <c r="BA587" s="46">
        <v>15000</v>
      </c>
      <c r="BB587" s="46"/>
      <c r="BC587" s="46">
        <v>15000</v>
      </c>
      <c r="BD587" s="46"/>
      <c r="BE587" s="49"/>
      <c r="BF587" s="46"/>
      <c r="BG587" s="49"/>
      <c r="BH587" s="46"/>
      <c r="BI587" s="49"/>
      <c r="BJ587" s="46"/>
      <c r="BK587" s="49"/>
      <c r="BL587" s="46"/>
      <c r="BM587" s="49"/>
      <c r="BN587" s="46"/>
      <c r="BO587" s="49"/>
      <c r="BP587" s="46"/>
      <c r="BQ587" s="49"/>
      <c r="BR587" s="46"/>
      <c r="BS587" s="49"/>
      <c r="BT587" s="46">
        <f t="shared" si="96"/>
        <v>0</v>
      </c>
      <c r="BU587" s="46">
        <f t="shared" si="97"/>
        <v>0</v>
      </c>
      <c r="BV587" s="46">
        <v>0</v>
      </c>
      <c r="BW587" s="46"/>
      <c r="BX587" s="46">
        <v>0</v>
      </c>
      <c r="BY587" s="46"/>
      <c r="BZ587" s="49"/>
      <c r="CA587" s="46"/>
      <c r="CB587" s="49"/>
      <c r="CC587" s="46"/>
      <c r="CD587" s="49"/>
      <c r="CE587" s="46"/>
      <c r="CF587" s="49"/>
      <c r="CG587" s="46"/>
      <c r="CH587" s="49"/>
      <c r="CI587" s="46"/>
      <c r="CJ587" s="49"/>
      <c r="CK587" s="46"/>
      <c r="CL587" s="49"/>
      <c r="CM587" s="46"/>
      <c r="CN587" s="49"/>
      <c r="CO587" s="46">
        <f t="shared" si="98"/>
        <v>0</v>
      </c>
      <c r="CP587" s="46">
        <f t="shared" si="99"/>
        <v>0</v>
      </c>
      <c r="CQ587" s="46">
        <v>9887.08</v>
      </c>
    </row>
    <row r="588" spans="1:95" ht="45">
      <c r="A588" s="51" t="s">
        <v>1112</v>
      </c>
      <c r="B588" s="51" t="s">
        <v>1013</v>
      </c>
      <c r="C588" t="s">
        <v>27</v>
      </c>
      <c r="D588" t="s">
        <v>28</v>
      </c>
      <c r="E588" t="s">
        <v>1007</v>
      </c>
      <c r="F588" t="str">
        <f t="shared" si="91"/>
        <v>ПД</v>
      </c>
      <c r="G588" t="str">
        <f t="shared" si="90"/>
        <v>СМР кеш</v>
      </c>
      <c r="H588" t="s">
        <v>100</v>
      </c>
      <c r="I588" s="46">
        <v>28000</v>
      </c>
      <c r="J588" t="s">
        <v>31</v>
      </c>
      <c r="K588" s="46">
        <v>22400</v>
      </c>
      <c r="L588" s="46">
        <v>22400.01</v>
      </c>
      <c r="M588" s="46">
        <v>-0.01</v>
      </c>
      <c r="N588" s="46"/>
      <c r="O588" s="49"/>
      <c r="P588" s="46">
        <v>8400.01</v>
      </c>
      <c r="Q588" s="49">
        <v>46021</v>
      </c>
      <c r="R588" s="46"/>
      <c r="S588" s="49"/>
      <c r="T588" s="46">
        <v>14000</v>
      </c>
      <c r="U588" s="49">
        <v>45974</v>
      </c>
      <c r="V588" s="46"/>
      <c r="W588" s="49"/>
      <c r="X588" s="46"/>
      <c r="Y588" s="49"/>
      <c r="Z588" s="46"/>
      <c r="AA588" s="49"/>
      <c r="AB588" s="46"/>
      <c r="AC588" s="49"/>
      <c r="AD588" s="46">
        <f t="shared" si="92"/>
        <v>22400.010000000002</v>
      </c>
      <c r="AE588" s="46">
        <f t="shared" si="93"/>
        <v>0</v>
      </c>
      <c r="AF588" s="46">
        <v>0</v>
      </c>
      <c r="AG588" s="46"/>
      <c r="AH588" s="46">
        <v>0</v>
      </c>
      <c r="AI588" s="46"/>
      <c r="AJ588" s="49"/>
      <c r="AK588" s="46"/>
      <c r="AL588" s="49"/>
      <c r="AM588" s="46"/>
      <c r="AN588" s="49"/>
      <c r="AO588" s="46"/>
      <c r="AP588" s="49"/>
      <c r="AQ588" s="46"/>
      <c r="AR588" s="49"/>
      <c r="AS588" s="46"/>
      <c r="AT588" s="49"/>
      <c r="AU588" s="46"/>
      <c r="AV588" s="49"/>
      <c r="AW588" s="46"/>
      <c r="AX588" s="49"/>
      <c r="AY588" s="46">
        <f t="shared" si="94"/>
        <v>0</v>
      </c>
      <c r="AZ588" s="46">
        <f t="shared" si="95"/>
        <v>0</v>
      </c>
      <c r="BA588" s="46">
        <v>0</v>
      </c>
      <c r="BB588" s="46"/>
      <c r="BC588" s="46">
        <v>0</v>
      </c>
      <c r="BD588" s="46"/>
      <c r="BE588" s="49"/>
      <c r="BF588" s="46"/>
      <c r="BG588" s="49"/>
      <c r="BH588" s="46"/>
      <c r="BI588" s="49"/>
      <c r="BJ588" s="46"/>
      <c r="BK588" s="49"/>
      <c r="BL588" s="46"/>
      <c r="BM588" s="49"/>
      <c r="BN588" s="46"/>
      <c r="BO588" s="49"/>
      <c r="BP588" s="46"/>
      <c r="BQ588" s="49"/>
      <c r="BR588" s="46"/>
      <c r="BS588" s="49"/>
      <c r="BT588" s="46">
        <f t="shared" si="96"/>
        <v>0</v>
      </c>
      <c r="BU588" s="46">
        <f t="shared" si="97"/>
        <v>0</v>
      </c>
      <c r="BV588" s="46">
        <v>5600</v>
      </c>
      <c r="BW588" s="46"/>
      <c r="BX588" s="46">
        <v>5600</v>
      </c>
      <c r="BY588" s="46"/>
      <c r="BZ588" s="49"/>
      <c r="CA588" s="46"/>
      <c r="CB588" s="49"/>
      <c r="CC588" s="46"/>
      <c r="CD588" s="49"/>
      <c r="CE588" s="46"/>
      <c r="CF588" s="49"/>
      <c r="CG588" s="46"/>
      <c r="CH588" s="49"/>
      <c r="CI588" s="46"/>
      <c r="CJ588" s="49"/>
      <c r="CK588" s="46"/>
      <c r="CL588" s="49"/>
      <c r="CM588" s="46"/>
      <c r="CN588" s="49"/>
      <c r="CO588" s="46">
        <f t="shared" si="98"/>
        <v>0</v>
      </c>
      <c r="CP588" s="46">
        <f t="shared" si="99"/>
        <v>0</v>
      </c>
      <c r="CQ588" s="46">
        <v>5599.99</v>
      </c>
    </row>
    <row r="589" spans="1:95" ht="30">
      <c r="A589" s="51" t="s">
        <v>1113</v>
      </c>
      <c r="B589" s="51" t="s">
        <v>1114</v>
      </c>
      <c r="C589" t="s">
        <v>56</v>
      </c>
      <c r="D589" t="s">
        <v>28</v>
      </c>
      <c r="E589" t="s">
        <v>1007</v>
      </c>
      <c r="F589" t="str">
        <f t="shared" si="91"/>
        <v>ПД+Нот.Акт</v>
      </c>
      <c r="G589" t="str">
        <f t="shared" si="90"/>
        <v>Без СМР</v>
      </c>
      <c r="H589" t="s">
        <v>100</v>
      </c>
      <c r="I589" s="46">
        <v>30000</v>
      </c>
      <c r="J589" t="s">
        <v>31</v>
      </c>
      <c r="K589" s="46">
        <v>6000</v>
      </c>
      <c r="L589" s="46">
        <v>6000</v>
      </c>
      <c r="M589" s="46">
        <v>0</v>
      </c>
      <c r="N589" s="46"/>
      <c r="O589" s="49"/>
      <c r="P589" s="46">
        <v>6000</v>
      </c>
      <c r="Q589" s="49">
        <v>45989</v>
      </c>
      <c r="R589" s="46"/>
      <c r="S589" s="49"/>
      <c r="T589" s="46"/>
      <c r="U589" s="49"/>
      <c r="V589" s="46"/>
      <c r="W589" s="49"/>
      <c r="X589" s="46"/>
      <c r="Y589" s="49"/>
      <c r="Z589" s="46"/>
      <c r="AA589" s="49"/>
      <c r="AB589" s="46"/>
      <c r="AC589" s="49"/>
      <c r="AD589" s="46">
        <f t="shared" si="92"/>
        <v>6000</v>
      </c>
      <c r="AE589" s="46">
        <f t="shared" si="93"/>
        <v>0</v>
      </c>
      <c r="AF589" s="46">
        <v>21000</v>
      </c>
      <c r="AG589" s="46">
        <v>21000</v>
      </c>
      <c r="AH589" s="46">
        <v>0</v>
      </c>
      <c r="AI589" s="46"/>
      <c r="AJ589" s="49"/>
      <c r="AK589" s="46"/>
      <c r="AL589" s="49"/>
      <c r="AM589" s="46"/>
      <c r="AN589" s="49"/>
      <c r="AO589" s="46"/>
      <c r="AP589" s="49"/>
      <c r="AQ589" s="46"/>
      <c r="AR589" s="49"/>
      <c r="AS589" s="46"/>
      <c r="AT589" s="49"/>
      <c r="AU589" s="46">
        <v>21000</v>
      </c>
      <c r="AV589" s="49">
        <v>46003</v>
      </c>
      <c r="AW589" s="46"/>
      <c r="AX589" s="49"/>
      <c r="AY589" s="46">
        <f t="shared" si="94"/>
        <v>21000</v>
      </c>
      <c r="AZ589" s="46">
        <f t="shared" si="95"/>
        <v>0</v>
      </c>
      <c r="BA589" s="46">
        <v>0</v>
      </c>
      <c r="BB589" s="46"/>
      <c r="BC589" s="46">
        <v>0</v>
      </c>
      <c r="BD589" s="46"/>
      <c r="BE589" s="49"/>
      <c r="BF589" s="46"/>
      <c r="BG589" s="49"/>
      <c r="BH589" s="46"/>
      <c r="BI589" s="49"/>
      <c r="BJ589" s="46"/>
      <c r="BK589" s="49"/>
      <c r="BL589" s="46"/>
      <c r="BM589" s="49"/>
      <c r="BN589" s="46"/>
      <c r="BO589" s="49"/>
      <c r="BP589" s="46"/>
      <c r="BQ589" s="49"/>
      <c r="BR589" s="46"/>
      <c r="BS589" s="49"/>
      <c r="BT589" s="46">
        <f t="shared" si="96"/>
        <v>0</v>
      </c>
      <c r="BU589" s="46">
        <f t="shared" si="97"/>
        <v>0</v>
      </c>
      <c r="BV589" s="46">
        <v>3000</v>
      </c>
      <c r="BW589" s="46"/>
      <c r="BX589" s="46">
        <v>3000</v>
      </c>
      <c r="BY589" s="46"/>
      <c r="BZ589" s="49"/>
      <c r="CA589" s="46"/>
      <c r="CB589" s="49"/>
      <c r="CC589" s="46"/>
      <c r="CD589" s="49"/>
      <c r="CE589" s="46"/>
      <c r="CF589" s="49"/>
      <c r="CG589" s="46"/>
      <c r="CH589" s="49"/>
      <c r="CI589" s="46"/>
      <c r="CJ589" s="49"/>
      <c r="CK589" s="46"/>
      <c r="CL589" s="49"/>
      <c r="CM589" s="46"/>
      <c r="CN589" s="49"/>
      <c r="CO589" s="46">
        <f t="shared" si="98"/>
        <v>0</v>
      </c>
      <c r="CP589" s="46">
        <f t="shared" si="99"/>
        <v>0</v>
      </c>
      <c r="CQ589" s="46">
        <v>3000</v>
      </c>
    </row>
    <row r="590" spans="1:95" ht="45">
      <c r="A590" s="51" t="s">
        <v>1115</v>
      </c>
      <c r="B590" s="51" t="s">
        <v>1116</v>
      </c>
      <c r="C590" t="s">
        <v>56</v>
      </c>
      <c r="D590" t="s">
        <v>28</v>
      </c>
      <c r="E590" t="s">
        <v>1007</v>
      </c>
      <c r="F590" t="str">
        <f t="shared" si="91"/>
        <v>ПД</v>
      </c>
      <c r="G590" t="str">
        <f t="shared" si="90"/>
        <v>Без СМР</v>
      </c>
      <c r="H590" t="s">
        <v>100</v>
      </c>
      <c r="I590" s="46">
        <v>30000</v>
      </c>
      <c r="J590" t="s">
        <v>31</v>
      </c>
      <c r="K590" s="46">
        <v>6000</v>
      </c>
      <c r="L590" s="46">
        <v>6000</v>
      </c>
      <c r="M590" s="46">
        <v>0</v>
      </c>
      <c r="N590" s="46"/>
      <c r="O590" s="49"/>
      <c r="P590" s="46">
        <v>6000</v>
      </c>
      <c r="Q590" s="49">
        <v>45996</v>
      </c>
      <c r="R590" s="46"/>
      <c r="S590" s="49"/>
      <c r="T590" s="46"/>
      <c r="U590" s="49"/>
      <c r="V590" s="46"/>
      <c r="W590" s="49"/>
      <c r="X590" s="46"/>
      <c r="Y590" s="49"/>
      <c r="Z590" s="46"/>
      <c r="AA590" s="49"/>
      <c r="AB590" s="46"/>
      <c r="AC590" s="49"/>
      <c r="AD590" s="46">
        <f t="shared" si="92"/>
        <v>6000</v>
      </c>
      <c r="AE590" s="46">
        <f t="shared" si="93"/>
        <v>0</v>
      </c>
      <c r="AF590" s="46">
        <v>21000</v>
      </c>
      <c r="AG590" s="46">
        <v>21000</v>
      </c>
      <c r="AH590" s="46">
        <v>0</v>
      </c>
      <c r="AI590" s="46"/>
      <c r="AJ590" s="49"/>
      <c r="AK590" s="46">
        <v>21000</v>
      </c>
      <c r="AL590" s="49">
        <v>46020</v>
      </c>
      <c r="AM590" s="46"/>
      <c r="AN590" s="49"/>
      <c r="AO590" s="46"/>
      <c r="AP590" s="49"/>
      <c r="AQ590" s="46"/>
      <c r="AR590" s="49"/>
      <c r="AS590" s="46"/>
      <c r="AT590" s="49"/>
      <c r="AU590" s="46"/>
      <c r="AV590" s="49"/>
      <c r="AW590" s="46"/>
      <c r="AX590" s="49"/>
      <c r="AY590" s="46">
        <f t="shared" si="94"/>
        <v>21000</v>
      </c>
      <c r="AZ590" s="46">
        <f t="shared" si="95"/>
        <v>0</v>
      </c>
      <c r="BA590" s="46">
        <v>0</v>
      </c>
      <c r="BB590" s="46"/>
      <c r="BC590" s="46">
        <v>0</v>
      </c>
      <c r="BD590" s="46"/>
      <c r="BE590" s="49"/>
      <c r="BF590" s="46"/>
      <c r="BG590" s="49"/>
      <c r="BH590" s="46"/>
      <c r="BI590" s="49"/>
      <c r="BJ590" s="46"/>
      <c r="BK590" s="49"/>
      <c r="BL590" s="46"/>
      <c r="BM590" s="49"/>
      <c r="BN590" s="46"/>
      <c r="BO590" s="49"/>
      <c r="BP590" s="46"/>
      <c r="BQ590" s="49"/>
      <c r="BR590" s="46"/>
      <c r="BS590" s="49"/>
      <c r="BT590" s="46">
        <f t="shared" si="96"/>
        <v>0</v>
      </c>
      <c r="BU590" s="46">
        <f t="shared" si="97"/>
        <v>0</v>
      </c>
      <c r="BV590" s="46">
        <v>3000</v>
      </c>
      <c r="BW590" s="46"/>
      <c r="BX590" s="46">
        <v>3000</v>
      </c>
      <c r="BY590" s="46"/>
      <c r="BZ590" s="49"/>
      <c r="CA590" s="46"/>
      <c r="CB590" s="49"/>
      <c r="CC590" s="46"/>
      <c r="CD590" s="49"/>
      <c r="CE590" s="46"/>
      <c r="CF590" s="49"/>
      <c r="CG590" s="46"/>
      <c r="CH590" s="49"/>
      <c r="CI590" s="46"/>
      <c r="CJ590" s="49"/>
      <c r="CK590" s="46"/>
      <c r="CL590" s="49"/>
      <c r="CM590" s="46"/>
      <c r="CN590" s="49"/>
      <c r="CO590" s="46">
        <f t="shared" si="98"/>
        <v>0</v>
      </c>
      <c r="CP590" s="46">
        <f t="shared" si="99"/>
        <v>0</v>
      </c>
      <c r="CQ590" s="46">
        <v>3000</v>
      </c>
    </row>
    <row r="591" spans="1:95" ht="45">
      <c r="A591" s="51" t="s">
        <v>1118</v>
      </c>
      <c r="B591" s="51" t="s">
        <v>1119</v>
      </c>
      <c r="C591" t="s">
        <v>56</v>
      </c>
      <c r="D591" t="s">
        <v>28</v>
      </c>
      <c r="E591" t="s">
        <v>1120</v>
      </c>
      <c r="F591" t="str">
        <f t="shared" si="91"/>
        <v>ДГ+ПД+Нот.Акт</v>
      </c>
      <c r="G591" t="str">
        <f t="shared" si="90"/>
        <v>СМР кеш</v>
      </c>
      <c r="H591" t="s">
        <v>65</v>
      </c>
      <c r="I591" s="46">
        <v>92000</v>
      </c>
      <c r="K591" s="46">
        <v>18400</v>
      </c>
      <c r="L591" s="46">
        <v>82800</v>
      </c>
      <c r="M591" s="46">
        <v>-64400</v>
      </c>
      <c r="N591" s="46">
        <v>5000</v>
      </c>
      <c r="O591" s="49">
        <v>45222</v>
      </c>
      <c r="P591" s="46">
        <v>59400</v>
      </c>
      <c r="Q591" s="49">
        <v>45464</v>
      </c>
      <c r="R591" s="46"/>
      <c r="S591" s="49"/>
      <c r="T591" s="46">
        <v>9200</v>
      </c>
      <c r="U591" s="49">
        <v>45412</v>
      </c>
      <c r="V591" s="46"/>
      <c r="W591" s="49"/>
      <c r="X591" s="46"/>
      <c r="Y591" s="49"/>
      <c r="Z591" s="46">
        <v>9200</v>
      </c>
      <c r="AA591" s="49">
        <v>45782</v>
      </c>
      <c r="AB591" s="46"/>
      <c r="AC591" s="49"/>
      <c r="AD591" s="46">
        <f t="shared" si="92"/>
        <v>82800</v>
      </c>
      <c r="AE591" s="46">
        <f t="shared" si="93"/>
        <v>0</v>
      </c>
      <c r="AF591" s="46">
        <v>55200</v>
      </c>
      <c r="AG591" s="46"/>
      <c r="AH591" s="46">
        <v>55200</v>
      </c>
      <c r="AI591" s="46"/>
      <c r="AJ591" s="49"/>
      <c r="AK591" s="46"/>
      <c r="AL591" s="49"/>
      <c r="AM591" s="46"/>
      <c r="AN591" s="49"/>
      <c r="AO591" s="46"/>
      <c r="AP591" s="49"/>
      <c r="AQ591" s="46"/>
      <c r="AR591" s="49"/>
      <c r="AS591" s="46"/>
      <c r="AT591" s="49"/>
      <c r="AU591" s="46"/>
      <c r="AV591" s="49"/>
      <c r="AW591" s="46"/>
      <c r="AX591" s="49"/>
      <c r="AY591" s="46">
        <f t="shared" si="94"/>
        <v>0</v>
      </c>
      <c r="AZ591" s="46">
        <f t="shared" si="95"/>
        <v>0</v>
      </c>
      <c r="BA591" s="46"/>
      <c r="BB591" s="46"/>
      <c r="BC591" s="46">
        <v>0</v>
      </c>
      <c r="BD591" s="46"/>
      <c r="BE591" s="49"/>
      <c r="BF591" s="46"/>
      <c r="BG591" s="49"/>
      <c r="BH591" s="46"/>
      <c r="BI591" s="49"/>
      <c r="BJ591" s="46"/>
      <c r="BK591" s="49"/>
      <c r="BL591" s="46"/>
      <c r="BM591" s="49"/>
      <c r="BN591" s="46"/>
      <c r="BO591" s="49"/>
      <c r="BP591" s="46"/>
      <c r="BQ591" s="49"/>
      <c r="BR591" s="46"/>
      <c r="BS591" s="49"/>
      <c r="BT591" s="46">
        <f t="shared" si="96"/>
        <v>0</v>
      </c>
      <c r="BU591" s="46">
        <f t="shared" si="97"/>
        <v>0</v>
      </c>
      <c r="BV591" s="46">
        <v>18400</v>
      </c>
      <c r="BW591" s="46"/>
      <c r="BX591" s="46">
        <v>18400</v>
      </c>
      <c r="BY591" s="46"/>
      <c r="BZ591" s="49"/>
      <c r="CA591" s="46"/>
      <c r="CB591" s="49"/>
      <c r="CC591" s="46"/>
      <c r="CD591" s="49"/>
      <c r="CE591" s="46"/>
      <c r="CF591" s="49"/>
      <c r="CG591" s="46"/>
      <c r="CH591" s="49"/>
      <c r="CI591" s="46"/>
      <c r="CJ591" s="49"/>
      <c r="CK591" s="46"/>
      <c r="CL591" s="49"/>
      <c r="CM591" s="46"/>
      <c r="CN591" s="49"/>
      <c r="CO591" s="46">
        <f t="shared" si="98"/>
        <v>0</v>
      </c>
      <c r="CP591" s="46">
        <f t="shared" si="99"/>
        <v>0</v>
      </c>
      <c r="CQ591" s="46">
        <v>9200</v>
      </c>
    </row>
    <row r="592" spans="1:95" ht="60">
      <c r="A592" s="51" t="s">
        <v>1121</v>
      </c>
      <c r="B592" s="51" t="s">
        <v>52</v>
      </c>
      <c r="C592" t="s">
        <v>27</v>
      </c>
      <c r="D592" t="s">
        <v>28</v>
      </c>
      <c r="E592" t="s">
        <v>1120</v>
      </c>
      <c r="F592" t="str">
        <f t="shared" si="91"/>
        <v>ДГ+ПД</v>
      </c>
      <c r="G592" t="str">
        <f t="shared" si="90"/>
        <v>СМР кеш</v>
      </c>
      <c r="H592" t="s">
        <v>30</v>
      </c>
      <c r="I592" s="46">
        <v>125500</v>
      </c>
      <c r="K592" s="46">
        <v>43750</v>
      </c>
      <c r="L592" s="46">
        <v>87500</v>
      </c>
      <c r="M592" s="46">
        <v>-43750</v>
      </c>
      <c r="N592" s="46">
        <v>5000</v>
      </c>
      <c r="O592" s="49">
        <v>45380</v>
      </c>
      <c r="P592" s="46">
        <v>43750</v>
      </c>
      <c r="Q592" s="49">
        <v>45380</v>
      </c>
      <c r="R592" s="46"/>
      <c r="S592" s="49"/>
      <c r="T592" s="46">
        <v>38750</v>
      </c>
      <c r="U592" s="49">
        <v>45201</v>
      </c>
      <c r="V592" s="46"/>
      <c r="W592" s="49"/>
      <c r="X592" s="46"/>
      <c r="Y592" s="49"/>
      <c r="Z592" s="46"/>
      <c r="AA592" s="49"/>
      <c r="AB592" s="46"/>
      <c r="AC592" s="49"/>
      <c r="AD592" s="46">
        <f t="shared" si="92"/>
        <v>87500</v>
      </c>
      <c r="AE592" s="46">
        <f t="shared" si="93"/>
        <v>0</v>
      </c>
      <c r="AF592" s="46">
        <v>58950</v>
      </c>
      <c r="AG592" s="46">
        <v>15200</v>
      </c>
      <c r="AH592" s="46">
        <v>43750</v>
      </c>
      <c r="AI592" s="46"/>
      <c r="AJ592" s="49"/>
      <c r="AK592" s="46"/>
      <c r="AL592" s="49"/>
      <c r="AM592" s="46"/>
      <c r="AN592" s="49"/>
      <c r="AO592" s="46">
        <v>15200</v>
      </c>
      <c r="AP592" s="49">
        <v>45716</v>
      </c>
      <c r="AQ592" s="46"/>
      <c r="AR592" s="49"/>
      <c r="AS592" s="46"/>
      <c r="AT592" s="49"/>
      <c r="AU592" s="46"/>
      <c r="AV592" s="49"/>
      <c r="AW592" s="46"/>
      <c r="AX592" s="49"/>
      <c r="AY592" s="46">
        <f t="shared" si="94"/>
        <v>15200</v>
      </c>
      <c r="AZ592" s="46">
        <f t="shared" si="95"/>
        <v>0</v>
      </c>
      <c r="BA592" s="46">
        <v>15200</v>
      </c>
      <c r="BB592" s="46">
        <v>15200</v>
      </c>
      <c r="BC592" s="46">
        <v>0</v>
      </c>
      <c r="BD592" s="46"/>
      <c r="BE592" s="49"/>
      <c r="BF592" s="46"/>
      <c r="BG592" s="49"/>
      <c r="BH592" s="46"/>
      <c r="BI592" s="49"/>
      <c r="BJ592" s="46">
        <v>15200</v>
      </c>
      <c r="BK592" s="49">
        <v>45793</v>
      </c>
      <c r="BL592" s="46"/>
      <c r="BM592" s="49"/>
      <c r="BN592" s="46"/>
      <c r="BO592" s="49"/>
      <c r="BP592" s="46"/>
      <c r="BQ592" s="49"/>
      <c r="BR592" s="46"/>
      <c r="BS592" s="49"/>
      <c r="BT592" s="46">
        <f t="shared" si="96"/>
        <v>15200</v>
      </c>
      <c r="BU592" s="46">
        <f t="shared" si="97"/>
        <v>0</v>
      </c>
      <c r="BV592" s="46">
        <v>7600</v>
      </c>
      <c r="BW592" s="46"/>
      <c r="BX592" s="46">
        <v>7600</v>
      </c>
      <c r="BY592" s="46"/>
      <c r="BZ592" s="49"/>
      <c r="CA592" s="46"/>
      <c r="CB592" s="49"/>
      <c r="CC592" s="46"/>
      <c r="CD592" s="49"/>
      <c r="CE592" s="46"/>
      <c r="CF592" s="49"/>
      <c r="CG592" s="46"/>
      <c r="CH592" s="49"/>
      <c r="CI592" s="46"/>
      <c r="CJ592" s="49"/>
      <c r="CK592" s="46"/>
      <c r="CL592" s="49"/>
      <c r="CM592" s="46"/>
      <c r="CN592" s="49"/>
      <c r="CO592" s="46">
        <f t="shared" si="98"/>
        <v>0</v>
      </c>
      <c r="CP592" s="46">
        <f t="shared" si="99"/>
        <v>0</v>
      </c>
      <c r="CQ592" s="46">
        <v>7600</v>
      </c>
    </row>
    <row r="593" spans="1:95" ht="45">
      <c r="A593" s="51" t="s">
        <v>1122</v>
      </c>
      <c r="B593" s="51" t="s">
        <v>1123</v>
      </c>
      <c r="C593" t="s">
        <v>56</v>
      </c>
      <c r="D593" t="s">
        <v>28</v>
      </c>
      <c r="E593" t="s">
        <v>1120</v>
      </c>
      <c r="F593" t="str">
        <f t="shared" si="91"/>
        <v>ДГ+ПД</v>
      </c>
      <c r="G593" t="str">
        <f t="shared" si="90"/>
        <v>Без СМР</v>
      </c>
      <c r="H593" t="s">
        <v>100</v>
      </c>
      <c r="I593" s="46">
        <v>22000</v>
      </c>
      <c r="K593" s="46">
        <v>11000</v>
      </c>
      <c r="L593" s="46">
        <v>11000</v>
      </c>
      <c r="M593" s="46">
        <v>0</v>
      </c>
      <c r="N593" s="46">
        <v>1000</v>
      </c>
      <c r="O593" s="49">
        <v>45170</v>
      </c>
      <c r="P593" s="46">
        <v>10000</v>
      </c>
      <c r="Q593" s="49">
        <v>45201</v>
      </c>
      <c r="R593" s="46"/>
      <c r="S593" s="49"/>
      <c r="T593" s="46"/>
      <c r="U593" s="49"/>
      <c r="V593" s="46"/>
      <c r="W593" s="49"/>
      <c r="X593" s="46"/>
      <c r="Y593" s="49"/>
      <c r="Z593" s="46"/>
      <c r="AA593" s="49"/>
      <c r="AB593" s="46"/>
      <c r="AC593" s="49"/>
      <c r="AD593" s="46">
        <f t="shared" si="92"/>
        <v>11000</v>
      </c>
      <c r="AE593" s="46">
        <f t="shared" si="93"/>
        <v>0</v>
      </c>
      <c r="AF593" s="46">
        <v>6600</v>
      </c>
      <c r="AG593" s="46">
        <v>2200</v>
      </c>
      <c r="AH593" s="46">
        <v>4400</v>
      </c>
      <c r="AI593" s="46"/>
      <c r="AJ593" s="49"/>
      <c r="AK593" s="46">
        <v>2200</v>
      </c>
      <c r="AL593" s="49">
        <v>45779</v>
      </c>
      <c r="AM593" s="46"/>
      <c r="AN593" s="49"/>
      <c r="AO593" s="46"/>
      <c r="AP593" s="49"/>
      <c r="AQ593" s="46"/>
      <c r="AR593" s="49"/>
      <c r="AS593" s="46"/>
      <c r="AT593" s="49"/>
      <c r="AU593" s="46"/>
      <c r="AV593" s="49"/>
      <c r="AW593" s="46"/>
      <c r="AX593" s="49"/>
      <c r="AY593" s="46">
        <f t="shared" si="94"/>
        <v>2200</v>
      </c>
      <c r="AZ593" s="46">
        <f t="shared" si="95"/>
        <v>0</v>
      </c>
      <c r="BA593" s="46">
        <v>2200</v>
      </c>
      <c r="BB593" s="46"/>
      <c r="BC593" s="46">
        <v>2200</v>
      </c>
      <c r="BD593" s="46"/>
      <c r="BE593" s="49"/>
      <c r="BF593" s="46"/>
      <c r="BG593" s="49"/>
      <c r="BH593" s="46"/>
      <c r="BI593" s="49"/>
      <c r="BJ593" s="46"/>
      <c r="BK593" s="49"/>
      <c r="BL593" s="46"/>
      <c r="BM593" s="49"/>
      <c r="BN593" s="46"/>
      <c r="BO593" s="49"/>
      <c r="BP593" s="46"/>
      <c r="BQ593" s="49"/>
      <c r="BR593" s="46"/>
      <c r="BS593" s="49"/>
      <c r="BT593" s="46">
        <f t="shared" si="96"/>
        <v>0</v>
      </c>
      <c r="BU593" s="46">
        <f t="shared" si="97"/>
        <v>0</v>
      </c>
      <c r="BV593" s="46">
        <v>2200</v>
      </c>
      <c r="BW593" s="46"/>
      <c r="BX593" s="46">
        <v>2200</v>
      </c>
      <c r="BY593" s="46"/>
      <c r="BZ593" s="49"/>
      <c r="CA593" s="46"/>
      <c r="CB593" s="49"/>
      <c r="CC593" s="46"/>
      <c r="CD593" s="49"/>
      <c r="CE593" s="46"/>
      <c r="CF593" s="49"/>
      <c r="CG593" s="46"/>
      <c r="CH593" s="49"/>
      <c r="CI593" s="46"/>
      <c r="CJ593" s="49"/>
      <c r="CK593" s="46"/>
      <c r="CL593" s="49"/>
      <c r="CM593" s="46"/>
      <c r="CN593" s="49"/>
      <c r="CO593" s="46">
        <f t="shared" si="98"/>
        <v>0</v>
      </c>
      <c r="CP593" s="46">
        <f t="shared" si="99"/>
        <v>0</v>
      </c>
      <c r="CQ593" s="46">
        <v>8800</v>
      </c>
    </row>
    <row r="594" spans="1:95" ht="45">
      <c r="A594" s="51" t="s">
        <v>1124</v>
      </c>
      <c r="B594" s="51" t="s">
        <v>1123</v>
      </c>
      <c r="C594" t="s">
        <v>56</v>
      </c>
      <c r="D594" t="s">
        <v>28</v>
      </c>
      <c r="E594" t="s">
        <v>1120</v>
      </c>
      <c r="F594" t="str">
        <f t="shared" si="91"/>
        <v>Нот.Акт</v>
      </c>
      <c r="G594" t="str">
        <f t="shared" si="90"/>
        <v>СМР банка</v>
      </c>
      <c r="H594" t="s">
        <v>65</v>
      </c>
      <c r="I594" s="46">
        <v>155000</v>
      </c>
      <c r="K594" s="46">
        <v>77500</v>
      </c>
      <c r="L594" s="46">
        <v>123999.21</v>
      </c>
      <c r="M594" s="46">
        <v>-46499.21</v>
      </c>
      <c r="N594" s="46">
        <v>4000</v>
      </c>
      <c r="O594" s="49"/>
      <c r="P594" s="46">
        <v>73500</v>
      </c>
      <c r="Q594" s="49"/>
      <c r="R594" s="46">
        <v>29861.77</v>
      </c>
      <c r="S594" s="49"/>
      <c r="T594" s="46"/>
      <c r="U594" s="49"/>
      <c r="V594" s="46"/>
      <c r="W594" s="49"/>
      <c r="X594" s="46"/>
      <c r="Y594" s="49"/>
      <c r="Z594" s="46">
        <v>16637.439999999999</v>
      </c>
      <c r="AA594" s="49">
        <v>45463</v>
      </c>
      <c r="AB594" s="46"/>
      <c r="AC594" s="49"/>
      <c r="AD594" s="46">
        <f t="shared" si="92"/>
        <v>123999.21</v>
      </c>
      <c r="AE594" s="46">
        <f t="shared" si="93"/>
        <v>0</v>
      </c>
      <c r="AF594" s="46">
        <v>46500</v>
      </c>
      <c r="AG594" s="46">
        <v>15500</v>
      </c>
      <c r="AH594" s="46">
        <v>31000</v>
      </c>
      <c r="AI594" s="46"/>
      <c r="AJ594" s="49"/>
      <c r="AK594" s="46"/>
      <c r="AL594" s="49"/>
      <c r="AM594" s="46">
        <v>15500</v>
      </c>
      <c r="AN594" s="49">
        <v>45764</v>
      </c>
      <c r="AO594" s="46"/>
      <c r="AP594" s="49"/>
      <c r="AQ594" s="46"/>
      <c r="AR594" s="49"/>
      <c r="AS594" s="46"/>
      <c r="AT594" s="49"/>
      <c r="AU594" s="46"/>
      <c r="AV594" s="49"/>
      <c r="AW594" s="46"/>
      <c r="AX594" s="49"/>
      <c r="AY594" s="46">
        <f t="shared" si="94"/>
        <v>15500</v>
      </c>
      <c r="AZ594" s="46">
        <f t="shared" si="95"/>
        <v>0</v>
      </c>
      <c r="BA594" s="46">
        <v>15500</v>
      </c>
      <c r="BB594" s="46"/>
      <c r="BC594" s="46">
        <v>15500</v>
      </c>
      <c r="BD594" s="46"/>
      <c r="BE594" s="49"/>
      <c r="BF594" s="46"/>
      <c r="BG594" s="49"/>
      <c r="BH594" s="46"/>
      <c r="BI594" s="49"/>
      <c r="BJ594" s="46"/>
      <c r="BK594" s="49"/>
      <c r="BL594" s="46"/>
      <c r="BM594" s="49"/>
      <c r="BN594" s="46"/>
      <c r="BO594" s="49"/>
      <c r="BP594" s="46"/>
      <c r="BQ594" s="49"/>
      <c r="BR594" s="46"/>
      <c r="BS594" s="49"/>
      <c r="BT594" s="46">
        <f t="shared" si="96"/>
        <v>0</v>
      </c>
      <c r="BU594" s="46">
        <f t="shared" si="97"/>
        <v>0</v>
      </c>
      <c r="BV594" s="46">
        <v>15500</v>
      </c>
      <c r="BW594" s="46"/>
      <c r="BX594" s="46">
        <v>15500</v>
      </c>
      <c r="BY594" s="46"/>
      <c r="BZ594" s="49"/>
      <c r="CA594" s="46"/>
      <c r="CB594" s="49"/>
      <c r="CC594" s="46"/>
      <c r="CD594" s="49"/>
      <c r="CE594" s="46"/>
      <c r="CF594" s="49"/>
      <c r="CG594" s="46"/>
      <c r="CH594" s="49"/>
      <c r="CI594" s="46"/>
      <c r="CJ594" s="49"/>
      <c r="CK594" s="46"/>
      <c r="CL594" s="49"/>
      <c r="CM594" s="46"/>
      <c r="CN594" s="49"/>
      <c r="CO594" s="46">
        <f t="shared" si="98"/>
        <v>0</v>
      </c>
      <c r="CP594" s="46">
        <f t="shared" si="99"/>
        <v>0</v>
      </c>
      <c r="CQ594" s="46">
        <v>15500.79</v>
      </c>
    </row>
    <row r="595" spans="1:95" ht="45">
      <c r="A595" s="51" t="s">
        <v>1125</v>
      </c>
      <c r="B595" s="51" t="s">
        <v>1126</v>
      </c>
      <c r="C595" t="s">
        <v>27</v>
      </c>
      <c r="D595" t="s">
        <v>28</v>
      </c>
      <c r="E595" t="s">
        <v>1120</v>
      </c>
      <c r="F595" t="str">
        <f t="shared" si="91"/>
        <v>Нот.Акт</v>
      </c>
      <c r="G595" t="str">
        <f t="shared" si="90"/>
        <v>СМР банка</v>
      </c>
      <c r="H595" t="s">
        <v>30</v>
      </c>
      <c r="I595" s="46">
        <v>103000</v>
      </c>
      <c r="K595" s="46"/>
      <c r="L595" s="46">
        <v>30900</v>
      </c>
      <c r="M595" s="46">
        <v>-30900</v>
      </c>
      <c r="N595" s="46"/>
      <c r="O595" s="49"/>
      <c r="P595" s="46"/>
      <c r="Q595" s="49"/>
      <c r="R595" s="46">
        <v>30900</v>
      </c>
      <c r="S595" s="49">
        <v>45391</v>
      </c>
      <c r="T595" s="46"/>
      <c r="U595" s="49"/>
      <c r="V595" s="46"/>
      <c r="W595" s="49"/>
      <c r="X595" s="46"/>
      <c r="Y595" s="49"/>
      <c r="Z595" s="46"/>
      <c r="AA595" s="49"/>
      <c r="AB595" s="46"/>
      <c r="AC595" s="49"/>
      <c r="AD595" s="46">
        <f t="shared" si="92"/>
        <v>30900</v>
      </c>
      <c r="AE595" s="46">
        <f t="shared" si="93"/>
        <v>0</v>
      </c>
      <c r="AF595" s="46">
        <v>82400</v>
      </c>
      <c r="AG595" s="46"/>
      <c r="AH595" s="46">
        <v>82400</v>
      </c>
      <c r="AI595" s="46"/>
      <c r="AJ595" s="49"/>
      <c r="AK595" s="46"/>
      <c r="AL595" s="49"/>
      <c r="AM595" s="46"/>
      <c r="AN595" s="49"/>
      <c r="AO595" s="46"/>
      <c r="AP595" s="49"/>
      <c r="AQ595" s="46"/>
      <c r="AR595" s="49"/>
      <c r="AS595" s="46"/>
      <c r="AT595" s="49"/>
      <c r="AU595" s="46"/>
      <c r="AV595" s="49"/>
      <c r="AW595" s="46"/>
      <c r="AX595" s="49"/>
      <c r="AY595" s="46">
        <f t="shared" si="94"/>
        <v>0</v>
      </c>
      <c r="AZ595" s="46">
        <f t="shared" si="95"/>
        <v>0</v>
      </c>
      <c r="BA595" s="46">
        <v>10300</v>
      </c>
      <c r="BB595" s="46">
        <v>61800</v>
      </c>
      <c r="BC595" s="46">
        <v>-51500</v>
      </c>
      <c r="BD595" s="46"/>
      <c r="BE595" s="49"/>
      <c r="BF595" s="46"/>
      <c r="BG595" s="49"/>
      <c r="BH595" s="46">
        <v>10300</v>
      </c>
      <c r="BI595" s="49">
        <v>45763</v>
      </c>
      <c r="BJ595" s="46"/>
      <c r="BK595" s="49"/>
      <c r="BL595" s="46"/>
      <c r="BM595" s="49"/>
      <c r="BN595" s="46"/>
      <c r="BO595" s="49"/>
      <c r="BP595" s="46">
        <v>51500</v>
      </c>
      <c r="BQ595" s="49">
        <v>45016</v>
      </c>
      <c r="BR595" s="46"/>
      <c r="BS595" s="49"/>
      <c r="BT595" s="46">
        <f t="shared" si="96"/>
        <v>61800</v>
      </c>
      <c r="BU595" s="46">
        <f t="shared" si="97"/>
        <v>0</v>
      </c>
      <c r="BV595" s="46">
        <v>10300</v>
      </c>
      <c r="BW595" s="46"/>
      <c r="BX595" s="46">
        <v>10300</v>
      </c>
      <c r="BY595" s="46"/>
      <c r="BZ595" s="49"/>
      <c r="CA595" s="46"/>
      <c r="CB595" s="49"/>
      <c r="CC595" s="46"/>
      <c r="CD595" s="49"/>
      <c r="CE595" s="46"/>
      <c r="CF595" s="49"/>
      <c r="CG595" s="46"/>
      <c r="CH595" s="49"/>
      <c r="CI595" s="46"/>
      <c r="CJ595" s="49"/>
      <c r="CK595" s="46"/>
      <c r="CL595" s="49"/>
      <c r="CM595" s="46"/>
      <c r="CN595" s="49"/>
      <c r="CO595" s="46">
        <f t="shared" si="98"/>
        <v>0</v>
      </c>
      <c r="CP595" s="46">
        <f t="shared" si="99"/>
        <v>0</v>
      </c>
      <c r="CQ595" s="46">
        <v>10300</v>
      </c>
    </row>
    <row r="596" spans="1:95" ht="60">
      <c r="A596" s="51" t="s">
        <v>1127</v>
      </c>
      <c r="B596" s="51" t="s">
        <v>1128</v>
      </c>
      <c r="C596" t="s">
        <v>56</v>
      </c>
      <c r="D596" t="s">
        <v>28</v>
      </c>
      <c r="E596" t="s">
        <v>1120</v>
      </c>
      <c r="F596" t="str">
        <f t="shared" si="91"/>
        <v>ПД+Нот.Акт</v>
      </c>
      <c r="G596" t="str">
        <f t="shared" si="90"/>
        <v>Без СМР</v>
      </c>
      <c r="H596" t="s">
        <v>30</v>
      </c>
      <c r="I596" s="46">
        <v>167600</v>
      </c>
      <c r="K596" s="46">
        <v>44280</v>
      </c>
      <c r="L596" s="46">
        <v>128079.51</v>
      </c>
      <c r="M596" s="46">
        <v>-83799.509999999995</v>
      </c>
      <c r="N596" s="46"/>
      <c r="O596" s="49"/>
      <c r="P596" s="46">
        <v>44280</v>
      </c>
      <c r="Q596" s="49">
        <v>45201</v>
      </c>
      <c r="R596" s="46"/>
      <c r="S596" s="49"/>
      <c r="T596" s="46"/>
      <c r="U596" s="49"/>
      <c r="V596" s="46"/>
      <c r="W596" s="49"/>
      <c r="X596" s="46"/>
      <c r="Y596" s="49"/>
      <c r="Z596" s="46">
        <v>83799.509999999995</v>
      </c>
      <c r="AA596" s="49">
        <v>45427</v>
      </c>
      <c r="AB596" s="46"/>
      <c r="AC596" s="49"/>
      <c r="AD596" s="46">
        <f t="shared" si="92"/>
        <v>128079.51</v>
      </c>
      <c r="AE596" s="46">
        <f t="shared" si="93"/>
        <v>0</v>
      </c>
      <c r="AF596" s="46">
        <v>83800</v>
      </c>
      <c r="AG596" s="46">
        <v>20760</v>
      </c>
      <c r="AH596" s="46">
        <v>63040</v>
      </c>
      <c r="AI596" s="46"/>
      <c r="AJ596" s="49"/>
      <c r="AK596" s="46"/>
      <c r="AL596" s="49"/>
      <c r="AM596" s="46"/>
      <c r="AN596" s="49"/>
      <c r="AO596" s="46"/>
      <c r="AP596" s="49"/>
      <c r="AQ596" s="46"/>
      <c r="AR596" s="49"/>
      <c r="AS596" s="46"/>
      <c r="AT596" s="49"/>
      <c r="AU596" s="46">
        <v>20760</v>
      </c>
      <c r="AV596" s="49">
        <v>45772</v>
      </c>
      <c r="AW596" s="46"/>
      <c r="AX596" s="49"/>
      <c r="AY596" s="46">
        <f t="shared" si="94"/>
        <v>20760</v>
      </c>
      <c r="AZ596" s="46">
        <f t="shared" si="95"/>
        <v>0</v>
      </c>
      <c r="BA596" s="46">
        <v>20760</v>
      </c>
      <c r="BB596" s="46"/>
      <c r="BC596" s="46">
        <v>20760</v>
      </c>
      <c r="BD596" s="46"/>
      <c r="BE596" s="49"/>
      <c r="BF596" s="46"/>
      <c r="BG596" s="49"/>
      <c r="BH596" s="46"/>
      <c r="BI596" s="49"/>
      <c r="BJ596" s="46"/>
      <c r="BK596" s="49"/>
      <c r="BL596" s="46"/>
      <c r="BM596" s="49"/>
      <c r="BN596" s="46"/>
      <c r="BO596" s="49"/>
      <c r="BP596" s="46"/>
      <c r="BQ596" s="49"/>
      <c r="BR596" s="46"/>
      <c r="BS596" s="49"/>
      <c r="BT596" s="46">
        <f t="shared" si="96"/>
        <v>0</v>
      </c>
      <c r="BU596" s="46">
        <f t="shared" si="97"/>
        <v>0</v>
      </c>
      <c r="BV596" s="46">
        <v>18760</v>
      </c>
      <c r="BW596" s="46"/>
      <c r="BX596" s="46">
        <v>18760</v>
      </c>
      <c r="BY596" s="46"/>
      <c r="BZ596" s="49"/>
      <c r="CA596" s="46"/>
      <c r="CB596" s="49"/>
      <c r="CC596" s="46"/>
      <c r="CD596" s="49"/>
      <c r="CE596" s="46"/>
      <c r="CF596" s="49"/>
      <c r="CG596" s="46"/>
      <c r="CH596" s="49"/>
      <c r="CI596" s="46"/>
      <c r="CJ596" s="49"/>
      <c r="CK596" s="46"/>
      <c r="CL596" s="49"/>
      <c r="CM596" s="46"/>
      <c r="CN596" s="49"/>
      <c r="CO596" s="46">
        <f t="shared" si="98"/>
        <v>0</v>
      </c>
      <c r="CP596" s="46">
        <f t="shared" si="99"/>
        <v>0</v>
      </c>
      <c r="CQ596" s="46">
        <v>18760.490000000002</v>
      </c>
    </row>
    <row r="597" spans="1:95" ht="45">
      <c r="A597" s="51" t="s">
        <v>1129</v>
      </c>
      <c r="B597" s="51" t="s">
        <v>1130</v>
      </c>
      <c r="C597" t="s">
        <v>56</v>
      </c>
      <c r="D597" t="s">
        <v>28</v>
      </c>
      <c r="E597" t="s">
        <v>1120</v>
      </c>
      <c r="F597" t="str">
        <f t="shared" si="91"/>
        <v>ПД+Нот.Акт</v>
      </c>
      <c r="G597" t="str">
        <f t="shared" si="90"/>
        <v>Без СМР</v>
      </c>
      <c r="H597" t="s">
        <v>65</v>
      </c>
      <c r="I597" s="46">
        <v>83391</v>
      </c>
      <c r="K597" s="46">
        <v>8000</v>
      </c>
      <c r="L597" s="46">
        <v>66688.95</v>
      </c>
      <c r="M597" s="46">
        <v>-58688.95</v>
      </c>
      <c r="N597" s="46"/>
      <c r="O597" s="49"/>
      <c r="P597" s="46">
        <v>7976.15</v>
      </c>
      <c r="Q597" s="49">
        <v>45310</v>
      </c>
      <c r="R597" s="46"/>
      <c r="S597" s="49"/>
      <c r="T597" s="46"/>
      <c r="U597" s="49"/>
      <c r="V597" s="46"/>
      <c r="W597" s="49"/>
      <c r="X597" s="46"/>
      <c r="Y597" s="49"/>
      <c r="Z597" s="46">
        <v>58712.800000000003</v>
      </c>
      <c r="AA597" s="49">
        <v>45420</v>
      </c>
      <c r="AB597" s="46"/>
      <c r="AC597" s="49"/>
      <c r="AD597" s="46">
        <f t="shared" si="92"/>
        <v>66688.95</v>
      </c>
      <c r="AE597" s="46">
        <f t="shared" si="93"/>
        <v>0</v>
      </c>
      <c r="AF597" s="46">
        <v>58712.800000000003</v>
      </c>
      <c r="AG597" s="46">
        <v>8339.1</v>
      </c>
      <c r="AH597" s="46">
        <v>50373.7</v>
      </c>
      <c r="AI597" s="46"/>
      <c r="AJ597" s="49"/>
      <c r="AK597" s="46"/>
      <c r="AL597" s="49"/>
      <c r="AM597" s="46"/>
      <c r="AN597" s="49"/>
      <c r="AO597" s="46"/>
      <c r="AP597" s="49"/>
      <c r="AQ597" s="46"/>
      <c r="AR597" s="49"/>
      <c r="AS597" s="46"/>
      <c r="AT597" s="49"/>
      <c r="AU597" s="46">
        <v>8339.1</v>
      </c>
      <c r="AV597" s="49">
        <v>45796</v>
      </c>
      <c r="AW597" s="46"/>
      <c r="AX597" s="49"/>
      <c r="AY597" s="46">
        <f t="shared" si="94"/>
        <v>8339.1</v>
      </c>
      <c r="AZ597" s="46">
        <f t="shared" si="95"/>
        <v>0</v>
      </c>
      <c r="BA597" s="46">
        <v>8339.1</v>
      </c>
      <c r="BB597" s="46"/>
      <c r="BC597" s="46">
        <v>8339.1</v>
      </c>
      <c r="BD597" s="46"/>
      <c r="BE597" s="49"/>
      <c r="BF597" s="46"/>
      <c r="BG597" s="49"/>
      <c r="BH597" s="46"/>
      <c r="BI597" s="49"/>
      <c r="BJ597" s="46"/>
      <c r="BK597" s="49"/>
      <c r="BL597" s="46"/>
      <c r="BM597" s="49"/>
      <c r="BN597" s="46"/>
      <c r="BO597" s="49"/>
      <c r="BP597" s="46"/>
      <c r="BQ597" s="49"/>
      <c r="BR597" s="46"/>
      <c r="BS597" s="49"/>
      <c r="BT597" s="46">
        <f t="shared" si="96"/>
        <v>0</v>
      </c>
      <c r="BU597" s="46">
        <f t="shared" si="97"/>
        <v>0</v>
      </c>
      <c r="BV597" s="46">
        <v>8339.1</v>
      </c>
      <c r="BW597" s="46"/>
      <c r="BX597" s="46">
        <v>8339.1</v>
      </c>
      <c r="BY597" s="46"/>
      <c r="BZ597" s="49"/>
      <c r="CA597" s="46"/>
      <c r="CB597" s="49"/>
      <c r="CC597" s="46"/>
      <c r="CD597" s="49"/>
      <c r="CE597" s="46"/>
      <c r="CF597" s="49"/>
      <c r="CG597" s="46"/>
      <c r="CH597" s="49"/>
      <c r="CI597" s="46"/>
      <c r="CJ597" s="49"/>
      <c r="CK597" s="46"/>
      <c r="CL597" s="49"/>
      <c r="CM597" s="46"/>
      <c r="CN597" s="49"/>
      <c r="CO597" s="46">
        <f t="shared" si="98"/>
        <v>0</v>
      </c>
      <c r="CP597" s="46">
        <f t="shared" si="99"/>
        <v>0</v>
      </c>
      <c r="CQ597" s="46">
        <v>8362.9500000000007</v>
      </c>
    </row>
    <row r="598" spans="1:95" ht="45">
      <c r="A598" s="51" t="s">
        <v>1131</v>
      </c>
      <c r="B598" s="51" t="s">
        <v>1132</v>
      </c>
      <c r="C598" t="s">
        <v>57</v>
      </c>
      <c r="D598" t="s">
        <v>28</v>
      </c>
      <c r="E598" t="s">
        <v>1120</v>
      </c>
      <c r="F598" t="str">
        <f t="shared" si="91"/>
        <v>Нот.Акт</v>
      </c>
      <c r="G598" t="str">
        <f t="shared" si="90"/>
        <v>Без СМР</v>
      </c>
      <c r="H598" t="s">
        <v>65</v>
      </c>
      <c r="I598" s="46">
        <v>155358</v>
      </c>
      <c r="K598" s="46">
        <v>38839.5</v>
      </c>
      <c r="L598" s="46">
        <v>124286.39999999999</v>
      </c>
      <c r="M598" s="46">
        <v>-85446.9</v>
      </c>
      <c r="N598" s="46"/>
      <c r="O598" s="49"/>
      <c r="P598" s="46">
        <v>38839.5</v>
      </c>
      <c r="Q598" s="49"/>
      <c r="R598" s="46"/>
      <c r="S598" s="49"/>
      <c r="T598" s="46"/>
      <c r="U598" s="49"/>
      <c r="V598" s="46"/>
      <c r="W598" s="49"/>
      <c r="X598" s="46"/>
      <c r="Y598" s="49"/>
      <c r="Z598" s="46">
        <v>85446.9</v>
      </c>
      <c r="AA598" s="49">
        <v>45449</v>
      </c>
      <c r="AB598" s="46"/>
      <c r="AC598" s="49"/>
      <c r="AD598" s="46">
        <f t="shared" si="92"/>
        <v>124286.39999999999</v>
      </c>
      <c r="AE598" s="46">
        <f t="shared" si="93"/>
        <v>0</v>
      </c>
      <c r="AF598" s="46">
        <v>85446.9</v>
      </c>
      <c r="AG598" s="46">
        <v>15535.8</v>
      </c>
      <c r="AH598" s="46">
        <v>69911.100000000006</v>
      </c>
      <c r="AI598" s="46"/>
      <c r="AJ598" s="49"/>
      <c r="AK598" s="46"/>
      <c r="AL598" s="49"/>
      <c r="AM598" s="46"/>
      <c r="AN598" s="49"/>
      <c r="AO598" s="46"/>
      <c r="AP598" s="49"/>
      <c r="AQ598" s="46"/>
      <c r="AR598" s="49"/>
      <c r="AS598" s="46"/>
      <c r="AT598" s="49"/>
      <c r="AU598" s="46">
        <v>15535.8</v>
      </c>
      <c r="AV598" s="49">
        <v>45775</v>
      </c>
      <c r="AW598" s="46"/>
      <c r="AX598" s="49"/>
      <c r="AY598" s="46">
        <f t="shared" si="94"/>
        <v>15535.8</v>
      </c>
      <c r="AZ598" s="46">
        <f t="shared" si="95"/>
        <v>0</v>
      </c>
      <c r="BA598" s="46">
        <v>15535.8</v>
      </c>
      <c r="BB598" s="46"/>
      <c r="BC598" s="46">
        <v>15535.8</v>
      </c>
      <c r="BD598" s="46"/>
      <c r="BE598" s="49"/>
      <c r="BF598" s="46"/>
      <c r="BG598" s="49"/>
      <c r="BH598" s="46"/>
      <c r="BI598" s="49"/>
      <c r="BJ598" s="46"/>
      <c r="BK598" s="49"/>
      <c r="BL598" s="46"/>
      <c r="BM598" s="49"/>
      <c r="BN598" s="46"/>
      <c r="BO598" s="49"/>
      <c r="BP598" s="46"/>
      <c r="BQ598" s="49"/>
      <c r="BR598" s="46"/>
      <c r="BS598" s="49"/>
      <c r="BT598" s="46">
        <f t="shared" si="96"/>
        <v>0</v>
      </c>
      <c r="BU598" s="46">
        <f t="shared" si="97"/>
        <v>0</v>
      </c>
      <c r="BV598" s="46">
        <v>15535.8</v>
      </c>
      <c r="BW598" s="46"/>
      <c r="BX598" s="46">
        <v>15535.8</v>
      </c>
      <c r="BY598" s="46"/>
      <c r="BZ598" s="49"/>
      <c r="CA598" s="46"/>
      <c r="CB598" s="49"/>
      <c r="CC598" s="46"/>
      <c r="CD598" s="49"/>
      <c r="CE598" s="46"/>
      <c r="CF598" s="49"/>
      <c r="CG598" s="46"/>
      <c r="CH598" s="49"/>
      <c r="CI598" s="46"/>
      <c r="CJ598" s="49"/>
      <c r="CK598" s="46"/>
      <c r="CL598" s="49"/>
      <c r="CM598" s="46"/>
      <c r="CN598" s="49"/>
      <c r="CO598" s="46">
        <f t="shared" si="98"/>
        <v>0</v>
      </c>
      <c r="CP598" s="46">
        <f t="shared" si="99"/>
        <v>0</v>
      </c>
      <c r="CQ598" s="46">
        <v>15535.8</v>
      </c>
    </row>
    <row r="599" spans="1:95" ht="60">
      <c r="A599" s="51" t="s">
        <v>1133</v>
      </c>
      <c r="B599" s="51" t="s">
        <v>1132</v>
      </c>
      <c r="C599" t="s">
        <v>57</v>
      </c>
      <c r="D599" t="s">
        <v>28</v>
      </c>
      <c r="E599" t="s">
        <v>1120</v>
      </c>
      <c r="F599" t="str">
        <f t="shared" si="91"/>
        <v>ДГ+ПД+Нот.Акт</v>
      </c>
      <c r="G599" t="str">
        <f t="shared" si="90"/>
        <v>Без СМР</v>
      </c>
      <c r="H599" t="s">
        <v>100</v>
      </c>
      <c r="I599" s="46">
        <v>44000</v>
      </c>
      <c r="K599" s="46">
        <v>11000</v>
      </c>
      <c r="L599" s="46">
        <v>35200</v>
      </c>
      <c r="M599" s="46">
        <v>-24200</v>
      </c>
      <c r="N599" s="46">
        <v>1000</v>
      </c>
      <c r="O599" s="49">
        <v>45253</v>
      </c>
      <c r="P599" s="46">
        <v>10000</v>
      </c>
      <c r="Q599" s="49">
        <v>45309</v>
      </c>
      <c r="R599" s="46"/>
      <c r="S599" s="49"/>
      <c r="T599" s="46"/>
      <c r="U599" s="49"/>
      <c r="V599" s="46"/>
      <c r="W599" s="49"/>
      <c r="X599" s="46"/>
      <c r="Y599" s="49"/>
      <c r="Z599" s="46">
        <v>24200</v>
      </c>
      <c r="AA599" s="49">
        <v>45439</v>
      </c>
      <c r="AB599" s="46"/>
      <c r="AC599" s="49"/>
      <c r="AD599" s="46">
        <f t="shared" si="92"/>
        <v>35200</v>
      </c>
      <c r="AE599" s="46">
        <f t="shared" si="93"/>
        <v>0</v>
      </c>
      <c r="AF599" s="46">
        <v>24200</v>
      </c>
      <c r="AG599" s="46">
        <v>4400</v>
      </c>
      <c r="AH599" s="46">
        <v>19800</v>
      </c>
      <c r="AI599" s="46"/>
      <c r="AJ599" s="49"/>
      <c r="AK599" s="46"/>
      <c r="AL599" s="49"/>
      <c r="AM599" s="46"/>
      <c r="AN599" s="49"/>
      <c r="AO599" s="46"/>
      <c r="AP599" s="49"/>
      <c r="AQ599" s="46"/>
      <c r="AR599" s="49"/>
      <c r="AS599" s="46"/>
      <c r="AT599" s="49"/>
      <c r="AU599" s="46">
        <v>4400</v>
      </c>
      <c r="AV599" s="49">
        <v>45775</v>
      </c>
      <c r="AW599" s="46"/>
      <c r="AX599" s="49"/>
      <c r="AY599" s="46">
        <f t="shared" si="94"/>
        <v>4400</v>
      </c>
      <c r="AZ599" s="46">
        <f t="shared" si="95"/>
        <v>0</v>
      </c>
      <c r="BA599" s="46">
        <v>4400</v>
      </c>
      <c r="BB599" s="46"/>
      <c r="BC599" s="46">
        <v>4400</v>
      </c>
      <c r="BD599" s="46"/>
      <c r="BE599" s="49"/>
      <c r="BF599" s="46"/>
      <c r="BG599" s="49"/>
      <c r="BH599" s="46"/>
      <c r="BI599" s="49"/>
      <c r="BJ599" s="46"/>
      <c r="BK599" s="49"/>
      <c r="BL599" s="46"/>
      <c r="BM599" s="49"/>
      <c r="BN599" s="46"/>
      <c r="BO599" s="49"/>
      <c r="BP599" s="46"/>
      <c r="BQ599" s="49"/>
      <c r="BR599" s="46"/>
      <c r="BS599" s="49"/>
      <c r="BT599" s="46">
        <f t="shared" si="96"/>
        <v>0</v>
      </c>
      <c r="BU599" s="46">
        <f t="shared" si="97"/>
        <v>0</v>
      </c>
      <c r="BV599" s="46">
        <v>4400</v>
      </c>
      <c r="BW599" s="46"/>
      <c r="BX599" s="46">
        <v>4400</v>
      </c>
      <c r="BY599" s="46"/>
      <c r="BZ599" s="49"/>
      <c r="CA599" s="46"/>
      <c r="CB599" s="49"/>
      <c r="CC599" s="46"/>
      <c r="CD599" s="49"/>
      <c r="CE599" s="46"/>
      <c r="CF599" s="49"/>
      <c r="CG599" s="46"/>
      <c r="CH599" s="49"/>
      <c r="CI599" s="46"/>
      <c r="CJ599" s="49"/>
      <c r="CK599" s="46"/>
      <c r="CL599" s="49"/>
      <c r="CM599" s="46"/>
      <c r="CN599" s="49"/>
      <c r="CO599" s="46">
        <f t="shared" si="98"/>
        <v>0</v>
      </c>
      <c r="CP599" s="46">
        <f t="shared" si="99"/>
        <v>0</v>
      </c>
      <c r="CQ599" s="46">
        <v>4400</v>
      </c>
    </row>
    <row r="600" spans="1:95" ht="45">
      <c r="A600" s="51" t="s">
        <v>1134</v>
      </c>
      <c r="B600" s="51" t="s">
        <v>1135</v>
      </c>
      <c r="C600" t="s">
        <v>56</v>
      </c>
      <c r="D600" t="s">
        <v>28</v>
      </c>
      <c r="E600" t="s">
        <v>1120</v>
      </c>
      <c r="F600" t="str">
        <f t="shared" si="91"/>
        <v>ПД</v>
      </c>
      <c r="G600" t="str">
        <f t="shared" si="90"/>
        <v>СМР кеш</v>
      </c>
      <c r="H600" t="s">
        <v>65</v>
      </c>
      <c r="I600" s="46">
        <v>87000</v>
      </c>
      <c r="K600" s="46">
        <v>26100</v>
      </c>
      <c r="L600" s="46">
        <v>26100</v>
      </c>
      <c r="M600" s="46">
        <v>0</v>
      </c>
      <c r="N600" s="46"/>
      <c r="O600" s="49"/>
      <c r="P600" s="46">
        <v>13050</v>
      </c>
      <c r="Q600" s="49">
        <v>45222</v>
      </c>
      <c r="R600" s="46"/>
      <c r="S600" s="49"/>
      <c r="T600" s="46">
        <v>13050</v>
      </c>
      <c r="U600" s="49">
        <v>45426</v>
      </c>
      <c r="V600" s="46"/>
      <c r="W600" s="49"/>
      <c r="X600" s="46"/>
      <c r="Y600" s="49"/>
      <c r="Z600" s="46"/>
      <c r="AA600" s="49"/>
      <c r="AB600" s="46"/>
      <c r="AC600" s="49"/>
      <c r="AD600" s="46">
        <f t="shared" si="92"/>
        <v>26100</v>
      </c>
      <c r="AE600" s="46">
        <f t="shared" si="93"/>
        <v>0</v>
      </c>
      <c r="AF600" s="46">
        <v>38900</v>
      </c>
      <c r="AG600" s="46">
        <v>38899</v>
      </c>
      <c r="AH600" s="46">
        <v>1</v>
      </c>
      <c r="AI600" s="46"/>
      <c r="AJ600" s="49"/>
      <c r="AK600" s="46">
        <v>22109</v>
      </c>
      <c r="AL600" s="49">
        <v>45426</v>
      </c>
      <c r="AM600" s="46"/>
      <c r="AN600" s="49"/>
      <c r="AO600" s="46">
        <v>16790</v>
      </c>
      <c r="AP600" s="49"/>
      <c r="AQ600" s="46"/>
      <c r="AR600" s="49"/>
      <c r="AS600" s="46"/>
      <c r="AT600" s="49"/>
      <c r="AU600" s="46"/>
      <c r="AV600" s="49"/>
      <c r="AW600" s="46"/>
      <c r="AX600" s="49"/>
      <c r="AY600" s="46">
        <f t="shared" si="94"/>
        <v>38899</v>
      </c>
      <c r="AZ600" s="46">
        <f t="shared" si="95"/>
        <v>0</v>
      </c>
      <c r="BA600" s="46">
        <v>11000</v>
      </c>
      <c r="BB600" s="46">
        <v>11000</v>
      </c>
      <c r="BC600" s="46">
        <v>0</v>
      </c>
      <c r="BD600" s="46"/>
      <c r="BE600" s="49"/>
      <c r="BF600" s="46">
        <v>11000</v>
      </c>
      <c r="BG600" s="49">
        <v>45790</v>
      </c>
      <c r="BH600" s="46"/>
      <c r="BI600" s="49"/>
      <c r="BJ600" s="46"/>
      <c r="BK600" s="49"/>
      <c r="BL600" s="46"/>
      <c r="BM600" s="49"/>
      <c r="BN600" s="46"/>
      <c r="BO600" s="49"/>
      <c r="BP600" s="46"/>
      <c r="BQ600" s="49"/>
      <c r="BR600" s="46"/>
      <c r="BS600" s="49"/>
      <c r="BT600" s="46">
        <f t="shared" si="96"/>
        <v>11000</v>
      </c>
      <c r="BU600" s="46">
        <f t="shared" si="97"/>
        <v>0</v>
      </c>
      <c r="BV600" s="46">
        <v>11000</v>
      </c>
      <c r="BW600" s="46"/>
      <c r="BX600" s="46">
        <v>11000</v>
      </c>
      <c r="BY600" s="46"/>
      <c r="BZ600" s="49"/>
      <c r="CA600" s="46"/>
      <c r="CB600" s="49"/>
      <c r="CC600" s="46"/>
      <c r="CD600" s="49"/>
      <c r="CE600" s="46"/>
      <c r="CF600" s="49"/>
      <c r="CG600" s="46"/>
      <c r="CH600" s="49"/>
      <c r="CI600" s="46"/>
      <c r="CJ600" s="49"/>
      <c r="CK600" s="46"/>
      <c r="CL600" s="49"/>
      <c r="CM600" s="46"/>
      <c r="CN600" s="49"/>
      <c r="CO600" s="46">
        <f t="shared" si="98"/>
        <v>0</v>
      </c>
      <c r="CP600" s="46">
        <f t="shared" si="99"/>
        <v>0</v>
      </c>
      <c r="CQ600" s="46">
        <v>11001</v>
      </c>
    </row>
    <row r="601" spans="1:95" ht="30">
      <c r="A601" s="51" t="s">
        <v>1136</v>
      </c>
      <c r="B601" s="51" t="s">
        <v>1137</v>
      </c>
      <c r="C601" t="s">
        <v>55</v>
      </c>
      <c r="D601" t="s">
        <v>28</v>
      </c>
      <c r="E601" t="s">
        <v>1120</v>
      </c>
      <c r="F601" t="str">
        <f t="shared" si="91"/>
        <v>ПД+Нот.Акт</v>
      </c>
      <c r="G601" t="str">
        <f t="shared" si="90"/>
        <v>СМР кеш</v>
      </c>
      <c r="H601" t="s">
        <v>65</v>
      </c>
      <c r="I601" s="46">
        <v>128700</v>
      </c>
      <c r="K601" s="46">
        <v>38610.300000000003</v>
      </c>
      <c r="L601" s="46">
        <v>38610.300000000003</v>
      </c>
      <c r="M601" s="46">
        <v>0</v>
      </c>
      <c r="N601" s="46"/>
      <c r="O601" s="49"/>
      <c r="P601" s="46">
        <v>30940.92</v>
      </c>
      <c r="Q601" s="49"/>
      <c r="R601" s="46"/>
      <c r="S601" s="49"/>
      <c r="T601" s="46">
        <v>7669.38</v>
      </c>
      <c r="U601" s="49"/>
      <c r="V601" s="46"/>
      <c r="W601" s="49"/>
      <c r="X601" s="46"/>
      <c r="Y601" s="49"/>
      <c r="Z601" s="46"/>
      <c r="AA601" s="49"/>
      <c r="AB601" s="46"/>
      <c r="AC601" s="49"/>
      <c r="AD601" s="46">
        <f t="shared" si="92"/>
        <v>38610.299999999996</v>
      </c>
      <c r="AE601" s="46">
        <f t="shared" si="93"/>
        <v>0</v>
      </c>
      <c r="AF601" s="46">
        <v>51479.7</v>
      </c>
      <c r="AG601" s="46">
        <v>51479.59</v>
      </c>
      <c r="AH601" s="46">
        <v>0.11</v>
      </c>
      <c r="AI601" s="46"/>
      <c r="AJ601" s="49"/>
      <c r="AK601" s="46">
        <v>23976.18</v>
      </c>
      <c r="AL601" s="49">
        <v>45838</v>
      </c>
      <c r="AM601" s="46"/>
      <c r="AN601" s="49"/>
      <c r="AO601" s="46">
        <v>27503.41</v>
      </c>
      <c r="AP601" s="49">
        <v>45442</v>
      </c>
      <c r="AQ601" s="46"/>
      <c r="AR601" s="49"/>
      <c r="AS601" s="46"/>
      <c r="AT601" s="49"/>
      <c r="AU601" s="46"/>
      <c r="AV601" s="49"/>
      <c r="AW601" s="46"/>
      <c r="AX601" s="49"/>
      <c r="AY601" s="46">
        <f t="shared" si="94"/>
        <v>51479.59</v>
      </c>
      <c r="AZ601" s="46">
        <f t="shared" si="95"/>
        <v>0</v>
      </c>
      <c r="BA601" s="46">
        <v>25740</v>
      </c>
      <c r="BB601" s="46">
        <v>20451.68</v>
      </c>
      <c r="BC601" s="46">
        <v>5288.32</v>
      </c>
      <c r="BD601" s="46"/>
      <c r="BE601" s="49"/>
      <c r="BF601" s="46"/>
      <c r="BG601" s="49"/>
      <c r="BH601" s="46"/>
      <c r="BI601" s="49"/>
      <c r="BJ601" s="46">
        <v>5112.92</v>
      </c>
      <c r="BK601" s="49">
        <v>45834</v>
      </c>
      <c r="BL601" s="46"/>
      <c r="BM601" s="49"/>
      <c r="BN601" s="46"/>
      <c r="BO601" s="49"/>
      <c r="BP601" s="46">
        <v>15338.76</v>
      </c>
      <c r="BQ601" s="49">
        <v>45833</v>
      </c>
      <c r="BR601" s="46"/>
      <c r="BS601" s="49"/>
      <c r="BT601" s="46">
        <f t="shared" si="96"/>
        <v>20451.68</v>
      </c>
      <c r="BU601" s="46">
        <f t="shared" si="97"/>
        <v>0</v>
      </c>
      <c r="BV601" s="46">
        <v>12870</v>
      </c>
      <c r="BW601" s="46">
        <v>13310.46</v>
      </c>
      <c r="BX601" s="46">
        <v>-440.46</v>
      </c>
      <c r="BY601" s="46"/>
      <c r="BZ601" s="49"/>
      <c r="CA601" s="46"/>
      <c r="CB601" s="49"/>
      <c r="CC601" s="46"/>
      <c r="CD601" s="49"/>
      <c r="CE601" s="46">
        <v>5112.92</v>
      </c>
      <c r="CF601" s="49">
        <v>46030</v>
      </c>
      <c r="CG601" s="46"/>
      <c r="CH601" s="49"/>
      <c r="CI601" s="46"/>
      <c r="CJ601" s="49"/>
      <c r="CK601" s="46">
        <v>8197.5400000000009</v>
      </c>
      <c r="CL601" s="49">
        <v>45975</v>
      </c>
      <c r="CM601" s="46"/>
      <c r="CN601" s="49"/>
      <c r="CO601" s="46">
        <f t="shared" si="98"/>
        <v>13310.460000000001</v>
      </c>
      <c r="CP601" s="46">
        <f t="shared" si="99"/>
        <v>0</v>
      </c>
      <c r="CQ601" s="46">
        <v>4847.97</v>
      </c>
    </row>
    <row r="602" spans="1:95" ht="30">
      <c r="A602" s="51" t="s">
        <v>1138</v>
      </c>
      <c r="B602" s="51" t="s">
        <v>1137</v>
      </c>
      <c r="C602" t="s">
        <v>55</v>
      </c>
      <c r="D602" t="s">
        <v>28</v>
      </c>
      <c r="E602" t="s">
        <v>1120</v>
      </c>
      <c r="F602" t="str">
        <f t="shared" si="91"/>
        <v/>
      </c>
      <c r="G602" t="str">
        <f t="shared" si="90"/>
        <v>Без СМР</v>
      </c>
      <c r="H602" t="s">
        <v>100</v>
      </c>
      <c r="I602" s="46">
        <v>22000</v>
      </c>
      <c r="K602" s="46"/>
      <c r="L602" s="46"/>
      <c r="M602" s="46">
        <v>0</v>
      </c>
      <c r="N602" s="46"/>
      <c r="O602" s="49"/>
      <c r="P602" s="46"/>
      <c r="Q602" s="49"/>
      <c r="R602" s="46"/>
      <c r="S602" s="49"/>
      <c r="T602" s="46"/>
      <c r="U602" s="49"/>
      <c r="V602" s="46"/>
      <c r="W602" s="49"/>
      <c r="X602" s="46"/>
      <c r="Y602" s="49"/>
      <c r="Z602" s="46"/>
      <c r="AA602" s="49"/>
      <c r="AB602" s="46"/>
      <c r="AC602" s="49"/>
      <c r="AD602" s="46">
        <f t="shared" si="92"/>
        <v>0</v>
      </c>
      <c r="AE602" s="46">
        <f t="shared" si="93"/>
        <v>0</v>
      </c>
      <c r="AF602" s="46"/>
      <c r="AG602" s="46"/>
      <c r="AH602" s="46">
        <v>0</v>
      </c>
      <c r="AI602" s="46"/>
      <c r="AJ602" s="49"/>
      <c r="AK602" s="46"/>
      <c r="AL602" s="49"/>
      <c r="AM602" s="46"/>
      <c r="AN602" s="49"/>
      <c r="AO602" s="46"/>
      <c r="AP602" s="49"/>
      <c r="AQ602" s="46"/>
      <c r="AR602" s="49"/>
      <c r="AS602" s="46"/>
      <c r="AT602" s="49"/>
      <c r="AU602" s="46"/>
      <c r="AV602" s="49"/>
      <c r="AW602" s="46"/>
      <c r="AX602" s="49"/>
      <c r="AY602" s="46">
        <f t="shared" si="94"/>
        <v>0</v>
      </c>
      <c r="AZ602" s="46">
        <f t="shared" si="95"/>
        <v>0</v>
      </c>
      <c r="BA602" s="46"/>
      <c r="BB602" s="46"/>
      <c r="BC602" s="46">
        <v>0</v>
      </c>
      <c r="BD602" s="46"/>
      <c r="BE602" s="49"/>
      <c r="BF602" s="46"/>
      <c r="BG602" s="49"/>
      <c r="BH602" s="46"/>
      <c r="BI602" s="49"/>
      <c r="BJ602" s="46"/>
      <c r="BK602" s="49"/>
      <c r="BL602" s="46"/>
      <c r="BM602" s="49"/>
      <c r="BN602" s="46"/>
      <c r="BO602" s="49"/>
      <c r="BP602" s="46"/>
      <c r="BQ602" s="49"/>
      <c r="BR602" s="46"/>
      <c r="BS602" s="49"/>
      <c r="BT602" s="46">
        <f t="shared" si="96"/>
        <v>0</v>
      </c>
      <c r="BU602" s="46">
        <f t="shared" si="97"/>
        <v>0</v>
      </c>
      <c r="BV602" s="46">
        <v>22000</v>
      </c>
      <c r="BW602" s="46"/>
      <c r="BX602" s="46">
        <v>22000</v>
      </c>
      <c r="BY602" s="46"/>
      <c r="BZ602" s="49"/>
      <c r="CA602" s="46"/>
      <c r="CB602" s="49"/>
      <c r="CC602" s="46"/>
      <c r="CD602" s="49"/>
      <c r="CE602" s="46"/>
      <c r="CF602" s="49"/>
      <c r="CG602" s="46"/>
      <c r="CH602" s="49"/>
      <c r="CI602" s="46"/>
      <c r="CJ602" s="49"/>
      <c r="CK602" s="46"/>
      <c r="CL602" s="49"/>
      <c r="CM602" s="46"/>
      <c r="CN602" s="49"/>
      <c r="CO602" s="46">
        <f t="shared" si="98"/>
        <v>0</v>
      </c>
      <c r="CP602" s="46">
        <f t="shared" si="99"/>
        <v>0</v>
      </c>
      <c r="CQ602" s="46">
        <v>22000</v>
      </c>
    </row>
    <row r="603" spans="1:95" ht="60">
      <c r="A603" s="51" t="s">
        <v>1139</v>
      </c>
      <c r="B603" s="51" t="s">
        <v>1140</v>
      </c>
      <c r="C603" t="s">
        <v>56</v>
      </c>
      <c r="D603" t="s">
        <v>28</v>
      </c>
      <c r="E603" t="s">
        <v>1120</v>
      </c>
      <c r="F603" t="str">
        <f t="shared" si="91"/>
        <v>ДГ+ПД</v>
      </c>
      <c r="G603" t="str">
        <f t="shared" si="90"/>
        <v>СМР банка</v>
      </c>
      <c r="H603" t="s">
        <v>30</v>
      </c>
      <c r="I603" s="46">
        <v>250000</v>
      </c>
      <c r="K603" s="46">
        <v>125000</v>
      </c>
      <c r="L603" s="46">
        <v>124985.1</v>
      </c>
      <c r="M603" s="46">
        <v>14.9</v>
      </c>
      <c r="N603" s="46">
        <v>4985.1000000000004</v>
      </c>
      <c r="O603" s="49">
        <v>45128</v>
      </c>
      <c r="P603" s="46">
        <v>66000</v>
      </c>
      <c r="Q603" s="49">
        <v>45148</v>
      </c>
      <c r="R603" s="46">
        <v>54000</v>
      </c>
      <c r="S603" s="49">
        <v>45148</v>
      </c>
      <c r="T603" s="46"/>
      <c r="U603" s="49"/>
      <c r="V603" s="46"/>
      <c r="W603" s="49"/>
      <c r="X603" s="46"/>
      <c r="Y603" s="49"/>
      <c r="Z603" s="46"/>
      <c r="AA603" s="49"/>
      <c r="AB603" s="46"/>
      <c r="AC603" s="49"/>
      <c r="AD603" s="46">
        <f t="shared" si="92"/>
        <v>124985.1</v>
      </c>
      <c r="AE603" s="46">
        <f t="shared" si="93"/>
        <v>0</v>
      </c>
      <c r="AF603" s="46">
        <v>75000</v>
      </c>
      <c r="AG603" s="46">
        <v>75000</v>
      </c>
      <c r="AH603" s="46">
        <v>0</v>
      </c>
      <c r="AI603" s="46"/>
      <c r="AJ603" s="49"/>
      <c r="AK603" s="46">
        <v>42600</v>
      </c>
      <c r="AL603" s="49">
        <v>45420</v>
      </c>
      <c r="AM603" s="46">
        <v>32400</v>
      </c>
      <c r="AN603" s="49">
        <v>45419</v>
      </c>
      <c r="AO603" s="46"/>
      <c r="AP603" s="49"/>
      <c r="AQ603" s="46"/>
      <c r="AR603" s="49"/>
      <c r="AS603" s="46"/>
      <c r="AT603" s="49"/>
      <c r="AU603" s="46"/>
      <c r="AV603" s="49"/>
      <c r="AW603" s="46"/>
      <c r="AX603" s="49"/>
      <c r="AY603" s="46">
        <f t="shared" si="94"/>
        <v>75000</v>
      </c>
      <c r="AZ603" s="46">
        <f t="shared" si="95"/>
        <v>0</v>
      </c>
      <c r="BA603" s="46">
        <v>25000</v>
      </c>
      <c r="BB603" s="46">
        <v>25000</v>
      </c>
      <c r="BC603" s="46">
        <v>0</v>
      </c>
      <c r="BD603" s="46"/>
      <c r="BE603" s="49"/>
      <c r="BF603" s="46">
        <v>14200</v>
      </c>
      <c r="BG603" s="49">
        <v>45777</v>
      </c>
      <c r="BH603" s="46">
        <v>10800</v>
      </c>
      <c r="BI603" s="49">
        <v>45777</v>
      </c>
      <c r="BJ603" s="46"/>
      <c r="BK603" s="49"/>
      <c r="BL603" s="46"/>
      <c r="BM603" s="49"/>
      <c r="BN603" s="46"/>
      <c r="BO603" s="49"/>
      <c r="BP603" s="46"/>
      <c r="BQ603" s="49"/>
      <c r="BR603" s="46"/>
      <c r="BS603" s="49"/>
      <c r="BT603" s="46">
        <f t="shared" si="96"/>
        <v>25000</v>
      </c>
      <c r="BU603" s="46">
        <f t="shared" si="97"/>
        <v>0</v>
      </c>
      <c r="BV603" s="46">
        <v>25000</v>
      </c>
      <c r="BW603" s="46"/>
      <c r="BX603" s="46">
        <v>25000</v>
      </c>
      <c r="BY603" s="46"/>
      <c r="BZ603" s="49"/>
      <c r="CA603" s="46"/>
      <c r="CB603" s="49"/>
      <c r="CC603" s="46"/>
      <c r="CD603" s="49"/>
      <c r="CE603" s="46"/>
      <c r="CF603" s="49"/>
      <c r="CG603" s="46"/>
      <c r="CH603" s="49"/>
      <c r="CI603" s="46"/>
      <c r="CJ603" s="49"/>
      <c r="CK603" s="46"/>
      <c r="CL603" s="49"/>
      <c r="CM603" s="46"/>
      <c r="CN603" s="49"/>
      <c r="CO603" s="46">
        <f t="shared" si="98"/>
        <v>0</v>
      </c>
      <c r="CP603" s="46">
        <f t="shared" si="99"/>
        <v>0</v>
      </c>
      <c r="CQ603" s="46">
        <v>25014.9</v>
      </c>
    </row>
    <row r="604" spans="1:95" ht="45">
      <c r="A604" s="51" t="s">
        <v>1141</v>
      </c>
      <c r="B604" s="51" t="s">
        <v>1142</v>
      </c>
      <c r="C604" t="s">
        <v>55</v>
      </c>
      <c r="D604" t="s">
        <v>28</v>
      </c>
      <c r="E604" t="s">
        <v>1120</v>
      </c>
      <c r="F604" t="str">
        <f t="shared" si="91"/>
        <v/>
      </c>
      <c r="G604" t="str">
        <f t="shared" si="90"/>
        <v>Без СМР</v>
      </c>
      <c r="H604" t="s">
        <v>30</v>
      </c>
      <c r="I604" s="46"/>
      <c r="K604" s="46"/>
      <c r="L604" s="46"/>
      <c r="M604" s="46">
        <v>0</v>
      </c>
      <c r="N604" s="46"/>
      <c r="O604" s="49"/>
      <c r="P604" s="46"/>
      <c r="Q604" s="49"/>
      <c r="R604" s="46"/>
      <c r="S604" s="49"/>
      <c r="T604" s="46"/>
      <c r="U604" s="49"/>
      <c r="V604" s="46"/>
      <c r="W604" s="49"/>
      <c r="X604" s="46"/>
      <c r="Y604" s="49"/>
      <c r="Z604" s="46"/>
      <c r="AA604" s="49"/>
      <c r="AB604" s="46"/>
      <c r="AC604" s="49"/>
      <c r="AD604" s="46">
        <f t="shared" si="92"/>
        <v>0</v>
      </c>
      <c r="AE604" s="46">
        <f t="shared" si="93"/>
        <v>0</v>
      </c>
      <c r="AF604" s="46"/>
      <c r="AG604" s="46"/>
      <c r="AH604" s="46">
        <v>0</v>
      </c>
      <c r="AI604" s="46"/>
      <c r="AJ604" s="49"/>
      <c r="AK604" s="46"/>
      <c r="AL604" s="49"/>
      <c r="AM604" s="46"/>
      <c r="AN604" s="49"/>
      <c r="AO604" s="46"/>
      <c r="AP604" s="49"/>
      <c r="AQ604" s="46"/>
      <c r="AR604" s="49"/>
      <c r="AS604" s="46"/>
      <c r="AT604" s="49"/>
      <c r="AU604" s="46"/>
      <c r="AV604" s="49"/>
      <c r="AW604" s="46"/>
      <c r="AX604" s="49"/>
      <c r="AY604" s="46">
        <f t="shared" si="94"/>
        <v>0</v>
      </c>
      <c r="AZ604" s="46">
        <f t="shared" si="95"/>
        <v>0</v>
      </c>
      <c r="BA604" s="46"/>
      <c r="BB604" s="46"/>
      <c r="BC604" s="46">
        <v>0</v>
      </c>
      <c r="BD604" s="46"/>
      <c r="BE604" s="49"/>
      <c r="BF604" s="46"/>
      <c r="BG604" s="49"/>
      <c r="BH604" s="46"/>
      <c r="BI604" s="49"/>
      <c r="BJ604" s="46"/>
      <c r="BK604" s="49"/>
      <c r="BL604" s="46"/>
      <c r="BM604" s="49"/>
      <c r="BN604" s="46"/>
      <c r="BO604" s="49"/>
      <c r="BP604" s="46"/>
      <c r="BQ604" s="49"/>
      <c r="BR604" s="46"/>
      <c r="BS604" s="49"/>
      <c r="BT604" s="46">
        <f t="shared" si="96"/>
        <v>0</v>
      </c>
      <c r="BU604" s="46">
        <f t="shared" si="97"/>
        <v>0</v>
      </c>
      <c r="BV604" s="46"/>
      <c r="BW604" s="46"/>
      <c r="BX604" s="46">
        <v>0</v>
      </c>
      <c r="BY604" s="46"/>
      <c r="BZ604" s="49"/>
      <c r="CA604" s="46"/>
      <c r="CB604" s="49"/>
      <c r="CC604" s="46"/>
      <c r="CD604" s="49"/>
      <c r="CE604" s="46"/>
      <c r="CF604" s="49"/>
      <c r="CG604" s="46"/>
      <c r="CH604" s="49"/>
      <c r="CI604" s="46"/>
      <c r="CJ604" s="49"/>
      <c r="CK604" s="46"/>
      <c r="CL604" s="49"/>
      <c r="CM604" s="46"/>
      <c r="CN604" s="49"/>
      <c r="CO604" s="46">
        <f t="shared" si="98"/>
        <v>0</v>
      </c>
      <c r="CP604" s="46">
        <f t="shared" si="99"/>
        <v>0</v>
      </c>
      <c r="CQ604" s="46">
        <v>0</v>
      </c>
    </row>
    <row r="605" spans="1:95" ht="75">
      <c r="A605" s="51" t="s">
        <v>1143</v>
      </c>
      <c r="B605" s="51" t="s">
        <v>1144</v>
      </c>
      <c r="C605" t="s">
        <v>55</v>
      </c>
      <c r="D605" t="s">
        <v>28</v>
      </c>
      <c r="E605" t="s">
        <v>1120</v>
      </c>
      <c r="F605" t="str">
        <f t="shared" si="91"/>
        <v>ПД</v>
      </c>
      <c r="G605" t="str">
        <f t="shared" si="90"/>
        <v>Без СМР</v>
      </c>
      <c r="H605" t="s">
        <v>30</v>
      </c>
      <c r="I605" s="46">
        <v>111104</v>
      </c>
      <c r="K605" s="46">
        <v>33331.199999999997</v>
      </c>
      <c r="L605" s="46">
        <v>33331.199999999997</v>
      </c>
      <c r="M605" s="46">
        <v>0</v>
      </c>
      <c r="N605" s="46">
        <v>5000</v>
      </c>
      <c r="O605" s="49"/>
      <c r="P605" s="46">
        <v>28331.200000000001</v>
      </c>
      <c r="Q605" s="49">
        <v>45254</v>
      </c>
      <c r="R605" s="46"/>
      <c r="S605" s="49"/>
      <c r="T605" s="46"/>
      <c r="U605" s="49"/>
      <c r="V605" s="46"/>
      <c r="W605" s="49"/>
      <c r="X605" s="46"/>
      <c r="Y605" s="49"/>
      <c r="Z605" s="46"/>
      <c r="AA605" s="49"/>
      <c r="AB605" s="46"/>
      <c r="AC605" s="49"/>
      <c r="AD605" s="46">
        <f t="shared" si="92"/>
        <v>33331.199999999997</v>
      </c>
      <c r="AE605" s="46">
        <f t="shared" si="93"/>
        <v>0</v>
      </c>
      <c r="AF605" s="46">
        <v>55552</v>
      </c>
      <c r="AG605" s="46">
        <v>55552</v>
      </c>
      <c r="AH605" s="46">
        <v>0</v>
      </c>
      <c r="AI605" s="46"/>
      <c r="AJ605" s="49"/>
      <c r="AK605" s="46">
        <v>55552</v>
      </c>
      <c r="AL605" s="49">
        <v>45446</v>
      </c>
      <c r="AM605" s="46"/>
      <c r="AN605" s="49"/>
      <c r="AO605" s="46"/>
      <c r="AP605" s="49"/>
      <c r="AQ605" s="46"/>
      <c r="AR605" s="49"/>
      <c r="AS605" s="46"/>
      <c r="AT605" s="49"/>
      <c r="AU605" s="46"/>
      <c r="AV605" s="49"/>
      <c r="AW605" s="46"/>
      <c r="AX605" s="49"/>
      <c r="AY605" s="46">
        <f t="shared" si="94"/>
        <v>55552</v>
      </c>
      <c r="AZ605" s="46">
        <f t="shared" si="95"/>
        <v>0</v>
      </c>
      <c r="BA605" s="46">
        <v>11110.4</v>
      </c>
      <c r="BB605" s="46">
        <v>11110.4</v>
      </c>
      <c r="BC605" s="46">
        <v>0</v>
      </c>
      <c r="BD605" s="46"/>
      <c r="BE605" s="49"/>
      <c r="BF605" s="46">
        <v>11110.4</v>
      </c>
      <c r="BG605" s="49">
        <v>45770</v>
      </c>
      <c r="BH605" s="46"/>
      <c r="BI605" s="49"/>
      <c r="BJ605" s="46"/>
      <c r="BK605" s="49"/>
      <c r="BL605" s="46"/>
      <c r="BM605" s="49"/>
      <c r="BN605" s="46"/>
      <c r="BO605" s="49"/>
      <c r="BP605" s="46"/>
      <c r="BQ605" s="49"/>
      <c r="BR605" s="46"/>
      <c r="BS605" s="49"/>
      <c r="BT605" s="46">
        <f t="shared" si="96"/>
        <v>11110.4</v>
      </c>
      <c r="BU605" s="46">
        <f t="shared" si="97"/>
        <v>0</v>
      </c>
      <c r="BV605" s="46">
        <v>11110.4</v>
      </c>
      <c r="BW605" s="46"/>
      <c r="BX605" s="46">
        <v>11110.4</v>
      </c>
      <c r="BY605" s="46"/>
      <c r="BZ605" s="49"/>
      <c r="CA605" s="46"/>
      <c r="CB605" s="49"/>
      <c r="CC605" s="46"/>
      <c r="CD605" s="49"/>
      <c r="CE605" s="46"/>
      <c r="CF605" s="49"/>
      <c r="CG605" s="46"/>
      <c r="CH605" s="49"/>
      <c r="CI605" s="46"/>
      <c r="CJ605" s="49"/>
      <c r="CK605" s="46"/>
      <c r="CL605" s="49"/>
      <c r="CM605" s="46"/>
      <c r="CN605" s="49"/>
      <c r="CO605" s="46">
        <f t="shared" si="98"/>
        <v>0</v>
      </c>
      <c r="CP605" s="46">
        <f t="shared" si="99"/>
        <v>0</v>
      </c>
      <c r="CQ605" s="46">
        <v>11110.4</v>
      </c>
    </row>
    <row r="606" spans="1:95" ht="45">
      <c r="A606" s="51" t="s">
        <v>1145</v>
      </c>
      <c r="B606" s="51" t="s">
        <v>1146</v>
      </c>
      <c r="C606" t="s">
        <v>27</v>
      </c>
      <c r="D606" t="s">
        <v>28</v>
      </c>
      <c r="E606" t="s">
        <v>1120</v>
      </c>
      <c r="F606" t="str">
        <f t="shared" si="91"/>
        <v>ПД+Нот.Акт</v>
      </c>
      <c r="G606" t="str">
        <f t="shared" si="90"/>
        <v>СМР кеш</v>
      </c>
      <c r="H606" t="s">
        <v>30</v>
      </c>
      <c r="I606" s="46">
        <v>175000</v>
      </c>
      <c r="K606" s="46">
        <v>77002.39</v>
      </c>
      <c r="L606" s="46">
        <v>43459.89</v>
      </c>
      <c r="M606" s="46">
        <v>33542.5</v>
      </c>
      <c r="N606" s="46"/>
      <c r="O606" s="49"/>
      <c r="P606" s="46">
        <v>38346.89</v>
      </c>
      <c r="Q606" s="49">
        <v>45139</v>
      </c>
      <c r="R606" s="46"/>
      <c r="S606" s="49"/>
      <c r="T606" s="46">
        <v>5113</v>
      </c>
      <c r="U606" s="49">
        <v>45135</v>
      </c>
      <c r="V606" s="46"/>
      <c r="W606" s="49"/>
      <c r="X606" s="46"/>
      <c r="Y606" s="49"/>
      <c r="Z606" s="46"/>
      <c r="AA606" s="49"/>
      <c r="AB606" s="46"/>
      <c r="AC606" s="49"/>
      <c r="AD606" s="46">
        <f t="shared" si="92"/>
        <v>43459.89</v>
      </c>
      <c r="AE606" s="46">
        <f t="shared" si="93"/>
        <v>0</v>
      </c>
      <c r="AF606" s="46">
        <v>76597</v>
      </c>
      <c r="AG606" s="46">
        <v>103788.11</v>
      </c>
      <c r="AH606" s="46">
        <v>-27191.11</v>
      </c>
      <c r="AI606" s="46"/>
      <c r="AJ606" s="49"/>
      <c r="AK606" s="46"/>
      <c r="AL606" s="49"/>
      <c r="AM606" s="46"/>
      <c r="AN606" s="49"/>
      <c r="AO606" s="46">
        <v>27190.5</v>
      </c>
      <c r="AP606" s="49">
        <v>45506</v>
      </c>
      <c r="AQ606" s="46"/>
      <c r="AR606" s="49"/>
      <c r="AS606" s="46"/>
      <c r="AT606" s="49"/>
      <c r="AU606" s="46">
        <v>76597.61</v>
      </c>
      <c r="AV606" s="49">
        <v>45491</v>
      </c>
      <c r="AW606" s="46"/>
      <c r="AX606" s="49"/>
      <c r="AY606" s="46">
        <f t="shared" si="94"/>
        <v>103788.11</v>
      </c>
      <c r="AZ606" s="46">
        <f t="shared" si="95"/>
        <v>0</v>
      </c>
      <c r="BA606" s="46">
        <v>10700</v>
      </c>
      <c r="BB606" s="46">
        <v>17052.080000000002</v>
      </c>
      <c r="BC606" s="46">
        <v>-6352.08</v>
      </c>
      <c r="BD606" s="46"/>
      <c r="BE606" s="49"/>
      <c r="BF606" s="46"/>
      <c r="BG606" s="49"/>
      <c r="BH606" s="46"/>
      <c r="BI606" s="49"/>
      <c r="BJ606" s="46">
        <v>6352.08</v>
      </c>
      <c r="BK606" s="49">
        <v>46010</v>
      </c>
      <c r="BL606" s="46"/>
      <c r="BM606" s="49"/>
      <c r="BN606" s="46"/>
      <c r="BO606" s="49"/>
      <c r="BP606" s="46">
        <v>10700</v>
      </c>
      <c r="BQ606" s="49">
        <v>45771</v>
      </c>
      <c r="BR606" s="46"/>
      <c r="BS606" s="49"/>
      <c r="BT606" s="46">
        <f t="shared" si="96"/>
        <v>17052.080000000002</v>
      </c>
      <c r="BU606" s="46">
        <f t="shared" si="97"/>
        <v>0</v>
      </c>
      <c r="BV606" s="46">
        <v>10700</v>
      </c>
      <c r="BW606" s="46"/>
      <c r="BX606" s="46">
        <v>10700</v>
      </c>
      <c r="BY606" s="46"/>
      <c r="BZ606" s="49"/>
      <c r="CA606" s="46"/>
      <c r="CB606" s="49"/>
      <c r="CC606" s="46"/>
      <c r="CD606" s="49"/>
      <c r="CE606" s="46"/>
      <c r="CF606" s="49"/>
      <c r="CG606" s="46"/>
      <c r="CH606" s="49"/>
      <c r="CI606" s="46"/>
      <c r="CJ606" s="49"/>
      <c r="CK606" s="46"/>
      <c r="CL606" s="49"/>
      <c r="CM606" s="46"/>
      <c r="CN606" s="49"/>
      <c r="CO606" s="46">
        <f t="shared" si="98"/>
        <v>0</v>
      </c>
      <c r="CP606" s="46">
        <f t="shared" si="99"/>
        <v>0</v>
      </c>
      <c r="CQ606" s="46">
        <v>10699.31</v>
      </c>
    </row>
    <row r="607" spans="1:95" ht="60">
      <c r="A607" s="51" t="s">
        <v>1147</v>
      </c>
      <c r="B607" s="51" t="s">
        <v>1148</v>
      </c>
      <c r="C607" t="s">
        <v>56</v>
      </c>
      <c r="D607" t="s">
        <v>28</v>
      </c>
      <c r="E607" t="s">
        <v>1120</v>
      </c>
      <c r="F607" t="str">
        <f t="shared" si="91"/>
        <v>ПД+Нот.Акт</v>
      </c>
      <c r="G607" t="str">
        <f t="shared" si="90"/>
        <v>Без СМР</v>
      </c>
      <c r="H607" t="s">
        <v>65</v>
      </c>
      <c r="I607" s="46">
        <v>72000</v>
      </c>
      <c r="K607" s="46">
        <v>36000</v>
      </c>
      <c r="L607" s="46">
        <v>57600.51</v>
      </c>
      <c r="M607" s="46">
        <v>-21600.51</v>
      </c>
      <c r="N607" s="46"/>
      <c r="O607" s="49"/>
      <c r="P607" s="46">
        <v>35984.720000000001</v>
      </c>
      <c r="Q607" s="49">
        <v>45170</v>
      </c>
      <c r="R607" s="46"/>
      <c r="S607" s="49"/>
      <c r="T607" s="46"/>
      <c r="U607" s="49"/>
      <c r="V607" s="46"/>
      <c r="W607" s="49"/>
      <c r="X607" s="46"/>
      <c r="Y607" s="49"/>
      <c r="Z607" s="46">
        <v>21615.79</v>
      </c>
      <c r="AA607" s="49">
        <v>45600</v>
      </c>
      <c r="AB607" s="46"/>
      <c r="AC607" s="49"/>
      <c r="AD607" s="46">
        <f t="shared" si="92"/>
        <v>57600.51</v>
      </c>
      <c r="AE607" s="46">
        <f t="shared" si="93"/>
        <v>0</v>
      </c>
      <c r="AF607" s="46">
        <v>21600</v>
      </c>
      <c r="AG607" s="46">
        <v>7200</v>
      </c>
      <c r="AH607" s="46">
        <v>14400</v>
      </c>
      <c r="AI607" s="46"/>
      <c r="AJ607" s="49"/>
      <c r="AK607" s="46"/>
      <c r="AL607" s="49"/>
      <c r="AM607" s="46"/>
      <c r="AN607" s="49"/>
      <c r="AO607" s="46"/>
      <c r="AP607" s="49"/>
      <c r="AQ607" s="46"/>
      <c r="AR607" s="49"/>
      <c r="AS607" s="46"/>
      <c r="AT607" s="49"/>
      <c r="AU607" s="46">
        <v>7200</v>
      </c>
      <c r="AV607" s="49">
        <v>45777</v>
      </c>
      <c r="AW607" s="46"/>
      <c r="AX607" s="49"/>
      <c r="AY607" s="46">
        <f t="shared" si="94"/>
        <v>7200</v>
      </c>
      <c r="AZ607" s="46">
        <f t="shared" si="95"/>
        <v>0</v>
      </c>
      <c r="BA607" s="46">
        <v>7200</v>
      </c>
      <c r="BB607" s="46"/>
      <c r="BC607" s="46">
        <v>7200</v>
      </c>
      <c r="BD607" s="46"/>
      <c r="BE607" s="49"/>
      <c r="BF607" s="46"/>
      <c r="BG607" s="49"/>
      <c r="BH607" s="46"/>
      <c r="BI607" s="49"/>
      <c r="BJ607" s="46"/>
      <c r="BK607" s="49"/>
      <c r="BL607" s="46"/>
      <c r="BM607" s="49"/>
      <c r="BN607" s="46"/>
      <c r="BO607" s="49"/>
      <c r="BP607" s="46"/>
      <c r="BQ607" s="49"/>
      <c r="BR607" s="46"/>
      <c r="BS607" s="49"/>
      <c r="BT607" s="46">
        <f t="shared" si="96"/>
        <v>0</v>
      </c>
      <c r="BU607" s="46">
        <f t="shared" si="97"/>
        <v>0</v>
      </c>
      <c r="BV607" s="46">
        <v>7200</v>
      </c>
      <c r="BW607" s="46"/>
      <c r="BX607" s="46">
        <v>7200</v>
      </c>
      <c r="BY607" s="46"/>
      <c r="BZ607" s="49"/>
      <c r="CA607" s="46"/>
      <c r="CB607" s="49"/>
      <c r="CC607" s="46"/>
      <c r="CD607" s="49"/>
      <c r="CE607" s="46"/>
      <c r="CF607" s="49"/>
      <c r="CG607" s="46"/>
      <c r="CH607" s="49"/>
      <c r="CI607" s="46"/>
      <c r="CJ607" s="49"/>
      <c r="CK607" s="46"/>
      <c r="CL607" s="49"/>
      <c r="CM607" s="46"/>
      <c r="CN607" s="49"/>
      <c r="CO607" s="46">
        <f t="shared" si="98"/>
        <v>0</v>
      </c>
      <c r="CP607" s="46">
        <f t="shared" si="99"/>
        <v>0</v>
      </c>
      <c r="CQ607" s="46">
        <v>7199.49</v>
      </c>
    </row>
    <row r="608" spans="1:95" ht="75">
      <c r="A608" s="51" t="s">
        <v>1149</v>
      </c>
      <c r="B608" s="51" t="s">
        <v>392</v>
      </c>
      <c r="C608" t="s">
        <v>27</v>
      </c>
      <c r="D608" t="s">
        <v>28</v>
      </c>
      <c r="E608" t="s">
        <v>1120</v>
      </c>
      <c r="F608" t="str">
        <f t="shared" si="91"/>
        <v/>
      </c>
      <c r="G608" t="str">
        <f t="shared" si="90"/>
        <v>СМР кеш</v>
      </c>
      <c r="H608" t="s">
        <v>65</v>
      </c>
      <c r="I608" s="46">
        <v>82000</v>
      </c>
      <c r="K608" s="46">
        <v>82000</v>
      </c>
      <c r="L608" s="46">
        <v>8165.1</v>
      </c>
      <c r="M608" s="46">
        <v>73834.899999999994</v>
      </c>
      <c r="N608" s="46"/>
      <c r="O608" s="49"/>
      <c r="P608" s="46"/>
      <c r="Q608" s="49"/>
      <c r="R608" s="46"/>
      <c r="S608" s="49"/>
      <c r="T608" s="46">
        <v>8165.1</v>
      </c>
      <c r="U608" s="49">
        <v>45530</v>
      </c>
      <c r="V608" s="46"/>
      <c r="W608" s="49"/>
      <c r="X608" s="46"/>
      <c r="Y608" s="49"/>
      <c r="Z608" s="46"/>
      <c r="AA608" s="49"/>
      <c r="AB608" s="46"/>
      <c r="AC608" s="49"/>
      <c r="AD608" s="46">
        <f t="shared" si="92"/>
        <v>8165.1</v>
      </c>
      <c r="AE608" s="46">
        <f t="shared" si="93"/>
        <v>0</v>
      </c>
      <c r="AF608" s="46"/>
      <c r="AG608" s="46">
        <v>24036.9</v>
      </c>
      <c r="AH608" s="46">
        <v>-24036.9</v>
      </c>
      <c r="AI608" s="46"/>
      <c r="AJ608" s="49"/>
      <c r="AK608" s="46"/>
      <c r="AL608" s="49"/>
      <c r="AM608" s="46"/>
      <c r="AN608" s="49"/>
      <c r="AO608" s="46">
        <v>24036.9</v>
      </c>
      <c r="AP608" s="49"/>
      <c r="AQ608" s="46"/>
      <c r="AR608" s="49"/>
      <c r="AS608" s="46"/>
      <c r="AT608" s="49"/>
      <c r="AU608" s="46"/>
      <c r="AV608" s="49"/>
      <c r="AW608" s="46"/>
      <c r="AX608" s="49"/>
      <c r="AY608" s="46">
        <f t="shared" si="94"/>
        <v>24036.9</v>
      </c>
      <c r="AZ608" s="46">
        <f t="shared" si="95"/>
        <v>0</v>
      </c>
      <c r="BA608" s="46"/>
      <c r="BB608" s="46"/>
      <c r="BC608" s="46">
        <v>0</v>
      </c>
      <c r="BD608" s="46"/>
      <c r="BE608" s="49"/>
      <c r="BF608" s="46"/>
      <c r="BG608" s="49"/>
      <c r="BH608" s="46"/>
      <c r="BI608" s="49"/>
      <c r="BJ608" s="46"/>
      <c r="BK608" s="49"/>
      <c r="BL608" s="46"/>
      <c r="BM608" s="49"/>
      <c r="BN608" s="46"/>
      <c r="BO608" s="49"/>
      <c r="BP608" s="46"/>
      <c r="BQ608" s="49"/>
      <c r="BR608" s="46"/>
      <c r="BS608" s="49"/>
      <c r="BT608" s="46">
        <f t="shared" si="96"/>
        <v>0</v>
      </c>
      <c r="BU608" s="46">
        <f t="shared" si="97"/>
        <v>0</v>
      </c>
      <c r="BV608" s="46"/>
      <c r="BW608" s="46"/>
      <c r="BX608" s="46">
        <v>0</v>
      </c>
      <c r="BY608" s="46"/>
      <c r="BZ608" s="49"/>
      <c r="CA608" s="46"/>
      <c r="CB608" s="49"/>
      <c r="CC608" s="46"/>
      <c r="CD608" s="49"/>
      <c r="CE608" s="46"/>
      <c r="CF608" s="49"/>
      <c r="CG608" s="46"/>
      <c r="CH608" s="49"/>
      <c r="CI608" s="46"/>
      <c r="CJ608" s="49"/>
      <c r="CK608" s="46"/>
      <c r="CL608" s="49"/>
      <c r="CM608" s="46"/>
      <c r="CN608" s="49"/>
      <c r="CO608" s="46">
        <f t="shared" si="98"/>
        <v>0</v>
      </c>
      <c r="CP608" s="46">
        <f t="shared" si="99"/>
        <v>0</v>
      </c>
      <c r="CQ608" s="46">
        <v>49798</v>
      </c>
    </row>
    <row r="609" spans="1:95" ht="75">
      <c r="A609" s="51" t="s">
        <v>1150</v>
      </c>
      <c r="B609" s="51" t="s">
        <v>392</v>
      </c>
      <c r="C609" t="s">
        <v>27</v>
      </c>
      <c r="D609" t="s">
        <v>28</v>
      </c>
      <c r="E609" t="s">
        <v>1120</v>
      </c>
      <c r="F609" t="str">
        <f t="shared" si="91"/>
        <v>Нот.Акт</v>
      </c>
      <c r="G609" t="str">
        <f t="shared" si="90"/>
        <v>СМР кеш</v>
      </c>
      <c r="H609" t="s">
        <v>100</v>
      </c>
      <c r="I609" s="46">
        <v>22000</v>
      </c>
      <c r="K609" s="46">
        <v>22000</v>
      </c>
      <c r="L609" s="46">
        <v>15000</v>
      </c>
      <c r="M609" s="46">
        <v>7000</v>
      </c>
      <c r="N609" s="46"/>
      <c r="O609" s="49"/>
      <c r="P609" s="46"/>
      <c r="Q609" s="49"/>
      <c r="R609" s="46"/>
      <c r="S609" s="49"/>
      <c r="T609" s="46">
        <v>3000</v>
      </c>
      <c r="U609" s="49">
        <v>45530</v>
      </c>
      <c r="V609" s="46"/>
      <c r="W609" s="49"/>
      <c r="X609" s="46"/>
      <c r="Y609" s="49"/>
      <c r="Z609" s="46">
        <v>12000</v>
      </c>
      <c r="AA609" s="49"/>
      <c r="AB609" s="46"/>
      <c r="AC609" s="49"/>
      <c r="AD609" s="46">
        <f t="shared" si="92"/>
        <v>15000</v>
      </c>
      <c r="AE609" s="46">
        <f t="shared" si="93"/>
        <v>0</v>
      </c>
      <c r="AF609" s="46"/>
      <c r="AG609" s="46">
        <v>7000</v>
      </c>
      <c r="AH609" s="46">
        <v>-7000</v>
      </c>
      <c r="AI609" s="46"/>
      <c r="AJ609" s="49"/>
      <c r="AK609" s="46"/>
      <c r="AL609" s="49"/>
      <c r="AM609" s="46"/>
      <c r="AN609" s="49"/>
      <c r="AO609" s="46">
        <v>7000</v>
      </c>
      <c r="AP609" s="49"/>
      <c r="AQ609" s="46"/>
      <c r="AR609" s="49"/>
      <c r="AS609" s="46"/>
      <c r="AT609" s="49"/>
      <c r="AU609" s="46"/>
      <c r="AV609" s="49"/>
      <c r="AW609" s="46"/>
      <c r="AX609" s="49"/>
      <c r="AY609" s="46">
        <f t="shared" si="94"/>
        <v>7000</v>
      </c>
      <c r="AZ609" s="46">
        <f t="shared" si="95"/>
        <v>0</v>
      </c>
      <c r="BA609" s="46"/>
      <c r="BB609" s="46"/>
      <c r="BC609" s="46">
        <v>0</v>
      </c>
      <c r="BD609" s="46"/>
      <c r="BE609" s="49"/>
      <c r="BF609" s="46"/>
      <c r="BG609" s="49"/>
      <c r="BH609" s="46"/>
      <c r="BI609" s="49"/>
      <c r="BJ609" s="46"/>
      <c r="BK609" s="49"/>
      <c r="BL609" s="46"/>
      <c r="BM609" s="49"/>
      <c r="BN609" s="46"/>
      <c r="BO609" s="49"/>
      <c r="BP609" s="46"/>
      <c r="BQ609" s="49"/>
      <c r="BR609" s="46"/>
      <c r="BS609" s="49"/>
      <c r="BT609" s="46">
        <f t="shared" si="96"/>
        <v>0</v>
      </c>
      <c r="BU609" s="46">
        <f t="shared" si="97"/>
        <v>0</v>
      </c>
      <c r="BV609" s="46"/>
      <c r="BW609" s="46"/>
      <c r="BX609" s="46">
        <v>0</v>
      </c>
      <c r="BY609" s="46"/>
      <c r="BZ609" s="49"/>
      <c r="CA609" s="46"/>
      <c r="CB609" s="49"/>
      <c r="CC609" s="46"/>
      <c r="CD609" s="49"/>
      <c r="CE609" s="46"/>
      <c r="CF609" s="49"/>
      <c r="CG609" s="46"/>
      <c r="CH609" s="49"/>
      <c r="CI609" s="46"/>
      <c r="CJ609" s="49"/>
      <c r="CK609" s="46"/>
      <c r="CL609" s="49"/>
      <c r="CM609" s="46"/>
      <c r="CN609" s="49"/>
      <c r="CO609" s="46">
        <f t="shared" si="98"/>
        <v>0</v>
      </c>
      <c r="CP609" s="46">
        <f t="shared" si="99"/>
        <v>0</v>
      </c>
      <c r="CQ609" s="46">
        <v>0</v>
      </c>
    </row>
    <row r="610" spans="1:95" ht="45">
      <c r="A610" s="51" t="s">
        <v>1151</v>
      </c>
      <c r="B610" s="51" t="s">
        <v>1152</v>
      </c>
      <c r="C610" t="s">
        <v>55</v>
      </c>
      <c r="D610" t="s">
        <v>28</v>
      </c>
      <c r="E610" t="s">
        <v>1120</v>
      </c>
      <c r="F610" t="str">
        <f t="shared" si="91"/>
        <v>Нот.Акт</v>
      </c>
      <c r="G610" t="str">
        <f t="shared" si="90"/>
        <v>Без СМР</v>
      </c>
      <c r="H610" t="s">
        <v>65</v>
      </c>
      <c r="I610" s="46">
        <v>20451.68</v>
      </c>
      <c r="K610" s="46">
        <v>20451.68</v>
      </c>
      <c r="L610" s="46">
        <v>20451.68</v>
      </c>
      <c r="M610" s="46">
        <v>0</v>
      </c>
      <c r="N610" s="46"/>
      <c r="O610" s="49"/>
      <c r="P610" s="46"/>
      <c r="Q610" s="49"/>
      <c r="R610" s="46"/>
      <c r="S610" s="49"/>
      <c r="T610" s="46"/>
      <c r="U610" s="49"/>
      <c r="V610" s="46"/>
      <c r="W610" s="49"/>
      <c r="X610" s="46"/>
      <c r="Y610" s="49"/>
      <c r="Z610" s="46">
        <v>20451.68</v>
      </c>
      <c r="AA610" s="49"/>
      <c r="AB610" s="46"/>
      <c r="AC610" s="49"/>
      <c r="AD610" s="46">
        <f t="shared" si="92"/>
        <v>20451.68</v>
      </c>
      <c r="AE610" s="46">
        <f t="shared" si="93"/>
        <v>0</v>
      </c>
      <c r="AF610" s="46"/>
      <c r="AG610" s="46"/>
      <c r="AH610" s="46">
        <v>0</v>
      </c>
      <c r="AI610" s="46"/>
      <c r="AJ610" s="49"/>
      <c r="AK610" s="46"/>
      <c r="AL610" s="49"/>
      <c r="AM610" s="46"/>
      <c r="AN610" s="49"/>
      <c r="AO610" s="46"/>
      <c r="AP610" s="49"/>
      <c r="AQ610" s="46"/>
      <c r="AR610" s="49"/>
      <c r="AS610" s="46"/>
      <c r="AT610" s="49"/>
      <c r="AU610" s="46"/>
      <c r="AV610" s="49"/>
      <c r="AW610" s="46"/>
      <c r="AX610" s="49"/>
      <c r="AY610" s="46">
        <f t="shared" si="94"/>
        <v>0</v>
      </c>
      <c r="AZ610" s="46">
        <f t="shared" si="95"/>
        <v>0</v>
      </c>
      <c r="BA610" s="46"/>
      <c r="BB610" s="46"/>
      <c r="BC610" s="46">
        <v>0</v>
      </c>
      <c r="BD610" s="46"/>
      <c r="BE610" s="49"/>
      <c r="BF610" s="46"/>
      <c r="BG610" s="49"/>
      <c r="BH610" s="46"/>
      <c r="BI610" s="49"/>
      <c r="BJ610" s="46"/>
      <c r="BK610" s="49"/>
      <c r="BL610" s="46"/>
      <c r="BM610" s="49"/>
      <c r="BN610" s="46"/>
      <c r="BO610" s="49"/>
      <c r="BP610" s="46"/>
      <c r="BQ610" s="49"/>
      <c r="BR610" s="46"/>
      <c r="BS610" s="49"/>
      <c r="BT610" s="46">
        <f t="shared" si="96"/>
        <v>0</v>
      </c>
      <c r="BU610" s="46">
        <f t="shared" si="97"/>
        <v>0</v>
      </c>
      <c r="BV610" s="46"/>
      <c r="BW610" s="46"/>
      <c r="BX610" s="46">
        <v>0</v>
      </c>
      <c r="BY610" s="46"/>
      <c r="BZ610" s="49"/>
      <c r="CA610" s="46"/>
      <c r="CB610" s="49"/>
      <c r="CC610" s="46"/>
      <c r="CD610" s="49"/>
      <c r="CE610" s="46"/>
      <c r="CF610" s="49"/>
      <c r="CG610" s="46"/>
      <c r="CH610" s="49"/>
      <c r="CI610" s="46"/>
      <c r="CJ610" s="49"/>
      <c r="CK610" s="46"/>
      <c r="CL610" s="49"/>
      <c r="CM610" s="46"/>
      <c r="CN610" s="49"/>
      <c r="CO610" s="46">
        <f t="shared" si="98"/>
        <v>0</v>
      </c>
      <c r="CP610" s="46">
        <f t="shared" si="99"/>
        <v>0</v>
      </c>
      <c r="CQ610" s="46">
        <v>0</v>
      </c>
    </row>
    <row r="611" spans="1:95" ht="45">
      <c r="A611" s="51" t="s">
        <v>1153</v>
      </c>
      <c r="B611" s="51" t="s">
        <v>740</v>
      </c>
      <c r="C611" t="s">
        <v>27</v>
      </c>
      <c r="D611" t="s">
        <v>28</v>
      </c>
      <c r="E611" t="s">
        <v>1120</v>
      </c>
      <c r="F611" t="str">
        <f t="shared" si="91"/>
        <v>Нот.Акт</v>
      </c>
      <c r="G611" t="str">
        <f t="shared" si="90"/>
        <v>Без СМР</v>
      </c>
      <c r="H611" t="s">
        <v>60</v>
      </c>
      <c r="I611" s="46">
        <v>40903.35</v>
      </c>
      <c r="K611" s="46">
        <v>40903.35</v>
      </c>
      <c r="L611" s="46"/>
      <c r="M611" s="46">
        <v>40903.35</v>
      </c>
      <c r="N611" s="46"/>
      <c r="O611" s="49"/>
      <c r="P611" s="46"/>
      <c r="Q611" s="49"/>
      <c r="R611" s="46"/>
      <c r="S611" s="49"/>
      <c r="T611" s="46"/>
      <c r="U611" s="49"/>
      <c r="V611" s="46"/>
      <c r="W611" s="49"/>
      <c r="X611" s="46"/>
      <c r="Y611" s="49"/>
      <c r="Z611" s="46"/>
      <c r="AA611" s="49"/>
      <c r="AB611" s="46"/>
      <c r="AC611" s="49"/>
      <c r="AD611" s="46">
        <f t="shared" si="92"/>
        <v>0</v>
      </c>
      <c r="AE611" s="46">
        <f t="shared" si="93"/>
        <v>0</v>
      </c>
      <c r="AF611" s="46"/>
      <c r="AG611" s="46">
        <v>40903.35</v>
      </c>
      <c r="AH611" s="46">
        <v>-40903.35</v>
      </c>
      <c r="AI611" s="46"/>
      <c r="AJ611" s="49"/>
      <c r="AK611" s="46"/>
      <c r="AL611" s="49"/>
      <c r="AM611" s="46"/>
      <c r="AN611" s="49"/>
      <c r="AO611" s="46"/>
      <c r="AP611" s="49"/>
      <c r="AQ611" s="46"/>
      <c r="AR611" s="49"/>
      <c r="AS611" s="46"/>
      <c r="AT611" s="49"/>
      <c r="AU611" s="46">
        <v>40903.35</v>
      </c>
      <c r="AV611" s="49">
        <v>45108</v>
      </c>
      <c r="AW611" s="46"/>
      <c r="AX611" s="49"/>
      <c r="AY611" s="46">
        <f t="shared" si="94"/>
        <v>40903.35</v>
      </c>
      <c r="AZ611" s="46">
        <f t="shared" si="95"/>
        <v>0</v>
      </c>
      <c r="BA611" s="46"/>
      <c r="BB611" s="46"/>
      <c r="BC611" s="46">
        <v>0</v>
      </c>
      <c r="BD611" s="46"/>
      <c r="BE611" s="49"/>
      <c r="BF611" s="46"/>
      <c r="BG611" s="49"/>
      <c r="BH611" s="46"/>
      <c r="BI611" s="49"/>
      <c r="BJ611" s="46"/>
      <c r="BK611" s="49"/>
      <c r="BL611" s="46"/>
      <c r="BM611" s="49"/>
      <c r="BN611" s="46"/>
      <c r="BO611" s="49"/>
      <c r="BP611" s="46"/>
      <c r="BQ611" s="49"/>
      <c r="BR611" s="46"/>
      <c r="BS611" s="49"/>
      <c r="BT611" s="46">
        <f t="shared" si="96"/>
        <v>0</v>
      </c>
      <c r="BU611" s="46">
        <f t="shared" si="97"/>
        <v>0</v>
      </c>
      <c r="BV611" s="46"/>
      <c r="BW611" s="46"/>
      <c r="BX611" s="46">
        <v>0</v>
      </c>
      <c r="BY611" s="46"/>
      <c r="BZ611" s="49"/>
      <c r="CA611" s="46"/>
      <c r="CB611" s="49"/>
      <c r="CC611" s="46"/>
      <c r="CD611" s="49"/>
      <c r="CE611" s="46"/>
      <c r="CF611" s="49"/>
      <c r="CG611" s="46"/>
      <c r="CH611" s="49"/>
      <c r="CI611" s="46"/>
      <c r="CJ611" s="49"/>
      <c r="CK611" s="46"/>
      <c r="CL611" s="49"/>
      <c r="CM611" s="46"/>
      <c r="CN611" s="49"/>
      <c r="CO611" s="46">
        <f t="shared" si="98"/>
        <v>0</v>
      </c>
      <c r="CP611" s="46">
        <f t="shared" si="99"/>
        <v>0</v>
      </c>
      <c r="CQ611" s="46">
        <v>0</v>
      </c>
    </row>
    <row r="612" spans="1:95" ht="45">
      <c r="A612" s="51" t="s">
        <v>1154</v>
      </c>
      <c r="B612" s="51" t="s">
        <v>1094</v>
      </c>
      <c r="D612" t="s">
        <v>28</v>
      </c>
      <c r="E612" t="s">
        <v>1120</v>
      </c>
      <c r="F612" t="str">
        <f t="shared" si="91"/>
        <v>Нот.Акт</v>
      </c>
      <c r="G612" t="str">
        <f t="shared" si="90"/>
        <v>Без СМР</v>
      </c>
      <c r="H612" t="s">
        <v>65</v>
      </c>
      <c r="I612" s="46">
        <v>20451.68</v>
      </c>
      <c r="K612" s="46">
        <v>20451.68</v>
      </c>
      <c r="L612" s="46">
        <v>20451.68</v>
      </c>
      <c r="M612" s="46">
        <v>0</v>
      </c>
      <c r="N612" s="46"/>
      <c r="O612" s="49"/>
      <c r="P612" s="46"/>
      <c r="Q612" s="49"/>
      <c r="R612" s="46"/>
      <c r="S612" s="49"/>
      <c r="T612" s="46"/>
      <c r="U612" s="49"/>
      <c r="V612" s="46"/>
      <c r="W612" s="49"/>
      <c r="X612" s="46"/>
      <c r="Y612" s="49"/>
      <c r="Z612" s="46">
        <v>20451.68</v>
      </c>
      <c r="AA612" s="49">
        <v>45078</v>
      </c>
      <c r="AB612" s="46"/>
      <c r="AC612" s="49"/>
      <c r="AD612" s="46">
        <f t="shared" si="92"/>
        <v>20451.68</v>
      </c>
      <c r="AE612" s="46">
        <f t="shared" si="93"/>
        <v>0</v>
      </c>
      <c r="AF612" s="46"/>
      <c r="AG612" s="46"/>
      <c r="AH612" s="46">
        <v>0</v>
      </c>
      <c r="AI612" s="46"/>
      <c r="AJ612" s="49"/>
      <c r="AK612" s="46"/>
      <c r="AL612" s="49"/>
      <c r="AM612" s="46"/>
      <c r="AN612" s="49"/>
      <c r="AO612" s="46"/>
      <c r="AP612" s="49"/>
      <c r="AQ612" s="46"/>
      <c r="AR612" s="49"/>
      <c r="AS612" s="46"/>
      <c r="AT612" s="49"/>
      <c r="AU612" s="46"/>
      <c r="AV612" s="49"/>
      <c r="AW612" s="46"/>
      <c r="AX612" s="49"/>
      <c r="AY612" s="46">
        <f t="shared" si="94"/>
        <v>0</v>
      </c>
      <c r="AZ612" s="46">
        <f t="shared" si="95"/>
        <v>0</v>
      </c>
      <c r="BA612" s="46"/>
      <c r="BB612" s="46"/>
      <c r="BC612" s="46">
        <v>0</v>
      </c>
      <c r="BD612" s="46"/>
      <c r="BE612" s="49"/>
      <c r="BF612" s="46"/>
      <c r="BG612" s="49"/>
      <c r="BH612" s="46"/>
      <c r="BI612" s="49"/>
      <c r="BJ612" s="46"/>
      <c r="BK612" s="49"/>
      <c r="BL612" s="46"/>
      <c r="BM612" s="49"/>
      <c r="BN612" s="46"/>
      <c r="BO612" s="49"/>
      <c r="BP612" s="46"/>
      <c r="BQ612" s="49"/>
      <c r="BR612" s="46"/>
      <c r="BS612" s="49"/>
      <c r="BT612" s="46">
        <f t="shared" si="96"/>
        <v>0</v>
      </c>
      <c r="BU612" s="46">
        <f t="shared" si="97"/>
        <v>0</v>
      </c>
      <c r="BV612" s="46"/>
      <c r="BW612" s="46"/>
      <c r="BX612" s="46">
        <v>0</v>
      </c>
      <c r="BY612" s="46"/>
      <c r="BZ612" s="49"/>
      <c r="CA612" s="46"/>
      <c r="CB612" s="49"/>
      <c r="CC612" s="46"/>
      <c r="CD612" s="49"/>
      <c r="CE612" s="46"/>
      <c r="CF612" s="49"/>
      <c r="CG612" s="46"/>
      <c r="CH612" s="49"/>
      <c r="CI612" s="46"/>
      <c r="CJ612" s="49"/>
      <c r="CK612" s="46"/>
      <c r="CL612" s="49"/>
      <c r="CM612" s="46"/>
      <c r="CN612" s="49"/>
      <c r="CO612" s="46">
        <f t="shared" si="98"/>
        <v>0</v>
      </c>
      <c r="CP612" s="46">
        <f t="shared" si="99"/>
        <v>0</v>
      </c>
      <c r="CQ612" s="46">
        <v>0</v>
      </c>
    </row>
    <row r="613" spans="1:95" ht="45">
      <c r="A613" s="51" t="s">
        <v>1155</v>
      </c>
      <c r="B613" s="51" t="s">
        <v>672</v>
      </c>
      <c r="D613" t="s">
        <v>28</v>
      </c>
      <c r="E613" t="s">
        <v>1120</v>
      </c>
      <c r="F613" t="str">
        <f t="shared" si="91"/>
        <v/>
      </c>
      <c r="G613" t="str">
        <f t="shared" si="90"/>
        <v>Без СМР</v>
      </c>
      <c r="H613" t="s">
        <v>30</v>
      </c>
      <c r="I613" s="46"/>
      <c r="K613" s="46">
        <v>0</v>
      </c>
      <c r="L613" s="46"/>
      <c r="M613" s="46">
        <v>0</v>
      </c>
      <c r="N613" s="46"/>
      <c r="O613" s="49"/>
      <c r="P613" s="46"/>
      <c r="Q613" s="49"/>
      <c r="R613" s="46"/>
      <c r="S613" s="49"/>
      <c r="T613" s="46"/>
      <c r="U613" s="49"/>
      <c r="V613" s="46"/>
      <c r="W613" s="49"/>
      <c r="X613" s="46"/>
      <c r="Y613" s="49"/>
      <c r="Z613" s="46"/>
      <c r="AA613" s="49"/>
      <c r="AB613" s="46"/>
      <c r="AC613" s="49"/>
      <c r="AD613" s="46">
        <f t="shared" si="92"/>
        <v>0</v>
      </c>
      <c r="AE613" s="46">
        <f t="shared" si="93"/>
        <v>0</v>
      </c>
      <c r="AF613" s="46"/>
      <c r="AG613" s="46"/>
      <c r="AH613" s="46">
        <v>0</v>
      </c>
      <c r="AI613" s="46"/>
      <c r="AJ613" s="49"/>
      <c r="AK613" s="46"/>
      <c r="AL613" s="49"/>
      <c r="AM613" s="46"/>
      <c r="AN613" s="49"/>
      <c r="AO613" s="46"/>
      <c r="AP613" s="49"/>
      <c r="AQ613" s="46"/>
      <c r="AR613" s="49"/>
      <c r="AS613" s="46"/>
      <c r="AT613" s="49"/>
      <c r="AU613" s="46"/>
      <c r="AV613" s="49"/>
      <c r="AW613" s="46"/>
      <c r="AX613" s="49"/>
      <c r="AY613" s="46">
        <f t="shared" si="94"/>
        <v>0</v>
      </c>
      <c r="AZ613" s="46">
        <f t="shared" si="95"/>
        <v>0</v>
      </c>
      <c r="BA613" s="46"/>
      <c r="BB613" s="46"/>
      <c r="BC613" s="46">
        <v>0</v>
      </c>
      <c r="BD613" s="46"/>
      <c r="BE613" s="49"/>
      <c r="BF613" s="46"/>
      <c r="BG613" s="49"/>
      <c r="BH613" s="46"/>
      <c r="BI613" s="49"/>
      <c r="BJ613" s="46"/>
      <c r="BK613" s="49"/>
      <c r="BL613" s="46"/>
      <c r="BM613" s="49"/>
      <c r="BN613" s="46"/>
      <c r="BO613" s="49"/>
      <c r="BP613" s="46"/>
      <c r="BQ613" s="49"/>
      <c r="BR613" s="46"/>
      <c r="BS613" s="49"/>
      <c r="BT613" s="46">
        <f t="shared" si="96"/>
        <v>0</v>
      </c>
      <c r="BU613" s="46">
        <f t="shared" si="97"/>
        <v>0</v>
      </c>
      <c r="BV613" s="46"/>
      <c r="BW613" s="46"/>
      <c r="BX613" s="46">
        <v>0</v>
      </c>
      <c r="BY613" s="46"/>
      <c r="BZ613" s="49"/>
      <c r="CA613" s="46"/>
      <c r="CB613" s="49"/>
      <c r="CC613" s="46"/>
      <c r="CD613" s="49"/>
      <c r="CE613" s="46"/>
      <c r="CF613" s="49"/>
      <c r="CG613" s="46"/>
      <c r="CH613" s="49"/>
      <c r="CI613" s="46"/>
      <c r="CJ613" s="49"/>
      <c r="CK613" s="46"/>
      <c r="CL613" s="49"/>
      <c r="CM613" s="46"/>
      <c r="CN613" s="49"/>
      <c r="CO613" s="46">
        <f t="shared" si="98"/>
        <v>0</v>
      </c>
      <c r="CP613" s="46">
        <f t="shared" si="99"/>
        <v>0</v>
      </c>
      <c r="CQ613" s="46">
        <v>0</v>
      </c>
    </row>
    <row r="614" spans="1:95" ht="45">
      <c r="A614" s="51" t="s">
        <v>1156</v>
      </c>
      <c r="B614" s="51" t="s">
        <v>1126</v>
      </c>
      <c r="C614" t="s">
        <v>27</v>
      </c>
      <c r="D614" t="s">
        <v>28</v>
      </c>
      <c r="E614" t="s">
        <v>1120</v>
      </c>
      <c r="F614" t="str">
        <f t="shared" si="91"/>
        <v/>
      </c>
      <c r="G614" t="str">
        <f t="shared" si="90"/>
        <v>СМР банка</v>
      </c>
      <c r="H614" t="s">
        <v>30</v>
      </c>
      <c r="I614" s="46">
        <v>36300</v>
      </c>
      <c r="K614" s="46">
        <v>36300</v>
      </c>
      <c r="L614" s="46">
        <v>36300</v>
      </c>
      <c r="M614" s="46">
        <v>0</v>
      </c>
      <c r="N614" s="46"/>
      <c r="O614" s="49"/>
      <c r="P614" s="46"/>
      <c r="Q614" s="49"/>
      <c r="R614" s="46">
        <v>36300</v>
      </c>
      <c r="S614" s="49">
        <v>45016</v>
      </c>
      <c r="T614" s="46"/>
      <c r="U614" s="49"/>
      <c r="V614" s="46"/>
      <c r="W614" s="49"/>
      <c r="X614" s="46"/>
      <c r="Y614" s="49"/>
      <c r="Z614" s="46"/>
      <c r="AA614" s="49"/>
      <c r="AB614" s="46"/>
      <c r="AC614" s="49"/>
      <c r="AD614" s="46">
        <f t="shared" si="92"/>
        <v>36300</v>
      </c>
      <c r="AE614" s="46">
        <f t="shared" si="93"/>
        <v>0</v>
      </c>
      <c r="AF614" s="46"/>
      <c r="AG614" s="46"/>
      <c r="AH614" s="46">
        <v>0</v>
      </c>
      <c r="AI614" s="46"/>
      <c r="AJ614" s="49"/>
      <c r="AK614" s="46"/>
      <c r="AL614" s="49"/>
      <c r="AM614" s="46"/>
      <c r="AN614" s="49"/>
      <c r="AO614" s="46"/>
      <c r="AP614" s="49"/>
      <c r="AQ614" s="46"/>
      <c r="AR614" s="49"/>
      <c r="AS614" s="46"/>
      <c r="AT614" s="49"/>
      <c r="AU614" s="46"/>
      <c r="AV614" s="49"/>
      <c r="AW614" s="46"/>
      <c r="AX614" s="49"/>
      <c r="AY614" s="46">
        <f t="shared" si="94"/>
        <v>0</v>
      </c>
      <c r="AZ614" s="46">
        <f t="shared" si="95"/>
        <v>0</v>
      </c>
      <c r="BA614" s="46"/>
      <c r="BB614" s="46"/>
      <c r="BC614" s="46">
        <v>0</v>
      </c>
      <c r="BD614" s="46"/>
      <c r="BE614" s="49"/>
      <c r="BF614" s="46"/>
      <c r="BG614" s="49"/>
      <c r="BH614" s="46"/>
      <c r="BI614" s="49"/>
      <c r="BJ614" s="46"/>
      <c r="BK614" s="49"/>
      <c r="BL614" s="46"/>
      <c r="BM614" s="49"/>
      <c r="BN614" s="46"/>
      <c r="BO614" s="49"/>
      <c r="BP614" s="46"/>
      <c r="BQ614" s="49"/>
      <c r="BR614" s="46"/>
      <c r="BS614" s="49"/>
      <c r="BT614" s="46">
        <f t="shared" si="96"/>
        <v>0</v>
      </c>
      <c r="BU614" s="46">
        <f t="shared" si="97"/>
        <v>0</v>
      </c>
      <c r="BV614" s="46"/>
      <c r="BW614" s="46"/>
      <c r="BX614" s="46">
        <v>0</v>
      </c>
      <c r="BY614" s="46"/>
      <c r="BZ614" s="49"/>
      <c r="CA614" s="46"/>
      <c r="CB614" s="49"/>
      <c r="CC614" s="46"/>
      <c r="CD614" s="49"/>
      <c r="CE614" s="46"/>
      <c r="CF614" s="49"/>
      <c r="CG614" s="46"/>
      <c r="CH614" s="49"/>
      <c r="CI614" s="46"/>
      <c r="CJ614" s="49"/>
      <c r="CK614" s="46"/>
      <c r="CL614" s="49"/>
      <c r="CM614" s="46"/>
      <c r="CN614" s="49"/>
      <c r="CO614" s="46">
        <f t="shared" si="98"/>
        <v>0</v>
      </c>
      <c r="CP614" s="46">
        <f t="shared" si="99"/>
        <v>0</v>
      </c>
      <c r="CQ614" s="46">
        <v>0</v>
      </c>
    </row>
    <row r="615" spans="1:95" ht="45">
      <c r="A615" s="51" t="s">
        <v>1158</v>
      </c>
      <c r="B615" s="51" t="s">
        <v>1159</v>
      </c>
      <c r="C615" t="s">
        <v>56</v>
      </c>
      <c r="D615" t="s">
        <v>28</v>
      </c>
      <c r="E615" t="s">
        <v>1160</v>
      </c>
      <c r="F615" t="str">
        <f t="shared" si="91"/>
        <v>ПД</v>
      </c>
      <c r="G615" t="str">
        <f t="shared" si="90"/>
        <v>Без СМР</v>
      </c>
      <c r="H615" t="s">
        <v>65</v>
      </c>
      <c r="I615" s="46">
        <v>52860</v>
      </c>
      <c r="K615" s="46">
        <v>26430</v>
      </c>
      <c r="L615" s="46">
        <v>26430</v>
      </c>
      <c r="M615" s="46">
        <v>0</v>
      </c>
      <c r="N615" s="46">
        <v>5000</v>
      </c>
      <c r="O615" s="49"/>
      <c r="P615" s="46">
        <v>21430</v>
      </c>
      <c r="Q615" s="49"/>
      <c r="R615" s="46"/>
      <c r="S615" s="49"/>
      <c r="T615" s="46"/>
      <c r="U615" s="49"/>
      <c r="V615" s="46"/>
      <c r="W615" s="49"/>
      <c r="X615" s="46"/>
      <c r="Y615" s="49"/>
      <c r="Z615" s="46"/>
      <c r="AA615" s="49"/>
      <c r="AB615" s="46"/>
      <c r="AC615" s="49"/>
      <c r="AD615" s="46">
        <f t="shared" si="92"/>
        <v>26430</v>
      </c>
      <c r="AE615" s="46">
        <f t="shared" si="93"/>
        <v>0</v>
      </c>
      <c r="AF615" s="46">
        <v>15858</v>
      </c>
      <c r="AG615" s="46">
        <v>15858</v>
      </c>
      <c r="AH615" s="46">
        <v>0</v>
      </c>
      <c r="AI615" s="46"/>
      <c r="AJ615" s="49"/>
      <c r="AK615" s="46">
        <v>15858</v>
      </c>
      <c r="AL615" s="49"/>
      <c r="AM615" s="46"/>
      <c r="AN615" s="49"/>
      <c r="AO615" s="46"/>
      <c r="AP615" s="49"/>
      <c r="AQ615" s="46"/>
      <c r="AR615" s="49"/>
      <c r="AS615" s="46"/>
      <c r="AT615" s="49"/>
      <c r="AU615" s="46"/>
      <c r="AV615" s="49"/>
      <c r="AW615" s="46"/>
      <c r="AX615" s="49"/>
      <c r="AY615" s="46">
        <f t="shared" si="94"/>
        <v>15858</v>
      </c>
      <c r="AZ615" s="46">
        <f t="shared" si="95"/>
        <v>0</v>
      </c>
      <c r="BA615" s="46">
        <v>5286</v>
      </c>
      <c r="BB615" s="46">
        <v>5311.3</v>
      </c>
      <c r="BC615" s="46">
        <v>-25.3</v>
      </c>
      <c r="BD615" s="46"/>
      <c r="BE615" s="49"/>
      <c r="BF615" s="46">
        <v>5311.3</v>
      </c>
      <c r="BG615" s="49">
        <v>45790</v>
      </c>
      <c r="BH615" s="46"/>
      <c r="BI615" s="49"/>
      <c r="BJ615" s="46"/>
      <c r="BK615" s="49"/>
      <c r="BL615" s="46"/>
      <c r="BM615" s="49"/>
      <c r="BN615" s="46"/>
      <c r="BO615" s="49"/>
      <c r="BP615" s="46"/>
      <c r="BQ615" s="49"/>
      <c r="BR615" s="46"/>
      <c r="BS615" s="49"/>
      <c r="BT615" s="46">
        <f t="shared" si="96"/>
        <v>5311.3</v>
      </c>
      <c r="BU615" s="46">
        <f t="shared" si="97"/>
        <v>0</v>
      </c>
      <c r="BV615" s="46">
        <v>5286</v>
      </c>
      <c r="BW615" s="46"/>
      <c r="BX615" s="46">
        <v>5286</v>
      </c>
      <c r="BY615" s="46"/>
      <c r="BZ615" s="49"/>
      <c r="CA615" s="46"/>
      <c r="CB615" s="49"/>
      <c r="CC615" s="46"/>
      <c r="CD615" s="49"/>
      <c r="CE615" s="46"/>
      <c r="CF615" s="49"/>
      <c r="CG615" s="46"/>
      <c r="CH615" s="49"/>
      <c r="CI615" s="46"/>
      <c r="CJ615" s="49"/>
      <c r="CK615" s="46"/>
      <c r="CL615" s="49"/>
      <c r="CM615" s="46"/>
      <c r="CN615" s="49"/>
      <c r="CO615" s="46">
        <f t="shared" si="98"/>
        <v>0</v>
      </c>
      <c r="CP615" s="46">
        <f t="shared" si="99"/>
        <v>0</v>
      </c>
      <c r="CQ615" s="46">
        <v>5260.7</v>
      </c>
    </row>
    <row r="616" spans="1:95" ht="60">
      <c r="A616" s="51" t="s">
        <v>1161</v>
      </c>
      <c r="B616" s="51" t="s">
        <v>1162</v>
      </c>
      <c r="C616" t="s">
        <v>56</v>
      </c>
      <c r="D616" t="s">
        <v>28</v>
      </c>
      <c r="E616" t="s">
        <v>1160</v>
      </c>
      <c r="F616" t="str">
        <f t="shared" si="91"/>
        <v>ПД</v>
      </c>
      <c r="G616" t="str">
        <f t="shared" si="90"/>
        <v>СМР кеш</v>
      </c>
      <c r="H616" t="s">
        <v>30</v>
      </c>
      <c r="I616" s="46">
        <v>162733</v>
      </c>
      <c r="K616" s="46">
        <v>162733</v>
      </c>
      <c r="L616" s="46">
        <v>10000</v>
      </c>
      <c r="M616" s="46">
        <v>152733</v>
      </c>
      <c r="N616" s="46">
        <v>10000</v>
      </c>
      <c r="O616" s="49"/>
      <c r="P616" s="46"/>
      <c r="Q616" s="49">
        <v>44959</v>
      </c>
      <c r="R616" s="46"/>
      <c r="S616" s="49"/>
      <c r="T616" s="46"/>
      <c r="U616" s="49">
        <v>44959</v>
      </c>
      <c r="V616" s="46"/>
      <c r="W616" s="49"/>
      <c r="X616" s="46"/>
      <c r="Y616" s="49"/>
      <c r="Z616" s="46"/>
      <c r="AA616" s="49"/>
      <c r="AB616" s="46"/>
      <c r="AC616" s="49"/>
      <c r="AD616" s="46">
        <f t="shared" si="92"/>
        <v>10000</v>
      </c>
      <c r="AE616" s="46">
        <f t="shared" si="93"/>
        <v>0</v>
      </c>
      <c r="AF616" s="46"/>
      <c r="AG616" s="46">
        <v>152733</v>
      </c>
      <c r="AH616" s="46">
        <v>-152733</v>
      </c>
      <c r="AI616" s="46"/>
      <c r="AJ616" s="49"/>
      <c r="AK616" s="46">
        <v>40000</v>
      </c>
      <c r="AL616" s="49"/>
      <c r="AM616" s="46"/>
      <c r="AN616" s="49"/>
      <c r="AO616" s="46">
        <v>112733</v>
      </c>
      <c r="AP616" s="49"/>
      <c r="AQ616" s="46"/>
      <c r="AR616" s="49"/>
      <c r="AS616" s="46"/>
      <c r="AT616" s="49"/>
      <c r="AU616" s="46"/>
      <c r="AV616" s="49"/>
      <c r="AW616" s="46"/>
      <c r="AX616" s="49"/>
      <c r="AY616" s="46">
        <f t="shared" si="94"/>
        <v>152733</v>
      </c>
      <c r="AZ616" s="46">
        <f t="shared" si="95"/>
        <v>0</v>
      </c>
      <c r="BA616" s="46"/>
      <c r="BB616" s="46"/>
      <c r="BC616" s="46">
        <v>0</v>
      </c>
      <c r="BD616" s="46"/>
      <c r="BE616" s="49"/>
      <c r="BF616" s="46"/>
      <c r="BG616" s="49"/>
      <c r="BH616" s="46"/>
      <c r="BI616" s="49"/>
      <c r="BJ616" s="46"/>
      <c r="BK616" s="49"/>
      <c r="BL616" s="46"/>
      <c r="BM616" s="49"/>
      <c r="BN616" s="46"/>
      <c r="BO616" s="49"/>
      <c r="BP616" s="46"/>
      <c r="BQ616" s="49"/>
      <c r="BR616" s="46"/>
      <c r="BS616" s="49"/>
      <c r="BT616" s="46">
        <f t="shared" si="96"/>
        <v>0</v>
      </c>
      <c r="BU616" s="46">
        <f t="shared" si="97"/>
        <v>0</v>
      </c>
      <c r="BV616" s="46"/>
      <c r="BW616" s="46"/>
      <c r="BX616" s="46">
        <v>0</v>
      </c>
      <c r="BY616" s="46"/>
      <c r="BZ616" s="49"/>
      <c r="CA616" s="46"/>
      <c r="CB616" s="49"/>
      <c r="CC616" s="46"/>
      <c r="CD616" s="49"/>
      <c r="CE616" s="46"/>
      <c r="CF616" s="49"/>
      <c r="CG616" s="46"/>
      <c r="CH616" s="49"/>
      <c r="CI616" s="46"/>
      <c r="CJ616" s="49"/>
      <c r="CK616" s="46"/>
      <c r="CL616" s="49"/>
      <c r="CM616" s="46"/>
      <c r="CN616" s="49"/>
      <c r="CO616" s="46">
        <f t="shared" si="98"/>
        <v>0</v>
      </c>
      <c r="CP616" s="46">
        <f t="shared" si="99"/>
        <v>0</v>
      </c>
      <c r="CQ616" s="46">
        <v>0</v>
      </c>
    </row>
    <row r="617" spans="1:95" ht="30">
      <c r="A617" s="51" t="s">
        <v>1163</v>
      </c>
      <c r="B617" s="51" t="s">
        <v>150</v>
      </c>
      <c r="C617" t="s">
        <v>27</v>
      </c>
      <c r="D617" t="s">
        <v>28</v>
      </c>
      <c r="E617" t="s">
        <v>1160</v>
      </c>
      <c r="F617" t="str">
        <f t="shared" si="91"/>
        <v>ДГ+ПД</v>
      </c>
      <c r="G617" t="str">
        <f t="shared" si="90"/>
        <v>СМР кеш</v>
      </c>
      <c r="H617" t="s">
        <v>30</v>
      </c>
      <c r="I617" s="46">
        <v>127000</v>
      </c>
      <c r="K617" s="46">
        <v>63500</v>
      </c>
      <c r="L617" s="46">
        <v>88899.9</v>
      </c>
      <c r="M617" s="46">
        <v>-25399.9</v>
      </c>
      <c r="N617" s="46">
        <v>5000</v>
      </c>
      <c r="O617" s="49">
        <v>44972</v>
      </c>
      <c r="P617" s="46">
        <v>58499.9</v>
      </c>
      <c r="Q617" s="49">
        <v>45023</v>
      </c>
      <c r="R617" s="46"/>
      <c r="S617" s="49"/>
      <c r="T617" s="46">
        <v>25400</v>
      </c>
      <c r="U617" s="49"/>
      <c r="V617" s="46"/>
      <c r="W617" s="49"/>
      <c r="X617" s="46"/>
      <c r="Y617" s="49"/>
      <c r="Z617" s="46"/>
      <c r="AA617" s="49"/>
      <c r="AB617" s="46"/>
      <c r="AC617" s="49"/>
      <c r="AD617" s="46">
        <f t="shared" si="92"/>
        <v>88899.9</v>
      </c>
      <c r="AE617" s="46">
        <f t="shared" si="93"/>
        <v>0</v>
      </c>
      <c r="AF617" s="46">
        <v>63500</v>
      </c>
      <c r="AG617" s="46">
        <v>38099.94</v>
      </c>
      <c r="AH617" s="46">
        <v>25400.06</v>
      </c>
      <c r="AI617" s="46"/>
      <c r="AJ617" s="49"/>
      <c r="AK617" s="46">
        <v>38099.94</v>
      </c>
      <c r="AL617" s="49"/>
      <c r="AM617" s="46"/>
      <c r="AN617" s="49"/>
      <c r="AO617" s="46"/>
      <c r="AP617" s="49"/>
      <c r="AQ617" s="46"/>
      <c r="AR617" s="49"/>
      <c r="AS617" s="46"/>
      <c r="AT617" s="49"/>
      <c r="AU617" s="46"/>
      <c r="AV617" s="49"/>
      <c r="AW617" s="46"/>
      <c r="AX617" s="49"/>
      <c r="AY617" s="46">
        <f t="shared" si="94"/>
        <v>38099.94</v>
      </c>
      <c r="AZ617" s="46">
        <f t="shared" si="95"/>
        <v>0</v>
      </c>
      <c r="BA617" s="46"/>
      <c r="BB617" s="46"/>
      <c r="BC617" s="46">
        <v>0</v>
      </c>
      <c r="BD617" s="46"/>
      <c r="BE617" s="49"/>
      <c r="BF617" s="46"/>
      <c r="BG617" s="49"/>
      <c r="BH617" s="46"/>
      <c r="BI617" s="49"/>
      <c r="BJ617" s="46"/>
      <c r="BK617" s="49"/>
      <c r="BL617" s="46"/>
      <c r="BM617" s="49"/>
      <c r="BN617" s="46"/>
      <c r="BO617" s="49"/>
      <c r="BP617" s="46"/>
      <c r="BQ617" s="49"/>
      <c r="BR617" s="46"/>
      <c r="BS617" s="49"/>
      <c r="BT617" s="46">
        <f t="shared" si="96"/>
        <v>0</v>
      </c>
      <c r="BU617" s="46">
        <f t="shared" si="97"/>
        <v>0</v>
      </c>
      <c r="BV617" s="46"/>
      <c r="BW617" s="46"/>
      <c r="BX617" s="46">
        <v>0</v>
      </c>
      <c r="BY617" s="46"/>
      <c r="BZ617" s="49"/>
      <c r="CA617" s="46"/>
      <c r="CB617" s="49"/>
      <c r="CC617" s="46"/>
      <c r="CD617" s="49"/>
      <c r="CE617" s="46"/>
      <c r="CF617" s="49"/>
      <c r="CG617" s="46"/>
      <c r="CH617" s="49"/>
      <c r="CI617" s="46"/>
      <c r="CJ617" s="49"/>
      <c r="CK617" s="46"/>
      <c r="CL617" s="49"/>
      <c r="CM617" s="46"/>
      <c r="CN617" s="49"/>
      <c r="CO617" s="46">
        <f t="shared" si="98"/>
        <v>0</v>
      </c>
      <c r="CP617" s="46">
        <f t="shared" si="99"/>
        <v>0</v>
      </c>
      <c r="CQ617" s="46">
        <v>0.16</v>
      </c>
    </row>
    <row r="618" spans="1:95" ht="60">
      <c r="A618" s="51" t="s">
        <v>1165</v>
      </c>
      <c r="B618" s="51" t="s">
        <v>1166</v>
      </c>
      <c r="C618" t="s">
        <v>56</v>
      </c>
      <c r="D618" t="s">
        <v>28</v>
      </c>
      <c r="E618" t="s">
        <v>1160</v>
      </c>
      <c r="F618" t="str">
        <f t="shared" si="91"/>
        <v>ДГ+ПД</v>
      </c>
      <c r="G618" t="str">
        <f t="shared" si="90"/>
        <v>Без СМР</v>
      </c>
      <c r="H618" t="s">
        <v>30</v>
      </c>
      <c r="I618" s="46">
        <v>70000</v>
      </c>
      <c r="K618" s="46">
        <v>35000</v>
      </c>
      <c r="L618" s="46">
        <v>34999.54</v>
      </c>
      <c r="M618" s="46">
        <v>0.46</v>
      </c>
      <c r="N618" s="46">
        <v>5000</v>
      </c>
      <c r="O618" s="49">
        <v>44929</v>
      </c>
      <c r="P618" s="46">
        <v>29999.54</v>
      </c>
      <c r="Q618" s="49">
        <v>44957</v>
      </c>
      <c r="R618" s="46"/>
      <c r="S618" s="49"/>
      <c r="T618" s="46"/>
      <c r="U618" s="49"/>
      <c r="V618" s="46"/>
      <c r="W618" s="49"/>
      <c r="X618" s="46"/>
      <c r="Y618" s="49"/>
      <c r="Z618" s="46"/>
      <c r="AA618" s="49"/>
      <c r="AB618" s="46"/>
      <c r="AC618" s="49"/>
      <c r="AD618" s="46">
        <f t="shared" si="92"/>
        <v>34999.54</v>
      </c>
      <c r="AE618" s="46">
        <f t="shared" si="93"/>
        <v>0</v>
      </c>
      <c r="AF618" s="46">
        <v>21000</v>
      </c>
      <c r="AG618" s="46">
        <v>21000.49</v>
      </c>
      <c r="AH618" s="46">
        <v>-0.49</v>
      </c>
      <c r="AI618" s="46"/>
      <c r="AJ618" s="49"/>
      <c r="AK618" s="46">
        <v>21000.49</v>
      </c>
      <c r="AL618" s="49">
        <v>45369</v>
      </c>
      <c r="AM618" s="46"/>
      <c r="AN618" s="49"/>
      <c r="AO618" s="46"/>
      <c r="AP618" s="49"/>
      <c r="AQ618" s="46"/>
      <c r="AR618" s="49"/>
      <c r="AS618" s="46"/>
      <c r="AT618" s="49"/>
      <c r="AU618" s="46"/>
      <c r="AV618" s="49"/>
      <c r="AW618" s="46"/>
      <c r="AX618" s="49"/>
      <c r="AY618" s="46">
        <f t="shared" si="94"/>
        <v>21000.49</v>
      </c>
      <c r="AZ618" s="46">
        <f t="shared" si="95"/>
        <v>0</v>
      </c>
      <c r="BA618" s="46">
        <v>7000</v>
      </c>
      <c r="BB618" s="46">
        <v>7000</v>
      </c>
      <c r="BC618" s="46">
        <v>0</v>
      </c>
      <c r="BD618" s="46"/>
      <c r="BE618" s="49"/>
      <c r="BF618" s="46">
        <v>7000</v>
      </c>
      <c r="BG618" s="49">
        <v>45674</v>
      </c>
      <c r="BH618" s="46"/>
      <c r="BI618" s="49"/>
      <c r="BJ618" s="46"/>
      <c r="BK618" s="49"/>
      <c r="BL618" s="46"/>
      <c r="BM618" s="49"/>
      <c r="BN618" s="46"/>
      <c r="BO618" s="49"/>
      <c r="BP618" s="46"/>
      <c r="BQ618" s="49"/>
      <c r="BR618" s="46"/>
      <c r="BS618" s="49"/>
      <c r="BT618" s="46">
        <f t="shared" si="96"/>
        <v>7000</v>
      </c>
      <c r="BU618" s="46">
        <f t="shared" si="97"/>
        <v>0</v>
      </c>
      <c r="BV618" s="46">
        <v>7000</v>
      </c>
      <c r="BW618" s="46"/>
      <c r="BX618" s="46">
        <v>7000</v>
      </c>
      <c r="BY618" s="46"/>
      <c r="BZ618" s="49"/>
      <c r="CA618" s="46"/>
      <c r="CB618" s="49"/>
      <c r="CC618" s="46"/>
      <c r="CD618" s="49"/>
      <c r="CE618" s="46"/>
      <c r="CF618" s="49"/>
      <c r="CG618" s="46"/>
      <c r="CH618" s="49"/>
      <c r="CI618" s="46"/>
      <c r="CJ618" s="49"/>
      <c r="CK618" s="46"/>
      <c r="CL618" s="49"/>
      <c r="CM618" s="46"/>
      <c r="CN618" s="49"/>
      <c r="CO618" s="46">
        <f t="shared" si="98"/>
        <v>0</v>
      </c>
      <c r="CP618" s="46">
        <f t="shared" si="99"/>
        <v>0</v>
      </c>
      <c r="CQ618" s="46">
        <v>6999.97</v>
      </c>
    </row>
    <row r="619" spans="1:95" ht="45">
      <c r="A619" s="51" t="s">
        <v>1167</v>
      </c>
      <c r="B619" s="51" t="s">
        <v>1168</v>
      </c>
      <c r="C619" t="s">
        <v>55</v>
      </c>
      <c r="D619" t="s">
        <v>28</v>
      </c>
      <c r="E619" t="s">
        <v>1160</v>
      </c>
      <c r="F619" t="str">
        <f t="shared" si="91"/>
        <v>ДГ+ПД</v>
      </c>
      <c r="G619" t="str">
        <f t="shared" si="90"/>
        <v>СМР банка</v>
      </c>
      <c r="H619" t="s">
        <v>30</v>
      </c>
      <c r="I619" s="46">
        <v>95000</v>
      </c>
      <c r="K619" s="46">
        <v>28500</v>
      </c>
      <c r="L619" s="46">
        <v>37034.86</v>
      </c>
      <c r="M619" s="46">
        <v>-8534.86</v>
      </c>
      <c r="N619" s="46">
        <v>5000</v>
      </c>
      <c r="O619" s="49">
        <v>44882</v>
      </c>
      <c r="P619" s="46">
        <v>23499.919999999998</v>
      </c>
      <c r="Q619" s="49">
        <v>44960</v>
      </c>
      <c r="R619" s="46">
        <v>8534.94</v>
      </c>
      <c r="S619" s="49"/>
      <c r="T619" s="46"/>
      <c r="U619" s="49"/>
      <c r="V619" s="46"/>
      <c r="W619" s="49"/>
      <c r="X619" s="46"/>
      <c r="Y619" s="49"/>
      <c r="Z619" s="46"/>
      <c r="AA619" s="49"/>
      <c r="AB619" s="46"/>
      <c r="AC619" s="49"/>
      <c r="AD619" s="46">
        <f t="shared" si="92"/>
        <v>37034.86</v>
      </c>
      <c r="AE619" s="46">
        <f t="shared" si="93"/>
        <v>0</v>
      </c>
      <c r="AF619" s="46">
        <v>47500</v>
      </c>
      <c r="AG619" s="46">
        <v>38965.08</v>
      </c>
      <c r="AH619" s="46">
        <v>8534.92</v>
      </c>
      <c r="AI619" s="46"/>
      <c r="AJ619" s="49"/>
      <c r="AK619" s="46">
        <v>38965.08</v>
      </c>
      <c r="AL619" s="49"/>
      <c r="AM619" s="46"/>
      <c r="AN619" s="49">
        <v>45670</v>
      </c>
      <c r="AO619" s="46"/>
      <c r="AP619" s="49"/>
      <c r="AQ619" s="46"/>
      <c r="AR619" s="49"/>
      <c r="AS619" s="46"/>
      <c r="AT619" s="49"/>
      <c r="AU619" s="46"/>
      <c r="AV619" s="49"/>
      <c r="AW619" s="46"/>
      <c r="AX619" s="49"/>
      <c r="AY619" s="46">
        <f t="shared" si="94"/>
        <v>38965.08</v>
      </c>
      <c r="AZ619" s="46">
        <f t="shared" si="95"/>
        <v>0</v>
      </c>
      <c r="BA619" s="46">
        <v>9500</v>
      </c>
      <c r="BB619" s="46">
        <v>9500</v>
      </c>
      <c r="BC619" s="46">
        <v>0</v>
      </c>
      <c r="BD619" s="46"/>
      <c r="BE619" s="49"/>
      <c r="BF619" s="46"/>
      <c r="BG619" s="49"/>
      <c r="BH619" s="46">
        <v>9500</v>
      </c>
      <c r="BI619" s="49"/>
      <c r="BJ619" s="46"/>
      <c r="BK619" s="49"/>
      <c r="BL619" s="46"/>
      <c r="BM619" s="49"/>
      <c r="BN619" s="46"/>
      <c r="BO619" s="49"/>
      <c r="BP619" s="46"/>
      <c r="BQ619" s="49"/>
      <c r="BR619" s="46"/>
      <c r="BS619" s="49"/>
      <c r="BT619" s="46">
        <f t="shared" si="96"/>
        <v>9500</v>
      </c>
      <c r="BU619" s="46">
        <f t="shared" si="97"/>
        <v>0</v>
      </c>
      <c r="BV619" s="46">
        <v>9500</v>
      </c>
      <c r="BW619" s="46"/>
      <c r="BX619" s="46">
        <v>9500</v>
      </c>
      <c r="BY619" s="46"/>
      <c r="BZ619" s="49"/>
      <c r="CA619" s="46"/>
      <c r="CB619" s="49"/>
      <c r="CC619" s="46"/>
      <c r="CD619" s="49"/>
      <c r="CE619" s="46"/>
      <c r="CF619" s="49"/>
      <c r="CG619" s="46"/>
      <c r="CH619" s="49"/>
      <c r="CI619" s="46"/>
      <c r="CJ619" s="49"/>
      <c r="CK619" s="46"/>
      <c r="CL619" s="49"/>
      <c r="CM619" s="46"/>
      <c r="CN619" s="49"/>
      <c r="CO619" s="46">
        <f t="shared" si="98"/>
        <v>0</v>
      </c>
      <c r="CP619" s="46">
        <f t="shared" si="99"/>
        <v>0</v>
      </c>
      <c r="CQ619" s="46">
        <v>9500.06</v>
      </c>
    </row>
    <row r="620" spans="1:95" ht="45">
      <c r="A620" s="51" t="s">
        <v>1169</v>
      </c>
      <c r="B620" s="51" t="s">
        <v>1170</v>
      </c>
      <c r="C620" t="s">
        <v>56</v>
      </c>
      <c r="D620" t="s">
        <v>28</v>
      </c>
      <c r="E620" t="s">
        <v>1160</v>
      </c>
      <c r="F620" t="str">
        <f t="shared" si="91"/>
        <v>ДГ+ПД</v>
      </c>
      <c r="G620" t="str">
        <f t="shared" si="90"/>
        <v>Без СМР</v>
      </c>
      <c r="H620" t="s">
        <v>65</v>
      </c>
      <c r="I620" s="46">
        <v>135000</v>
      </c>
      <c r="K620" s="46">
        <v>20250</v>
      </c>
      <c r="L620" s="46">
        <v>20250</v>
      </c>
      <c r="M620" s="46">
        <v>0</v>
      </c>
      <c r="N620" s="46">
        <v>5000</v>
      </c>
      <c r="O620" s="49">
        <v>45231</v>
      </c>
      <c r="P620" s="46">
        <v>15250</v>
      </c>
      <c r="Q620" s="49">
        <v>45376</v>
      </c>
      <c r="R620" s="46"/>
      <c r="S620" s="49"/>
      <c r="T620" s="46"/>
      <c r="U620" s="49"/>
      <c r="V620" s="46"/>
      <c r="W620" s="49"/>
      <c r="X620" s="46"/>
      <c r="Y620" s="49"/>
      <c r="Z620" s="46"/>
      <c r="AA620" s="49"/>
      <c r="AB620" s="46"/>
      <c r="AC620" s="49"/>
      <c r="AD620" s="46">
        <f t="shared" si="92"/>
        <v>20250</v>
      </c>
      <c r="AE620" s="46">
        <f t="shared" si="93"/>
        <v>0</v>
      </c>
      <c r="AF620" s="46">
        <v>87750</v>
      </c>
      <c r="AG620" s="46">
        <v>87750</v>
      </c>
      <c r="AH620" s="46">
        <v>0</v>
      </c>
      <c r="AI620" s="46"/>
      <c r="AJ620" s="49"/>
      <c r="AK620" s="46">
        <v>87750</v>
      </c>
      <c r="AL620" s="49">
        <v>45673</v>
      </c>
      <c r="AM620" s="46"/>
      <c r="AN620" s="49"/>
      <c r="AO620" s="46"/>
      <c r="AP620" s="49"/>
      <c r="AQ620" s="46"/>
      <c r="AR620" s="49"/>
      <c r="AS620" s="46"/>
      <c r="AT620" s="49"/>
      <c r="AU620" s="46"/>
      <c r="AV620" s="49"/>
      <c r="AW620" s="46"/>
      <c r="AX620" s="49"/>
      <c r="AY620" s="46">
        <f t="shared" si="94"/>
        <v>87750</v>
      </c>
      <c r="AZ620" s="46">
        <f t="shared" si="95"/>
        <v>0</v>
      </c>
      <c r="BA620" s="46">
        <v>13500</v>
      </c>
      <c r="BB620" s="46">
        <v>13500</v>
      </c>
      <c r="BC620" s="46">
        <v>0</v>
      </c>
      <c r="BD620" s="46"/>
      <c r="BE620" s="49"/>
      <c r="BF620" s="46">
        <v>13500</v>
      </c>
      <c r="BG620" s="49"/>
      <c r="BH620" s="46"/>
      <c r="BI620" s="49"/>
      <c r="BJ620" s="46"/>
      <c r="BK620" s="49"/>
      <c r="BL620" s="46"/>
      <c r="BM620" s="49"/>
      <c r="BN620" s="46"/>
      <c r="BO620" s="49"/>
      <c r="BP620" s="46"/>
      <c r="BQ620" s="49"/>
      <c r="BR620" s="46"/>
      <c r="BS620" s="49"/>
      <c r="BT620" s="46">
        <f t="shared" si="96"/>
        <v>13500</v>
      </c>
      <c r="BU620" s="46">
        <f t="shared" si="97"/>
        <v>0</v>
      </c>
      <c r="BV620" s="46">
        <v>13500</v>
      </c>
      <c r="BW620" s="46"/>
      <c r="BX620" s="46">
        <v>13500</v>
      </c>
      <c r="BY620" s="46"/>
      <c r="BZ620" s="49"/>
      <c r="CA620" s="46"/>
      <c r="CB620" s="49"/>
      <c r="CC620" s="46"/>
      <c r="CD620" s="49"/>
      <c r="CE620" s="46"/>
      <c r="CF620" s="49"/>
      <c r="CG620" s="46"/>
      <c r="CH620" s="49"/>
      <c r="CI620" s="46"/>
      <c r="CJ620" s="49"/>
      <c r="CK620" s="46"/>
      <c r="CL620" s="49"/>
      <c r="CM620" s="46"/>
      <c r="CN620" s="49"/>
      <c r="CO620" s="46">
        <f t="shared" si="98"/>
        <v>0</v>
      </c>
      <c r="CP620" s="46">
        <f t="shared" si="99"/>
        <v>0</v>
      </c>
      <c r="CQ620" s="46">
        <v>13500</v>
      </c>
    </row>
    <row r="621" spans="1:95" ht="60">
      <c r="A621" s="51" t="s">
        <v>1171</v>
      </c>
      <c r="B621" s="51" t="s">
        <v>1172</v>
      </c>
      <c r="C621" t="s">
        <v>56</v>
      </c>
      <c r="D621" t="s">
        <v>28</v>
      </c>
      <c r="E621" t="s">
        <v>1160</v>
      </c>
      <c r="F621" t="str">
        <f t="shared" si="91"/>
        <v>ДГ+ПД</v>
      </c>
      <c r="G621" t="str">
        <f t="shared" si="90"/>
        <v>СМР банка</v>
      </c>
      <c r="H621" t="s">
        <v>30</v>
      </c>
      <c r="I621" s="46">
        <v>92404</v>
      </c>
      <c r="K621" s="46">
        <v>27721</v>
      </c>
      <c r="L621" s="46">
        <v>34134.99</v>
      </c>
      <c r="M621" s="46">
        <v>-6413.99</v>
      </c>
      <c r="N621" s="46">
        <v>5000</v>
      </c>
      <c r="O621" s="49">
        <v>44882</v>
      </c>
      <c r="P621" s="46">
        <v>22720.71</v>
      </c>
      <c r="Q621" s="49">
        <v>44960</v>
      </c>
      <c r="R621" s="46">
        <v>6414.28</v>
      </c>
      <c r="S621" s="49"/>
      <c r="T621" s="46"/>
      <c r="U621" s="49"/>
      <c r="V621" s="46"/>
      <c r="W621" s="49"/>
      <c r="X621" s="46"/>
      <c r="Y621" s="49"/>
      <c r="Z621" s="46"/>
      <c r="AA621" s="49"/>
      <c r="AB621" s="46"/>
      <c r="AC621" s="49"/>
      <c r="AD621" s="46">
        <f t="shared" si="92"/>
        <v>34134.99</v>
      </c>
      <c r="AE621" s="46">
        <f t="shared" si="93"/>
        <v>0</v>
      </c>
      <c r="AF621" s="46">
        <v>46203</v>
      </c>
      <c r="AG621" s="46">
        <v>49001.75</v>
      </c>
      <c r="AH621" s="46">
        <v>-2798.75</v>
      </c>
      <c r="AI621" s="46"/>
      <c r="AJ621" s="49"/>
      <c r="AK621" s="46">
        <v>39789.29</v>
      </c>
      <c r="AL621" s="49">
        <v>45352</v>
      </c>
      <c r="AM621" s="46">
        <v>9212.4599999999991</v>
      </c>
      <c r="AN621" s="49">
        <v>45670</v>
      </c>
      <c r="AO621" s="46"/>
      <c r="AP621" s="49"/>
      <c r="AQ621" s="46"/>
      <c r="AR621" s="49"/>
      <c r="AS621" s="46"/>
      <c r="AT621" s="49"/>
      <c r="AU621" s="46"/>
      <c r="AV621" s="49"/>
      <c r="AW621" s="46"/>
      <c r="AX621" s="49"/>
      <c r="AY621" s="46">
        <f t="shared" si="94"/>
        <v>49001.75</v>
      </c>
      <c r="AZ621" s="46">
        <f t="shared" si="95"/>
        <v>0</v>
      </c>
      <c r="BA621" s="46">
        <v>9240</v>
      </c>
      <c r="BB621" s="46"/>
      <c r="BC621" s="46">
        <v>9240</v>
      </c>
      <c r="BD621" s="46"/>
      <c r="BE621" s="49"/>
      <c r="BF621" s="46"/>
      <c r="BG621" s="49"/>
      <c r="BH621" s="46"/>
      <c r="BI621" s="49"/>
      <c r="BJ621" s="46"/>
      <c r="BK621" s="49"/>
      <c r="BL621" s="46"/>
      <c r="BM621" s="49"/>
      <c r="BN621" s="46"/>
      <c r="BO621" s="49"/>
      <c r="BP621" s="46"/>
      <c r="BQ621" s="49"/>
      <c r="BR621" s="46"/>
      <c r="BS621" s="49"/>
      <c r="BT621" s="46">
        <f t="shared" si="96"/>
        <v>0</v>
      </c>
      <c r="BU621" s="46">
        <f t="shared" si="97"/>
        <v>0</v>
      </c>
      <c r="BV621" s="46">
        <v>9240</v>
      </c>
      <c r="BW621" s="46"/>
      <c r="BX621" s="46">
        <v>9240</v>
      </c>
      <c r="BY621" s="46"/>
      <c r="BZ621" s="49"/>
      <c r="CA621" s="46"/>
      <c r="CB621" s="49"/>
      <c r="CC621" s="46"/>
      <c r="CD621" s="49"/>
      <c r="CE621" s="46"/>
      <c r="CF621" s="49"/>
      <c r="CG621" s="46"/>
      <c r="CH621" s="49"/>
      <c r="CI621" s="46"/>
      <c r="CJ621" s="49"/>
      <c r="CK621" s="46"/>
      <c r="CL621" s="49"/>
      <c r="CM621" s="46"/>
      <c r="CN621" s="49"/>
      <c r="CO621" s="46">
        <f t="shared" si="98"/>
        <v>0</v>
      </c>
      <c r="CP621" s="46">
        <f t="shared" si="99"/>
        <v>0</v>
      </c>
      <c r="CQ621" s="46">
        <v>9267.26</v>
      </c>
    </row>
    <row r="622" spans="1:95" ht="60">
      <c r="A622" s="51" t="s">
        <v>1173</v>
      </c>
      <c r="B622" s="51" t="s">
        <v>1174</v>
      </c>
      <c r="C622" t="s">
        <v>27</v>
      </c>
      <c r="D622" t="s">
        <v>28</v>
      </c>
      <c r="E622" t="s">
        <v>1160</v>
      </c>
      <c r="F622" t="str">
        <f t="shared" si="91"/>
        <v>ДГ+ПД</v>
      </c>
      <c r="G622" t="str">
        <f t="shared" si="90"/>
        <v>СМР кеш</v>
      </c>
      <c r="H622" t="s">
        <v>30</v>
      </c>
      <c r="I622" s="46">
        <v>104000</v>
      </c>
      <c r="K622" s="46">
        <v>66200</v>
      </c>
      <c r="L622" s="46">
        <v>66199.11</v>
      </c>
      <c r="M622" s="46">
        <v>0.89</v>
      </c>
      <c r="N622" s="46">
        <v>5000</v>
      </c>
      <c r="O622" s="49">
        <v>44858</v>
      </c>
      <c r="P622" s="46">
        <v>26199.11</v>
      </c>
      <c r="Q622" s="49">
        <v>44970</v>
      </c>
      <c r="R622" s="46"/>
      <c r="S622" s="49"/>
      <c r="T622" s="46">
        <v>35000</v>
      </c>
      <c r="U622" s="49"/>
      <c r="V622" s="46"/>
      <c r="W622" s="49"/>
      <c r="X622" s="46"/>
      <c r="Y622" s="49"/>
      <c r="Z622" s="46"/>
      <c r="AA622" s="49"/>
      <c r="AB622" s="46"/>
      <c r="AC622" s="49"/>
      <c r="AD622" s="46">
        <f t="shared" si="92"/>
        <v>66199.11</v>
      </c>
      <c r="AE622" s="46">
        <f t="shared" si="93"/>
        <v>0</v>
      </c>
      <c r="AF622" s="46">
        <v>17000</v>
      </c>
      <c r="AG622" s="46">
        <v>17000.46</v>
      </c>
      <c r="AH622" s="46">
        <v>-0.46</v>
      </c>
      <c r="AI622" s="46"/>
      <c r="AJ622" s="49"/>
      <c r="AK622" s="46">
        <v>17000.46</v>
      </c>
      <c r="AL622" s="49">
        <v>45365</v>
      </c>
      <c r="AM622" s="46"/>
      <c r="AN622" s="49"/>
      <c r="AO622" s="46"/>
      <c r="AP622" s="49"/>
      <c r="AQ622" s="46"/>
      <c r="AR622" s="49"/>
      <c r="AS622" s="46"/>
      <c r="AT622" s="49"/>
      <c r="AU622" s="46"/>
      <c r="AV622" s="49"/>
      <c r="AW622" s="46"/>
      <c r="AX622" s="49"/>
      <c r="AY622" s="46">
        <f t="shared" si="94"/>
        <v>17000.46</v>
      </c>
      <c r="AZ622" s="46">
        <f t="shared" si="95"/>
        <v>0</v>
      </c>
      <c r="BA622" s="46">
        <v>10400</v>
      </c>
      <c r="BB622" s="46">
        <v>10399.68</v>
      </c>
      <c r="BC622" s="46">
        <v>0.32</v>
      </c>
      <c r="BD622" s="46"/>
      <c r="BE622" s="49"/>
      <c r="BF622" s="46">
        <v>10399.68</v>
      </c>
      <c r="BG622" s="49">
        <v>45665</v>
      </c>
      <c r="BH622" s="46"/>
      <c r="BI622" s="49"/>
      <c r="BJ622" s="46"/>
      <c r="BK622" s="49"/>
      <c r="BL622" s="46"/>
      <c r="BM622" s="49"/>
      <c r="BN622" s="46"/>
      <c r="BO622" s="49"/>
      <c r="BP622" s="46"/>
      <c r="BQ622" s="49"/>
      <c r="BR622" s="46"/>
      <c r="BS622" s="49"/>
      <c r="BT622" s="46">
        <f t="shared" si="96"/>
        <v>10399.68</v>
      </c>
      <c r="BU622" s="46">
        <f t="shared" si="97"/>
        <v>0</v>
      </c>
      <c r="BV622" s="46">
        <v>10400</v>
      </c>
      <c r="BW622" s="46"/>
      <c r="BX622" s="46">
        <v>10400</v>
      </c>
      <c r="BY622" s="46"/>
      <c r="BZ622" s="49"/>
      <c r="CA622" s="46"/>
      <c r="CB622" s="49"/>
      <c r="CC622" s="46"/>
      <c r="CD622" s="49"/>
      <c r="CE622" s="46"/>
      <c r="CF622" s="49"/>
      <c r="CG622" s="46"/>
      <c r="CH622" s="49"/>
      <c r="CI622" s="46"/>
      <c r="CJ622" s="49"/>
      <c r="CK622" s="46"/>
      <c r="CL622" s="49"/>
      <c r="CM622" s="46"/>
      <c r="CN622" s="49"/>
      <c r="CO622" s="46">
        <f t="shared" si="98"/>
        <v>0</v>
      </c>
      <c r="CP622" s="46">
        <f t="shared" si="99"/>
        <v>0</v>
      </c>
      <c r="CQ622" s="46">
        <v>10400.75</v>
      </c>
    </row>
    <row r="623" spans="1:95" ht="45">
      <c r="A623" s="51" t="s">
        <v>1175</v>
      </c>
      <c r="B623" s="51" t="s">
        <v>1176</v>
      </c>
      <c r="C623" t="s">
        <v>55</v>
      </c>
      <c r="D623" t="s">
        <v>28</v>
      </c>
      <c r="E623" t="s">
        <v>1160</v>
      </c>
      <c r="F623" t="str">
        <f t="shared" si="91"/>
        <v>ПД</v>
      </c>
      <c r="G623" t="str">
        <f t="shared" si="90"/>
        <v>Без СМР</v>
      </c>
      <c r="H623" t="s">
        <v>30</v>
      </c>
      <c r="I623" s="46">
        <v>138700</v>
      </c>
      <c r="K623" s="46">
        <v>105560</v>
      </c>
      <c r="L623" s="46">
        <v>105559.52</v>
      </c>
      <c r="M623" s="46">
        <v>0.48</v>
      </c>
      <c r="N623" s="46">
        <v>5000</v>
      </c>
      <c r="O623" s="49"/>
      <c r="P623" s="46">
        <v>100559.52</v>
      </c>
      <c r="Q623" s="49">
        <v>44986</v>
      </c>
      <c r="R623" s="46"/>
      <c r="S623" s="49"/>
      <c r="T623" s="46"/>
      <c r="U623" s="49"/>
      <c r="V623" s="46"/>
      <c r="W623" s="49"/>
      <c r="X623" s="46"/>
      <c r="Y623" s="49"/>
      <c r="Z623" s="46"/>
      <c r="AA623" s="49"/>
      <c r="AB623" s="46"/>
      <c r="AC623" s="49"/>
      <c r="AD623" s="46">
        <f t="shared" si="92"/>
        <v>105559.52</v>
      </c>
      <c r="AE623" s="46">
        <f t="shared" si="93"/>
        <v>0</v>
      </c>
      <c r="AF623" s="46"/>
      <c r="AG623" s="46"/>
      <c r="AH623" s="46">
        <v>0</v>
      </c>
      <c r="AI623" s="46"/>
      <c r="AJ623" s="49"/>
      <c r="AK623" s="46"/>
      <c r="AL623" s="49"/>
      <c r="AM623" s="46"/>
      <c r="AN623" s="49"/>
      <c r="AO623" s="46"/>
      <c r="AP623" s="49"/>
      <c r="AQ623" s="46"/>
      <c r="AR623" s="49"/>
      <c r="AS623" s="46"/>
      <c r="AT623" s="49"/>
      <c r="AU623" s="46"/>
      <c r="AV623" s="49"/>
      <c r="AW623" s="46"/>
      <c r="AX623" s="49"/>
      <c r="AY623" s="46">
        <f t="shared" si="94"/>
        <v>0</v>
      </c>
      <c r="AZ623" s="46">
        <f t="shared" si="95"/>
        <v>0</v>
      </c>
      <c r="BA623" s="46">
        <v>16570</v>
      </c>
      <c r="BB623" s="46">
        <v>16570</v>
      </c>
      <c r="BC623" s="46">
        <v>0</v>
      </c>
      <c r="BD623" s="46"/>
      <c r="BE623" s="49"/>
      <c r="BF623" s="46">
        <v>16570</v>
      </c>
      <c r="BG623" s="49">
        <v>45373</v>
      </c>
      <c r="BH623" s="46"/>
      <c r="BI623" s="49"/>
      <c r="BJ623" s="46"/>
      <c r="BK623" s="49"/>
      <c r="BL623" s="46"/>
      <c r="BM623" s="49"/>
      <c r="BN623" s="46"/>
      <c r="BO623" s="49"/>
      <c r="BP623" s="46"/>
      <c r="BQ623" s="49"/>
      <c r="BR623" s="46"/>
      <c r="BS623" s="49"/>
      <c r="BT623" s="46">
        <f t="shared" si="96"/>
        <v>16570</v>
      </c>
      <c r="BU623" s="46">
        <f t="shared" si="97"/>
        <v>0</v>
      </c>
      <c r="BV623" s="46">
        <v>16570</v>
      </c>
      <c r="BW623" s="46"/>
      <c r="BX623" s="46">
        <v>16570</v>
      </c>
      <c r="BY623" s="46"/>
      <c r="BZ623" s="49"/>
      <c r="CA623" s="46"/>
      <c r="CB623" s="49"/>
      <c r="CC623" s="46"/>
      <c r="CD623" s="49"/>
      <c r="CE623" s="46"/>
      <c r="CF623" s="49"/>
      <c r="CG623" s="46"/>
      <c r="CH623" s="49"/>
      <c r="CI623" s="46"/>
      <c r="CJ623" s="49"/>
      <c r="CK623" s="46"/>
      <c r="CL623" s="49"/>
      <c r="CM623" s="46"/>
      <c r="CN623" s="49"/>
      <c r="CO623" s="46">
        <f t="shared" si="98"/>
        <v>0</v>
      </c>
      <c r="CP623" s="46">
        <f t="shared" si="99"/>
        <v>0</v>
      </c>
      <c r="CQ623" s="46">
        <v>16570.48</v>
      </c>
    </row>
    <row r="624" spans="1:95" ht="45">
      <c r="A624" s="51" t="s">
        <v>1177</v>
      </c>
      <c r="B624" s="51" t="s">
        <v>1178</v>
      </c>
      <c r="C624" t="s">
        <v>57</v>
      </c>
      <c r="D624" t="s">
        <v>28</v>
      </c>
      <c r="E624" t="s">
        <v>1160</v>
      </c>
      <c r="F624" t="str">
        <f t="shared" si="91"/>
        <v>ПД</v>
      </c>
      <c r="G624" t="str">
        <f t="shared" si="90"/>
        <v>СМР кеш</v>
      </c>
      <c r="H624" t="s">
        <v>65</v>
      </c>
      <c r="I624" s="46">
        <v>93750</v>
      </c>
      <c r="K624" s="46">
        <v>70000</v>
      </c>
      <c r="L624" s="46">
        <v>103750</v>
      </c>
      <c r="M624" s="46">
        <v>-33750</v>
      </c>
      <c r="N624" s="46"/>
      <c r="O624" s="49"/>
      <c r="P624" s="46">
        <v>70000</v>
      </c>
      <c r="Q624" s="49">
        <v>44973</v>
      </c>
      <c r="R624" s="46"/>
      <c r="S624" s="49"/>
      <c r="T624" s="46">
        <v>33750</v>
      </c>
      <c r="U624" s="49"/>
      <c r="V624" s="46"/>
      <c r="W624" s="49"/>
      <c r="X624" s="46"/>
      <c r="Y624" s="49"/>
      <c r="Z624" s="46"/>
      <c r="AA624" s="49"/>
      <c r="AB624" s="46"/>
      <c r="AC624" s="49"/>
      <c r="AD624" s="46">
        <f t="shared" si="92"/>
        <v>103750</v>
      </c>
      <c r="AE624" s="46">
        <f t="shared" si="93"/>
        <v>0</v>
      </c>
      <c r="AF624" s="46"/>
      <c r="AG624" s="46"/>
      <c r="AH624" s="46">
        <v>0</v>
      </c>
      <c r="AI624" s="46"/>
      <c r="AJ624" s="49"/>
      <c r="AK624" s="46"/>
      <c r="AL624" s="49"/>
      <c r="AM624" s="46"/>
      <c r="AN624" s="49"/>
      <c r="AO624" s="46"/>
      <c r="AP624" s="49"/>
      <c r="AQ624" s="46"/>
      <c r="AR624" s="49"/>
      <c r="AS624" s="46"/>
      <c r="AT624" s="49"/>
      <c r="AU624" s="46"/>
      <c r="AV624" s="49"/>
      <c r="AW624" s="46"/>
      <c r="AX624" s="49"/>
      <c r="AY624" s="46">
        <f t="shared" si="94"/>
        <v>0</v>
      </c>
      <c r="AZ624" s="46">
        <f t="shared" si="95"/>
        <v>0</v>
      </c>
      <c r="BA624" s="46"/>
      <c r="BB624" s="46"/>
      <c r="BC624" s="46">
        <v>0</v>
      </c>
      <c r="BD624" s="46"/>
      <c r="BE624" s="49"/>
      <c r="BF624" s="46"/>
      <c r="BG624" s="49"/>
      <c r="BH624" s="46"/>
      <c r="BI624" s="49"/>
      <c r="BJ624" s="46"/>
      <c r="BK624" s="49"/>
      <c r="BL624" s="46"/>
      <c r="BM624" s="49"/>
      <c r="BN624" s="46"/>
      <c r="BO624" s="49"/>
      <c r="BP624" s="46"/>
      <c r="BQ624" s="49"/>
      <c r="BR624" s="46"/>
      <c r="BS624" s="49"/>
      <c r="BT624" s="46">
        <f t="shared" si="96"/>
        <v>0</v>
      </c>
      <c r="BU624" s="46">
        <f t="shared" si="97"/>
        <v>0</v>
      </c>
      <c r="BV624" s="46"/>
      <c r="BW624" s="46"/>
      <c r="BX624" s="46">
        <v>0</v>
      </c>
      <c r="BY624" s="46"/>
      <c r="BZ624" s="49"/>
      <c r="CA624" s="46"/>
      <c r="CB624" s="49"/>
      <c r="CC624" s="46"/>
      <c r="CD624" s="49"/>
      <c r="CE624" s="46"/>
      <c r="CF624" s="49"/>
      <c r="CG624" s="46"/>
      <c r="CH624" s="49"/>
      <c r="CI624" s="46"/>
      <c r="CJ624" s="49"/>
      <c r="CK624" s="46"/>
      <c r="CL624" s="49"/>
      <c r="CM624" s="46"/>
      <c r="CN624" s="49"/>
      <c r="CO624" s="46">
        <f t="shared" si="98"/>
        <v>0</v>
      </c>
      <c r="CP624" s="46">
        <f t="shared" si="99"/>
        <v>0</v>
      </c>
      <c r="CQ624" s="46">
        <v>-33750</v>
      </c>
    </row>
    <row r="625" spans="1:95" ht="30">
      <c r="A625" s="51" t="s">
        <v>1179</v>
      </c>
      <c r="B625" s="51" t="s">
        <v>1180</v>
      </c>
      <c r="C625" t="s">
        <v>55</v>
      </c>
      <c r="D625" t="s">
        <v>28</v>
      </c>
      <c r="E625" t="s">
        <v>1160</v>
      </c>
      <c r="F625" t="str">
        <f t="shared" si="91"/>
        <v>ДГ+ПД</v>
      </c>
      <c r="G625" t="str">
        <f t="shared" si="90"/>
        <v>СМР кеш</v>
      </c>
      <c r="H625" t="s">
        <v>65</v>
      </c>
      <c r="I625" s="46">
        <v>75500</v>
      </c>
      <c r="K625" s="46">
        <v>59950</v>
      </c>
      <c r="L625" s="46">
        <v>59950.21</v>
      </c>
      <c r="M625" s="46">
        <v>-0.21</v>
      </c>
      <c r="N625" s="46">
        <v>4999.92</v>
      </c>
      <c r="O625" s="49">
        <v>44852</v>
      </c>
      <c r="P625" s="46">
        <v>32750.29</v>
      </c>
      <c r="Q625" s="49">
        <v>44958</v>
      </c>
      <c r="R625" s="46"/>
      <c r="S625" s="49"/>
      <c r="T625" s="46">
        <v>22200</v>
      </c>
      <c r="U625" s="49">
        <v>44958</v>
      </c>
      <c r="V625" s="46"/>
      <c r="W625" s="49"/>
      <c r="X625" s="46"/>
      <c r="Y625" s="49"/>
      <c r="Z625" s="46"/>
      <c r="AA625" s="49"/>
      <c r="AB625" s="46"/>
      <c r="AC625" s="49"/>
      <c r="AD625" s="46">
        <f t="shared" si="92"/>
        <v>59950.21</v>
      </c>
      <c r="AE625" s="46">
        <f t="shared" si="93"/>
        <v>0</v>
      </c>
      <c r="AF625" s="46">
        <v>15550</v>
      </c>
      <c r="AG625" s="46">
        <v>15550</v>
      </c>
      <c r="AH625" s="46">
        <v>0</v>
      </c>
      <c r="AI625" s="46"/>
      <c r="AJ625" s="49"/>
      <c r="AK625" s="46">
        <v>15550</v>
      </c>
      <c r="AL625" s="49">
        <v>45364</v>
      </c>
      <c r="AM625" s="46"/>
      <c r="AN625" s="49"/>
      <c r="AO625" s="46"/>
      <c r="AP625" s="49"/>
      <c r="AQ625" s="46"/>
      <c r="AR625" s="49"/>
      <c r="AS625" s="46"/>
      <c r="AT625" s="49"/>
      <c r="AU625" s="46"/>
      <c r="AV625" s="49"/>
      <c r="AW625" s="46"/>
      <c r="AX625" s="49"/>
      <c r="AY625" s="46">
        <f t="shared" si="94"/>
        <v>15550</v>
      </c>
      <c r="AZ625" s="46">
        <f t="shared" si="95"/>
        <v>0</v>
      </c>
      <c r="BA625" s="46"/>
      <c r="BB625" s="46"/>
      <c r="BC625" s="46">
        <v>0</v>
      </c>
      <c r="BD625" s="46"/>
      <c r="BE625" s="49"/>
      <c r="BF625" s="46"/>
      <c r="BG625" s="49"/>
      <c r="BH625" s="46"/>
      <c r="BI625" s="49"/>
      <c r="BJ625" s="46"/>
      <c r="BK625" s="49"/>
      <c r="BL625" s="46"/>
      <c r="BM625" s="49"/>
      <c r="BN625" s="46"/>
      <c r="BO625" s="49"/>
      <c r="BP625" s="46"/>
      <c r="BQ625" s="49"/>
      <c r="BR625" s="46"/>
      <c r="BS625" s="49"/>
      <c r="BT625" s="46">
        <f t="shared" si="96"/>
        <v>0</v>
      </c>
      <c r="BU625" s="46">
        <f t="shared" si="97"/>
        <v>0</v>
      </c>
      <c r="BV625" s="46"/>
      <c r="BW625" s="46"/>
      <c r="BX625" s="46">
        <v>0</v>
      </c>
      <c r="BY625" s="46"/>
      <c r="BZ625" s="49"/>
      <c r="CA625" s="46"/>
      <c r="CB625" s="49"/>
      <c r="CC625" s="46"/>
      <c r="CD625" s="49"/>
      <c r="CE625" s="46"/>
      <c r="CF625" s="49"/>
      <c r="CG625" s="46"/>
      <c r="CH625" s="49"/>
      <c r="CI625" s="46"/>
      <c r="CJ625" s="49"/>
      <c r="CK625" s="46"/>
      <c r="CL625" s="49"/>
      <c r="CM625" s="46"/>
      <c r="CN625" s="49"/>
      <c r="CO625" s="46">
        <f t="shared" si="98"/>
        <v>0</v>
      </c>
      <c r="CP625" s="46">
        <f t="shared" si="99"/>
        <v>0</v>
      </c>
      <c r="CQ625" s="46">
        <v>-0.21</v>
      </c>
    </row>
    <row r="626" spans="1:95" ht="45">
      <c r="A626" s="51" t="s">
        <v>1181</v>
      </c>
      <c r="B626" s="51" t="s">
        <v>1182</v>
      </c>
      <c r="C626" t="s">
        <v>55</v>
      </c>
      <c r="D626" t="s">
        <v>28</v>
      </c>
      <c r="E626" t="s">
        <v>1160</v>
      </c>
      <c r="F626" t="str">
        <f t="shared" si="91"/>
        <v/>
      </c>
      <c r="G626" t="str">
        <f t="shared" si="90"/>
        <v>Без СМР</v>
      </c>
      <c r="H626" t="s">
        <v>65</v>
      </c>
      <c r="I626" s="46"/>
      <c r="K626" s="46"/>
      <c r="L626" s="46"/>
      <c r="M626" s="46">
        <v>0</v>
      </c>
      <c r="N626" s="46"/>
      <c r="O626" s="49"/>
      <c r="P626" s="46"/>
      <c r="Q626" s="49"/>
      <c r="R626" s="46"/>
      <c r="S626" s="49"/>
      <c r="T626" s="46"/>
      <c r="U626" s="49"/>
      <c r="V626" s="46"/>
      <c r="W626" s="49"/>
      <c r="X626" s="46"/>
      <c r="Y626" s="49"/>
      <c r="Z626" s="46"/>
      <c r="AA626" s="49"/>
      <c r="AB626" s="46"/>
      <c r="AC626" s="49"/>
      <c r="AD626" s="46">
        <f t="shared" si="92"/>
        <v>0</v>
      </c>
      <c r="AE626" s="46">
        <f t="shared" si="93"/>
        <v>0</v>
      </c>
      <c r="AF626" s="46"/>
      <c r="AG626" s="46"/>
      <c r="AH626" s="46">
        <v>0</v>
      </c>
      <c r="AI626" s="46"/>
      <c r="AJ626" s="49"/>
      <c r="AK626" s="46"/>
      <c r="AL626" s="49"/>
      <c r="AM626" s="46"/>
      <c r="AN626" s="49"/>
      <c r="AO626" s="46"/>
      <c r="AP626" s="49"/>
      <c r="AQ626" s="46"/>
      <c r="AR626" s="49"/>
      <c r="AS626" s="46"/>
      <c r="AT626" s="49"/>
      <c r="AU626" s="46"/>
      <c r="AV626" s="49"/>
      <c r="AW626" s="46"/>
      <c r="AX626" s="49"/>
      <c r="AY626" s="46">
        <f t="shared" si="94"/>
        <v>0</v>
      </c>
      <c r="AZ626" s="46">
        <f t="shared" si="95"/>
        <v>0</v>
      </c>
      <c r="BA626" s="46"/>
      <c r="BB626" s="46"/>
      <c r="BC626" s="46">
        <v>0</v>
      </c>
      <c r="BD626" s="46"/>
      <c r="BE626" s="49"/>
      <c r="BF626" s="46"/>
      <c r="BG626" s="49"/>
      <c r="BH626" s="46"/>
      <c r="BI626" s="49"/>
      <c r="BJ626" s="46"/>
      <c r="BK626" s="49"/>
      <c r="BL626" s="46"/>
      <c r="BM626" s="49"/>
      <c r="BN626" s="46"/>
      <c r="BO626" s="49"/>
      <c r="BP626" s="46"/>
      <c r="BQ626" s="49"/>
      <c r="BR626" s="46"/>
      <c r="BS626" s="49"/>
      <c r="BT626" s="46">
        <f t="shared" si="96"/>
        <v>0</v>
      </c>
      <c r="BU626" s="46">
        <f t="shared" si="97"/>
        <v>0</v>
      </c>
      <c r="BV626" s="46"/>
      <c r="BW626" s="46"/>
      <c r="BX626" s="46">
        <v>0</v>
      </c>
      <c r="BY626" s="46"/>
      <c r="BZ626" s="49"/>
      <c r="CA626" s="46"/>
      <c r="CB626" s="49"/>
      <c r="CC626" s="46"/>
      <c r="CD626" s="49"/>
      <c r="CE626" s="46"/>
      <c r="CF626" s="49"/>
      <c r="CG626" s="46"/>
      <c r="CH626" s="49"/>
      <c r="CI626" s="46"/>
      <c r="CJ626" s="49"/>
      <c r="CK626" s="46"/>
      <c r="CL626" s="49"/>
      <c r="CM626" s="46"/>
      <c r="CN626" s="49"/>
      <c r="CO626" s="46">
        <f t="shared" si="98"/>
        <v>0</v>
      </c>
      <c r="CP626" s="46">
        <f t="shared" si="99"/>
        <v>0</v>
      </c>
      <c r="CQ626" s="46">
        <v>0</v>
      </c>
    </row>
    <row r="627" spans="1:95" ht="30">
      <c r="A627" s="51" t="s">
        <v>1183</v>
      </c>
      <c r="B627" s="51" t="s">
        <v>1184</v>
      </c>
      <c r="C627" t="s">
        <v>55</v>
      </c>
      <c r="D627" t="s">
        <v>28</v>
      </c>
      <c r="E627" t="s">
        <v>1160</v>
      </c>
      <c r="F627" t="str">
        <f t="shared" si="91"/>
        <v/>
      </c>
      <c r="G627" t="str">
        <f t="shared" si="90"/>
        <v>Без СМР</v>
      </c>
      <c r="H627" t="s">
        <v>65</v>
      </c>
      <c r="I627" s="46"/>
      <c r="K627" s="46"/>
      <c r="L627" s="46"/>
      <c r="M627" s="46">
        <v>0</v>
      </c>
      <c r="N627" s="46"/>
      <c r="O627" s="49"/>
      <c r="P627" s="46"/>
      <c r="Q627" s="49"/>
      <c r="R627" s="46"/>
      <c r="S627" s="49"/>
      <c r="T627" s="46"/>
      <c r="U627" s="49"/>
      <c r="V627" s="46"/>
      <c r="W627" s="49"/>
      <c r="X627" s="46"/>
      <c r="Y627" s="49"/>
      <c r="Z627" s="46"/>
      <c r="AA627" s="49"/>
      <c r="AB627" s="46"/>
      <c r="AC627" s="49"/>
      <c r="AD627" s="46">
        <f t="shared" si="92"/>
        <v>0</v>
      </c>
      <c r="AE627" s="46">
        <f t="shared" si="93"/>
        <v>0</v>
      </c>
      <c r="AF627" s="46"/>
      <c r="AG627" s="46"/>
      <c r="AH627" s="46">
        <v>0</v>
      </c>
      <c r="AI627" s="46"/>
      <c r="AJ627" s="49"/>
      <c r="AK627" s="46"/>
      <c r="AL627" s="49"/>
      <c r="AM627" s="46"/>
      <c r="AN627" s="49"/>
      <c r="AO627" s="46"/>
      <c r="AP627" s="49"/>
      <c r="AQ627" s="46"/>
      <c r="AR627" s="49"/>
      <c r="AS627" s="46"/>
      <c r="AT627" s="49"/>
      <c r="AU627" s="46"/>
      <c r="AV627" s="49"/>
      <c r="AW627" s="46"/>
      <c r="AX627" s="49"/>
      <c r="AY627" s="46">
        <f t="shared" si="94"/>
        <v>0</v>
      </c>
      <c r="AZ627" s="46">
        <f t="shared" si="95"/>
        <v>0</v>
      </c>
      <c r="BA627" s="46"/>
      <c r="BB627" s="46"/>
      <c r="BC627" s="46">
        <v>0</v>
      </c>
      <c r="BD627" s="46"/>
      <c r="BE627" s="49"/>
      <c r="BF627" s="46"/>
      <c r="BG627" s="49"/>
      <c r="BH627" s="46"/>
      <c r="BI627" s="49"/>
      <c r="BJ627" s="46"/>
      <c r="BK627" s="49"/>
      <c r="BL627" s="46"/>
      <c r="BM627" s="49"/>
      <c r="BN627" s="46"/>
      <c r="BO627" s="49"/>
      <c r="BP627" s="46"/>
      <c r="BQ627" s="49"/>
      <c r="BR627" s="46"/>
      <c r="BS627" s="49"/>
      <c r="BT627" s="46">
        <f t="shared" si="96"/>
        <v>0</v>
      </c>
      <c r="BU627" s="46">
        <f t="shared" si="97"/>
        <v>0</v>
      </c>
      <c r="BV627" s="46"/>
      <c r="BW627" s="46"/>
      <c r="BX627" s="46">
        <v>0</v>
      </c>
      <c r="BY627" s="46"/>
      <c r="BZ627" s="49"/>
      <c r="CA627" s="46"/>
      <c r="CB627" s="49"/>
      <c r="CC627" s="46"/>
      <c r="CD627" s="49"/>
      <c r="CE627" s="46"/>
      <c r="CF627" s="49"/>
      <c r="CG627" s="46"/>
      <c r="CH627" s="49"/>
      <c r="CI627" s="46"/>
      <c r="CJ627" s="49"/>
      <c r="CK627" s="46"/>
      <c r="CL627" s="49"/>
      <c r="CM627" s="46"/>
      <c r="CN627" s="49"/>
      <c r="CO627" s="46">
        <f t="shared" si="98"/>
        <v>0</v>
      </c>
      <c r="CP627" s="46">
        <f t="shared" si="99"/>
        <v>0</v>
      </c>
      <c r="CQ627" s="46">
        <v>0</v>
      </c>
    </row>
    <row r="628" spans="1:95" ht="60">
      <c r="A628" s="51" t="s">
        <v>1185</v>
      </c>
      <c r="B628" s="51" t="s">
        <v>1186</v>
      </c>
      <c r="C628" t="s">
        <v>27</v>
      </c>
      <c r="D628" t="s">
        <v>28</v>
      </c>
      <c r="E628" t="s">
        <v>1160</v>
      </c>
      <c r="F628" t="str">
        <f t="shared" si="91"/>
        <v>ПД</v>
      </c>
      <c r="G628" t="str">
        <f t="shared" si="90"/>
        <v>СМР кеш</v>
      </c>
      <c r="H628" t="s">
        <v>30</v>
      </c>
      <c r="I628" s="46">
        <v>168000</v>
      </c>
      <c r="K628" s="46">
        <v>57000</v>
      </c>
      <c r="L628" s="46">
        <v>59113.83</v>
      </c>
      <c r="M628" s="46">
        <v>-2113.83</v>
      </c>
      <c r="N628" s="46">
        <v>5000</v>
      </c>
      <c r="O628" s="49"/>
      <c r="P628" s="46">
        <v>39113.83</v>
      </c>
      <c r="Q628" s="49">
        <v>44977</v>
      </c>
      <c r="R628" s="46"/>
      <c r="S628" s="49"/>
      <c r="T628" s="46">
        <v>15000</v>
      </c>
      <c r="U628" s="49"/>
      <c r="V628" s="46"/>
      <c r="W628" s="49"/>
      <c r="X628" s="46"/>
      <c r="Y628" s="49"/>
      <c r="Z628" s="46"/>
      <c r="AA628" s="49"/>
      <c r="AB628" s="46"/>
      <c r="AC628" s="49"/>
      <c r="AD628" s="46">
        <f t="shared" si="92"/>
        <v>59113.83</v>
      </c>
      <c r="AE628" s="46">
        <f t="shared" si="93"/>
        <v>0</v>
      </c>
      <c r="AF628" s="46">
        <v>111000</v>
      </c>
      <c r="AG628" s="46">
        <v>45152.7</v>
      </c>
      <c r="AH628" s="46">
        <v>65847.3</v>
      </c>
      <c r="AI628" s="46"/>
      <c r="AJ628" s="49"/>
      <c r="AK628" s="46">
        <v>45152.7</v>
      </c>
      <c r="AL628" s="49">
        <v>45474</v>
      </c>
      <c r="AM628" s="46"/>
      <c r="AN628" s="49"/>
      <c r="AO628" s="46"/>
      <c r="AP628" s="49"/>
      <c r="AQ628" s="46"/>
      <c r="AR628" s="49"/>
      <c r="AS628" s="46"/>
      <c r="AT628" s="49"/>
      <c r="AU628" s="46"/>
      <c r="AV628" s="49"/>
      <c r="AW628" s="46"/>
      <c r="AX628" s="49"/>
      <c r="AY628" s="46">
        <f t="shared" si="94"/>
        <v>45152.7</v>
      </c>
      <c r="AZ628" s="46">
        <f t="shared" si="95"/>
        <v>0</v>
      </c>
      <c r="BA628" s="46"/>
      <c r="BB628" s="46">
        <v>46733.1</v>
      </c>
      <c r="BC628" s="46">
        <v>-46733.1</v>
      </c>
      <c r="BD628" s="46"/>
      <c r="BE628" s="49"/>
      <c r="BF628" s="46">
        <v>46733.1</v>
      </c>
      <c r="BG628" s="49">
        <v>45680</v>
      </c>
      <c r="BH628" s="46"/>
      <c r="BI628" s="49"/>
      <c r="BJ628" s="46"/>
      <c r="BK628" s="49"/>
      <c r="BL628" s="46"/>
      <c r="BM628" s="49"/>
      <c r="BN628" s="46"/>
      <c r="BO628" s="49"/>
      <c r="BP628" s="46"/>
      <c r="BQ628" s="49"/>
      <c r="BR628" s="46"/>
      <c r="BS628" s="49"/>
      <c r="BT628" s="46">
        <f t="shared" si="96"/>
        <v>46733.1</v>
      </c>
      <c r="BU628" s="46">
        <f t="shared" si="97"/>
        <v>0</v>
      </c>
      <c r="BV628" s="46"/>
      <c r="BW628" s="46"/>
      <c r="BX628" s="46">
        <v>0</v>
      </c>
      <c r="BY628" s="46"/>
      <c r="BZ628" s="49"/>
      <c r="CA628" s="46"/>
      <c r="CB628" s="49"/>
      <c r="CC628" s="46"/>
      <c r="CD628" s="49"/>
      <c r="CE628" s="46"/>
      <c r="CF628" s="49"/>
      <c r="CG628" s="46"/>
      <c r="CH628" s="49"/>
      <c r="CI628" s="46"/>
      <c r="CJ628" s="49"/>
      <c r="CK628" s="46"/>
      <c r="CL628" s="49"/>
      <c r="CM628" s="46"/>
      <c r="CN628" s="49"/>
      <c r="CO628" s="46">
        <f t="shared" si="98"/>
        <v>0</v>
      </c>
      <c r="CP628" s="46">
        <f t="shared" si="99"/>
        <v>0</v>
      </c>
      <c r="CQ628" s="46">
        <v>17000.37</v>
      </c>
    </row>
    <row r="629" spans="1:95" ht="45">
      <c r="A629" s="51" t="s">
        <v>1187</v>
      </c>
      <c r="B629" s="51" t="s">
        <v>1188</v>
      </c>
      <c r="C629" t="s">
        <v>55</v>
      </c>
      <c r="D629" t="s">
        <v>28</v>
      </c>
      <c r="E629" t="s">
        <v>1160</v>
      </c>
      <c r="F629" t="str">
        <f t="shared" si="91"/>
        <v>ДГ</v>
      </c>
      <c r="G629" t="str">
        <f t="shared" si="90"/>
        <v>Без СМР</v>
      </c>
      <c r="H629" t="s">
        <v>30</v>
      </c>
      <c r="I629" s="46">
        <v>0</v>
      </c>
      <c r="K629" s="46"/>
      <c r="L629" s="46">
        <v>5000</v>
      </c>
      <c r="M629" s="46">
        <v>-5000</v>
      </c>
      <c r="N629" s="46">
        <v>5000</v>
      </c>
      <c r="O629" s="49">
        <v>44851</v>
      </c>
      <c r="P629" s="46"/>
      <c r="Q629" s="49"/>
      <c r="R629" s="46"/>
      <c r="S629" s="49"/>
      <c r="T629" s="46"/>
      <c r="U629" s="49"/>
      <c r="V629" s="46"/>
      <c r="W629" s="49"/>
      <c r="X629" s="46"/>
      <c r="Y629" s="49"/>
      <c r="Z629" s="46"/>
      <c r="AA629" s="49"/>
      <c r="AB629" s="46"/>
      <c r="AC629" s="49"/>
      <c r="AD629" s="46">
        <f t="shared" si="92"/>
        <v>5000</v>
      </c>
      <c r="AE629" s="46">
        <f t="shared" si="93"/>
        <v>0</v>
      </c>
      <c r="AF629" s="46"/>
      <c r="AG629" s="46"/>
      <c r="AH629" s="46">
        <v>0</v>
      </c>
      <c r="AI629" s="46"/>
      <c r="AJ629" s="49"/>
      <c r="AK629" s="46"/>
      <c r="AL629" s="49"/>
      <c r="AM629" s="46"/>
      <c r="AN629" s="49"/>
      <c r="AO629" s="46"/>
      <c r="AP629" s="49"/>
      <c r="AQ629" s="46"/>
      <c r="AR629" s="49"/>
      <c r="AS629" s="46"/>
      <c r="AT629" s="49"/>
      <c r="AU629" s="46"/>
      <c r="AV629" s="49"/>
      <c r="AW629" s="46"/>
      <c r="AX629" s="49"/>
      <c r="AY629" s="46">
        <f t="shared" si="94"/>
        <v>0</v>
      </c>
      <c r="AZ629" s="46">
        <f t="shared" si="95"/>
        <v>0</v>
      </c>
      <c r="BA629" s="46"/>
      <c r="BB629" s="46"/>
      <c r="BC629" s="46">
        <v>0</v>
      </c>
      <c r="BD629" s="46"/>
      <c r="BE629" s="49"/>
      <c r="BF629" s="46"/>
      <c r="BG629" s="49"/>
      <c r="BH629" s="46"/>
      <c r="BI629" s="49"/>
      <c r="BJ629" s="46"/>
      <c r="BK629" s="49"/>
      <c r="BL629" s="46"/>
      <c r="BM629" s="49"/>
      <c r="BN629" s="46"/>
      <c r="BO629" s="49"/>
      <c r="BP629" s="46"/>
      <c r="BQ629" s="49"/>
      <c r="BR629" s="46"/>
      <c r="BS629" s="49"/>
      <c r="BT629" s="46">
        <f t="shared" si="96"/>
        <v>0</v>
      </c>
      <c r="BU629" s="46">
        <f t="shared" si="97"/>
        <v>0</v>
      </c>
      <c r="BV629" s="46"/>
      <c r="BW629" s="46"/>
      <c r="BX629" s="46">
        <v>0</v>
      </c>
      <c r="BY629" s="46"/>
      <c r="BZ629" s="49"/>
      <c r="CA629" s="46"/>
      <c r="CB629" s="49"/>
      <c r="CC629" s="46"/>
      <c r="CD629" s="49"/>
      <c r="CE629" s="46"/>
      <c r="CF629" s="49"/>
      <c r="CG629" s="46"/>
      <c r="CH629" s="49"/>
      <c r="CI629" s="46"/>
      <c r="CJ629" s="49"/>
      <c r="CK629" s="46"/>
      <c r="CL629" s="49"/>
      <c r="CM629" s="46"/>
      <c r="CN629" s="49"/>
      <c r="CO629" s="46">
        <f t="shared" si="98"/>
        <v>0</v>
      </c>
      <c r="CP629" s="46">
        <f t="shared" si="99"/>
        <v>0</v>
      </c>
      <c r="CQ629" s="46">
        <v>-5000</v>
      </c>
    </row>
    <row r="630" spans="1:95" ht="60">
      <c r="A630" s="51" t="s">
        <v>1189</v>
      </c>
      <c r="B630" s="51" t="s">
        <v>1190</v>
      </c>
      <c r="C630" t="s">
        <v>56</v>
      </c>
      <c r="D630" t="s">
        <v>28</v>
      </c>
      <c r="E630" t="s">
        <v>1160</v>
      </c>
      <c r="F630" t="str">
        <f t="shared" si="91"/>
        <v>ПД</v>
      </c>
      <c r="G630" t="str">
        <f t="shared" si="90"/>
        <v>СМР кеш</v>
      </c>
      <c r="H630" t="s">
        <v>30</v>
      </c>
      <c r="I630" s="46">
        <v>186000</v>
      </c>
      <c r="K630" s="46">
        <v>41000</v>
      </c>
      <c r="L630" s="46">
        <v>149000</v>
      </c>
      <c r="M630" s="46">
        <v>-108000</v>
      </c>
      <c r="N630" s="46"/>
      <c r="O630" s="49"/>
      <c r="P630" s="46">
        <v>108000</v>
      </c>
      <c r="Q630" s="49">
        <v>45118</v>
      </c>
      <c r="R630" s="46"/>
      <c r="S630" s="49"/>
      <c r="T630" s="46">
        <v>41000</v>
      </c>
      <c r="U630" s="49">
        <v>45118</v>
      </c>
      <c r="V630" s="46"/>
      <c r="W630" s="49"/>
      <c r="X630" s="46"/>
      <c r="Y630" s="49"/>
      <c r="Z630" s="46"/>
      <c r="AA630" s="49"/>
      <c r="AB630" s="46"/>
      <c r="AC630" s="49"/>
      <c r="AD630" s="46">
        <f t="shared" si="92"/>
        <v>149000</v>
      </c>
      <c r="AE630" s="46">
        <f t="shared" si="93"/>
        <v>0</v>
      </c>
      <c r="AF630" s="46">
        <v>108000</v>
      </c>
      <c r="AG630" s="46"/>
      <c r="AH630" s="46">
        <v>108000</v>
      </c>
      <c r="AI630" s="46"/>
      <c r="AJ630" s="49"/>
      <c r="AK630" s="46"/>
      <c r="AL630" s="49"/>
      <c r="AM630" s="46"/>
      <c r="AN630" s="49"/>
      <c r="AO630" s="46"/>
      <c r="AP630" s="49"/>
      <c r="AQ630" s="46"/>
      <c r="AR630" s="49"/>
      <c r="AS630" s="46"/>
      <c r="AT630" s="49"/>
      <c r="AU630" s="46"/>
      <c r="AV630" s="49"/>
      <c r="AW630" s="46"/>
      <c r="AX630" s="49"/>
      <c r="AY630" s="46">
        <f t="shared" si="94"/>
        <v>0</v>
      </c>
      <c r="AZ630" s="46">
        <f t="shared" si="95"/>
        <v>0</v>
      </c>
      <c r="BA630" s="46">
        <v>18500</v>
      </c>
      <c r="BB630" s="46"/>
      <c r="BC630" s="46">
        <v>18500</v>
      </c>
      <c r="BD630" s="46"/>
      <c r="BE630" s="49"/>
      <c r="BF630" s="46"/>
      <c r="BG630" s="49"/>
      <c r="BH630" s="46"/>
      <c r="BI630" s="49"/>
      <c r="BJ630" s="46"/>
      <c r="BK630" s="49"/>
      <c r="BL630" s="46"/>
      <c r="BM630" s="49"/>
      <c r="BN630" s="46"/>
      <c r="BO630" s="49"/>
      <c r="BP630" s="46"/>
      <c r="BQ630" s="49"/>
      <c r="BR630" s="46"/>
      <c r="BS630" s="49"/>
      <c r="BT630" s="46">
        <f t="shared" si="96"/>
        <v>0</v>
      </c>
      <c r="BU630" s="46">
        <f t="shared" si="97"/>
        <v>0</v>
      </c>
      <c r="BV630" s="46">
        <v>18500</v>
      </c>
      <c r="BW630" s="46"/>
      <c r="BX630" s="46">
        <v>18500</v>
      </c>
      <c r="BY630" s="46"/>
      <c r="BZ630" s="49"/>
      <c r="CA630" s="46"/>
      <c r="CB630" s="49"/>
      <c r="CC630" s="46"/>
      <c r="CD630" s="49"/>
      <c r="CE630" s="46"/>
      <c r="CF630" s="49"/>
      <c r="CG630" s="46"/>
      <c r="CH630" s="49"/>
      <c r="CI630" s="46"/>
      <c r="CJ630" s="49"/>
      <c r="CK630" s="46"/>
      <c r="CL630" s="49"/>
      <c r="CM630" s="46"/>
      <c r="CN630" s="49"/>
      <c r="CO630" s="46">
        <f t="shared" si="98"/>
        <v>0</v>
      </c>
      <c r="CP630" s="46">
        <f t="shared" si="99"/>
        <v>0</v>
      </c>
      <c r="CQ630" s="46">
        <v>37000</v>
      </c>
    </row>
    <row r="631" spans="1:95" ht="30">
      <c r="A631" s="51" t="s">
        <v>1191</v>
      </c>
      <c r="B631" s="51" t="s">
        <v>783</v>
      </c>
      <c r="C631" t="s">
        <v>27</v>
      </c>
      <c r="D631" t="s">
        <v>28</v>
      </c>
      <c r="E631" t="s">
        <v>1160</v>
      </c>
      <c r="F631" t="str">
        <f t="shared" si="91"/>
        <v>Нот.Акт</v>
      </c>
      <c r="G631" t="str">
        <f t="shared" si="90"/>
        <v>СМР кеш</v>
      </c>
      <c r="H631" t="s">
        <v>65</v>
      </c>
      <c r="I631" s="46">
        <v>101250</v>
      </c>
      <c r="K631" s="46">
        <v>75000</v>
      </c>
      <c r="L631" s="46">
        <v>86250</v>
      </c>
      <c r="M631" s="46">
        <v>-11250</v>
      </c>
      <c r="N631" s="46"/>
      <c r="O631" s="49"/>
      <c r="P631" s="46"/>
      <c r="Q631" s="49"/>
      <c r="R631" s="46"/>
      <c r="S631" s="49"/>
      <c r="T631" s="46">
        <v>75000</v>
      </c>
      <c r="U631" s="49">
        <v>45685</v>
      </c>
      <c r="V631" s="46"/>
      <c r="W631" s="49"/>
      <c r="X631" s="46"/>
      <c r="Y631" s="49"/>
      <c r="Z631" s="46">
        <v>11250</v>
      </c>
      <c r="AA631" s="49">
        <v>44911</v>
      </c>
      <c r="AB631" s="46"/>
      <c r="AC631" s="49"/>
      <c r="AD631" s="46">
        <f t="shared" si="92"/>
        <v>86250</v>
      </c>
      <c r="AE631" s="46">
        <f t="shared" si="93"/>
        <v>0</v>
      </c>
      <c r="AF631" s="46">
        <v>11250</v>
      </c>
      <c r="AG631" s="46">
        <v>15338.76</v>
      </c>
      <c r="AH631" s="46">
        <v>-4088.76</v>
      </c>
      <c r="AI631" s="46"/>
      <c r="AJ631" s="49"/>
      <c r="AK631" s="46"/>
      <c r="AL631" s="49"/>
      <c r="AM631" s="46"/>
      <c r="AN631" s="49"/>
      <c r="AO631" s="46">
        <v>15338.76</v>
      </c>
      <c r="AP631" s="49">
        <v>45972</v>
      </c>
      <c r="AQ631" s="46"/>
      <c r="AR631" s="49"/>
      <c r="AS631" s="46"/>
      <c r="AT631" s="49"/>
      <c r="AU631" s="46"/>
      <c r="AV631" s="49"/>
      <c r="AW631" s="46"/>
      <c r="AX631" s="49"/>
      <c r="AY631" s="46">
        <f t="shared" si="94"/>
        <v>15338.76</v>
      </c>
      <c r="AZ631" s="46">
        <f t="shared" si="95"/>
        <v>0</v>
      </c>
      <c r="BA631" s="46"/>
      <c r="BB631" s="46"/>
      <c r="BC631" s="46">
        <v>0</v>
      </c>
      <c r="BD631" s="46"/>
      <c r="BE631" s="49"/>
      <c r="BF631" s="46"/>
      <c r="BG631" s="49"/>
      <c r="BH631" s="46"/>
      <c r="BI631" s="49"/>
      <c r="BJ631" s="46"/>
      <c r="BK631" s="49"/>
      <c r="BL631" s="46"/>
      <c r="BM631" s="49"/>
      <c r="BN631" s="46"/>
      <c r="BO631" s="49"/>
      <c r="BP631" s="46"/>
      <c r="BQ631" s="49"/>
      <c r="BR631" s="46"/>
      <c r="BS631" s="49"/>
      <c r="BT631" s="46">
        <f t="shared" si="96"/>
        <v>0</v>
      </c>
      <c r="BU631" s="46">
        <f t="shared" si="97"/>
        <v>0</v>
      </c>
      <c r="BV631" s="46">
        <v>15000</v>
      </c>
      <c r="BW631" s="46"/>
      <c r="BX631" s="46">
        <v>15000</v>
      </c>
      <c r="BY631" s="46"/>
      <c r="BZ631" s="49"/>
      <c r="CA631" s="46"/>
      <c r="CB631" s="49"/>
      <c r="CC631" s="46"/>
      <c r="CD631" s="49"/>
      <c r="CE631" s="46"/>
      <c r="CF631" s="49"/>
      <c r="CG631" s="46"/>
      <c r="CH631" s="49"/>
      <c r="CI631" s="46"/>
      <c r="CJ631" s="49"/>
      <c r="CK631" s="46"/>
      <c r="CL631" s="49"/>
      <c r="CM631" s="46"/>
      <c r="CN631" s="49"/>
      <c r="CO631" s="46">
        <f t="shared" si="98"/>
        <v>0</v>
      </c>
      <c r="CP631" s="46">
        <f t="shared" si="99"/>
        <v>0</v>
      </c>
      <c r="CQ631" s="46">
        <v>-338.76</v>
      </c>
    </row>
    <row r="632" spans="1:95" ht="30">
      <c r="A632" s="51" t="s">
        <v>1192</v>
      </c>
      <c r="B632" s="51" t="s">
        <v>1184</v>
      </c>
      <c r="C632" t="s">
        <v>27</v>
      </c>
      <c r="D632" t="s">
        <v>28</v>
      </c>
      <c r="E632" t="s">
        <v>1160</v>
      </c>
      <c r="F632" t="str">
        <f t="shared" si="91"/>
        <v/>
      </c>
      <c r="G632" t="str">
        <f t="shared" si="90"/>
        <v>Без СМР</v>
      </c>
      <c r="H632" t="s">
        <v>100</v>
      </c>
      <c r="I632" s="46"/>
      <c r="K632" s="46"/>
      <c r="L632" s="46"/>
      <c r="M632" s="46">
        <v>0</v>
      </c>
      <c r="N632" s="46"/>
      <c r="O632" s="49"/>
      <c r="P632" s="46"/>
      <c r="Q632" s="49"/>
      <c r="R632" s="46"/>
      <c r="S632" s="49"/>
      <c r="T632" s="46"/>
      <c r="U632" s="49"/>
      <c r="V632" s="46"/>
      <c r="W632" s="49"/>
      <c r="X632" s="46"/>
      <c r="Y632" s="49"/>
      <c r="Z632" s="46"/>
      <c r="AA632" s="49"/>
      <c r="AB632" s="46"/>
      <c r="AC632" s="49"/>
      <c r="AD632" s="46">
        <f t="shared" si="92"/>
        <v>0</v>
      </c>
      <c r="AE632" s="46">
        <f t="shared" si="93"/>
        <v>0</v>
      </c>
      <c r="AF632" s="46"/>
      <c r="AG632" s="46"/>
      <c r="AH632" s="46">
        <v>0</v>
      </c>
      <c r="AI632" s="46"/>
      <c r="AJ632" s="49"/>
      <c r="AK632" s="46"/>
      <c r="AL632" s="49"/>
      <c r="AM632" s="46"/>
      <c r="AN632" s="49"/>
      <c r="AO632" s="46"/>
      <c r="AP632" s="49"/>
      <c r="AQ632" s="46"/>
      <c r="AR632" s="49"/>
      <c r="AS632" s="46"/>
      <c r="AT632" s="49"/>
      <c r="AU632" s="46"/>
      <c r="AV632" s="49"/>
      <c r="AW632" s="46"/>
      <c r="AX632" s="49"/>
      <c r="AY632" s="46">
        <f t="shared" si="94"/>
        <v>0</v>
      </c>
      <c r="AZ632" s="46">
        <f t="shared" si="95"/>
        <v>0</v>
      </c>
      <c r="BA632" s="46"/>
      <c r="BB632" s="46"/>
      <c r="BC632" s="46">
        <v>0</v>
      </c>
      <c r="BD632" s="46"/>
      <c r="BE632" s="49"/>
      <c r="BF632" s="46"/>
      <c r="BG632" s="49"/>
      <c r="BH632" s="46"/>
      <c r="BI632" s="49"/>
      <c r="BJ632" s="46"/>
      <c r="BK632" s="49"/>
      <c r="BL632" s="46"/>
      <c r="BM632" s="49"/>
      <c r="BN632" s="46"/>
      <c r="BO632" s="49"/>
      <c r="BP632" s="46"/>
      <c r="BQ632" s="49"/>
      <c r="BR632" s="46"/>
      <c r="BS632" s="49"/>
      <c r="BT632" s="46">
        <f t="shared" si="96"/>
        <v>0</v>
      </c>
      <c r="BU632" s="46">
        <f t="shared" si="97"/>
        <v>0</v>
      </c>
      <c r="BV632" s="46"/>
      <c r="BW632" s="46"/>
      <c r="BX632" s="46">
        <v>0</v>
      </c>
      <c r="BY632" s="46"/>
      <c r="BZ632" s="49"/>
      <c r="CA632" s="46"/>
      <c r="CB632" s="49"/>
      <c r="CC632" s="46"/>
      <c r="CD632" s="49"/>
      <c r="CE632" s="46"/>
      <c r="CF632" s="49"/>
      <c r="CG632" s="46"/>
      <c r="CH632" s="49"/>
      <c r="CI632" s="46"/>
      <c r="CJ632" s="49"/>
      <c r="CK632" s="46"/>
      <c r="CL632" s="49"/>
      <c r="CM632" s="46"/>
      <c r="CN632" s="49"/>
      <c r="CO632" s="46">
        <f t="shared" si="98"/>
        <v>0</v>
      </c>
      <c r="CP632" s="46">
        <f t="shared" si="99"/>
        <v>0</v>
      </c>
      <c r="CQ632" s="46">
        <v>0</v>
      </c>
    </row>
    <row r="633" spans="1:95" ht="45">
      <c r="A633" s="51" t="s">
        <v>1193</v>
      </c>
      <c r="B633" s="51" t="s">
        <v>209</v>
      </c>
      <c r="C633" t="s">
        <v>27</v>
      </c>
      <c r="D633" t="s">
        <v>28</v>
      </c>
      <c r="E633" t="s">
        <v>1160</v>
      </c>
      <c r="F633" t="str">
        <f t="shared" si="91"/>
        <v/>
      </c>
      <c r="G633" t="str">
        <f t="shared" si="90"/>
        <v>Без СМР</v>
      </c>
      <c r="H633" t="s">
        <v>65</v>
      </c>
      <c r="I633" s="46"/>
      <c r="K633" s="46"/>
      <c r="L633" s="46">
        <v>25000</v>
      </c>
      <c r="M633" s="46">
        <v>-25000</v>
      </c>
      <c r="N633" s="46"/>
      <c r="O633" s="49"/>
      <c r="P633" s="46"/>
      <c r="Q633" s="49"/>
      <c r="R633" s="46"/>
      <c r="S633" s="49"/>
      <c r="T633" s="46"/>
      <c r="U633" s="49"/>
      <c r="V633" s="46">
        <v>25000</v>
      </c>
      <c r="W633" s="49"/>
      <c r="X633" s="46"/>
      <c r="Y633" s="49"/>
      <c r="Z633" s="46"/>
      <c r="AA633" s="49"/>
      <c r="AB633" s="46"/>
      <c r="AC633" s="49"/>
      <c r="AD633" s="46">
        <f t="shared" si="92"/>
        <v>25000</v>
      </c>
      <c r="AE633" s="46">
        <f t="shared" si="93"/>
        <v>0</v>
      </c>
      <c r="AF633" s="46"/>
      <c r="AG633" s="46"/>
      <c r="AH633" s="46">
        <v>0</v>
      </c>
      <c r="AI633" s="46"/>
      <c r="AJ633" s="49"/>
      <c r="AK633" s="46"/>
      <c r="AL633" s="49"/>
      <c r="AM633" s="46"/>
      <c r="AN633" s="49"/>
      <c r="AO633" s="46"/>
      <c r="AP633" s="49"/>
      <c r="AQ633" s="46"/>
      <c r="AR633" s="49"/>
      <c r="AS633" s="46"/>
      <c r="AT633" s="49"/>
      <c r="AU633" s="46"/>
      <c r="AV633" s="49"/>
      <c r="AW633" s="46"/>
      <c r="AX633" s="49"/>
      <c r="AY633" s="46">
        <f t="shared" si="94"/>
        <v>0</v>
      </c>
      <c r="AZ633" s="46">
        <f t="shared" si="95"/>
        <v>0</v>
      </c>
      <c r="BA633" s="46"/>
      <c r="BB633" s="46"/>
      <c r="BC633" s="46">
        <v>0</v>
      </c>
      <c r="BD633" s="46"/>
      <c r="BE633" s="49"/>
      <c r="BF633" s="46"/>
      <c r="BG633" s="49"/>
      <c r="BH633" s="46"/>
      <c r="BI633" s="49"/>
      <c r="BJ633" s="46"/>
      <c r="BK633" s="49"/>
      <c r="BL633" s="46"/>
      <c r="BM633" s="49"/>
      <c r="BN633" s="46"/>
      <c r="BO633" s="49"/>
      <c r="BP633" s="46"/>
      <c r="BQ633" s="49"/>
      <c r="BR633" s="46"/>
      <c r="BS633" s="49"/>
      <c r="BT633" s="46">
        <f t="shared" si="96"/>
        <v>0</v>
      </c>
      <c r="BU633" s="46">
        <f t="shared" si="97"/>
        <v>0</v>
      </c>
      <c r="BV633" s="46"/>
      <c r="BW633" s="46"/>
      <c r="BX633" s="46">
        <v>0</v>
      </c>
      <c r="BY633" s="46"/>
      <c r="BZ633" s="49"/>
      <c r="CA633" s="46"/>
      <c r="CB633" s="49"/>
      <c r="CC633" s="46"/>
      <c r="CD633" s="49"/>
      <c r="CE633" s="46"/>
      <c r="CF633" s="49"/>
      <c r="CG633" s="46"/>
      <c r="CH633" s="49"/>
      <c r="CI633" s="46"/>
      <c r="CJ633" s="49"/>
      <c r="CK633" s="46"/>
      <c r="CL633" s="49"/>
      <c r="CM633" s="46"/>
      <c r="CN633" s="49"/>
      <c r="CO633" s="46">
        <f t="shared" si="98"/>
        <v>0</v>
      </c>
      <c r="CP633" s="46">
        <f t="shared" si="99"/>
        <v>0</v>
      </c>
      <c r="CQ633" s="46">
        <v>-25000</v>
      </c>
    </row>
    <row r="634" spans="1:95" ht="45">
      <c r="A634" s="51" t="s">
        <v>1194</v>
      </c>
      <c r="B634" s="51" t="s">
        <v>1170</v>
      </c>
      <c r="C634" t="s">
        <v>56</v>
      </c>
      <c r="D634" t="s">
        <v>28</v>
      </c>
      <c r="E634" t="s">
        <v>1160</v>
      </c>
      <c r="F634" t="str">
        <f t="shared" si="91"/>
        <v>ПД</v>
      </c>
      <c r="G634" t="str">
        <f t="shared" si="90"/>
        <v>Без СМР</v>
      </c>
      <c r="H634" t="s">
        <v>100</v>
      </c>
      <c r="I634" s="46">
        <v>29000</v>
      </c>
      <c r="K634" s="46">
        <v>4350</v>
      </c>
      <c r="L634" s="46">
        <v>4350</v>
      </c>
      <c r="M634" s="46">
        <v>0</v>
      </c>
      <c r="N634" s="46"/>
      <c r="O634" s="49"/>
      <c r="P634" s="46">
        <v>4350</v>
      </c>
      <c r="Q634" s="49">
        <v>45376</v>
      </c>
      <c r="R634" s="46"/>
      <c r="S634" s="49"/>
      <c r="T634" s="46"/>
      <c r="U634" s="49"/>
      <c r="V634" s="46"/>
      <c r="W634" s="49"/>
      <c r="X634" s="46"/>
      <c r="Y634" s="49"/>
      <c r="Z634" s="46"/>
      <c r="AA634" s="49"/>
      <c r="AB634" s="46"/>
      <c r="AC634" s="49"/>
      <c r="AD634" s="46">
        <f t="shared" si="92"/>
        <v>4350</v>
      </c>
      <c r="AE634" s="46">
        <f t="shared" si="93"/>
        <v>0</v>
      </c>
      <c r="AF634" s="46">
        <v>18850</v>
      </c>
      <c r="AG634" s="46">
        <v>18850</v>
      </c>
      <c r="AH634" s="46">
        <v>0</v>
      </c>
      <c r="AI634" s="46"/>
      <c r="AJ634" s="49"/>
      <c r="AK634" s="46">
        <v>18850</v>
      </c>
      <c r="AL634" s="49">
        <v>45383</v>
      </c>
      <c r="AM634" s="46"/>
      <c r="AN634" s="49"/>
      <c r="AO634" s="46"/>
      <c r="AP634" s="49"/>
      <c r="AQ634" s="46"/>
      <c r="AR634" s="49"/>
      <c r="AS634" s="46"/>
      <c r="AT634" s="49"/>
      <c r="AU634" s="46"/>
      <c r="AV634" s="49"/>
      <c r="AW634" s="46"/>
      <c r="AX634" s="49"/>
      <c r="AY634" s="46">
        <f t="shared" si="94"/>
        <v>18850</v>
      </c>
      <c r="AZ634" s="46">
        <f t="shared" si="95"/>
        <v>0</v>
      </c>
      <c r="BA634" s="46">
        <v>2900</v>
      </c>
      <c r="BB634" s="46">
        <v>2900</v>
      </c>
      <c r="BC634" s="46">
        <v>0</v>
      </c>
      <c r="BD634" s="46"/>
      <c r="BE634" s="49"/>
      <c r="BF634" s="46">
        <v>2900</v>
      </c>
      <c r="BG634" s="49">
        <v>45673</v>
      </c>
      <c r="BH634" s="46"/>
      <c r="BI634" s="49"/>
      <c r="BJ634" s="46"/>
      <c r="BK634" s="49"/>
      <c r="BL634" s="46"/>
      <c r="BM634" s="49"/>
      <c r="BN634" s="46"/>
      <c r="BO634" s="49"/>
      <c r="BP634" s="46"/>
      <c r="BQ634" s="49"/>
      <c r="BR634" s="46"/>
      <c r="BS634" s="49"/>
      <c r="BT634" s="46">
        <f t="shared" si="96"/>
        <v>2900</v>
      </c>
      <c r="BU634" s="46">
        <f t="shared" si="97"/>
        <v>0</v>
      </c>
      <c r="BV634" s="46">
        <v>2900</v>
      </c>
      <c r="BW634" s="46"/>
      <c r="BX634" s="46">
        <v>2900</v>
      </c>
      <c r="BY634" s="46"/>
      <c r="BZ634" s="49"/>
      <c r="CA634" s="46"/>
      <c r="CB634" s="49"/>
      <c r="CC634" s="46"/>
      <c r="CD634" s="49"/>
      <c r="CE634" s="46"/>
      <c r="CF634" s="49"/>
      <c r="CG634" s="46"/>
      <c r="CH634" s="49"/>
      <c r="CI634" s="46"/>
      <c r="CJ634" s="49"/>
      <c r="CK634" s="46"/>
      <c r="CL634" s="49"/>
      <c r="CM634" s="46"/>
      <c r="CN634" s="49"/>
      <c r="CO634" s="46">
        <f t="shared" si="98"/>
        <v>0</v>
      </c>
      <c r="CP634" s="46">
        <f t="shared" si="99"/>
        <v>0</v>
      </c>
      <c r="CQ634" s="46">
        <v>2900</v>
      </c>
    </row>
    <row r="635" spans="1:95" ht="30">
      <c r="A635" s="51" t="s">
        <v>1195</v>
      </c>
      <c r="B635" s="51" t="s">
        <v>783</v>
      </c>
      <c r="C635" t="s">
        <v>27</v>
      </c>
      <c r="D635" t="s">
        <v>28</v>
      </c>
      <c r="E635" t="s">
        <v>1160</v>
      </c>
      <c r="F635" t="str">
        <f t="shared" si="91"/>
        <v>Нот.Акт</v>
      </c>
      <c r="G635" t="str">
        <f t="shared" si="90"/>
        <v>Без СМР</v>
      </c>
      <c r="H635" t="s">
        <v>72</v>
      </c>
      <c r="I635" s="46">
        <v>5000</v>
      </c>
      <c r="K635" s="46">
        <v>5000</v>
      </c>
      <c r="L635" s="46">
        <v>5000</v>
      </c>
      <c r="M635" s="46">
        <v>0</v>
      </c>
      <c r="N635" s="46"/>
      <c r="O635" s="49"/>
      <c r="P635" s="46"/>
      <c r="Q635" s="49"/>
      <c r="R635" s="46"/>
      <c r="S635" s="49"/>
      <c r="T635" s="46"/>
      <c r="U635" s="49"/>
      <c r="V635" s="46"/>
      <c r="W635" s="49"/>
      <c r="X635" s="46"/>
      <c r="Y635" s="49"/>
      <c r="Z635" s="46">
        <v>5000</v>
      </c>
      <c r="AA635" s="49">
        <v>45611</v>
      </c>
      <c r="AB635" s="46"/>
      <c r="AC635" s="49"/>
      <c r="AD635" s="46">
        <f t="shared" si="92"/>
        <v>5000</v>
      </c>
      <c r="AE635" s="46">
        <f t="shared" si="93"/>
        <v>0</v>
      </c>
      <c r="AF635" s="46"/>
      <c r="AG635" s="46"/>
      <c r="AH635" s="46">
        <v>0</v>
      </c>
      <c r="AI635" s="46"/>
      <c r="AJ635" s="49"/>
      <c r="AK635" s="46"/>
      <c r="AL635" s="49"/>
      <c r="AM635" s="46"/>
      <c r="AN635" s="49"/>
      <c r="AO635" s="46"/>
      <c r="AP635" s="49"/>
      <c r="AQ635" s="46"/>
      <c r="AR635" s="49"/>
      <c r="AS635" s="46"/>
      <c r="AT635" s="49"/>
      <c r="AU635" s="46"/>
      <c r="AV635" s="49"/>
      <c r="AW635" s="46"/>
      <c r="AX635" s="49"/>
      <c r="AY635" s="46">
        <f t="shared" si="94"/>
        <v>0</v>
      </c>
      <c r="AZ635" s="46">
        <f t="shared" si="95"/>
        <v>0</v>
      </c>
      <c r="BA635" s="46"/>
      <c r="BB635" s="46"/>
      <c r="BC635" s="46">
        <v>0</v>
      </c>
      <c r="BD635" s="46"/>
      <c r="BE635" s="49"/>
      <c r="BF635" s="46"/>
      <c r="BG635" s="49"/>
      <c r="BH635" s="46"/>
      <c r="BI635" s="49"/>
      <c r="BJ635" s="46"/>
      <c r="BK635" s="49"/>
      <c r="BL635" s="46"/>
      <c r="BM635" s="49"/>
      <c r="BN635" s="46"/>
      <c r="BO635" s="49"/>
      <c r="BP635" s="46"/>
      <c r="BQ635" s="49"/>
      <c r="BR635" s="46"/>
      <c r="BS635" s="49"/>
      <c r="BT635" s="46">
        <f t="shared" si="96"/>
        <v>0</v>
      </c>
      <c r="BU635" s="46">
        <f t="shared" si="97"/>
        <v>0</v>
      </c>
      <c r="BV635" s="46"/>
      <c r="BW635" s="46"/>
      <c r="BX635" s="46">
        <v>0</v>
      </c>
      <c r="BY635" s="46"/>
      <c r="BZ635" s="49"/>
      <c r="CA635" s="46"/>
      <c r="CB635" s="49"/>
      <c r="CC635" s="46"/>
      <c r="CD635" s="49"/>
      <c r="CE635" s="46"/>
      <c r="CF635" s="49"/>
      <c r="CG635" s="46"/>
      <c r="CH635" s="49"/>
      <c r="CI635" s="46"/>
      <c r="CJ635" s="49"/>
      <c r="CK635" s="46"/>
      <c r="CL635" s="49"/>
      <c r="CM635" s="46"/>
      <c r="CN635" s="49"/>
      <c r="CO635" s="46">
        <f t="shared" si="98"/>
        <v>0</v>
      </c>
      <c r="CP635" s="46">
        <f t="shared" si="99"/>
        <v>0</v>
      </c>
      <c r="CQ635" s="46">
        <v>0</v>
      </c>
    </row>
    <row r="636" spans="1:95" ht="60">
      <c r="A636" s="51" t="s">
        <v>1196</v>
      </c>
      <c r="B636" s="51" t="s">
        <v>1197</v>
      </c>
      <c r="C636" t="s">
        <v>27</v>
      </c>
      <c r="D636" t="s">
        <v>28</v>
      </c>
      <c r="E636" t="s">
        <v>1160</v>
      </c>
      <c r="F636" t="str">
        <f t="shared" si="91"/>
        <v>Нот.Акт</v>
      </c>
      <c r="G636" t="str">
        <f t="shared" si="90"/>
        <v>СМР банка</v>
      </c>
      <c r="H636" t="s">
        <v>30</v>
      </c>
      <c r="I636" s="46">
        <v>94824</v>
      </c>
      <c r="K636" s="46">
        <v>28447.200000000001</v>
      </c>
      <c r="L636" s="46">
        <v>69153</v>
      </c>
      <c r="M636" s="46">
        <v>-40705.800000000003</v>
      </c>
      <c r="N636" s="46"/>
      <c r="O636" s="49"/>
      <c r="P636" s="46"/>
      <c r="Q636" s="49"/>
      <c r="R636" s="46">
        <v>38505</v>
      </c>
      <c r="S636" s="49">
        <v>45204</v>
      </c>
      <c r="T636" s="46"/>
      <c r="U636" s="49"/>
      <c r="V636" s="46"/>
      <c r="W636" s="49"/>
      <c r="X636" s="46"/>
      <c r="Y636" s="49"/>
      <c r="Z636" s="46">
        <v>30648</v>
      </c>
      <c r="AA636" s="49">
        <v>45048</v>
      </c>
      <c r="AB636" s="46"/>
      <c r="AC636" s="49"/>
      <c r="AD636" s="46">
        <f t="shared" si="92"/>
        <v>69153</v>
      </c>
      <c r="AE636" s="46">
        <f t="shared" si="93"/>
        <v>0</v>
      </c>
      <c r="AF636" s="46">
        <v>47412</v>
      </c>
      <c r="AG636" s="46">
        <v>19252</v>
      </c>
      <c r="AH636" s="46">
        <v>28160</v>
      </c>
      <c r="AI636" s="46"/>
      <c r="AJ636" s="49"/>
      <c r="AK636" s="46"/>
      <c r="AL636" s="49"/>
      <c r="AM636" s="46">
        <v>19252</v>
      </c>
      <c r="AN636" s="49">
        <v>45679</v>
      </c>
      <c r="AO636" s="46"/>
      <c r="AP636" s="49"/>
      <c r="AQ636" s="46"/>
      <c r="AR636" s="49"/>
      <c r="AS636" s="46"/>
      <c r="AT636" s="49"/>
      <c r="AU636" s="46"/>
      <c r="AV636" s="49"/>
      <c r="AW636" s="46"/>
      <c r="AX636" s="49"/>
      <c r="AY636" s="46">
        <f t="shared" si="94"/>
        <v>19252</v>
      </c>
      <c r="AZ636" s="46">
        <f t="shared" si="95"/>
        <v>0</v>
      </c>
      <c r="BA636" s="46">
        <v>9482.4</v>
      </c>
      <c r="BB636" s="46"/>
      <c r="BC636" s="46">
        <v>9482.4</v>
      </c>
      <c r="BD636" s="46"/>
      <c r="BE636" s="49"/>
      <c r="BF636" s="46"/>
      <c r="BG636" s="49"/>
      <c r="BH636" s="46"/>
      <c r="BI636" s="49"/>
      <c r="BJ636" s="46"/>
      <c r="BK636" s="49"/>
      <c r="BL636" s="46"/>
      <c r="BM636" s="49"/>
      <c r="BN636" s="46"/>
      <c r="BO636" s="49"/>
      <c r="BP636" s="46"/>
      <c r="BQ636" s="49"/>
      <c r="BR636" s="46"/>
      <c r="BS636" s="49"/>
      <c r="BT636" s="46">
        <f t="shared" si="96"/>
        <v>0</v>
      </c>
      <c r="BU636" s="46">
        <f t="shared" si="97"/>
        <v>0</v>
      </c>
      <c r="BV636" s="46">
        <v>9482.4</v>
      </c>
      <c r="BW636" s="46"/>
      <c r="BX636" s="46">
        <v>9482.4</v>
      </c>
      <c r="BY636" s="46"/>
      <c r="BZ636" s="49"/>
      <c r="CA636" s="46"/>
      <c r="CB636" s="49"/>
      <c r="CC636" s="46"/>
      <c r="CD636" s="49"/>
      <c r="CE636" s="46"/>
      <c r="CF636" s="49"/>
      <c r="CG636" s="46"/>
      <c r="CH636" s="49"/>
      <c r="CI636" s="46"/>
      <c r="CJ636" s="49"/>
      <c r="CK636" s="46"/>
      <c r="CL636" s="49"/>
      <c r="CM636" s="46"/>
      <c r="CN636" s="49"/>
      <c r="CO636" s="46">
        <f t="shared" si="98"/>
        <v>0</v>
      </c>
      <c r="CP636" s="46">
        <f t="shared" si="99"/>
        <v>0</v>
      </c>
      <c r="CQ636" s="46">
        <v>6419</v>
      </c>
    </row>
    <row r="637" spans="1:95" ht="45">
      <c r="A637" s="51" t="s">
        <v>1198</v>
      </c>
      <c r="B637" s="51" t="s">
        <v>1199</v>
      </c>
      <c r="C637" t="s">
        <v>27</v>
      </c>
      <c r="D637" t="s">
        <v>28</v>
      </c>
      <c r="E637" t="s">
        <v>1160</v>
      </c>
      <c r="F637" t="str">
        <f t="shared" si="91"/>
        <v/>
      </c>
      <c r="G637" t="str">
        <f t="shared" si="90"/>
        <v>Без СМР</v>
      </c>
      <c r="H637" t="s">
        <v>30</v>
      </c>
      <c r="I637" s="46">
        <v>88488</v>
      </c>
      <c r="K637" s="46"/>
      <c r="L637" s="46"/>
      <c r="M637" s="46">
        <v>0</v>
      </c>
      <c r="N637" s="46"/>
      <c r="O637" s="49"/>
      <c r="P637" s="46"/>
      <c r="Q637" s="49"/>
      <c r="R637" s="46"/>
      <c r="S637" s="49"/>
      <c r="T637" s="46"/>
      <c r="U637" s="49"/>
      <c r="V637" s="46"/>
      <c r="W637" s="49"/>
      <c r="X637" s="46"/>
      <c r="Y637" s="49"/>
      <c r="Z637" s="46"/>
      <c r="AA637" s="49"/>
      <c r="AB637" s="46"/>
      <c r="AC637" s="49"/>
      <c r="AD637" s="46">
        <f t="shared" si="92"/>
        <v>0</v>
      </c>
      <c r="AE637" s="46">
        <f t="shared" si="93"/>
        <v>0</v>
      </c>
      <c r="AF637" s="46"/>
      <c r="AG637" s="46"/>
      <c r="AH637" s="46">
        <v>0</v>
      </c>
      <c r="AI637" s="46"/>
      <c r="AJ637" s="49"/>
      <c r="AK637" s="46"/>
      <c r="AL637" s="49"/>
      <c r="AM637" s="46"/>
      <c r="AN637" s="49"/>
      <c r="AO637" s="46"/>
      <c r="AP637" s="49"/>
      <c r="AQ637" s="46"/>
      <c r="AR637" s="49"/>
      <c r="AS637" s="46"/>
      <c r="AT637" s="49"/>
      <c r="AU637" s="46"/>
      <c r="AV637" s="49"/>
      <c r="AW637" s="46"/>
      <c r="AX637" s="49"/>
      <c r="AY637" s="46">
        <f t="shared" si="94"/>
        <v>0</v>
      </c>
      <c r="AZ637" s="46">
        <f t="shared" si="95"/>
        <v>0</v>
      </c>
      <c r="BA637" s="46"/>
      <c r="BB637" s="46"/>
      <c r="BC637" s="46">
        <v>0</v>
      </c>
      <c r="BD637" s="46"/>
      <c r="BE637" s="49"/>
      <c r="BF637" s="46"/>
      <c r="BG637" s="49"/>
      <c r="BH637" s="46"/>
      <c r="BI637" s="49"/>
      <c r="BJ637" s="46"/>
      <c r="BK637" s="49"/>
      <c r="BL637" s="46"/>
      <c r="BM637" s="49"/>
      <c r="BN637" s="46"/>
      <c r="BO637" s="49"/>
      <c r="BP637" s="46"/>
      <c r="BQ637" s="49"/>
      <c r="BR637" s="46"/>
      <c r="BS637" s="49"/>
      <c r="BT637" s="46">
        <f t="shared" si="96"/>
        <v>0</v>
      </c>
      <c r="BU637" s="46">
        <f t="shared" si="97"/>
        <v>0</v>
      </c>
      <c r="BV637" s="46"/>
      <c r="BW637" s="46"/>
      <c r="BX637" s="46">
        <v>0</v>
      </c>
      <c r="BY637" s="46"/>
      <c r="BZ637" s="49"/>
      <c r="CA637" s="46"/>
      <c r="CB637" s="49"/>
      <c r="CC637" s="46"/>
      <c r="CD637" s="49"/>
      <c r="CE637" s="46"/>
      <c r="CF637" s="49"/>
      <c r="CG637" s="46"/>
      <c r="CH637" s="49"/>
      <c r="CI637" s="46"/>
      <c r="CJ637" s="49"/>
      <c r="CK637" s="46"/>
      <c r="CL637" s="49"/>
      <c r="CM637" s="46"/>
      <c r="CN637" s="49"/>
      <c r="CO637" s="46">
        <f t="shared" si="98"/>
        <v>0</v>
      </c>
      <c r="CP637" s="46">
        <f t="shared" si="99"/>
        <v>0</v>
      </c>
      <c r="CQ637" s="46">
        <v>0</v>
      </c>
    </row>
    <row r="638" spans="1:95" ht="60">
      <c r="A638" s="51" t="s">
        <v>1200</v>
      </c>
      <c r="B638" s="51" t="s">
        <v>1178</v>
      </c>
      <c r="C638" t="s">
        <v>57</v>
      </c>
      <c r="D638" t="s">
        <v>28</v>
      </c>
      <c r="E638" t="s">
        <v>1160</v>
      </c>
      <c r="F638" t="str">
        <f t="shared" si="91"/>
        <v/>
      </c>
      <c r="G638" t="str">
        <f t="shared" si="90"/>
        <v>СМР кеш</v>
      </c>
      <c r="H638" t="s">
        <v>72</v>
      </c>
      <c r="I638" s="46">
        <v>10000</v>
      </c>
      <c r="K638" s="46">
        <v>10000</v>
      </c>
      <c r="L638" s="46"/>
      <c r="M638" s="46">
        <v>10000</v>
      </c>
      <c r="N638" s="46"/>
      <c r="O638" s="49"/>
      <c r="P638" s="46"/>
      <c r="Q638" s="49"/>
      <c r="R638" s="46"/>
      <c r="S638" s="49"/>
      <c r="T638" s="46"/>
      <c r="U638" s="49"/>
      <c r="V638" s="46"/>
      <c r="W638" s="49"/>
      <c r="X638" s="46"/>
      <c r="Y638" s="49"/>
      <c r="Z638" s="46"/>
      <c r="AA638" s="49"/>
      <c r="AB638" s="46"/>
      <c r="AC638" s="49"/>
      <c r="AD638" s="46">
        <f t="shared" si="92"/>
        <v>0</v>
      </c>
      <c r="AE638" s="46">
        <f t="shared" si="93"/>
        <v>0</v>
      </c>
      <c r="AF638" s="46"/>
      <c r="AG638" s="46">
        <v>10000</v>
      </c>
      <c r="AH638" s="46">
        <v>-10000</v>
      </c>
      <c r="AI638" s="46"/>
      <c r="AJ638" s="49"/>
      <c r="AK638" s="46"/>
      <c r="AL638" s="49"/>
      <c r="AM638" s="46"/>
      <c r="AN638" s="49"/>
      <c r="AO638" s="46">
        <v>10000</v>
      </c>
      <c r="AP638" s="49">
        <v>44973</v>
      </c>
      <c r="AQ638" s="46"/>
      <c r="AR638" s="49"/>
      <c r="AS638" s="46"/>
      <c r="AT638" s="49"/>
      <c r="AU638" s="46"/>
      <c r="AV638" s="49"/>
      <c r="AW638" s="46"/>
      <c r="AX638" s="49"/>
      <c r="AY638" s="46">
        <f t="shared" si="94"/>
        <v>10000</v>
      </c>
      <c r="AZ638" s="46">
        <f t="shared" si="95"/>
        <v>0</v>
      </c>
      <c r="BA638" s="46"/>
      <c r="BB638" s="46"/>
      <c r="BC638" s="46">
        <v>0</v>
      </c>
      <c r="BD638" s="46"/>
      <c r="BE638" s="49"/>
      <c r="BF638" s="46"/>
      <c r="BG638" s="49"/>
      <c r="BH638" s="46"/>
      <c r="BI638" s="49"/>
      <c r="BJ638" s="46"/>
      <c r="BK638" s="49"/>
      <c r="BL638" s="46"/>
      <c r="BM638" s="49"/>
      <c r="BN638" s="46"/>
      <c r="BO638" s="49"/>
      <c r="BP638" s="46"/>
      <c r="BQ638" s="49"/>
      <c r="BR638" s="46"/>
      <c r="BS638" s="49"/>
      <c r="BT638" s="46">
        <f t="shared" si="96"/>
        <v>0</v>
      </c>
      <c r="BU638" s="46">
        <f t="shared" si="97"/>
        <v>0</v>
      </c>
      <c r="BV638" s="46"/>
      <c r="BW638" s="46"/>
      <c r="BX638" s="46">
        <v>0</v>
      </c>
      <c r="BY638" s="46"/>
      <c r="BZ638" s="49"/>
      <c r="CA638" s="46"/>
      <c r="CB638" s="49"/>
      <c r="CC638" s="46"/>
      <c r="CD638" s="49"/>
      <c r="CE638" s="46"/>
      <c r="CF638" s="49"/>
      <c r="CG638" s="46"/>
      <c r="CH638" s="49"/>
      <c r="CI638" s="46"/>
      <c r="CJ638" s="49"/>
      <c r="CK638" s="46"/>
      <c r="CL638" s="49"/>
      <c r="CM638" s="46"/>
      <c r="CN638" s="49"/>
      <c r="CO638" s="46">
        <f t="shared" si="98"/>
        <v>0</v>
      </c>
      <c r="CP638" s="46">
        <f t="shared" si="99"/>
        <v>0</v>
      </c>
      <c r="CQ638" s="46">
        <v>0</v>
      </c>
    </row>
    <row r="639" spans="1:95" ht="30">
      <c r="A639" s="51" t="s">
        <v>1201</v>
      </c>
      <c r="B639" s="51" t="s">
        <v>1202</v>
      </c>
      <c r="C639" t="s">
        <v>27</v>
      </c>
      <c r="D639" t="s">
        <v>28</v>
      </c>
      <c r="E639" t="s">
        <v>1160</v>
      </c>
      <c r="F639" t="str">
        <f t="shared" si="91"/>
        <v/>
      </c>
      <c r="G639" t="str">
        <f t="shared" si="90"/>
        <v>Без СМР</v>
      </c>
      <c r="H639" t="s">
        <v>100</v>
      </c>
      <c r="I639" s="46"/>
      <c r="K639" s="46"/>
      <c r="L639" s="46"/>
      <c r="M639" s="46">
        <v>0</v>
      </c>
      <c r="N639" s="46"/>
      <c r="O639" s="49"/>
      <c r="P639" s="46"/>
      <c r="Q639" s="49"/>
      <c r="R639" s="46"/>
      <c r="S639" s="49"/>
      <c r="T639" s="46"/>
      <c r="U639" s="49"/>
      <c r="V639" s="46"/>
      <c r="W639" s="49"/>
      <c r="X639" s="46"/>
      <c r="Y639" s="49"/>
      <c r="Z639" s="46"/>
      <c r="AA639" s="49"/>
      <c r="AB639" s="46"/>
      <c r="AC639" s="49"/>
      <c r="AD639" s="46">
        <f t="shared" si="92"/>
        <v>0</v>
      </c>
      <c r="AE639" s="46">
        <f t="shared" si="93"/>
        <v>0</v>
      </c>
      <c r="AF639" s="46"/>
      <c r="AG639" s="46"/>
      <c r="AH639" s="46">
        <v>0</v>
      </c>
      <c r="AI639" s="46"/>
      <c r="AJ639" s="49"/>
      <c r="AK639" s="46"/>
      <c r="AL639" s="49"/>
      <c r="AM639" s="46"/>
      <c r="AN639" s="49"/>
      <c r="AO639" s="46"/>
      <c r="AP639" s="49"/>
      <c r="AQ639" s="46"/>
      <c r="AR639" s="49"/>
      <c r="AS639" s="46"/>
      <c r="AT639" s="49"/>
      <c r="AU639" s="46"/>
      <c r="AV639" s="49"/>
      <c r="AW639" s="46"/>
      <c r="AX639" s="49"/>
      <c r="AY639" s="46">
        <f t="shared" si="94"/>
        <v>0</v>
      </c>
      <c r="AZ639" s="46">
        <f t="shared" si="95"/>
        <v>0</v>
      </c>
      <c r="BA639" s="46"/>
      <c r="BB639" s="46"/>
      <c r="BC639" s="46">
        <v>0</v>
      </c>
      <c r="BD639" s="46"/>
      <c r="BE639" s="49"/>
      <c r="BF639" s="46"/>
      <c r="BG639" s="49"/>
      <c r="BH639" s="46"/>
      <c r="BI639" s="49"/>
      <c r="BJ639" s="46"/>
      <c r="BK639" s="49"/>
      <c r="BL639" s="46"/>
      <c r="BM639" s="49"/>
      <c r="BN639" s="46"/>
      <c r="BO639" s="49"/>
      <c r="BP639" s="46"/>
      <c r="BQ639" s="49"/>
      <c r="BR639" s="46"/>
      <c r="BS639" s="49"/>
      <c r="BT639" s="46">
        <f t="shared" si="96"/>
        <v>0</v>
      </c>
      <c r="BU639" s="46">
        <f t="shared" si="97"/>
        <v>0</v>
      </c>
      <c r="BV639" s="46"/>
      <c r="BW639" s="46"/>
      <c r="BX639" s="46">
        <v>0</v>
      </c>
      <c r="BY639" s="46"/>
      <c r="BZ639" s="49"/>
      <c r="CA639" s="46"/>
      <c r="CB639" s="49"/>
      <c r="CC639" s="46"/>
      <c r="CD639" s="49"/>
      <c r="CE639" s="46"/>
      <c r="CF639" s="49"/>
      <c r="CG639" s="46"/>
      <c r="CH639" s="49"/>
      <c r="CI639" s="46"/>
      <c r="CJ639" s="49"/>
      <c r="CK639" s="46"/>
      <c r="CL639" s="49"/>
      <c r="CM639" s="46"/>
      <c r="CN639" s="49"/>
      <c r="CO639" s="46">
        <f t="shared" si="98"/>
        <v>0</v>
      </c>
      <c r="CP639" s="46">
        <f t="shared" si="99"/>
        <v>0</v>
      </c>
      <c r="CQ639" s="46">
        <v>0</v>
      </c>
    </row>
    <row r="640" spans="1:95" ht="30">
      <c r="A640" s="51" t="s">
        <v>1203</v>
      </c>
      <c r="B640" s="51" t="s">
        <v>1204</v>
      </c>
      <c r="C640" t="s">
        <v>27</v>
      </c>
      <c r="D640" t="s">
        <v>28</v>
      </c>
      <c r="E640" t="s">
        <v>1160</v>
      </c>
      <c r="F640" t="str">
        <f t="shared" si="91"/>
        <v/>
      </c>
      <c r="G640" t="str">
        <f t="shared" si="90"/>
        <v>Без СМР</v>
      </c>
      <c r="H640" t="s">
        <v>100</v>
      </c>
      <c r="I640" s="46"/>
      <c r="K640" s="46"/>
      <c r="L640" s="46"/>
      <c r="M640" s="46">
        <v>0</v>
      </c>
      <c r="N640" s="46"/>
      <c r="O640" s="49"/>
      <c r="P640" s="46"/>
      <c r="Q640" s="49"/>
      <c r="R640" s="46"/>
      <c r="S640" s="49"/>
      <c r="T640" s="46"/>
      <c r="U640" s="49"/>
      <c r="V640" s="46"/>
      <c r="W640" s="49"/>
      <c r="X640" s="46"/>
      <c r="Y640" s="49"/>
      <c r="Z640" s="46"/>
      <c r="AA640" s="49"/>
      <c r="AB640" s="46"/>
      <c r="AC640" s="49"/>
      <c r="AD640" s="46">
        <f t="shared" si="92"/>
        <v>0</v>
      </c>
      <c r="AE640" s="46">
        <f t="shared" si="93"/>
        <v>0</v>
      </c>
      <c r="AF640" s="46"/>
      <c r="AG640" s="46"/>
      <c r="AH640" s="46">
        <v>0</v>
      </c>
      <c r="AI640" s="46"/>
      <c r="AJ640" s="49"/>
      <c r="AK640" s="46"/>
      <c r="AL640" s="49"/>
      <c r="AM640" s="46"/>
      <c r="AN640" s="49"/>
      <c r="AO640" s="46"/>
      <c r="AP640" s="49"/>
      <c r="AQ640" s="46"/>
      <c r="AR640" s="49"/>
      <c r="AS640" s="46"/>
      <c r="AT640" s="49"/>
      <c r="AU640" s="46"/>
      <c r="AV640" s="49"/>
      <c r="AW640" s="46"/>
      <c r="AX640" s="49"/>
      <c r="AY640" s="46">
        <f t="shared" si="94"/>
        <v>0</v>
      </c>
      <c r="AZ640" s="46">
        <f t="shared" si="95"/>
        <v>0</v>
      </c>
      <c r="BA640" s="46"/>
      <c r="BB640" s="46"/>
      <c r="BC640" s="46">
        <v>0</v>
      </c>
      <c r="BD640" s="46"/>
      <c r="BE640" s="49"/>
      <c r="BF640" s="46"/>
      <c r="BG640" s="49"/>
      <c r="BH640" s="46"/>
      <c r="BI640" s="49"/>
      <c r="BJ640" s="46"/>
      <c r="BK640" s="49"/>
      <c r="BL640" s="46"/>
      <c r="BM640" s="49"/>
      <c r="BN640" s="46"/>
      <c r="BO640" s="49"/>
      <c r="BP640" s="46"/>
      <c r="BQ640" s="49"/>
      <c r="BR640" s="46"/>
      <c r="BS640" s="49"/>
      <c r="BT640" s="46">
        <f t="shared" si="96"/>
        <v>0</v>
      </c>
      <c r="BU640" s="46">
        <f t="shared" si="97"/>
        <v>0</v>
      </c>
      <c r="BV640" s="46"/>
      <c r="BW640" s="46"/>
      <c r="BX640" s="46">
        <v>0</v>
      </c>
      <c r="BY640" s="46"/>
      <c r="BZ640" s="49"/>
      <c r="CA640" s="46"/>
      <c r="CB640" s="49"/>
      <c r="CC640" s="46"/>
      <c r="CD640" s="49"/>
      <c r="CE640" s="46"/>
      <c r="CF640" s="49"/>
      <c r="CG640" s="46"/>
      <c r="CH640" s="49"/>
      <c r="CI640" s="46"/>
      <c r="CJ640" s="49"/>
      <c r="CK640" s="46"/>
      <c r="CL640" s="49"/>
      <c r="CM640" s="46"/>
      <c r="CN640" s="49"/>
      <c r="CO640" s="46">
        <f t="shared" si="98"/>
        <v>0</v>
      </c>
      <c r="CP640" s="46">
        <f t="shared" si="99"/>
        <v>0</v>
      </c>
      <c r="CQ640" s="46">
        <v>0</v>
      </c>
    </row>
    <row r="641" spans="1:95" ht="45">
      <c r="A641" s="51" t="s">
        <v>1205</v>
      </c>
      <c r="B641" s="51" t="s">
        <v>1206</v>
      </c>
      <c r="C641" t="s">
        <v>27</v>
      </c>
      <c r="D641" t="s">
        <v>28</v>
      </c>
      <c r="E641" t="s">
        <v>1160</v>
      </c>
      <c r="F641" t="str">
        <f t="shared" si="91"/>
        <v/>
      </c>
      <c r="G641" t="str">
        <f t="shared" si="90"/>
        <v>Без СМР</v>
      </c>
      <c r="H641" t="s">
        <v>100</v>
      </c>
      <c r="I641" s="46"/>
      <c r="K641" s="46"/>
      <c r="L641" s="46"/>
      <c r="M641" s="46">
        <v>0</v>
      </c>
      <c r="N641" s="46"/>
      <c r="O641" s="49"/>
      <c r="P641" s="46"/>
      <c r="Q641" s="49"/>
      <c r="R641" s="46"/>
      <c r="S641" s="49"/>
      <c r="T641" s="46"/>
      <c r="U641" s="49"/>
      <c r="V641" s="46"/>
      <c r="W641" s="49"/>
      <c r="X641" s="46"/>
      <c r="Y641" s="49"/>
      <c r="Z641" s="46"/>
      <c r="AA641" s="49"/>
      <c r="AB641" s="46"/>
      <c r="AC641" s="49"/>
      <c r="AD641" s="46">
        <f t="shared" si="92"/>
        <v>0</v>
      </c>
      <c r="AE641" s="46">
        <f t="shared" si="93"/>
        <v>0</v>
      </c>
      <c r="AF641" s="46"/>
      <c r="AG641" s="46"/>
      <c r="AH641" s="46">
        <v>0</v>
      </c>
      <c r="AI641" s="46"/>
      <c r="AJ641" s="49"/>
      <c r="AK641" s="46"/>
      <c r="AL641" s="49"/>
      <c r="AM641" s="46"/>
      <c r="AN641" s="49"/>
      <c r="AO641" s="46"/>
      <c r="AP641" s="49"/>
      <c r="AQ641" s="46"/>
      <c r="AR641" s="49"/>
      <c r="AS641" s="46"/>
      <c r="AT641" s="49"/>
      <c r="AU641" s="46"/>
      <c r="AV641" s="49"/>
      <c r="AW641" s="46"/>
      <c r="AX641" s="49"/>
      <c r="AY641" s="46">
        <f t="shared" si="94"/>
        <v>0</v>
      </c>
      <c r="AZ641" s="46">
        <f t="shared" si="95"/>
        <v>0</v>
      </c>
      <c r="BA641" s="46"/>
      <c r="BB641" s="46"/>
      <c r="BC641" s="46">
        <v>0</v>
      </c>
      <c r="BD641" s="46"/>
      <c r="BE641" s="49"/>
      <c r="BF641" s="46"/>
      <c r="BG641" s="49"/>
      <c r="BH641" s="46"/>
      <c r="BI641" s="49"/>
      <c r="BJ641" s="46"/>
      <c r="BK641" s="49"/>
      <c r="BL641" s="46"/>
      <c r="BM641" s="49"/>
      <c r="BN641" s="46"/>
      <c r="BO641" s="49"/>
      <c r="BP641" s="46"/>
      <c r="BQ641" s="49"/>
      <c r="BR641" s="46"/>
      <c r="BS641" s="49"/>
      <c r="BT641" s="46">
        <f t="shared" si="96"/>
        <v>0</v>
      </c>
      <c r="BU641" s="46">
        <f t="shared" si="97"/>
        <v>0</v>
      </c>
      <c r="BV641" s="46"/>
      <c r="BW641" s="46"/>
      <c r="BX641" s="46">
        <v>0</v>
      </c>
      <c r="BY641" s="46"/>
      <c r="BZ641" s="49"/>
      <c r="CA641" s="46"/>
      <c r="CB641" s="49"/>
      <c r="CC641" s="46"/>
      <c r="CD641" s="49"/>
      <c r="CE641" s="46"/>
      <c r="CF641" s="49"/>
      <c r="CG641" s="46"/>
      <c r="CH641" s="49"/>
      <c r="CI641" s="46"/>
      <c r="CJ641" s="49"/>
      <c r="CK641" s="46"/>
      <c r="CL641" s="49"/>
      <c r="CM641" s="46"/>
      <c r="CN641" s="49"/>
      <c r="CO641" s="46">
        <f t="shared" si="98"/>
        <v>0</v>
      </c>
      <c r="CP641" s="46">
        <f t="shared" si="99"/>
        <v>0</v>
      </c>
      <c r="CQ641" s="46">
        <v>0</v>
      </c>
    </row>
    <row r="642" spans="1:95" ht="30">
      <c r="A642" s="51" t="s">
        <v>1207</v>
      </c>
      <c r="B642" s="51" t="s">
        <v>1208</v>
      </c>
      <c r="C642" t="s">
        <v>27</v>
      </c>
      <c r="D642" t="s">
        <v>28</v>
      </c>
      <c r="E642" t="s">
        <v>1160</v>
      </c>
      <c r="F642" t="str">
        <f t="shared" si="91"/>
        <v/>
      </c>
      <c r="G642" t="str">
        <f t="shared" ref="G642:G705" si="100">_xlfn.LET(_xlpm.b,N(R642)+N(AM642)+N(BH642)+N(CC642),_xlpm.k,N(T642)+N(AO642)+N(BJ642)+N(CE642),IF(AND(_xlpm.b&gt;0,_xlpm.k&gt;0),"СМР Комбиниран",IF(_xlpm.b&gt;0,"СМР банка",IF(_xlpm.k&gt;0,"СМР кеш","Без СМР"))))</f>
        <v>Без СМР</v>
      </c>
      <c r="H642" t="s">
        <v>65</v>
      </c>
      <c r="I642" s="46"/>
      <c r="K642" s="46"/>
      <c r="L642" s="46"/>
      <c r="M642" s="46">
        <v>0</v>
      </c>
      <c r="N642" s="46"/>
      <c r="O642" s="49"/>
      <c r="P642" s="46"/>
      <c r="Q642" s="49"/>
      <c r="R642" s="46"/>
      <c r="S642" s="49"/>
      <c r="T642" s="46"/>
      <c r="U642" s="49"/>
      <c r="V642" s="46"/>
      <c r="W642" s="49"/>
      <c r="X642" s="46"/>
      <c r="Y642" s="49"/>
      <c r="Z642" s="46"/>
      <c r="AA642" s="49"/>
      <c r="AB642" s="46"/>
      <c r="AC642" s="49"/>
      <c r="AD642" s="46">
        <f t="shared" si="92"/>
        <v>0</v>
      </c>
      <c r="AE642" s="46">
        <f t="shared" si="93"/>
        <v>0</v>
      </c>
      <c r="AF642" s="46"/>
      <c r="AG642" s="46"/>
      <c r="AH642" s="46">
        <v>0</v>
      </c>
      <c r="AI642" s="46"/>
      <c r="AJ642" s="49"/>
      <c r="AK642" s="46"/>
      <c r="AL642" s="49"/>
      <c r="AM642" s="46"/>
      <c r="AN642" s="49"/>
      <c r="AO642" s="46"/>
      <c r="AP642" s="49"/>
      <c r="AQ642" s="46"/>
      <c r="AR642" s="49"/>
      <c r="AS642" s="46"/>
      <c r="AT642" s="49"/>
      <c r="AU642" s="46"/>
      <c r="AV642" s="49"/>
      <c r="AW642" s="46"/>
      <c r="AX642" s="49"/>
      <c r="AY642" s="46">
        <f t="shared" si="94"/>
        <v>0</v>
      </c>
      <c r="AZ642" s="46">
        <f t="shared" si="95"/>
        <v>0</v>
      </c>
      <c r="BA642" s="46"/>
      <c r="BB642" s="46"/>
      <c r="BC642" s="46">
        <v>0</v>
      </c>
      <c r="BD642" s="46"/>
      <c r="BE642" s="49"/>
      <c r="BF642" s="46"/>
      <c r="BG642" s="49"/>
      <c r="BH642" s="46"/>
      <c r="BI642" s="49"/>
      <c r="BJ642" s="46"/>
      <c r="BK642" s="49"/>
      <c r="BL642" s="46"/>
      <c r="BM642" s="49"/>
      <c r="BN642" s="46"/>
      <c r="BO642" s="49"/>
      <c r="BP642" s="46"/>
      <c r="BQ642" s="49"/>
      <c r="BR642" s="46"/>
      <c r="BS642" s="49"/>
      <c r="BT642" s="46">
        <f t="shared" si="96"/>
        <v>0</v>
      </c>
      <c r="BU642" s="46">
        <f t="shared" si="97"/>
        <v>0</v>
      </c>
      <c r="BV642" s="46"/>
      <c r="BW642" s="46"/>
      <c r="BX642" s="46">
        <v>0</v>
      </c>
      <c r="BY642" s="46"/>
      <c r="BZ642" s="49"/>
      <c r="CA642" s="46"/>
      <c r="CB642" s="49"/>
      <c r="CC642" s="46"/>
      <c r="CD642" s="49"/>
      <c r="CE642" s="46"/>
      <c r="CF642" s="49"/>
      <c r="CG642" s="46"/>
      <c r="CH642" s="49"/>
      <c r="CI642" s="46"/>
      <c r="CJ642" s="49"/>
      <c r="CK642" s="46"/>
      <c r="CL642" s="49"/>
      <c r="CM642" s="46"/>
      <c r="CN642" s="49"/>
      <c r="CO642" s="46">
        <f t="shared" si="98"/>
        <v>0</v>
      </c>
      <c r="CP642" s="46">
        <f t="shared" si="99"/>
        <v>0</v>
      </c>
      <c r="CQ642" s="46">
        <v>0</v>
      </c>
    </row>
    <row r="643" spans="1:95" ht="30">
      <c r="A643" s="51" t="s">
        <v>1209</v>
      </c>
      <c r="B643" s="51" t="s">
        <v>672</v>
      </c>
      <c r="D643" t="s">
        <v>28</v>
      </c>
      <c r="E643" t="s">
        <v>1160</v>
      </c>
      <c r="F643" t="str">
        <f t="shared" ref="F643:F706" si="101">_xlfn.LET(_xlpm.dg,(O643&lt;&gt;"")+(AJ643&lt;&gt;"")+(BE643&lt;&gt;"")+(BZ643&lt;&gt;""),_xlpm.pd,(Q643&lt;&gt;"")+(AL643&lt;&gt;"")+(BG643&lt;&gt;"")+(CB643&lt;&gt;""),_xlpm.na,(Z643&lt;&gt;"")+(AU643&lt;&gt;"")+(BP643&lt;&gt;"")+(CK643&lt;&gt;""),_xlpm.parts,_xlfn.TEXTJOIN("+",TRUE,IF(_xlpm.dg&gt;0,"ДГ",""),IF(_xlpm.pd&gt;0,"ПД",""),IF(_xlpm.na&gt;0,"Нот.Акт","")),_xlpm.parts)</f>
        <v/>
      </c>
      <c r="G643" t="str">
        <f t="shared" si="100"/>
        <v>Без СМР</v>
      </c>
      <c r="H643" t="s">
        <v>72</v>
      </c>
      <c r="I643" s="46"/>
      <c r="K643" s="46"/>
      <c r="L643" s="46"/>
      <c r="M643" s="46">
        <v>0</v>
      </c>
      <c r="N643" s="46"/>
      <c r="O643" s="49"/>
      <c r="P643" s="46"/>
      <c r="Q643" s="49"/>
      <c r="R643" s="46"/>
      <c r="S643" s="49"/>
      <c r="T643" s="46"/>
      <c r="U643" s="49"/>
      <c r="V643" s="46"/>
      <c r="W643" s="49"/>
      <c r="X643" s="46"/>
      <c r="Y643" s="49"/>
      <c r="Z643" s="46"/>
      <c r="AA643" s="49"/>
      <c r="AB643" s="46"/>
      <c r="AC643" s="49"/>
      <c r="AD643" s="46">
        <f t="shared" ref="AD643:AD706" si="102">N643+P643+R643+T643+V643+X643+Z643+AB643</f>
        <v>0</v>
      </c>
      <c r="AE643" s="46">
        <f t="shared" ref="AE643:AE706" si="103">AD643-L643</f>
        <v>0</v>
      </c>
      <c r="AF643" s="46"/>
      <c r="AG643" s="46"/>
      <c r="AH643" s="46">
        <v>0</v>
      </c>
      <c r="AI643" s="46"/>
      <c r="AJ643" s="49"/>
      <c r="AK643" s="46"/>
      <c r="AL643" s="49"/>
      <c r="AM643" s="46"/>
      <c r="AN643" s="49"/>
      <c r="AO643" s="46"/>
      <c r="AP643" s="49"/>
      <c r="AQ643" s="46"/>
      <c r="AR643" s="49"/>
      <c r="AS643" s="46"/>
      <c r="AT643" s="49"/>
      <c r="AU643" s="46"/>
      <c r="AV643" s="49"/>
      <c r="AW643" s="46"/>
      <c r="AX643" s="49"/>
      <c r="AY643" s="46">
        <f t="shared" ref="AY643:AY706" si="104">AI643+AK643+AM643+AO643+AQ643+AS643+AU643+AW643</f>
        <v>0</v>
      </c>
      <c r="AZ643" s="46">
        <f t="shared" ref="AZ643:AZ706" si="105">AY643-AG643</f>
        <v>0</v>
      </c>
      <c r="BA643" s="46"/>
      <c r="BB643" s="46"/>
      <c r="BC643" s="46">
        <v>0</v>
      </c>
      <c r="BD643" s="46"/>
      <c r="BE643" s="49"/>
      <c r="BF643" s="46"/>
      <c r="BG643" s="49"/>
      <c r="BH643" s="46"/>
      <c r="BI643" s="49"/>
      <c r="BJ643" s="46"/>
      <c r="BK643" s="49"/>
      <c r="BL643" s="46"/>
      <c r="BM643" s="49"/>
      <c r="BN643" s="46"/>
      <c r="BO643" s="49"/>
      <c r="BP643" s="46"/>
      <c r="BQ643" s="49"/>
      <c r="BR643" s="46"/>
      <c r="BS643" s="49"/>
      <c r="BT643" s="46">
        <f t="shared" ref="BT643:BT706" si="106">BD643+BF643+BH643+BJ643+BL643+BN643+BP643+BR643</f>
        <v>0</v>
      </c>
      <c r="BU643" s="46">
        <f t="shared" ref="BU643:BU706" si="107">BT643-BB643</f>
        <v>0</v>
      </c>
      <c r="BV643" s="46"/>
      <c r="BW643" s="46"/>
      <c r="BX643" s="46">
        <v>0</v>
      </c>
      <c r="BY643" s="46"/>
      <c r="BZ643" s="49"/>
      <c r="CA643" s="46"/>
      <c r="CB643" s="49"/>
      <c r="CC643" s="46"/>
      <c r="CD643" s="49"/>
      <c r="CE643" s="46"/>
      <c r="CF643" s="49"/>
      <c r="CG643" s="46"/>
      <c r="CH643" s="49"/>
      <c r="CI643" s="46"/>
      <c r="CJ643" s="49"/>
      <c r="CK643" s="46"/>
      <c r="CL643" s="49"/>
      <c r="CM643" s="46"/>
      <c r="CN643" s="49"/>
      <c r="CO643" s="46">
        <f t="shared" ref="CO643:CO706" si="108">BY643+CA643+CC643+CE643+CG643+CI643+CK643+CM643</f>
        <v>0</v>
      </c>
      <c r="CP643" s="46">
        <f t="shared" ref="CP643:CP706" si="109">CO643-BW643</f>
        <v>0</v>
      </c>
      <c r="CQ643" s="46">
        <v>0</v>
      </c>
    </row>
    <row r="644" spans="1:95" ht="30">
      <c r="A644" s="51" t="s">
        <v>1210</v>
      </c>
      <c r="B644" s="51" t="s">
        <v>672</v>
      </c>
      <c r="D644" t="s">
        <v>28</v>
      </c>
      <c r="E644" t="s">
        <v>1160</v>
      </c>
      <c r="F644" t="str">
        <f t="shared" si="101"/>
        <v/>
      </c>
      <c r="G644" t="str">
        <f t="shared" si="100"/>
        <v>Без СМР</v>
      </c>
      <c r="H644" t="s">
        <v>65</v>
      </c>
      <c r="I644" s="46"/>
      <c r="K644" s="46"/>
      <c r="L644" s="46"/>
      <c r="M644" s="46">
        <v>0</v>
      </c>
      <c r="N644" s="46"/>
      <c r="O644" s="49"/>
      <c r="P644" s="46"/>
      <c r="Q644" s="49"/>
      <c r="R644" s="46"/>
      <c r="S644" s="49"/>
      <c r="T644" s="46"/>
      <c r="U644" s="49"/>
      <c r="V644" s="46"/>
      <c r="W644" s="49"/>
      <c r="X644" s="46"/>
      <c r="Y644" s="49"/>
      <c r="Z644" s="46"/>
      <c r="AA644" s="49"/>
      <c r="AB644" s="46"/>
      <c r="AC644" s="49"/>
      <c r="AD644" s="46">
        <f t="shared" si="102"/>
        <v>0</v>
      </c>
      <c r="AE644" s="46">
        <f t="shared" si="103"/>
        <v>0</v>
      </c>
      <c r="AF644" s="46"/>
      <c r="AG644" s="46"/>
      <c r="AH644" s="46">
        <v>0</v>
      </c>
      <c r="AI644" s="46"/>
      <c r="AJ644" s="49"/>
      <c r="AK644" s="46"/>
      <c r="AL644" s="49"/>
      <c r="AM644" s="46"/>
      <c r="AN644" s="49"/>
      <c r="AO644" s="46"/>
      <c r="AP644" s="49"/>
      <c r="AQ644" s="46"/>
      <c r="AR644" s="49"/>
      <c r="AS644" s="46"/>
      <c r="AT644" s="49"/>
      <c r="AU644" s="46"/>
      <c r="AV644" s="49"/>
      <c r="AW644" s="46"/>
      <c r="AX644" s="49"/>
      <c r="AY644" s="46">
        <f t="shared" si="104"/>
        <v>0</v>
      </c>
      <c r="AZ644" s="46">
        <f t="shared" si="105"/>
        <v>0</v>
      </c>
      <c r="BA644" s="46"/>
      <c r="BB644" s="46"/>
      <c r="BC644" s="46">
        <v>0</v>
      </c>
      <c r="BD644" s="46"/>
      <c r="BE644" s="49"/>
      <c r="BF644" s="46"/>
      <c r="BG644" s="49"/>
      <c r="BH644" s="46"/>
      <c r="BI644" s="49"/>
      <c r="BJ644" s="46"/>
      <c r="BK644" s="49"/>
      <c r="BL644" s="46"/>
      <c r="BM644" s="49"/>
      <c r="BN644" s="46"/>
      <c r="BO644" s="49"/>
      <c r="BP644" s="46"/>
      <c r="BQ644" s="49"/>
      <c r="BR644" s="46"/>
      <c r="BS644" s="49"/>
      <c r="BT644" s="46">
        <f t="shared" si="106"/>
        <v>0</v>
      </c>
      <c r="BU644" s="46">
        <f t="shared" si="107"/>
        <v>0</v>
      </c>
      <c r="BV644" s="46"/>
      <c r="BW644" s="46"/>
      <c r="BX644" s="46">
        <v>0</v>
      </c>
      <c r="BY644" s="46"/>
      <c r="BZ644" s="49"/>
      <c r="CA644" s="46"/>
      <c r="CB644" s="49"/>
      <c r="CC644" s="46"/>
      <c r="CD644" s="49"/>
      <c r="CE644" s="46"/>
      <c r="CF644" s="49"/>
      <c r="CG644" s="46"/>
      <c r="CH644" s="49"/>
      <c r="CI644" s="46"/>
      <c r="CJ644" s="49"/>
      <c r="CK644" s="46"/>
      <c r="CL644" s="49"/>
      <c r="CM644" s="46"/>
      <c r="CN644" s="49"/>
      <c r="CO644" s="46">
        <f t="shared" si="108"/>
        <v>0</v>
      </c>
      <c r="CP644" s="46">
        <f t="shared" si="109"/>
        <v>0</v>
      </c>
      <c r="CQ644" s="46">
        <v>0</v>
      </c>
    </row>
    <row r="645" spans="1:95" ht="60">
      <c r="A645" s="51" t="s">
        <v>1211</v>
      </c>
      <c r="B645" s="51" t="s">
        <v>1212</v>
      </c>
      <c r="D645" t="s">
        <v>28</v>
      </c>
      <c r="E645" t="s">
        <v>1160</v>
      </c>
      <c r="F645" t="str">
        <f t="shared" si="101"/>
        <v/>
      </c>
      <c r="G645" t="str">
        <f t="shared" si="100"/>
        <v>Без СМР</v>
      </c>
      <c r="H645" t="s">
        <v>30</v>
      </c>
      <c r="I645" s="46"/>
      <c r="J645" t="s">
        <v>31</v>
      </c>
      <c r="K645" s="46">
        <v>0</v>
      </c>
      <c r="L645" s="46"/>
      <c r="M645" s="46">
        <v>0</v>
      </c>
      <c r="N645" s="46"/>
      <c r="O645" s="49"/>
      <c r="P645" s="46"/>
      <c r="Q645" s="49"/>
      <c r="R645" s="46"/>
      <c r="S645" s="49"/>
      <c r="T645" s="46"/>
      <c r="U645" s="49"/>
      <c r="V645" s="46"/>
      <c r="W645" s="49"/>
      <c r="X645" s="46"/>
      <c r="Y645" s="49"/>
      <c r="Z645" s="46"/>
      <c r="AA645" s="49"/>
      <c r="AB645" s="46"/>
      <c r="AC645" s="49"/>
      <c r="AD645" s="46">
        <f t="shared" si="102"/>
        <v>0</v>
      </c>
      <c r="AE645" s="46">
        <f t="shared" si="103"/>
        <v>0</v>
      </c>
      <c r="AF645" s="46">
        <v>0</v>
      </c>
      <c r="AG645" s="46"/>
      <c r="AH645" s="46">
        <v>0</v>
      </c>
      <c r="AI645" s="46"/>
      <c r="AJ645" s="49"/>
      <c r="AK645" s="46"/>
      <c r="AL645" s="49"/>
      <c r="AM645" s="46"/>
      <c r="AN645" s="49"/>
      <c r="AO645" s="46"/>
      <c r="AP645" s="49"/>
      <c r="AQ645" s="46"/>
      <c r="AR645" s="49"/>
      <c r="AS645" s="46"/>
      <c r="AT645" s="49"/>
      <c r="AU645" s="46"/>
      <c r="AV645" s="49"/>
      <c r="AW645" s="46"/>
      <c r="AX645" s="49"/>
      <c r="AY645" s="46">
        <f t="shared" si="104"/>
        <v>0</v>
      </c>
      <c r="AZ645" s="46">
        <f t="shared" si="105"/>
        <v>0</v>
      </c>
      <c r="BA645" s="46">
        <v>0</v>
      </c>
      <c r="BB645" s="46"/>
      <c r="BC645" s="46">
        <v>0</v>
      </c>
      <c r="BD645" s="46"/>
      <c r="BE645" s="49"/>
      <c r="BF645" s="46"/>
      <c r="BG645" s="49"/>
      <c r="BH645" s="46"/>
      <c r="BI645" s="49"/>
      <c r="BJ645" s="46"/>
      <c r="BK645" s="49"/>
      <c r="BL645" s="46"/>
      <c r="BM645" s="49"/>
      <c r="BN645" s="46"/>
      <c r="BO645" s="49"/>
      <c r="BP645" s="46"/>
      <c r="BQ645" s="49"/>
      <c r="BR645" s="46"/>
      <c r="BS645" s="49"/>
      <c r="BT645" s="46">
        <f t="shared" si="106"/>
        <v>0</v>
      </c>
      <c r="BU645" s="46">
        <f t="shared" si="107"/>
        <v>0</v>
      </c>
      <c r="BV645" s="46">
        <v>0</v>
      </c>
      <c r="BW645" s="46"/>
      <c r="BX645" s="46">
        <v>0</v>
      </c>
      <c r="BY645" s="46"/>
      <c r="BZ645" s="49"/>
      <c r="CA645" s="46"/>
      <c r="CB645" s="49"/>
      <c r="CC645" s="46"/>
      <c r="CD645" s="49"/>
      <c r="CE645" s="46"/>
      <c r="CF645" s="49"/>
      <c r="CG645" s="46"/>
      <c r="CH645" s="49"/>
      <c r="CI645" s="46"/>
      <c r="CJ645" s="49"/>
      <c r="CK645" s="46"/>
      <c r="CL645" s="49"/>
      <c r="CM645" s="46"/>
      <c r="CN645" s="49"/>
      <c r="CO645" s="46">
        <f t="shared" si="108"/>
        <v>0</v>
      </c>
      <c r="CP645" s="46">
        <f t="shared" si="109"/>
        <v>0</v>
      </c>
      <c r="CQ645" s="46">
        <v>0</v>
      </c>
    </row>
    <row r="646" spans="1:95" ht="45">
      <c r="A646" s="51" t="s">
        <v>1213</v>
      </c>
      <c r="B646" s="51" t="s">
        <v>941</v>
      </c>
      <c r="C646" t="s">
        <v>27</v>
      </c>
      <c r="D646" t="s">
        <v>28</v>
      </c>
      <c r="E646" t="s">
        <v>1160</v>
      </c>
      <c r="F646" t="str">
        <f t="shared" si="101"/>
        <v/>
      </c>
      <c r="G646" t="str">
        <f t="shared" si="100"/>
        <v>Без СМР</v>
      </c>
      <c r="H646" t="s">
        <v>30</v>
      </c>
      <c r="I646" s="46"/>
      <c r="J646" t="s">
        <v>31</v>
      </c>
      <c r="K646" s="46">
        <v>0</v>
      </c>
      <c r="L646" s="46"/>
      <c r="M646" s="46">
        <v>0</v>
      </c>
      <c r="N646" s="46"/>
      <c r="O646" s="49"/>
      <c r="P646" s="46"/>
      <c r="Q646" s="49"/>
      <c r="R646" s="46"/>
      <c r="S646" s="49"/>
      <c r="T646" s="46"/>
      <c r="U646" s="49"/>
      <c r="V646" s="46"/>
      <c r="W646" s="49"/>
      <c r="X646" s="46"/>
      <c r="Y646" s="49"/>
      <c r="Z646" s="46"/>
      <c r="AA646" s="49"/>
      <c r="AB646" s="46"/>
      <c r="AC646" s="49"/>
      <c r="AD646" s="46">
        <f t="shared" si="102"/>
        <v>0</v>
      </c>
      <c r="AE646" s="46">
        <f t="shared" si="103"/>
        <v>0</v>
      </c>
      <c r="AF646" s="46">
        <v>0</v>
      </c>
      <c r="AG646" s="46"/>
      <c r="AH646" s="46">
        <v>0</v>
      </c>
      <c r="AI646" s="46"/>
      <c r="AJ646" s="49"/>
      <c r="AK646" s="46"/>
      <c r="AL646" s="49"/>
      <c r="AM646" s="46"/>
      <c r="AN646" s="49"/>
      <c r="AO646" s="46"/>
      <c r="AP646" s="49"/>
      <c r="AQ646" s="46"/>
      <c r="AR646" s="49"/>
      <c r="AS646" s="46"/>
      <c r="AT646" s="49"/>
      <c r="AU646" s="46"/>
      <c r="AV646" s="49"/>
      <c r="AW646" s="46"/>
      <c r="AX646" s="49"/>
      <c r="AY646" s="46">
        <f t="shared" si="104"/>
        <v>0</v>
      </c>
      <c r="AZ646" s="46">
        <f t="shared" si="105"/>
        <v>0</v>
      </c>
      <c r="BA646" s="46">
        <v>0</v>
      </c>
      <c r="BB646" s="46"/>
      <c r="BC646" s="46">
        <v>0</v>
      </c>
      <c r="BD646" s="46"/>
      <c r="BE646" s="49"/>
      <c r="BF646" s="46"/>
      <c r="BG646" s="49"/>
      <c r="BH646" s="46"/>
      <c r="BI646" s="49"/>
      <c r="BJ646" s="46"/>
      <c r="BK646" s="49"/>
      <c r="BL646" s="46"/>
      <c r="BM646" s="49"/>
      <c r="BN646" s="46"/>
      <c r="BO646" s="49"/>
      <c r="BP646" s="46"/>
      <c r="BQ646" s="49"/>
      <c r="BR646" s="46"/>
      <c r="BS646" s="49"/>
      <c r="BT646" s="46">
        <f t="shared" si="106"/>
        <v>0</v>
      </c>
      <c r="BU646" s="46">
        <f t="shared" si="107"/>
        <v>0</v>
      </c>
      <c r="BV646" s="46">
        <v>0</v>
      </c>
      <c r="BW646" s="46"/>
      <c r="BX646" s="46">
        <v>0</v>
      </c>
      <c r="BY646" s="46"/>
      <c r="BZ646" s="49"/>
      <c r="CA646" s="46"/>
      <c r="CB646" s="49"/>
      <c r="CC646" s="46"/>
      <c r="CD646" s="49"/>
      <c r="CE646" s="46"/>
      <c r="CF646" s="49"/>
      <c r="CG646" s="46"/>
      <c r="CH646" s="49"/>
      <c r="CI646" s="46"/>
      <c r="CJ646" s="49"/>
      <c r="CK646" s="46"/>
      <c r="CL646" s="49"/>
      <c r="CM646" s="46"/>
      <c r="CN646" s="49"/>
      <c r="CO646" s="46">
        <f t="shared" si="108"/>
        <v>0</v>
      </c>
      <c r="CP646" s="46">
        <f t="shared" si="109"/>
        <v>0</v>
      </c>
      <c r="CQ646" s="46">
        <v>0</v>
      </c>
    </row>
    <row r="647" spans="1:95" ht="60">
      <c r="A647" s="51" t="s">
        <v>1214</v>
      </c>
      <c r="B647" s="51" t="s">
        <v>1215</v>
      </c>
      <c r="C647" t="s">
        <v>380</v>
      </c>
      <c r="D647" t="s">
        <v>353</v>
      </c>
      <c r="E647" t="s">
        <v>1160</v>
      </c>
      <c r="F647" t="str">
        <f t="shared" si="101"/>
        <v/>
      </c>
      <c r="G647" t="str">
        <f t="shared" si="100"/>
        <v>Без СМР</v>
      </c>
      <c r="H647" t="s">
        <v>30</v>
      </c>
      <c r="I647" s="46">
        <v>180000</v>
      </c>
      <c r="J647" t="s">
        <v>50</v>
      </c>
      <c r="K647" s="46">
        <v>18000</v>
      </c>
      <c r="L647" s="46"/>
      <c r="M647" s="46">
        <v>18000</v>
      </c>
      <c r="N647" s="46"/>
      <c r="O647" s="49"/>
      <c r="P647" s="46"/>
      <c r="Q647" s="49"/>
      <c r="R647" s="46"/>
      <c r="S647" s="49"/>
      <c r="T647" s="46"/>
      <c r="U647" s="49"/>
      <c r="V647" s="46"/>
      <c r="W647" s="49"/>
      <c r="X647" s="46"/>
      <c r="Y647" s="49"/>
      <c r="Z647" s="46"/>
      <c r="AA647" s="49"/>
      <c r="AB647" s="46"/>
      <c r="AC647" s="49"/>
      <c r="AD647" s="46">
        <f t="shared" si="102"/>
        <v>0</v>
      </c>
      <c r="AE647" s="46">
        <f t="shared" si="103"/>
        <v>0</v>
      </c>
      <c r="AF647" s="46">
        <v>0</v>
      </c>
      <c r="AG647" s="46"/>
      <c r="AH647" s="46">
        <v>0</v>
      </c>
      <c r="AI647" s="46"/>
      <c r="AJ647" s="49"/>
      <c r="AK647" s="46"/>
      <c r="AL647" s="49"/>
      <c r="AM647" s="46"/>
      <c r="AN647" s="49"/>
      <c r="AO647" s="46"/>
      <c r="AP647" s="49"/>
      <c r="AQ647" s="46"/>
      <c r="AR647" s="49"/>
      <c r="AS647" s="46"/>
      <c r="AT647" s="49"/>
      <c r="AU647" s="46"/>
      <c r="AV647" s="49"/>
      <c r="AW647" s="46"/>
      <c r="AX647" s="49"/>
      <c r="AY647" s="46">
        <f t="shared" si="104"/>
        <v>0</v>
      </c>
      <c r="AZ647" s="46">
        <f t="shared" si="105"/>
        <v>0</v>
      </c>
      <c r="BA647" s="46">
        <v>162000</v>
      </c>
      <c r="BB647" s="46"/>
      <c r="BC647" s="46">
        <v>162000</v>
      </c>
      <c r="BD647" s="46"/>
      <c r="BE647" s="49"/>
      <c r="BF647" s="46"/>
      <c r="BG647" s="49"/>
      <c r="BH647" s="46"/>
      <c r="BI647" s="49"/>
      <c r="BJ647" s="46"/>
      <c r="BK647" s="49"/>
      <c r="BL647" s="46"/>
      <c r="BM647" s="49"/>
      <c r="BN647" s="46"/>
      <c r="BO647" s="49"/>
      <c r="BP647" s="46"/>
      <c r="BQ647" s="49"/>
      <c r="BR647" s="46"/>
      <c r="BS647" s="49"/>
      <c r="BT647" s="46">
        <f t="shared" si="106"/>
        <v>0</v>
      </c>
      <c r="BU647" s="46">
        <f t="shared" si="107"/>
        <v>0</v>
      </c>
      <c r="BV647" s="46">
        <v>0</v>
      </c>
      <c r="BW647" s="46"/>
      <c r="BX647" s="46">
        <v>0</v>
      </c>
      <c r="BY647" s="46"/>
      <c r="BZ647" s="49"/>
      <c r="CA647" s="46"/>
      <c r="CB647" s="49"/>
      <c r="CC647" s="46"/>
      <c r="CD647" s="49"/>
      <c r="CE647" s="46"/>
      <c r="CF647" s="49"/>
      <c r="CG647" s="46"/>
      <c r="CH647" s="49"/>
      <c r="CI647" s="46"/>
      <c r="CJ647" s="49"/>
      <c r="CK647" s="46"/>
      <c r="CL647" s="49"/>
      <c r="CM647" s="46"/>
      <c r="CN647" s="49"/>
      <c r="CO647" s="46">
        <f t="shared" si="108"/>
        <v>0</v>
      </c>
      <c r="CP647" s="46">
        <f t="shared" si="109"/>
        <v>0</v>
      </c>
      <c r="CQ647" s="46">
        <v>180000</v>
      </c>
    </row>
    <row r="648" spans="1:95" ht="75">
      <c r="A648" s="51" t="s">
        <v>1217</v>
      </c>
      <c r="B648" s="51" t="s">
        <v>1218</v>
      </c>
      <c r="C648" t="s">
        <v>27</v>
      </c>
      <c r="E648" t="s">
        <v>1219</v>
      </c>
      <c r="F648" t="str">
        <f t="shared" si="101"/>
        <v>ДГ+ПД+Нот.Акт</v>
      </c>
      <c r="G648" t="str">
        <f t="shared" si="100"/>
        <v>Без СМР</v>
      </c>
      <c r="H648" t="s">
        <v>65</v>
      </c>
      <c r="I648" s="46">
        <v>193600</v>
      </c>
      <c r="K648" s="46">
        <v>174240</v>
      </c>
      <c r="L648" s="46">
        <v>174240.28</v>
      </c>
      <c r="M648" s="46">
        <v>-0.28000000000000003</v>
      </c>
      <c r="N648" s="46">
        <v>3000</v>
      </c>
      <c r="O648" s="49">
        <v>45672</v>
      </c>
      <c r="P648" s="46">
        <v>16360</v>
      </c>
      <c r="Q648" s="49">
        <v>45699</v>
      </c>
      <c r="R648" s="46"/>
      <c r="S648" s="49"/>
      <c r="T648" s="46"/>
      <c r="U648" s="49"/>
      <c r="V648" s="46"/>
      <c r="W648" s="49"/>
      <c r="X648" s="46"/>
      <c r="Y648" s="49"/>
      <c r="Z648" s="46">
        <v>154880.28</v>
      </c>
      <c r="AA648" s="49">
        <v>45740</v>
      </c>
      <c r="AB648" s="46"/>
      <c r="AC648" s="49"/>
      <c r="AD648" s="46">
        <f t="shared" si="102"/>
        <v>174240.28</v>
      </c>
      <c r="AE648" s="46">
        <f t="shared" si="103"/>
        <v>0</v>
      </c>
      <c r="AF648" s="46"/>
      <c r="AG648" s="46"/>
      <c r="AH648" s="46">
        <v>0</v>
      </c>
      <c r="AI648" s="46"/>
      <c r="AJ648" s="49"/>
      <c r="AK648" s="46"/>
      <c r="AL648" s="49"/>
      <c r="AM648" s="46"/>
      <c r="AN648" s="49"/>
      <c r="AO648" s="46"/>
      <c r="AP648" s="49"/>
      <c r="AQ648" s="46"/>
      <c r="AR648" s="49"/>
      <c r="AS648" s="46"/>
      <c r="AT648" s="49"/>
      <c r="AU648" s="46"/>
      <c r="AV648" s="49"/>
      <c r="AW648" s="46"/>
      <c r="AX648" s="49"/>
      <c r="AY648" s="46">
        <f t="shared" si="104"/>
        <v>0</v>
      </c>
      <c r="AZ648" s="46">
        <f t="shared" si="105"/>
        <v>0</v>
      </c>
      <c r="BA648" s="46"/>
      <c r="BB648" s="46"/>
      <c r="BC648" s="46">
        <v>0</v>
      </c>
      <c r="BD648" s="46"/>
      <c r="BE648" s="49"/>
      <c r="BF648" s="46"/>
      <c r="BG648" s="49"/>
      <c r="BH648" s="46"/>
      <c r="BI648" s="49"/>
      <c r="BJ648" s="46"/>
      <c r="BK648" s="49"/>
      <c r="BL648" s="46"/>
      <c r="BM648" s="49"/>
      <c r="BN648" s="46"/>
      <c r="BO648" s="49"/>
      <c r="BP648" s="46"/>
      <c r="BQ648" s="49"/>
      <c r="BR648" s="46"/>
      <c r="BS648" s="49"/>
      <c r="BT648" s="46">
        <f t="shared" si="106"/>
        <v>0</v>
      </c>
      <c r="BU648" s="46">
        <f t="shared" si="107"/>
        <v>0</v>
      </c>
      <c r="BV648" s="46">
        <v>19360</v>
      </c>
      <c r="BW648" s="46">
        <v>19360</v>
      </c>
      <c r="BX648" s="46">
        <v>0</v>
      </c>
      <c r="BY648" s="46"/>
      <c r="BZ648" s="49"/>
      <c r="CA648" s="46"/>
      <c r="CB648" s="49"/>
      <c r="CC648" s="46"/>
      <c r="CD648" s="49"/>
      <c r="CE648" s="46"/>
      <c r="CF648" s="49"/>
      <c r="CG648" s="46"/>
      <c r="CH648" s="49"/>
      <c r="CI648" s="46"/>
      <c r="CJ648" s="49"/>
      <c r="CK648" s="46">
        <v>19360</v>
      </c>
      <c r="CL648" s="49">
        <v>45845</v>
      </c>
      <c r="CM648" s="46"/>
      <c r="CN648" s="49"/>
      <c r="CO648" s="46">
        <f t="shared" si="108"/>
        <v>19360</v>
      </c>
      <c r="CP648" s="46">
        <f t="shared" si="109"/>
        <v>0</v>
      </c>
      <c r="CQ648" s="46">
        <v>-0.28000000000000003</v>
      </c>
    </row>
    <row r="649" spans="1:95" ht="75">
      <c r="A649" s="51" t="s">
        <v>1220</v>
      </c>
      <c r="B649" s="51" t="s">
        <v>1218</v>
      </c>
      <c r="C649" t="s">
        <v>27</v>
      </c>
      <c r="E649" t="s">
        <v>1221</v>
      </c>
      <c r="F649" t="str">
        <f t="shared" si="101"/>
        <v>ДГ+ПД+Нот.Акт</v>
      </c>
      <c r="G649" t="str">
        <f t="shared" si="100"/>
        <v>Без СМР</v>
      </c>
      <c r="H649" t="s">
        <v>100</v>
      </c>
      <c r="I649" s="46">
        <v>29000</v>
      </c>
      <c r="K649" s="46">
        <v>2900</v>
      </c>
      <c r="L649" s="46">
        <v>26100</v>
      </c>
      <c r="M649" s="46">
        <v>-23200</v>
      </c>
      <c r="N649" s="46">
        <v>1000</v>
      </c>
      <c r="O649" s="49">
        <v>45672</v>
      </c>
      <c r="P649" s="46">
        <v>1900</v>
      </c>
      <c r="Q649" s="49">
        <v>45698</v>
      </c>
      <c r="R649" s="46"/>
      <c r="S649" s="49"/>
      <c r="T649" s="46"/>
      <c r="U649" s="49"/>
      <c r="V649" s="46"/>
      <c r="W649" s="49"/>
      <c r="X649" s="46"/>
      <c r="Y649" s="49"/>
      <c r="Z649" s="46">
        <v>23200</v>
      </c>
      <c r="AA649" s="49">
        <v>45740</v>
      </c>
      <c r="AB649" s="46"/>
      <c r="AC649" s="49"/>
      <c r="AD649" s="46">
        <f t="shared" si="102"/>
        <v>26100</v>
      </c>
      <c r="AE649" s="46">
        <f t="shared" si="103"/>
        <v>0</v>
      </c>
      <c r="AF649" s="46">
        <v>23200</v>
      </c>
      <c r="AG649" s="46"/>
      <c r="AH649" s="46">
        <v>23200</v>
      </c>
      <c r="AI649" s="46"/>
      <c r="AJ649" s="49"/>
      <c r="AK649" s="46"/>
      <c r="AL649" s="49"/>
      <c r="AM649" s="46"/>
      <c r="AN649" s="49"/>
      <c r="AO649" s="46"/>
      <c r="AP649" s="49"/>
      <c r="AQ649" s="46"/>
      <c r="AR649" s="49"/>
      <c r="AS649" s="46"/>
      <c r="AT649" s="49"/>
      <c r="AU649" s="46"/>
      <c r="AV649" s="49"/>
      <c r="AW649" s="46"/>
      <c r="AX649" s="49"/>
      <c r="AY649" s="46">
        <f t="shared" si="104"/>
        <v>0</v>
      </c>
      <c r="AZ649" s="46">
        <f t="shared" si="105"/>
        <v>0</v>
      </c>
      <c r="BA649" s="46"/>
      <c r="BB649" s="46"/>
      <c r="BC649" s="46">
        <v>0</v>
      </c>
      <c r="BD649" s="46"/>
      <c r="BE649" s="49"/>
      <c r="BF649" s="46"/>
      <c r="BG649" s="49"/>
      <c r="BH649" s="46"/>
      <c r="BI649" s="49"/>
      <c r="BJ649" s="46"/>
      <c r="BK649" s="49"/>
      <c r="BL649" s="46"/>
      <c r="BM649" s="49"/>
      <c r="BN649" s="46"/>
      <c r="BO649" s="49"/>
      <c r="BP649" s="46"/>
      <c r="BQ649" s="49"/>
      <c r="BR649" s="46"/>
      <c r="BS649" s="49"/>
      <c r="BT649" s="46">
        <f t="shared" si="106"/>
        <v>0</v>
      </c>
      <c r="BU649" s="46">
        <f t="shared" si="107"/>
        <v>0</v>
      </c>
      <c r="BV649" s="46">
        <v>2900</v>
      </c>
      <c r="BW649" s="46">
        <v>2899.59</v>
      </c>
      <c r="BX649" s="46">
        <v>0.41</v>
      </c>
      <c r="BY649" s="46"/>
      <c r="BZ649" s="49"/>
      <c r="CA649" s="46"/>
      <c r="CB649" s="49"/>
      <c r="CC649" s="46"/>
      <c r="CD649" s="49"/>
      <c r="CE649" s="46"/>
      <c r="CF649" s="49"/>
      <c r="CG649" s="46"/>
      <c r="CH649" s="49"/>
      <c r="CI649" s="46"/>
      <c r="CJ649" s="49"/>
      <c r="CK649" s="46">
        <v>2899.59</v>
      </c>
      <c r="CL649" s="49">
        <v>45842</v>
      </c>
      <c r="CM649" s="46"/>
      <c r="CN649" s="49"/>
      <c r="CO649" s="46">
        <f t="shared" si="108"/>
        <v>2899.59</v>
      </c>
      <c r="CP649" s="46">
        <f t="shared" si="109"/>
        <v>0</v>
      </c>
      <c r="CQ649" s="46">
        <v>0.41</v>
      </c>
    </row>
    <row r="650" spans="1:95" ht="75">
      <c r="A650" s="51" t="s">
        <v>1222</v>
      </c>
      <c r="B650" s="51" t="s">
        <v>1218</v>
      </c>
      <c r="C650" t="s">
        <v>27</v>
      </c>
      <c r="E650" t="s">
        <v>1219</v>
      </c>
      <c r="F650" t="str">
        <f t="shared" si="101"/>
        <v>ДГ+ПД+Нот.Акт</v>
      </c>
      <c r="G650" t="str">
        <f t="shared" si="100"/>
        <v>Без СМР</v>
      </c>
      <c r="H650" t="s">
        <v>100</v>
      </c>
      <c r="I650" s="46">
        <v>29000</v>
      </c>
      <c r="K650" s="46">
        <v>2900</v>
      </c>
      <c r="L650" s="46">
        <v>26100</v>
      </c>
      <c r="M650" s="46">
        <v>-23200</v>
      </c>
      <c r="N650" s="46">
        <v>1000</v>
      </c>
      <c r="O650" s="49">
        <v>45672</v>
      </c>
      <c r="P650" s="46">
        <v>1900</v>
      </c>
      <c r="Q650" s="49">
        <v>45698</v>
      </c>
      <c r="R650" s="46"/>
      <c r="S650" s="49"/>
      <c r="T650" s="46"/>
      <c r="U650" s="49"/>
      <c r="V650" s="46"/>
      <c r="W650" s="49"/>
      <c r="X650" s="46"/>
      <c r="Y650" s="49"/>
      <c r="Z650" s="46">
        <v>23200</v>
      </c>
      <c r="AA650" s="49"/>
      <c r="AB650" s="46"/>
      <c r="AC650" s="49"/>
      <c r="AD650" s="46">
        <f t="shared" si="102"/>
        <v>26100</v>
      </c>
      <c r="AE650" s="46">
        <f t="shared" si="103"/>
        <v>0</v>
      </c>
      <c r="AF650" s="46">
        <v>23200</v>
      </c>
      <c r="AG650" s="46"/>
      <c r="AH650" s="46">
        <v>23200</v>
      </c>
      <c r="AI650" s="46"/>
      <c r="AJ650" s="49"/>
      <c r="AK650" s="46"/>
      <c r="AL650" s="49"/>
      <c r="AM650" s="46"/>
      <c r="AN650" s="49"/>
      <c r="AO650" s="46"/>
      <c r="AP650" s="49"/>
      <c r="AQ650" s="46"/>
      <c r="AR650" s="49"/>
      <c r="AS650" s="46"/>
      <c r="AT650" s="49"/>
      <c r="AU650" s="46"/>
      <c r="AV650" s="49"/>
      <c r="AW650" s="46"/>
      <c r="AX650" s="49"/>
      <c r="AY650" s="46">
        <f t="shared" si="104"/>
        <v>0</v>
      </c>
      <c r="AZ650" s="46">
        <f t="shared" si="105"/>
        <v>0</v>
      </c>
      <c r="BA650" s="46"/>
      <c r="BB650" s="46"/>
      <c r="BC650" s="46">
        <v>0</v>
      </c>
      <c r="BD650" s="46"/>
      <c r="BE650" s="49"/>
      <c r="BF650" s="46"/>
      <c r="BG650" s="49"/>
      <c r="BH650" s="46"/>
      <c r="BI650" s="49"/>
      <c r="BJ650" s="46"/>
      <c r="BK650" s="49"/>
      <c r="BL650" s="46"/>
      <c r="BM650" s="49"/>
      <c r="BN650" s="46"/>
      <c r="BO650" s="49"/>
      <c r="BP650" s="46"/>
      <c r="BQ650" s="49"/>
      <c r="BR650" s="46"/>
      <c r="BS650" s="49"/>
      <c r="BT650" s="46">
        <f t="shared" si="106"/>
        <v>0</v>
      </c>
      <c r="BU650" s="46">
        <f t="shared" si="107"/>
        <v>0</v>
      </c>
      <c r="BV650" s="46">
        <v>2900</v>
      </c>
      <c r="BW650" s="46">
        <v>2900</v>
      </c>
      <c r="BX650" s="46">
        <v>0</v>
      </c>
      <c r="BY650" s="46"/>
      <c r="BZ650" s="49"/>
      <c r="CA650" s="46"/>
      <c r="CB650" s="49"/>
      <c r="CC650" s="46"/>
      <c r="CD650" s="49"/>
      <c r="CE650" s="46"/>
      <c r="CF650" s="49"/>
      <c r="CG650" s="46"/>
      <c r="CH650" s="49"/>
      <c r="CI650" s="46"/>
      <c r="CJ650" s="49"/>
      <c r="CK650" s="46">
        <v>2900</v>
      </c>
      <c r="CL650" s="49">
        <v>45842</v>
      </c>
      <c r="CM650" s="46"/>
      <c r="CN650" s="49"/>
      <c r="CO650" s="46">
        <f t="shared" si="108"/>
        <v>2900</v>
      </c>
      <c r="CP650" s="46">
        <f t="shared" si="109"/>
        <v>0</v>
      </c>
      <c r="CQ650" s="46">
        <v>0</v>
      </c>
    </row>
    <row r="651" spans="1:95" ht="60">
      <c r="A651" s="51" t="s">
        <v>1223</v>
      </c>
      <c r="B651" s="51" t="s">
        <v>1224</v>
      </c>
      <c r="C651" t="s">
        <v>55</v>
      </c>
      <c r="E651" t="s">
        <v>1219</v>
      </c>
      <c r="F651" t="str">
        <f t="shared" si="101"/>
        <v>ПД</v>
      </c>
      <c r="G651" t="str">
        <f t="shared" si="100"/>
        <v>СМР кеш</v>
      </c>
      <c r="H651" t="s">
        <v>65</v>
      </c>
      <c r="I651" s="46">
        <v>56336.3</v>
      </c>
      <c r="K651" s="46">
        <v>38999.300000000003</v>
      </c>
      <c r="L651" s="46">
        <v>38999.300000000003</v>
      </c>
      <c r="M651" s="46">
        <v>0</v>
      </c>
      <c r="N651" s="46"/>
      <c r="O651" s="49"/>
      <c r="P651" s="46">
        <v>38999.300000000003</v>
      </c>
      <c r="Q651" s="49">
        <v>45111</v>
      </c>
      <c r="R651" s="46"/>
      <c r="S651" s="49"/>
      <c r="T651" s="46"/>
      <c r="U651" s="49"/>
      <c r="V651" s="46"/>
      <c r="W651" s="49"/>
      <c r="X651" s="46"/>
      <c r="Y651" s="49"/>
      <c r="Z651" s="46"/>
      <c r="AA651" s="49"/>
      <c r="AB651" s="46"/>
      <c r="AC651" s="49"/>
      <c r="AD651" s="46">
        <f t="shared" si="102"/>
        <v>38999.300000000003</v>
      </c>
      <c r="AE651" s="46">
        <f t="shared" si="103"/>
        <v>0</v>
      </c>
      <c r="AF651" s="46"/>
      <c r="AG651" s="46"/>
      <c r="AH651" s="46">
        <v>0</v>
      </c>
      <c r="AI651" s="46"/>
      <c r="AJ651" s="49"/>
      <c r="AK651" s="46"/>
      <c r="AL651" s="49"/>
      <c r="AM651" s="46"/>
      <c r="AN651" s="49"/>
      <c r="AO651" s="46"/>
      <c r="AP651" s="49"/>
      <c r="AQ651" s="46"/>
      <c r="AR651" s="49"/>
      <c r="AS651" s="46"/>
      <c r="AT651" s="49"/>
      <c r="AU651" s="46"/>
      <c r="AV651" s="49"/>
      <c r="AW651" s="46"/>
      <c r="AX651" s="49"/>
      <c r="AY651" s="46">
        <f t="shared" si="104"/>
        <v>0</v>
      </c>
      <c r="AZ651" s="46">
        <f t="shared" si="105"/>
        <v>0</v>
      </c>
      <c r="BA651" s="46"/>
      <c r="BB651" s="46"/>
      <c r="BC651" s="46">
        <v>0</v>
      </c>
      <c r="BD651" s="46"/>
      <c r="BE651" s="49"/>
      <c r="BF651" s="46"/>
      <c r="BG651" s="49"/>
      <c r="BH651" s="46"/>
      <c r="BI651" s="49"/>
      <c r="BJ651" s="46"/>
      <c r="BK651" s="49"/>
      <c r="BL651" s="46"/>
      <c r="BM651" s="49"/>
      <c r="BN651" s="46"/>
      <c r="BO651" s="49"/>
      <c r="BP651" s="46"/>
      <c r="BQ651" s="49"/>
      <c r="BR651" s="46"/>
      <c r="BS651" s="49"/>
      <c r="BT651" s="46">
        <f t="shared" si="106"/>
        <v>0</v>
      </c>
      <c r="BU651" s="46">
        <f t="shared" si="107"/>
        <v>0</v>
      </c>
      <c r="BV651" s="46">
        <v>17377</v>
      </c>
      <c r="BW651" s="46">
        <v>17332.79</v>
      </c>
      <c r="BX651" s="46">
        <v>44.21</v>
      </c>
      <c r="BY651" s="46"/>
      <c r="BZ651" s="49"/>
      <c r="CA651" s="46"/>
      <c r="CB651" s="49"/>
      <c r="CC651" s="46"/>
      <c r="CD651" s="49"/>
      <c r="CE651" s="46">
        <v>17332.79</v>
      </c>
      <c r="CF651" s="49">
        <v>45923</v>
      </c>
      <c r="CG651" s="46"/>
      <c r="CH651" s="49"/>
      <c r="CI651" s="46"/>
      <c r="CJ651" s="49"/>
      <c r="CK651" s="46"/>
      <c r="CL651" s="49"/>
      <c r="CM651" s="46"/>
      <c r="CN651" s="49"/>
      <c r="CO651" s="46">
        <f t="shared" si="108"/>
        <v>17332.79</v>
      </c>
      <c r="CP651" s="46">
        <f t="shared" si="109"/>
        <v>0</v>
      </c>
      <c r="CQ651" s="46">
        <v>44.21</v>
      </c>
    </row>
    <row r="652" spans="1:95" ht="75">
      <c r="A652" s="51" t="s">
        <v>1225</v>
      </c>
      <c r="B652" s="51" t="s">
        <v>198</v>
      </c>
      <c r="C652" t="s">
        <v>57</v>
      </c>
      <c r="E652" t="s">
        <v>1221</v>
      </c>
      <c r="F652" t="str">
        <f t="shared" si="101"/>
        <v>Нот.Акт</v>
      </c>
      <c r="G652" t="str">
        <f t="shared" si="100"/>
        <v>СМР кеш</v>
      </c>
      <c r="H652" t="s">
        <v>65</v>
      </c>
      <c r="I652" s="46">
        <v>75000</v>
      </c>
      <c r="K652" s="46">
        <v>75000</v>
      </c>
      <c r="L652" s="46">
        <v>75000.009999999995</v>
      </c>
      <c r="M652" s="46">
        <v>-0.01</v>
      </c>
      <c r="N652" s="46"/>
      <c r="O652" s="49"/>
      <c r="P652" s="46"/>
      <c r="Q652" s="49"/>
      <c r="R652" s="46"/>
      <c r="S652" s="49"/>
      <c r="T652" s="46">
        <v>56688.42</v>
      </c>
      <c r="U652" s="49"/>
      <c r="V652" s="46"/>
      <c r="W652" s="49"/>
      <c r="X652" s="46"/>
      <c r="Y652" s="49"/>
      <c r="Z652" s="46">
        <v>18311.59</v>
      </c>
      <c r="AA652" s="49"/>
      <c r="AB652" s="46"/>
      <c r="AC652" s="49"/>
      <c r="AD652" s="46">
        <f t="shared" si="102"/>
        <v>75000.009999999995</v>
      </c>
      <c r="AE652" s="46">
        <f t="shared" si="103"/>
        <v>0</v>
      </c>
      <c r="AF652" s="46"/>
      <c r="AG652" s="46"/>
      <c r="AH652" s="46">
        <v>0</v>
      </c>
      <c r="AI652" s="46"/>
      <c r="AJ652" s="49"/>
      <c r="AK652" s="46"/>
      <c r="AL652" s="49"/>
      <c r="AM652" s="46"/>
      <c r="AN652" s="49"/>
      <c r="AO652" s="46"/>
      <c r="AP652" s="49"/>
      <c r="AQ652" s="46"/>
      <c r="AR652" s="49"/>
      <c r="AS652" s="46"/>
      <c r="AT652" s="49"/>
      <c r="AU652" s="46"/>
      <c r="AV652" s="49"/>
      <c r="AW652" s="46"/>
      <c r="AX652" s="49"/>
      <c r="AY652" s="46">
        <f t="shared" si="104"/>
        <v>0</v>
      </c>
      <c r="AZ652" s="46">
        <f t="shared" si="105"/>
        <v>0</v>
      </c>
      <c r="BA652" s="46"/>
      <c r="BB652" s="46"/>
      <c r="BC652" s="46">
        <v>0</v>
      </c>
      <c r="BD652" s="46"/>
      <c r="BE652" s="49"/>
      <c r="BF652" s="46"/>
      <c r="BG652" s="49"/>
      <c r="BH652" s="46"/>
      <c r="BI652" s="49"/>
      <c r="BJ652" s="46"/>
      <c r="BK652" s="49"/>
      <c r="BL652" s="46"/>
      <c r="BM652" s="49"/>
      <c r="BN652" s="46"/>
      <c r="BO652" s="49"/>
      <c r="BP652" s="46"/>
      <c r="BQ652" s="49"/>
      <c r="BR652" s="46"/>
      <c r="BS652" s="49"/>
      <c r="BT652" s="46">
        <f t="shared" si="106"/>
        <v>0</v>
      </c>
      <c r="BU652" s="46">
        <f t="shared" si="107"/>
        <v>0</v>
      </c>
      <c r="BV652" s="46"/>
      <c r="BW652" s="46"/>
      <c r="BX652" s="46">
        <v>0</v>
      </c>
      <c r="BY652" s="46"/>
      <c r="BZ652" s="49"/>
      <c r="CA652" s="46"/>
      <c r="CB652" s="49"/>
      <c r="CC652" s="46"/>
      <c r="CD652" s="49"/>
      <c r="CE652" s="46"/>
      <c r="CF652" s="49"/>
      <c r="CG652" s="46"/>
      <c r="CH652" s="49"/>
      <c r="CI652" s="46"/>
      <c r="CJ652" s="49"/>
      <c r="CK652" s="46"/>
      <c r="CL652" s="49"/>
      <c r="CM652" s="46"/>
      <c r="CN652" s="49"/>
      <c r="CO652" s="46">
        <f t="shared" si="108"/>
        <v>0</v>
      </c>
      <c r="CP652" s="46">
        <f t="shared" si="109"/>
        <v>0</v>
      </c>
      <c r="CQ652" s="46">
        <v>-0.01</v>
      </c>
    </row>
    <row r="653" spans="1:95" ht="60">
      <c r="A653" s="51" t="s">
        <v>1226</v>
      </c>
      <c r="B653" s="51" t="s">
        <v>1227</v>
      </c>
      <c r="C653" t="s">
        <v>57</v>
      </c>
      <c r="E653" t="s">
        <v>1221</v>
      </c>
      <c r="F653" t="str">
        <f t="shared" si="101"/>
        <v/>
      </c>
      <c r="G653" t="str">
        <f t="shared" si="100"/>
        <v>Без СМР</v>
      </c>
      <c r="H653" t="s">
        <v>65</v>
      </c>
      <c r="I653" s="46"/>
      <c r="K653" s="46"/>
      <c r="L653" s="46"/>
      <c r="M653" s="46">
        <v>0</v>
      </c>
      <c r="N653" s="46"/>
      <c r="O653" s="49"/>
      <c r="P653" s="46"/>
      <c r="Q653" s="49"/>
      <c r="R653" s="46"/>
      <c r="S653" s="49"/>
      <c r="T653" s="46"/>
      <c r="U653" s="49"/>
      <c r="V653" s="46"/>
      <c r="W653" s="49"/>
      <c r="X653" s="46"/>
      <c r="Y653" s="49"/>
      <c r="Z653" s="46"/>
      <c r="AA653" s="49"/>
      <c r="AB653" s="46"/>
      <c r="AC653" s="49"/>
      <c r="AD653" s="46">
        <f t="shared" si="102"/>
        <v>0</v>
      </c>
      <c r="AE653" s="46">
        <f t="shared" si="103"/>
        <v>0</v>
      </c>
      <c r="AF653" s="46"/>
      <c r="AG653" s="46"/>
      <c r="AH653" s="46">
        <v>0</v>
      </c>
      <c r="AI653" s="46"/>
      <c r="AJ653" s="49"/>
      <c r="AK653" s="46"/>
      <c r="AL653" s="49"/>
      <c r="AM653" s="46"/>
      <c r="AN653" s="49"/>
      <c r="AO653" s="46"/>
      <c r="AP653" s="49"/>
      <c r="AQ653" s="46"/>
      <c r="AR653" s="49"/>
      <c r="AS653" s="46"/>
      <c r="AT653" s="49"/>
      <c r="AU653" s="46"/>
      <c r="AV653" s="49"/>
      <c r="AW653" s="46"/>
      <c r="AX653" s="49"/>
      <c r="AY653" s="46">
        <f t="shared" si="104"/>
        <v>0</v>
      </c>
      <c r="AZ653" s="46">
        <f t="shared" si="105"/>
        <v>0</v>
      </c>
      <c r="BA653" s="46"/>
      <c r="BB653" s="46"/>
      <c r="BC653" s="46">
        <v>0</v>
      </c>
      <c r="BD653" s="46"/>
      <c r="BE653" s="49"/>
      <c r="BF653" s="46"/>
      <c r="BG653" s="49"/>
      <c r="BH653" s="46"/>
      <c r="BI653" s="49"/>
      <c r="BJ653" s="46"/>
      <c r="BK653" s="49"/>
      <c r="BL653" s="46"/>
      <c r="BM653" s="49"/>
      <c r="BN653" s="46"/>
      <c r="BO653" s="49"/>
      <c r="BP653" s="46"/>
      <c r="BQ653" s="49"/>
      <c r="BR653" s="46"/>
      <c r="BS653" s="49"/>
      <c r="BT653" s="46">
        <f t="shared" si="106"/>
        <v>0</v>
      </c>
      <c r="BU653" s="46">
        <f t="shared" si="107"/>
        <v>0</v>
      </c>
      <c r="BV653" s="46"/>
      <c r="BW653" s="46"/>
      <c r="BX653" s="46">
        <v>0</v>
      </c>
      <c r="BY653" s="46"/>
      <c r="BZ653" s="49"/>
      <c r="CA653" s="46"/>
      <c r="CB653" s="49"/>
      <c r="CC653" s="46"/>
      <c r="CD653" s="49"/>
      <c r="CE653" s="46"/>
      <c r="CF653" s="49"/>
      <c r="CG653" s="46"/>
      <c r="CH653" s="49"/>
      <c r="CI653" s="46"/>
      <c r="CJ653" s="49"/>
      <c r="CK653" s="46"/>
      <c r="CL653" s="49"/>
      <c r="CM653" s="46"/>
      <c r="CN653" s="49"/>
      <c r="CO653" s="46">
        <f t="shared" si="108"/>
        <v>0</v>
      </c>
      <c r="CP653" s="46">
        <f t="shared" si="109"/>
        <v>0</v>
      </c>
      <c r="CQ653" s="46">
        <v>0</v>
      </c>
    </row>
    <row r="654" spans="1:95" ht="75">
      <c r="A654" s="51" t="s">
        <v>1229</v>
      </c>
      <c r="B654" s="51" t="s">
        <v>1230</v>
      </c>
      <c r="C654" t="s">
        <v>55</v>
      </c>
      <c r="E654" t="s">
        <v>1219</v>
      </c>
      <c r="F654" t="str">
        <f t="shared" si="101"/>
        <v>Нот.Акт</v>
      </c>
      <c r="G654" t="str">
        <f t="shared" si="100"/>
        <v>Без СМР</v>
      </c>
      <c r="H654" t="s">
        <v>65</v>
      </c>
      <c r="I654" s="46">
        <v>8663.7000000000007</v>
      </c>
      <c r="K654" s="46"/>
      <c r="L654" s="46"/>
      <c r="M654" s="46">
        <v>0</v>
      </c>
      <c r="N654" s="46"/>
      <c r="O654" s="49"/>
      <c r="P654" s="46"/>
      <c r="Q654" s="49"/>
      <c r="R654" s="46"/>
      <c r="S654" s="49"/>
      <c r="T654" s="46"/>
      <c r="U654" s="49"/>
      <c r="V654" s="46"/>
      <c r="W654" s="49"/>
      <c r="X654" s="46"/>
      <c r="Y654" s="49"/>
      <c r="Z654" s="46"/>
      <c r="AA654" s="49"/>
      <c r="AB654" s="46"/>
      <c r="AC654" s="49"/>
      <c r="AD654" s="46">
        <f t="shared" si="102"/>
        <v>0</v>
      </c>
      <c r="AE654" s="46">
        <f t="shared" si="103"/>
        <v>0</v>
      </c>
      <c r="AF654" s="46"/>
      <c r="AG654" s="46"/>
      <c r="AH654" s="46">
        <v>0</v>
      </c>
      <c r="AI654" s="46"/>
      <c r="AJ654" s="49"/>
      <c r="AK654" s="46"/>
      <c r="AL654" s="49"/>
      <c r="AM654" s="46"/>
      <c r="AN654" s="49"/>
      <c r="AO654" s="46"/>
      <c r="AP654" s="49"/>
      <c r="AQ654" s="46"/>
      <c r="AR654" s="49"/>
      <c r="AS654" s="46"/>
      <c r="AT654" s="49"/>
      <c r="AU654" s="46"/>
      <c r="AV654" s="49"/>
      <c r="AW654" s="46"/>
      <c r="AX654" s="49"/>
      <c r="AY654" s="46">
        <f t="shared" si="104"/>
        <v>0</v>
      </c>
      <c r="AZ654" s="46">
        <f t="shared" si="105"/>
        <v>0</v>
      </c>
      <c r="BA654" s="46"/>
      <c r="BB654" s="46"/>
      <c r="BC654" s="46">
        <v>0</v>
      </c>
      <c r="BD654" s="46"/>
      <c r="BE654" s="49"/>
      <c r="BF654" s="46"/>
      <c r="BG654" s="49"/>
      <c r="BH654" s="46"/>
      <c r="BI654" s="49"/>
      <c r="BJ654" s="46"/>
      <c r="BK654" s="49"/>
      <c r="BL654" s="46"/>
      <c r="BM654" s="49"/>
      <c r="BN654" s="46"/>
      <c r="BO654" s="49"/>
      <c r="BP654" s="46"/>
      <c r="BQ654" s="49"/>
      <c r="BR654" s="46"/>
      <c r="BS654" s="49"/>
      <c r="BT654" s="46">
        <f t="shared" si="106"/>
        <v>0</v>
      </c>
      <c r="BU654" s="46">
        <f t="shared" si="107"/>
        <v>0</v>
      </c>
      <c r="BV654" s="46">
        <v>8663.7000000000007</v>
      </c>
      <c r="BW654" s="46">
        <v>8663.7000000000007</v>
      </c>
      <c r="BX654" s="46">
        <v>0</v>
      </c>
      <c r="BY654" s="46"/>
      <c r="BZ654" s="49"/>
      <c r="CA654" s="46"/>
      <c r="CB654" s="49"/>
      <c r="CC654" s="46"/>
      <c r="CD654" s="49"/>
      <c r="CE654" s="46"/>
      <c r="CF654" s="49"/>
      <c r="CG654" s="46"/>
      <c r="CH654" s="49"/>
      <c r="CI654" s="46"/>
      <c r="CJ654" s="49"/>
      <c r="CK654" s="46">
        <v>8663.7000000000007</v>
      </c>
      <c r="CL654" s="49">
        <v>45868</v>
      </c>
      <c r="CM654" s="46"/>
      <c r="CN654" s="49"/>
      <c r="CO654" s="46">
        <f t="shared" si="108"/>
        <v>8663.7000000000007</v>
      </c>
      <c r="CP654" s="46">
        <f t="shared" si="109"/>
        <v>0</v>
      </c>
      <c r="CQ654" s="46">
        <v>0</v>
      </c>
    </row>
    <row r="655" spans="1:95" ht="45">
      <c r="A655" s="51" t="s">
        <v>1231</v>
      </c>
      <c r="B655" s="51" t="s">
        <v>1227</v>
      </c>
      <c r="C655" t="s">
        <v>57</v>
      </c>
      <c r="E655" t="s">
        <v>1221</v>
      </c>
      <c r="F655" t="str">
        <f t="shared" si="101"/>
        <v>ПД+Нот.Акт</v>
      </c>
      <c r="G655" t="str">
        <f t="shared" si="100"/>
        <v>Без СМР</v>
      </c>
      <c r="H655" t="s">
        <v>100</v>
      </c>
      <c r="I655" s="46">
        <v>29000</v>
      </c>
      <c r="K655" s="46">
        <v>23200</v>
      </c>
      <c r="L655" s="46">
        <v>4350</v>
      </c>
      <c r="M655" s="46">
        <v>18850</v>
      </c>
      <c r="N655" s="46">
        <v>1000</v>
      </c>
      <c r="O655" s="49"/>
      <c r="P655" s="46">
        <v>3350</v>
      </c>
      <c r="Q655" s="49">
        <v>45632</v>
      </c>
      <c r="R655" s="46"/>
      <c r="S655" s="49"/>
      <c r="T655" s="46"/>
      <c r="U655" s="49"/>
      <c r="V655" s="46"/>
      <c r="W655" s="49"/>
      <c r="X655" s="46"/>
      <c r="Y655" s="49"/>
      <c r="Z655" s="46"/>
      <c r="AA655" s="49"/>
      <c r="AB655" s="46"/>
      <c r="AC655" s="49"/>
      <c r="AD655" s="46">
        <f t="shared" si="102"/>
        <v>4350</v>
      </c>
      <c r="AE655" s="46">
        <f t="shared" si="103"/>
        <v>0</v>
      </c>
      <c r="AF655" s="46"/>
      <c r="AG655" s="46">
        <v>21750</v>
      </c>
      <c r="AH655" s="46">
        <v>-21750</v>
      </c>
      <c r="AI655" s="46"/>
      <c r="AJ655" s="49"/>
      <c r="AK655" s="46">
        <v>21750</v>
      </c>
      <c r="AL655" s="49">
        <v>45686</v>
      </c>
      <c r="AM655" s="46"/>
      <c r="AN655" s="49"/>
      <c r="AO655" s="46"/>
      <c r="AP655" s="49"/>
      <c r="AQ655" s="46"/>
      <c r="AR655" s="49"/>
      <c r="AS655" s="46"/>
      <c r="AT655" s="49"/>
      <c r="AU655" s="46"/>
      <c r="AV655" s="49"/>
      <c r="AW655" s="46"/>
      <c r="AX655" s="49"/>
      <c r="AY655" s="46">
        <f t="shared" si="104"/>
        <v>21750</v>
      </c>
      <c r="AZ655" s="46">
        <f t="shared" si="105"/>
        <v>0</v>
      </c>
      <c r="BA655" s="46">
        <v>2900</v>
      </c>
      <c r="BB655" s="46"/>
      <c r="BC655" s="46">
        <v>2900</v>
      </c>
      <c r="BD655" s="46"/>
      <c r="BE655" s="49"/>
      <c r="BF655" s="46"/>
      <c r="BG655" s="49"/>
      <c r="BH655" s="46"/>
      <c r="BI655" s="49"/>
      <c r="BJ655" s="46"/>
      <c r="BK655" s="49"/>
      <c r="BL655" s="46"/>
      <c r="BM655" s="49"/>
      <c r="BN655" s="46"/>
      <c r="BO655" s="49"/>
      <c r="BP655" s="46"/>
      <c r="BQ655" s="49"/>
      <c r="BR655" s="46"/>
      <c r="BS655" s="49"/>
      <c r="BT655" s="46">
        <f t="shared" si="106"/>
        <v>0</v>
      </c>
      <c r="BU655" s="46">
        <f t="shared" si="107"/>
        <v>0</v>
      </c>
      <c r="BV655" s="46">
        <v>2900</v>
      </c>
      <c r="BW655" s="46">
        <v>2900</v>
      </c>
      <c r="BX655" s="46">
        <v>0</v>
      </c>
      <c r="BY655" s="46"/>
      <c r="BZ655" s="49"/>
      <c r="CA655" s="46"/>
      <c r="CB655" s="49"/>
      <c r="CC655" s="46"/>
      <c r="CD655" s="49"/>
      <c r="CE655" s="46"/>
      <c r="CF655" s="49"/>
      <c r="CG655" s="46"/>
      <c r="CH655" s="49"/>
      <c r="CI655" s="46"/>
      <c r="CJ655" s="49"/>
      <c r="CK655" s="46">
        <v>2900</v>
      </c>
      <c r="CL655" s="49">
        <v>45873</v>
      </c>
      <c r="CM655" s="46"/>
      <c r="CN655" s="49"/>
      <c r="CO655" s="46">
        <f t="shared" si="108"/>
        <v>2900</v>
      </c>
      <c r="CP655" s="46">
        <f t="shared" si="109"/>
        <v>0</v>
      </c>
      <c r="CQ655" s="46">
        <v>0</v>
      </c>
    </row>
    <row r="656" spans="1:95" ht="75">
      <c r="A656" s="51" t="s">
        <v>1232</v>
      </c>
      <c r="B656" s="51" t="s">
        <v>1233</v>
      </c>
      <c r="C656" t="s">
        <v>57</v>
      </c>
      <c r="E656" t="s">
        <v>1221</v>
      </c>
      <c r="F656" t="str">
        <f t="shared" si="101"/>
        <v>ПД</v>
      </c>
      <c r="G656" t="str">
        <f t="shared" si="100"/>
        <v>Без СМР</v>
      </c>
      <c r="H656" t="s">
        <v>30</v>
      </c>
      <c r="I656" s="46">
        <v>90872</v>
      </c>
      <c r="K656" s="46">
        <v>45436</v>
      </c>
      <c r="L656" s="46">
        <v>45436</v>
      </c>
      <c r="M656" s="46">
        <v>0</v>
      </c>
      <c r="N656" s="46"/>
      <c r="O656" s="49"/>
      <c r="P656" s="46">
        <v>45436</v>
      </c>
      <c r="Q656" s="49">
        <v>45104</v>
      </c>
      <c r="R656" s="46"/>
      <c r="S656" s="49"/>
      <c r="T656" s="46"/>
      <c r="U656" s="49"/>
      <c r="V656" s="46"/>
      <c r="W656" s="49"/>
      <c r="X656" s="46"/>
      <c r="Y656" s="49"/>
      <c r="Z656" s="46"/>
      <c r="AA656" s="49"/>
      <c r="AB656" s="46"/>
      <c r="AC656" s="49"/>
      <c r="AD656" s="46">
        <f t="shared" si="102"/>
        <v>45436</v>
      </c>
      <c r="AE656" s="46">
        <f t="shared" si="103"/>
        <v>0</v>
      </c>
      <c r="AF656" s="46">
        <v>27261</v>
      </c>
      <c r="AG656" s="46">
        <v>27261</v>
      </c>
      <c r="AH656" s="46">
        <v>0</v>
      </c>
      <c r="AI656" s="46"/>
      <c r="AJ656" s="49"/>
      <c r="AK656" s="46">
        <v>27261</v>
      </c>
      <c r="AL656" s="49">
        <v>45112</v>
      </c>
      <c r="AM656" s="46"/>
      <c r="AN656" s="49"/>
      <c r="AO656" s="46"/>
      <c r="AP656" s="49"/>
      <c r="AQ656" s="46"/>
      <c r="AR656" s="49"/>
      <c r="AS656" s="46"/>
      <c r="AT656" s="49"/>
      <c r="AU656" s="46"/>
      <c r="AV656" s="49"/>
      <c r="AW656" s="46"/>
      <c r="AX656" s="49"/>
      <c r="AY656" s="46">
        <f t="shared" si="104"/>
        <v>27261</v>
      </c>
      <c r="AZ656" s="46">
        <f t="shared" si="105"/>
        <v>0</v>
      </c>
      <c r="BA656" s="46">
        <v>9087</v>
      </c>
      <c r="BB656" s="46">
        <v>9087</v>
      </c>
      <c r="BC656" s="46">
        <v>0</v>
      </c>
      <c r="BD656" s="46"/>
      <c r="BE656" s="49"/>
      <c r="BF656" s="46">
        <v>9087</v>
      </c>
      <c r="BG656" s="49">
        <v>45488</v>
      </c>
      <c r="BH656" s="46"/>
      <c r="BI656" s="49"/>
      <c r="BJ656" s="46"/>
      <c r="BK656" s="49"/>
      <c r="BL656" s="46"/>
      <c r="BM656" s="49"/>
      <c r="BN656" s="46"/>
      <c r="BO656" s="49"/>
      <c r="BP656" s="46"/>
      <c r="BQ656" s="49"/>
      <c r="BR656" s="46"/>
      <c r="BS656" s="49"/>
      <c r="BT656" s="46">
        <f t="shared" si="106"/>
        <v>9087</v>
      </c>
      <c r="BU656" s="46">
        <f t="shared" si="107"/>
        <v>0</v>
      </c>
      <c r="BV656" s="46">
        <v>9087</v>
      </c>
      <c r="BW656" s="46">
        <v>9087</v>
      </c>
      <c r="BX656" s="46">
        <v>0</v>
      </c>
      <c r="BY656" s="46"/>
      <c r="BZ656" s="49"/>
      <c r="CA656" s="46">
        <v>9087</v>
      </c>
      <c r="CB656" s="49">
        <v>45862</v>
      </c>
      <c r="CC656" s="46"/>
      <c r="CD656" s="49"/>
      <c r="CE656" s="46"/>
      <c r="CF656" s="49"/>
      <c r="CG656" s="46"/>
      <c r="CH656" s="49"/>
      <c r="CI656" s="46"/>
      <c r="CJ656" s="49"/>
      <c r="CK656" s="46"/>
      <c r="CL656" s="49"/>
      <c r="CM656" s="46"/>
      <c r="CN656" s="49"/>
      <c r="CO656" s="46">
        <f t="shared" si="108"/>
        <v>9087</v>
      </c>
      <c r="CP656" s="46">
        <f t="shared" si="109"/>
        <v>0</v>
      </c>
      <c r="CQ656" s="46">
        <v>0</v>
      </c>
    </row>
    <row r="657" spans="1:95" ht="75">
      <c r="A657" s="51" t="s">
        <v>1234</v>
      </c>
      <c r="B657" s="51" t="s">
        <v>1235</v>
      </c>
      <c r="C657" t="s">
        <v>56</v>
      </c>
      <c r="E657" t="s">
        <v>1221</v>
      </c>
      <c r="F657" t="str">
        <f t="shared" si="101"/>
        <v>ПД+Нот.Акт</v>
      </c>
      <c r="G657" t="str">
        <f t="shared" si="100"/>
        <v>СМР банка</v>
      </c>
      <c r="H657" t="s">
        <v>30</v>
      </c>
      <c r="I657" s="46">
        <v>125800</v>
      </c>
      <c r="K657" s="46">
        <v>51129.2</v>
      </c>
      <c r="L657" s="46">
        <v>51129.19</v>
      </c>
      <c r="M657" s="46">
        <v>0.01</v>
      </c>
      <c r="N657" s="46"/>
      <c r="O657" s="49"/>
      <c r="P657" s="46">
        <v>38346.89</v>
      </c>
      <c r="Q657" s="49">
        <v>44701</v>
      </c>
      <c r="R657" s="46">
        <v>12782.3</v>
      </c>
      <c r="S657" s="49">
        <v>45328</v>
      </c>
      <c r="T657" s="46"/>
      <c r="U657" s="49"/>
      <c r="V657" s="46"/>
      <c r="W657" s="49"/>
      <c r="X657" s="46"/>
      <c r="Y657" s="49"/>
      <c r="Z657" s="46"/>
      <c r="AA657" s="49"/>
      <c r="AB657" s="46"/>
      <c r="AC657" s="49"/>
      <c r="AD657" s="46">
        <f t="shared" si="102"/>
        <v>51129.19</v>
      </c>
      <c r="AE657" s="46">
        <f t="shared" si="103"/>
        <v>0</v>
      </c>
      <c r="AF657" s="46">
        <v>25564.6</v>
      </c>
      <c r="AG657" s="46">
        <v>25564.59</v>
      </c>
      <c r="AH657" s="46">
        <v>0.01</v>
      </c>
      <c r="AI657" s="46"/>
      <c r="AJ657" s="49"/>
      <c r="AK657" s="46"/>
      <c r="AL657" s="49"/>
      <c r="AM657" s="46"/>
      <c r="AN657" s="49"/>
      <c r="AO657" s="46"/>
      <c r="AP657" s="49"/>
      <c r="AQ657" s="46"/>
      <c r="AR657" s="49"/>
      <c r="AS657" s="46"/>
      <c r="AT657" s="49"/>
      <c r="AU657" s="46">
        <v>25564.59</v>
      </c>
      <c r="AV657" s="49">
        <v>45317</v>
      </c>
      <c r="AW657" s="46"/>
      <c r="AX657" s="49"/>
      <c r="AY657" s="46">
        <f t="shared" si="104"/>
        <v>25564.59</v>
      </c>
      <c r="AZ657" s="46">
        <f t="shared" si="105"/>
        <v>0</v>
      </c>
      <c r="BA657" s="46">
        <v>38346.9</v>
      </c>
      <c r="BB657" s="46">
        <v>38346.89</v>
      </c>
      <c r="BC657" s="46">
        <v>0.01</v>
      </c>
      <c r="BD657" s="46"/>
      <c r="BE657" s="49"/>
      <c r="BF657" s="46"/>
      <c r="BG657" s="49"/>
      <c r="BH657" s="46">
        <v>12782.3</v>
      </c>
      <c r="BI657" s="49">
        <v>45905</v>
      </c>
      <c r="BJ657" s="46"/>
      <c r="BK657" s="49"/>
      <c r="BL657" s="46"/>
      <c r="BM657" s="49"/>
      <c r="BN657" s="46"/>
      <c r="BO657" s="49"/>
      <c r="BP657" s="46">
        <v>25564.59</v>
      </c>
      <c r="BQ657" s="49">
        <v>45511</v>
      </c>
      <c r="BR657" s="46"/>
      <c r="BS657" s="49"/>
      <c r="BT657" s="46">
        <f t="shared" si="106"/>
        <v>38346.89</v>
      </c>
      <c r="BU657" s="46">
        <f t="shared" si="107"/>
        <v>0</v>
      </c>
      <c r="BV657" s="46">
        <v>10758.41</v>
      </c>
      <c r="BW657" s="46">
        <v>10759.33</v>
      </c>
      <c r="BX657" s="46">
        <v>-0.92</v>
      </c>
      <c r="BY657" s="46"/>
      <c r="BZ657" s="49"/>
      <c r="CA657" s="46"/>
      <c r="CB657" s="49"/>
      <c r="CC657" s="46">
        <v>1225.4100000000001</v>
      </c>
      <c r="CD657" s="49">
        <v>45905</v>
      </c>
      <c r="CE657" s="46"/>
      <c r="CF657" s="49"/>
      <c r="CG657" s="46"/>
      <c r="CH657" s="49"/>
      <c r="CI657" s="46"/>
      <c r="CJ657" s="49"/>
      <c r="CK657" s="46">
        <v>9533.92</v>
      </c>
      <c r="CL657" s="49">
        <v>45852</v>
      </c>
      <c r="CM657" s="46"/>
      <c r="CN657" s="49"/>
      <c r="CO657" s="46">
        <f t="shared" si="108"/>
        <v>10759.33</v>
      </c>
      <c r="CP657" s="46">
        <f t="shared" si="109"/>
        <v>0</v>
      </c>
      <c r="CQ657" s="46">
        <v>-0.89</v>
      </c>
    </row>
    <row r="658" spans="1:95" ht="75">
      <c r="A658" s="51" t="s">
        <v>1236</v>
      </c>
      <c r="B658" s="51" t="s">
        <v>1237</v>
      </c>
      <c r="C658" t="s">
        <v>57</v>
      </c>
      <c r="E658" t="s">
        <v>1221</v>
      </c>
      <c r="F658" t="str">
        <f t="shared" si="101"/>
        <v>ПД+Нот.Акт</v>
      </c>
      <c r="G658" t="str">
        <f t="shared" si="100"/>
        <v>Без СМР</v>
      </c>
      <c r="H658" t="s">
        <v>65</v>
      </c>
      <c r="I658" s="46">
        <v>159000</v>
      </c>
      <c r="K658" s="46">
        <v>31800</v>
      </c>
      <c r="L658" s="46">
        <v>31800</v>
      </c>
      <c r="M658" s="46">
        <v>0</v>
      </c>
      <c r="N658" s="46"/>
      <c r="O658" s="49"/>
      <c r="P658" s="46">
        <v>31800</v>
      </c>
      <c r="Q658" s="49">
        <v>45125</v>
      </c>
      <c r="R658" s="46"/>
      <c r="S658" s="49"/>
      <c r="T658" s="46"/>
      <c r="U658" s="49"/>
      <c r="V658" s="46"/>
      <c r="W658" s="49"/>
      <c r="X658" s="46"/>
      <c r="Y658" s="49"/>
      <c r="Z658" s="46"/>
      <c r="AA658" s="49"/>
      <c r="AB658" s="46"/>
      <c r="AC658" s="49"/>
      <c r="AD658" s="46">
        <f t="shared" si="102"/>
        <v>31800</v>
      </c>
      <c r="AE658" s="46">
        <f t="shared" si="103"/>
        <v>0</v>
      </c>
      <c r="AF658" s="46">
        <v>95400</v>
      </c>
      <c r="AG658" s="46">
        <v>95400.4</v>
      </c>
      <c r="AH658" s="46">
        <v>-0.4</v>
      </c>
      <c r="AI658" s="46"/>
      <c r="AJ658" s="49"/>
      <c r="AK658" s="46"/>
      <c r="AL658" s="49"/>
      <c r="AM658" s="46"/>
      <c r="AN658" s="49"/>
      <c r="AO658" s="46"/>
      <c r="AP658" s="49"/>
      <c r="AQ658" s="46"/>
      <c r="AR658" s="49"/>
      <c r="AS658" s="46"/>
      <c r="AT658" s="49"/>
      <c r="AU658" s="46">
        <v>95400.4</v>
      </c>
      <c r="AV658" s="49">
        <v>45352</v>
      </c>
      <c r="AW658" s="46"/>
      <c r="AX658" s="49"/>
      <c r="AY658" s="46">
        <f t="shared" si="104"/>
        <v>95400.4</v>
      </c>
      <c r="AZ658" s="46">
        <f t="shared" si="105"/>
        <v>0</v>
      </c>
      <c r="BA658" s="46"/>
      <c r="BB658" s="46"/>
      <c r="BC658" s="46">
        <v>0</v>
      </c>
      <c r="BD658" s="46"/>
      <c r="BE658" s="49"/>
      <c r="BF658" s="46"/>
      <c r="BG658" s="49"/>
      <c r="BH658" s="46"/>
      <c r="BI658" s="49"/>
      <c r="BJ658" s="46"/>
      <c r="BK658" s="49"/>
      <c r="BL658" s="46"/>
      <c r="BM658" s="49"/>
      <c r="BN658" s="46"/>
      <c r="BO658" s="49"/>
      <c r="BP658" s="46"/>
      <c r="BQ658" s="49"/>
      <c r="BR658" s="46"/>
      <c r="BS658" s="49"/>
      <c r="BT658" s="46">
        <f t="shared" si="106"/>
        <v>0</v>
      </c>
      <c r="BU658" s="46">
        <f t="shared" si="107"/>
        <v>0</v>
      </c>
      <c r="BV658" s="46">
        <v>31800</v>
      </c>
      <c r="BW658" s="46">
        <v>31799.8</v>
      </c>
      <c r="BX658" s="46">
        <v>0.2</v>
      </c>
      <c r="BY658" s="46"/>
      <c r="BZ658" s="49"/>
      <c r="CA658" s="46"/>
      <c r="CB658" s="49"/>
      <c r="CC658" s="46"/>
      <c r="CD658" s="49"/>
      <c r="CE658" s="46"/>
      <c r="CF658" s="49"/>
      <c r="CG658" s="46"/>
      <c r="CH658" s="49"/>
      <c r="CI658" s="46"/>
      <c r="CJ658" s="49"/>
      <c r="CK658" s="46">
        <v>31799.8</v>
      </c>
      <c r="CL658" s="49">
        <v>45853</v>
      </c>
      <c r="CM658" s="46"/>
      <c r="CN658" s="49"/>
      <c r="CO658" s="46">
        <f t="shared" si="108"/>
        <v>31799.8</v>
      </c>
      <c r="CP658" s="46">
        <f t="shared" si="109"/>
        <v>0</v>
      </c>
      <c r="CQ658" s="46">
        <v>-0.2</v>
      </c>
    </row>
    <row r="659" spans="1:95" ht="75">
      <c r="A659" s="51" t="s">
        <v>1238</v>
      </c>
      <c r="B659" s="51" t="s">
        <v>1239</v>
      </c>
      <c r="C659" t="s">
        <v>56</v>
      </c>
      <c r="E659" t="s">
        <v>1221</v>
      </c>
      <c r="F659" t="str">
        <f t="shared" si="101"/>
        <v/>
      </c>
      <c r="G659" t="str">
        <f t="shared" si="100"/>
        <v>Без СМР</v>
      </c>
      <c r="H659" t="s">
        <v>30</v>
      </c>
      <c r="I659" s="46"/>
      <c r="K659" s="46"/>
      <c r="L659" s="46"/>
      <c r="M659" s="46">
        <v>0</v>
      </c>
      <c r="N659" s="46"/>
      <c r="O659" s="49"/>
      <c r="P659" s="46"/>
      <c r="Q659" s="49"/>
      <c r="R659" s="46"/>
      <c r="S659" s="49"/>
      <c r="T659" s="46"/>
      <c r="U659" s="49"/>
      <c r="V659" s="46"/>
      <c r="W659" s="49"/>
      <c r="X659" s="46"/>
      <c r="Y659" s="49"/>
      <c r="Z659" s="46"/>
      <c r="AA659" s="49"/>
      <c r="AB659" s="46"/>
      <c r="AC659" s="49"/>
      <c r="AD659" s="46">
        <f t="shared" si="102"/>
        <v>0</v>
      </c>
      <c r="AE659" s="46">
        <f t="shared" si="103"/>
        <v>0</v>
      </c>
      <c r="AF659" s="46"/>
      <c r="AG659" s="46"/>
      <c r="AH659" s="46">
        <v>0</v>
      </c>
      <c r="AI659" s="46"/>
      <c r="AJ659" s="49"/>
      <c r="AK659" s="46"/>
      <c r="AL659" s="49"/>
      <c r="AM659" s="46"/>
      <c r="AN659" s="49"/>
      <c r="AO659" s="46"/>
      <c r="AP659" s="49"/>
      <c r="AQ659" s="46"/>
      <c r="AR659" s="49"/>
      <c r="AS659" s="46"/>
      <c r="AT659" s="49"/>
      <c r="AU659" s="46"/>
      <c r="AV659" s="49"/>
      <c r="AW659" s="46"/>
      <c r="AX659" s="49"/>
      <c r="AY659" s="46">
        <f t="shared" si="104"/>
        <v>0</v>
      </c>
      <c r="AZ659" s="46">
        <f t="shared" si="105"/>
        <v>0</v>
      </c>
      <c r="BA659" s="46"/>
      <c r="BB659" s="46"/>
      <c r="BC659" s="46">
        <v>0</v>
      </c>
      <c r="BD659" s="46"/>
      <c r="BE659" s="49"/>
      <c r="BF659" s="46"/>
      <c r="BG659" s="49"/>
      <c r="BH659" s="46"/>
      <c r="BI659" s="49"/>
      <c r="BJ659" s="46"/>
      <c r="BK659" s="49"/>
      <c r="BL659" s="46"/>
      <c r="BM659" s="49"/>
      <c r="BN659" s="46"/>
      <c r="BO659" s="49"/>
      <c r="BP659" s="46"/>
      <c r="BQ659" s="49"/>
      <c r="BR659" s="46"/>
      <c r="BS659" s="49"/>
      <c r="BT659" s="46">
        <f t="shared" si="106"/>
        <v>0</v>
      </c>
      <c r="BU659" s="46">
        <f t="shared" si="107"/>
        <v>0</v>
      </c>
      <c r="BV659" s="46"/>
      <c r="BW659" s="46"/>
      <c r="BX659" s="46">
        <v>0</v>
      </c>
      <c r="BY659" s="46"/>
      <c r="BZ659" s="49"/>
      <c r="CA659" s="46"/>
      <c r="CB659" s="49"/>
      <c r="CC659" s="46"/>
      <c r="CD659" s="49"/>
      <c r="CE659" s="46"/>
      <c r="CF659" s="49"/>
      <c r="CG659" s="46"/>
      <c r="CH659" s="49"/>
      <c r="CI659" s="46"/>
      <c r="CJ659" s="49"/>
      <c r="CK659" s="46"/>
      <c r="CL659" s="49"/>
      <c r="CM659" s="46"/>
      <c r="CN659" s="49"/>
      <c r="CO659" s="46">
        <f t="shared" si="108"/>
        <v>0</v>
      </c>
      <c r="CP659" s="46">
        <f t="shared" si="109"/>
        <v>0</v>
      </c>
      <c r="CQ659" s="46">
        <v>0</v>
      </c>
    </row>
    <row r="660" spans="1:95" ht="60">
      <c r="A660" s="51" t="s">
        <v>1240</v>
      </c>
      <c r="B660" s="51" t="s">
        <v>1241</v>
      </c>
      <c r="C660" t="s">
        <v>56</v>
      </c>
      <c r="E660" t="s">
        <v>1221</v>
      </c>
      <c r="F660" t="str">
        <f t="shared" si="101"/>
        <v/>
      </c>
      <c r="G660" t="str">
        <f t="shared" si="100"/>
        <v>Без СМР</v>
      </c>
      <c r="H660" t="s">
        <v>65</v>
      </c>
      <c r="I660" s="46"/>
      <c r="K660" s="46"/>
      <c r="L660" s="46"/>
      <c r="M660" s="46">
        <v>0</v>
      </c>
      <c r="N660" s="46"/>
      <c r="O660" s="49"/>
      <c r="P660" s="46"/>
      <c r="Q660" s="49"/>
      <c r="R660" s="46"/>
      <c r="S660" s="49"/>
      <c r="T660" s="46"/>
      <c r="U660" s="49"/>
      <c r="V660" s="46"/>
      <c r="W660" s="49"/>
      <c r="X660" s="46"/>
      <c r="Y660" s="49"/>
      <c r="Z660" s="46"/>
      <c r="AA660" s="49"/>
      <c r="AB660" s="46"/>
      <c r="AC660" s="49"/>
      <c r="AD660" s="46">
        <f t="shared" si="102"/>
        <v>0</v>
      </c>
      <c r="AE660" s="46">
        <f t="shared" si="103"/>
        <v>0</v>
      </c>
      <c r="AF660" s="46"/>
      <c r="AG660" s="46"/>
      <c r="AH660" s="46">
        <v>0</v>
      </c>
      <c r="AI660" s="46"/>
      <c r="AJ660" s="49"/>
      <c r="AK660" s="46"/>
      <c r="AL660" s="49"/>
      <c r="AM660" s="46"/>
      <c r="AN660" s="49"/>
      <c r="AO660" s="46"/>
      <c r="AP660" s="49"/>
      <c r="AQ660" s="46"/>
      <c r="AR660" s="49"/>
      <c r="AS660" s="46"/>
      <c r="AT660" s="49"/>
      <c r="AU660" s="46"/>
      <c r="AV660" s="49"/>
      <c r="AW660" s="46"/>
      <c r="AX660" s="49"/>
      <c r="AY660" s="46">
        <f t="shared" si="104"/>
        <v>0</v>
      </c>
      <c r="AZ660" s="46">
        <f t="shared" si="105"/>
        <v>0</v>
      </c>
      <c r="BA660" s="46"/>
      <c r="BB660" s="46"/>
      <c r="BC660" s="46">
        <v>0</v>
      </c>
      <c r="BD660" s="46"/>
      <c r="BE660" s="49"/>
      <c r="BF660" s="46"/>
      <c r="BG660" s="49"/>
      <c r="BH660" s="46"/>
      <c r="BI660" s="49"/>
      <c r="BJ660" s="46"/>
      <c r="BK660" s="49"/>
      <c r="BL660" s="46"/>
      <c r="BM660" s="49"/>
      <c r="BN660" s="46"/>
      <c r="BO660" s="49"/>
      <c r="BP660" s="46"/>
      <c r="BQ660" s="49"/>
      <c r="BR660" s="46"/>
      <c r="BS660" s="49"/>
      <c r="BT660" s="46">
        <f t="shared" si="106"/>
        <v>0</v>
      </c>
      <c r="BU660" s="46">
        <f t="shared" si="107"/>
        <v>0</v>
      </c>
      <c r="BV660" s="46"/>
      <c r="BW660" s="46"/>
      <c r="BX660" s="46">
        <v>0</v>
      </c>
      <c r="BY660" s="46"/>
      <c r="BZ660" s="49"/>
      <c r="CA660" s="46"/>
      <c r="CB660" s="49"/>
      <c r="CC660" s="46"/>
      <c r="CD660" s="49"/>
      <c r="CE660" s="46"/>
      <c r="CF660" s="49"/>
      <c r="CG660" s="46"/>
      <c r="CH660" s="49"/>
      <c r="CI660" s="46"/>
      <c r="CJ660" s="49"/>
      <c r="CK660" s="46"/>
      <c r="CL660" s="49"/>
      <c r="CM660" s="46"/>
      <c r="CN660" s="49"/>
      <c r="CO660" s="46">
        <f t="shared" si="108"/>
        <v>0</v>
      </c>
      <c r="CP660" s="46">
        <f t="shared" si="109"/>
        <v>0</v>
      </c>
      <c r="CQ660" s="46">
        <v>0</v>
      </c>
    </row>
    <row r="661" spans="1:95" ht="90">
      <c r="A661" s="51" t="s">
        <v>1242</v>
      </c>
      <c r="B661" s="51" t="s">
        <v>1243</v>
      </c>
      <c r="C661" t="s">
        <v>56</v>
      </c>
      <c r="E661" t="s">
        <v>1221</v>
      </c>
      <c r="F661" t="str">
        <f t="shared" si="101"/>
        <v/>
      </c>
      <c r="G661" t="str">
        <f t="shared" si="100"/>
        <v>Без СМР</v>
      </c>
      <c r="H661" t="s">
        <v>30</v>
      </c>
      <c r="I661" s="46"/>
      <c r="K661" s="46"/>
      <c r="L661" s="46"/>
      <c r="M661" s="46">
        <v>0</v>
      </c>
      <c r="N661" s="46"/>
      <c r="O661" s="49"/>
      <c r="P661" s="46"/>
      <c r="Q661" s="49"/>
      <c r="R661" s="46"/>
      <c r="S661" s="49"/>
      <c r="T661" s="46"/>
      <c r="U661" s="49"/>
      <c r="V661" s="46"/>
      <c r="W661" s="49"/>
      <c r="X661" s="46"/>
      <c r="Y661" s="49"/>
      <c r="Z661" s="46"/>
      <c r="AA661" s="49"/>
      <c r="AB661" s="46"/>
      <c r="AC661" s="49"/>
      <c r="AD661" s="46">
        <f t="shared" si="102"/>
        <v>0</v>
      </c>
      <c r="AE661" s="46">
        <f t="shared" si="103"/>
        <v>0</v>
      </c>
      <c r="AF661" s="46"/>
      <c r="AG661" s="46"/>
      <c r="AH661" s="46">
        <v>0</v>
      </c>
      <c r="AI661" s="46"/>
      <c r="AJ661" s="49"/>
      <c r="AK661" s="46"/>
      <c r="AL661" s="49"/>
      <c r="AM661" s="46"/>
      <c r="AN661" s="49"/>
      <c r="AO661" s="46"/>
      <c r="AP661" s="49"/>
      <c r="AQ661" s="46"/>
      <c r="AR661" s="49"/>
      <c r="AS661" s="46"/>
      <c r="AT661" s="49"/>
      <c r="AU661" s="46"/>
      <c r="AV661" s="49"/>
      <c r="AW661" s="46"/>
      <c r="AX661" s="49"/>
      <c r="AY661" s="46">
        <f t="shared" si="104"/>
        <v>0</v>
      </c>
      <c r="AZ661" s="46">
        <f t="shared" si="105"/>
        <v>0</v>
      </c>
      <c r="BA661" s="46"/>
      <c r="BB661" s="46"/>
      <c r="BC661" s="46">
        <v>0</v>
      </c>
      <c r="BD661" s="46"/>
      <c r="BE661" s="49"/>
      <c r="BF661" s="46"/>
      <c r="BG661" s="49"/>
      <c r="BH661" s="46"/>
      <c r="BI661" s="49"/>
      <c r="BJ661" s="46"/>
      <c r="BK661" s="49"/>
      <c r="BL661" s="46"/>
      <c r="BM661" s="49"/>
      <c r="BN661" s="46"/>
      <c r="BO661" s="49"/>
      <c r="BP661" s="46"/>
      <c r="BQ661" s="49"/>
      <c r="BR661" s="46"/>
      <c r="BS661" s="49"/>
      <c r="BT661" s="46">
        <f t="shared" si="106"/>
        <v>0</v>
      </c>
      <c r="BU661" s="46">
        <f t="shared" si="107"/>
        <v>0</v>
      </c>
      <c r="BV661" s="46"/>
      <c r="BW661" s="46"/>
      <c r="BX661" s="46">
        <v>0</v>
      </c>
      <c r="BY661" s="46"/>
      <c r="BZ661" s="49"/>
      <c r="CA661" s="46"/>
      <c r="CB661" s="49"/>
      <c r="CC661" s="46"/>
      <c r="CD661" s="49"/>
      <c r="CE661" s="46"/>
      <c r="CF661" s="49"/>
      <c r="CG661" s="46"/>
      <c r="CH661" s="49"/>
      <c r="CI661" s="46"/>
      <c r="CJ661" s="49"/>
      <c r="CK661" s="46"/>
      <c r="CL661" s="49"/>
      <c r="CM661" s="46"/>
      <c r="CN661" s="49"/>
      <c r="CO661" s="46">
        <f t="shared" si="108"/>
        <v>0</v>
      </c>
      <c r="CP661" s="46">
        <f t="shared" si="109"/>
        <v>0</v>
      </c>
      <c r="CQ661" s="46">
        <v>0</v>
      </c>
    </row>
    <row r="662" spans="1:95" ht="75">
      <c r="A662" s="51" t="s">
        <v>1244</v>
      </c>
      <c r="B662" s="51" t="s">
        <v>1245</v>
      </c>
      <c r="C662" t="s">
        <v>27</v>
      </c>
      <c r="E662" t="s">
        <v>1221</v>
      </c>
      <c r="F662" t="str">
        <f t="shared" si="101"/>
        <v>ДГ+ПД</v>
      </c>
      <c r="G662" t="str">
        <f t="shared" si="100"/>
        <v>СМР кеш</v>
      </c>
      <c r="H662" t="s">
        <v>30</v>
      </c>
      <c r="I662" s="46">
        <v>130500</v>
      </c>
      <c r="K662" s="46">
        <v>104500</v>
      </c>
      <c r="L662" s="46">
        <v>44000</v>
      </c>
      <c r="M662" s="46">
        <v>60500</v>
      </c>
      <c r="N662" s="46">
        <v>5000</v>
      </c>
      <c r="O662" s="49">
        <v>45299</v>
      </c>
      <c r="P662" s="46">
        <v>30000</v>
      </c>
      <c r="Q662" s="49">
        <v>45309</v>
      </c>
      <c r="R662" s="46"/>
      <c r="S662" s="49"/>
      <c r="T662" s="46">
        <v>9000</v>
      </c>
      <c r="U662" s="49">
        <v>45323</v>
      </c>
      <c r="V662" s="46"/>
      <c r="W662" s="49"/>
      <c r="X662" s="46"/>
      <c r="Y662" s="49"/>
      <c r="Z662" s="46"/>
      <c r="AA662" s="49"/>
      <c r="AB662" s="46"/>
      <c r="AC662" s="49"/>
      <c r="AD662" s="46">
        <f t="shared" si="102"/>
        <v>44000</v>
      </c>
      <c r="AE662" s="46">
        <f t="shared" si="103"/>
        <v>0</v>
      </c>
      <c r="AF662" s="46"/>
      <c r="AG662" s="46">
        <v>60500</v>
      </c>
      <c r="AH662" s="46">
        <v>-60500</v>
      </c>
      <c r="AI662" s="46"/>
      <c r="AJ662" s="49"/>
      <c r="AK662" s="46">
        <v>60500</v>
      </c>
      <c r="AL662" s="49">
        <v>45323</v>
      </c>
      <c r="AM662" s="46"/>
      <c r="AN662" s="49"/>
      <c r="AO662" s="46"/>
      <c r="AP662" s="49"/>
      <c r="AQ662" s="46"/>
      <c r="AR662" s="49"/>
      <c r="AS662" s="46"/>
      <c r="AT662" s="49"/>
      <c r="AU662" s="46"/>
      <c r="AV662" s="49"/>
      <c r="AW662" s="46"/>
      <c r="AX662" s="49"/>
      <c r="AY662" s="46">
        <f t="shared" si="104"/>
        <v>60500</v>
      </c>
      <c r="AZ662" s="46">
        <f t="shared" si="105"/>
        <v>0</v>
      </c>
      <c r="BA662" s="46">
        <v>13000</v>
      </c>
      <c r="BB662" s="46">
        <v>13000</v>
      </c>
      <c r="BC662" s="46">
        <v>0</v>
      </c>
      <c r="BD662" s="46"/>
      <c r="BE662" s="49"/>
      <c r="BF662" s="46"/>
      <c r="BG662" s="49"/>
      <c r="BH662" s="46"/>
      <c r="BI662" s="49"/>
      <c r="BJ662" s="46">
        <v>13000</v>
      </c>
      <c r="BK662" s="49">
        <v>45498</v>
      </c>
      <c r="BL662" s="46"/>
      <c r="BM662" s="49"/>
      <c r="BN662" s="46"/>
      <c r="BO662" s="49"/>
      <c r="BP662" s="46"/>
      <c r="BQ662" s="49"/>
      <c r="BR662" s="46"/>
      <c r="BS662" s="49"/>
      <c r="BT662" s="46">
        <f t="shared" si="106"/>
        <v>13000</v>
      </c>
      <c r="BU662" s="46">
        <f t="shared" si="107"/>
        <v>0</v>
      </c>
      <c r="BV662" s="46">
        <v>13000</v>
      </c>
      <c r="BW662" s="46">
        <v>13000</v>
      </c>
      <c r="BX662" s="46">
        <v>0</v>
      </c>
      <c r="BY662" s="46"/>
      <c r="BZ662" s="49"/>
      <c r="CA662" s="46"/>
      <c r="CB662" s="49"/>
      <c r="CC662" s="46"/>
      <c r="CD662" s="49"/>
      <c r="CE662" s="46">
        <v>13000</v>
      </c>
      <c r="CF662" s="49">
        <v>45863</v>
      </c>
      <c r="CG662" s="46"/>
      <c r="CH662" s="49"/>
      <c r="CI662" s="46"/>
      <c r="CJ662" s="49"/>
      <c r="CK662" s="46"/>
      <c r="CL662" s="49"/>
      <c r="CM662" s="46"/>
      <c r="CN662" s="49"/>
      <c r="CO662" s="46">
        <f t="shared" si="108"/>
        <v>13000</v>
      </c>
      <c r="CP662" s="46">
        <f t="shared" si="109"/>
        <v>0</v>
      </c>
      <c r="CQ662" s="46">
        <v>0</v>
      </c>
    </row>
    <row r="663" spans="1:95" ht="90">
      <c r="A663" s="51" t="s">
        <v>1246</v>
      </c>
      <c r="B663" s="51" t="s">
        <v>1247</v>
      </c>
      <c r="C663" t="s">
        <v>27</v>
      </c>
      <c r="E663" t="s">
        <v>1221</v>
      </c>
      <c r="F663" t="str">
        <f t="shared" si="101"/>
        <v/>
      </c>
      <c r="G663" t="str">
        <f t="shared" si="100"/>
        <v>Без СМР</v>
      </c>
      <c r="H663" t="s">
        <v>65</v>
      </c>
      <c r="I663" s="46"/>
      <c r="K663" s="46"/>
      <c r="L663" s="46"/>
      <c r="M663" s="46">
        <v>0</v>
      </c>
      <c r="N663" s="46"/>
      <c r="O663" s="49"/>
      <c r="P663" s="46"/>
      <c r="Q663" s="49"/>
      <c r="R663" s="46"/>
      <c r="S663" s="49"/>
      <c r="T663" s="46"/>
      <c r="U663" s="49"/>
      <c r="V663" s="46"/>
      <c r="W663" s="49"/>
      <c r="X663" s="46"/>
      <c r="Y663" s="49"/>
      <c r="Z663" s="46"/>
      <c r="AA663" s="49"/>
      <c r="AB663" s="46"/>
      <c r="AC663" s="49"/>
      <c r="AD663" s="46">
        <f t="shared" si="102"/>
        <v>0</v>
      </c>
      <c r="AE663" s="46">
        <f t="shared" si="103"/>
        <v>0</v>
      </c>
      <c r="AF663" s="46"/>
      <c r="AG663" s="46"/>
      <c r="AH663" s="46">
        <v>0</v>
      </c>
      <c r="AI663" s="46"/>
      <c r="AJ663" s="49"/>
      <c r="AK663" s="46"/>
      <c r="AL663" s="49"/>
      <c r="AM663" s="46"/>
      <c r="AN663" s="49"/>
      <c r="AO663" s="46"/>
      <c r="AP663" s="49"/>
      <c r="AQ663" s="46"/>
      <c r="AR663" s="49"/>
      <c r="AS663" s="46"/>
      <c r="AT663" s="49"/>
      <c r="AU663" s="46"/>
      <c r="AV663" s="49"/>
      <c r="AW663" s="46"/>
      <c r="AX663" s="49"/>
      <c r="AY663" s="46">
        <f t="shared" si="104"/>
        <v>0</v>
      </c>
      <c r="AZ663" s="46">
        <f t="shared" si="105"/>
        <v>0</v>
      </c>
      <c r="BA663" s="46"/>
      <c r="BB663" s="46"/>
      <c r="BC663" s="46">
        <v>0</v>
      </c>
      <c r="BD663" s="46"/>
      <c r="BE663" s="49"/>
      <c r="BF663" s="46"/>
      <c r="BG663" s="49"/>
      <c r="BH663" s="46"/>
      <c r="BI663" s="49"/>
      <c r="BJ663" s="46"/>
      <c r="BK663" s="49"/>
      <c r="BL663" s="46"/>
      <c r="BM663" s="49"/>
      <c r="BN663" s="46"/>
      <c r="BO663" s="49"/>
      <c r="BP663" s="46"/>
      <c r="BQ663" s="49"/>
      <c r="BR663" s="46"/>
      <c r="BS663" s="49"/>
      <c r="BT663" s="46">
        <f t="shared" si="106"/>
        <v>0</v>
      </c>
      <c r="BU663" s="46">
        <f t="shared" si="107"/>
        <v>0</v>
      </c>
      <c r="BV663" s="46"/>
      <c r="BW663" s="46"/>
      <c r="BX663" s="46">
        <v>0</v>
      </c>
      <c r="BY663" s="46"/>
      <c r="BZ663" s="49"/>
      <c r="CA663" s="46"/>
      <c r="CB663" s="49"/>
      <c r="CC663" s="46"/>
      <c r="CD663" s="49"/>
      <c r="CE663" s="46"/>
      <c r="CF663" s="49"/>
      <c r="CG663" s="46"/>
      <c r="CH663" s="49"/>
      <c r="CI663" s="46"/>
      <c r="CJ663" s="49"/>
      <c r="CK663" s="46"/>
      <c r="CL663" s="49"/>
      <c r="CM663" s="46"/>
      <c r="CN663" s="49"/>
      <c r="CO663" s="46">
        <f t="shared" si="108"/>
        <v>0</v>
      </c>
      <c r="CP663" s="46">
        <f t="shared" si="109"/>
        <v>0</v>
      </c>
      <c r="CQ663" s="46">
        <v>0</v>
      </c>
    </row>
    <row r="664" spans="1:95" ht="75">
      <c r="A664" s="51" t="s">
        <v>1248</v>
      </c>
      <c r="B664" s="51" t="s">
        <v>1249</v>
      </c>
      <c r="C664" t="s">
        <v>56</v>
      </c>
      <c r="E664" t="s">
        <v>1221</v>
      </c>
      <c r="F664" t="str">
        <f t="shared" si="101"/>
        <v>ДГ+ПД</v>
      </c>
      <c r="G664" t="str">
        <f t="shared" si="100"/>
        <v>СМР кеш</v>
      </c>
      <c r="H664" t="s">
        <v>65</v>
      </c>
      <c r="I664" s="46">
        <v>148000</v>
      </c>
      <c r="K664" s="46">
        <v>148000</v>
      </c>
      <c r="L664" s="46">
        <v>148000</v>
      </c>
      <c r="M664" s="46">
        <v>0</v>
      </c>
      <c r="N664" s="46">
        <v>5000</v>
      </c>
      <c r="O664" s="49">
        <v>45121</v>
      </c>
      <c r="P664" s="46">
        <v>98000</v>
      </c>
      <c r="Q664" s="49">
        <v>45170</v>
      </c>
      <c r="R664" s="46"/>
      <c r="S664" s="49"/>
      <c r="T664" s="46">
        <v>45000</v>
      </c>
      <c r="U664" s="49">
        <v>45170</v>
      </c>
      <c r="V664" s="46"/>
      <c r="W664" s="49"/>
      <c r="X664" s="46"/>
      <c r="Y664" s="49"/>
      <c r="Z664" s="46"/>
      <c r="AA664" s="49"/>
      <c r="AB664" s="46"/>
      <c r="AC664" s="49"/>
      <c r="AD664" s="46">
        <f t="shared" si="102"/>
        <v>148000</v>
      </c>
      <c r="AE664" s="46">
        <f t="shared" si="103"/>
        <v>0</v>
      </c>
      <c r="AF664" s="46"/>
      <c r="AG664" s="46"/>
      <c r="AH664" s="46">
        <v>0</v>
      </c>
      <c r="AI664" s="46"/>
      <c r="AJ664" s="49"/>
      <c r="AK664" s="46"/>
      <c r="AL664" s="49"/>
      <c r="AM664" s="46"/>
      <c r="AN664" s="49"/>
      <c r="AO664" s="46"/>
      <c r="AP664" s="49"/>
      <c r="AQ664" s="46"/>
      <c r="AR664" s="49"/>
      <c r="AS664" s="46"/>
      <c r="AT664" s="49"/>
      <c r="AU664" s="46"/>
      <c r="AV664" s="49"/>
      <c r="AW664" s="46"/>
      <c r="AX664" s="49"/>
      <c r="AY664" s="46">
        <f t="shared" si="104"/>
        <v>0</v>
      </c>
      <c r="AZ664" s="46">
        <f t="shared" si="105"/>
        <v>0</v>
      </c>
      <c r="BA664" s="46"/>
      <c r="BB664" s="46"/>
      <c r="BC664" s="46">
        <v>0</v>
      </c>
      <c r="BD664" s="46"/>
      <c r="BE664" s="49"/>
      <c r="BF664" s="46"/>
      <c r="BG664" s="49"/>
      <c r="BH664" s="46"/>
      <c r="BI664" s="49"/>
      <c r="BJ664" s="46"/>
      <c r="BK664" s="49"/>
      <c r="BL664" s="46"/>
      <c r="BM664" s="49"/>
      <c r="BN664" s="46"/>
      <c r="BO664" s="49"/>
      <c r="BP664" s="46"/>
      <c r="BQ664" s="49"/>
      <c r="BR664" s="46"/>
      <c r="BS664" s="49"/>
      <c r="BT664" s="46">
        <f t="shared" si="106"/>
        <v>0</v>
      </c>
      <c r="BU664" s="46">
        <f t="shared" si="107"/>
        <v>0</v>
      </c>
      <c r="BV664" s="46"/>
      <c r="BW664" s="46"/>
      <c r="BX664" s="46">
        <v>0</v>
      </c>
      <c r="BY664" s="46"/>
      <c r="BZ664" s="49"/>
      <c r="CA664" s="46"/>
      <c r="CB664" s="49"/>
      <c r="CC664" s="46"/>
      <c r="CD664" s="49"/>
      <c r="CE664" s="46"/>
      <c r="CF664" s="49"/>
      <c r="CG664" s="46"/>
      <c r="CH664" s="49"/>
      <c r="CI664" s="46"/>
      <c r="CJ664" s="49"/>
      <c r="CK664" s="46"/>
      <c r="CL664" s="49"/>
      <c r="CM664" s="46"/>
      <c r="CN664" s="49"/>
      <c r="CO664" s="46">
        <f t="shared" si="108"/>
        <v>0</v>
      </c>
      <c r="CP664" s="46">
        <f t="shared" si="109"/>
        <v>0</v>
      </c>
      <c r="CQ664" s="46">
        <v>0</v>
      </c>
    </row>
    <row r="665" spans="1:95" ht="75">
      <c r="A665" s="51" t="s">
        <v>1250</v>
      </c>
      <c r="B665" s="51" t="s">
        <v>1251</v>
      </c>
      <c r="C665" t="s">
        <v>55</v>
      </c>
      <c r="E665" t="s">
        <v>1221</v>
      </c>
      <c r="F665" t="str">
        <f t="shared" si="101"/>
        <v>ПД</v>
      </c>
      <c r="G665" t="str">
        <f t="shared" si="100"/>
        <v>Без СМР</v>
      </c>
      <c r="H665" t="s">
        <v>100</v>
      </c>
      <c r="I665" s="46">
        <v>39000</v>
      </c>
      <c r="K665" s="46">
        <v>19500</v>
      </c>
      <c r="L665" s="46">
        <v>19500</v>
      </c>
      <c r="M665" s="46">
        <v>0</v>
      </c>
      <c r="N665" s="46">
        <v>1000</v>
      </c>
      <c r="O665" s="49"/>
      <c r="P665" s="46">
        <v>18500</v>
      </c>
      <c r="Q665" s="49">
        <v>45026</v>
      </c>
      <c r="R665" s="46"/>
      <c r="S665" s="49"/>
      <c r="T665" s="46"/>
      <c r="U665" s="49"/>
      <c r="V665" s="46"/>
      <c r="W665" s="49"/>
      <c r="X665" s="46"/>
      <c r="Y665" s="49"/>
      <c r="Z665" s="46"/>
      <c r="AA665" s="49"/>
      <c r="AB665" s="46"/>
      <c r="AC665" s="49"/>
      <c r="AD665" s="46">
        <f t="shared" si="102"/>
        <v>19500</v>
      </c>
      <c r="AE665" s="46">
        <f t="shared" si="103"/>
        <v>0</v>
      </c>
      <c r="AF665" s="46">
        <v>11700</v>
      </c>
      <c r="AG665" s="46">
        <v>11700</v>
      </c>
      <c r="AH665" s="46">
        <v>0</v>
      </c>
      <c r="AI665" s="46"/>
      <c r="AJ665" s="49"/>
      <c r="AK665" s="46">
        <v>11700</v>
      </c>
      <c r="AL665" s="49">
        <v>45148</v>
      </c>
      <c r="AM665" s="46"/>
      <c r="AN665" s="49"/>
      <c r="AO665" s="46"/>
      <c r="AP665" s="49"/>
      <c r="AQ665" s="46"/>
      <c r="AR665" s="49"/>
      <c r="AS665" s="46"/>
      <c r="AT665" s="49"/>
      <c r="AU665" s="46"/>
      <c r="AV665" s="49"/>
      <c r="AW665" s="46"/>
      <c r="AX665" s="49"/>
      <c r="AY665" s="46">
        <f t="shared" si="104"/>
        <v>11700</v>
      </c>
      <c r="AZ665" s="46">
        <f t="shared" si="105"/>
        <v>0</v>
      </c>
      <c r="BA665" s="46">
        <v>3900</v>
      </c>
      <c r="BB665" s="46">
        <v>3899.62</v>
      </c>
      <c r="BC665" s="46">
        <v>0.38</v>
      </c>
      <c r="BD665" s="46"/>
      <c r="BE665" s="49"/>
      <c r="BF665" s="46">
        <v>3899.62</v>
      </c>
      <c r="BG665" s="49">
        <v>45484</v>
      </c>
      <c r="BH665" s="46"/>
      <c r="BI665" s="49"/>
      <c r="BJ665" s="46"/>
      <c r="BK665" s="49"/>
      <c r="BL665" s="46"/>
      <c r="BM665" s="49"/>
      <c r="BN665" s="46"/>
      <c r="BO665" s="49"/>
      <c r="BP665" s="46"/>
      <c r="BQ665" s="49"/>
      <c r="BR665" s="46"/>
      <c r="BS665" s="49"/>
      <c r="BT665" s="46">
        <f t="shared" si="106"/>
        <v>3899.62</v>
      </c>
      <c r="BU665" s="46">
        <f t="shared" si="107"/>
        <v>0</v>
      </c>
      <c r="BV665" s="46">
        <v>3900</v>
      </c>
      <c r="BW665" s="46">
        <v>3900</v>
      </c>
      <c r="BX665" s="46">
        <v>0</v>
      </c>
      <c r="BY665" s="46"/>
      <c r="BZ665" s="49"/>
      <c r="CA665" s="46">
        <v>3900</v>
      </c>
      <c r="CB665" s="49">
        <v>45853</v>
      </c>
      <c r="CC665" s="46"/>
      <c r="CD665" s="49"/>
      <c r="CE665" s="46"/>
      <c r="CF665" s="49"/>
      <c r="CG665" s="46"/>
      <c r="CH665" s="49"/>
      <c r="CI665" s="46"/>
      <c r="CJ665" s="49"/>
      <c r="CK665" s="46"/>
      <c r="CL665" s="49"/>
      <c r="CM665" s="46"/>
      <c r="CN665" s="49"/>
      <c r="CO665" s="46">
        <f t="shared" si="108"/>
        <v>3900</v>
      </c>
      <c r="CP665" s="46">
        <f t="shared" si="109"/>
        <v>0</v>
      </c>
      <c r="CQ665" s="46">
        <v>0.38</v>
      </c>
    </row>
    <row r="666" spans="1:95" ht="75">
      <c r="A666" s="51" t="s">
        <v>1252</v>
      </c>
      <c r="B666" s="51" t="s">
        <v>144</v>
      </c>
      <c r="C666" t="s">
        <v>27</v>
      </c>
      <c r="E666" t="s">
        <v>1221</v>
      </c>
      <c r="F666" t="str">
        <f t="shared" si="101"/>
        <v>ДГ+ПД</v>
      </c>
      <c r="G666" t="str">
        <f t="shared" si="100"/>
        <v>СМР банка</v>
      </c>
      <c r="H666" t="s">
        <v>30</v>
      </c>
      <c r="I666" s="46">
        <v>213000</v>
      </c>
      <c r="K666" s="46">
        <v>59700</v>
      </c>
      <c r="L666" s="46">
        <v>59700</v>
      </c>
      <c r="M666" s="46">
        <v>0</v>
      </c>
      <c r="N666" s="46">
        <v>5000</v>
      </c>
      <c r="O666" s="49">
        <v>44862</v>
      </c>
      <c r="P666" s="46">
        <v>54700</v>
      </c>
      <c r="Q666" s="49">
        <v>45235</v>
      </c>
      <c r="R666" s="46"/>
      <c r="S666" s="49"/>
      <c r="T666" s="46"/>
      <c r="U666" s="49"/>
      <c r="V666" s="46"/>
      <c r="W666" s="49"/>
      <c r="X666" s="46"/>
      <c r="Y666" s="49"/>
      <c r="Z666" s="46"/>
      <c r="AA666" s="49"/>
      <c r="AB666" s="46"/>
      <c r="AC666" s="49"/>
      <c r="AD666" s="46">
        <f t="shared" si="102"/>
        <v>59700</v>
      </c>
      <c r="AE666" s="46">
        <f t="shared" si="103"/>
        <v>0</v>
      </c>
      <c r="AF666" s="46">
        <v>110700</v>
      </c>
      <c r="AG666" s="46">
        <v>110699.99</v>
      </c>
      <c r="AH666" s="46">
        <v>0.01</v>
      </c>
      <c r="AI666" s="46"/>
      <c r="AJ666" s="49"/>
      <c r="AK666" s="46">
        <v>51637.99</v>
      </c>
      <c r="AL666" s="49">
        <v>45252</v>
      </c>
      <c r="AM666" s="46">
        <v>59062</v>
      </c>
      <c r="AN666" s="49">
        <v>45261</v>
      </c>
      <c r="AO666" s="46"/>
      <c r="AP666" s="49"/>
      <c r="AQ666" s="46"/>
      <c r="AR666" s="49"/>
      <c r="AS666" s="46"/>
      <c r="AT666" s="49"/>
      <c r="AU666" s="46"/>
      <c r="AV666" s="49"/>
      <c r="AW666" s="46"/>
      <c r="AX666" s="49"/>
      <c r="AY666" s="46">
        <f t="shared" si="104"/>
        <v>110699.98999999999</v>
      </c>
      <c r="AZ666" s="46">
        <f t="shared" si="105"/>
        <v>0</v>
      </c>
      <c r="BA666" s="46">
        <v>21300</v>
      </c>
      <c r="BB666" s="46">
        <v>21299.99</v>
      </c>
      <c r="BC666" s="46">
        <v>0.01</v>
      </c>
      <c r="BD666" s="46"/>
      <c r="BE666" s="49"/>
      <c r="BF666" s="46">
        <v>12271</v>
      </c>
      <c r="BG666" s="49">
        <v>45504</v>
      </c>
      <c r="BH666" s="46">
        <v>9028.99</v>
      </c>
      <c r="BI666" s="49">
        <v>45647</v>
      </c>
      <c r="BJ666" s="46"/>
      <c r="BK666" s="49"/>
      <c r="BL666" s="46"/>
      <c r="BM666" s="49"/>
      <c r="BN666" s="46"/>
      <c r="BO666" s="49"/>
      <c r="BP666" s="46"/>
      <c r="BQ666" s="49"/>
      <c r="BR666" s="46"/>
      <c r="BS666" s="49"/>
      <c r="BT666" s="46">
        <f t="shared" si="106"/>
        <v>21299.989999999998</v>
      </c>
      <c r="BU666" s="46">
        <f t="shared" si="107"/>
        <v>0</v>
      </c>
      <c r="BV666" s="46">
        <v>21300</v>
      </c>
      <c r="BW666" s="46">
        <v>21299.99</v>
      </c>
      <c r="BX666" s="46">
        <v>0.01</v>
      </c>
      <c r="BY666" s="46"/>
      <c r="BZ666" s="49"/>
      <c r="CA666" s="46">
        <v>12271</v>
      </c>
      <c r="CB666" s="49">
        <v>45895</v>
      </c>
      <c r="CC666" s="46">
        <v>9028.99</v>
      </c>
      <c r="CD666" s="49">
        <v>45895</v>
      </c>
      <c r="CE666" s="46"/>
      <c r="CF666" s="49"/>
      <c r="CG666" s="46"/>
      <c r="CH666" s="49"/>
      <c r="CI666" s="46"/>
      <c r="CJ666" s="49"/>
      <c r="CK666" s="46"/>
      <c r="CL666" s="49"/>
      <c r="CM666" s="46"/>
      <c r="CN666" s="49"/>
      <c r="CO666" s="46">
        <f t="shared" si="108"/>
        <v>21299.989999999998</v>
      </c>
      <c r="CP666" s="46">
        <f t="shared" si="109"/>
        <v>0</v>
      </c>
      <c r="CQ666" s="46">
        <v>0.03</v>
      </c>
    </row>
    <row r="667" spans="1:95" ht="60">
      <c r="A667" s="51" t="s">
        <v>1253</v>
      </c>
      <c r="B667" s="51" t="s">
        <v>1249</v>
      </c>
      <c r="C667" t="s">
        <v>56</v>
      </c>
      <c r="E667" t="s">
        <v>1221</v>
      </c>
      <c r="F667" t="str">
        <f t="shared" si="101"/>
        <v>ПД</v>
      </c>
      <c r="G667" t="str">
        <f t="shared" si="100"/>
        <v>Без СМР</v>
      </c>
      <c r="H667" t="s">
        <v>72</v>
      </c>
      <c r="I667" s="46">
        <v>12000</v>
      </c>
      <c r="K667" s="46">
        <v>2000</v>
      </c>
      <c r="L667" s="46">
        <v>2000</v>
      </c>
      <c r="M667" s="46">
        <v>0</v>
      </c>
      <c r="N667" s="46"/>
      <c r="O667" s="49"/>
      <c r="P667" s="46">
        <v>2000</v>
      </c>
      <c r="Q667" s="49">
        <v>45170</v>
      </c>
      <c r="R667" s="46"/>
      <c r="S667" s="49"/>
      <c r="T667" s="46"/>
      <c r="U667" s="49"/>
      <c r="V667" s="46"/>
      <c r="W667" s="49"/>
      <c r="X667" s="46"/>
      <c r="Y667" s="49"/>
      <c r="Z667" s="46"/>
      <c r="AA667" s="49"/>
      <c r="AB667" s="46"/>
      <c r="AC667" s="49"/>
      <c r="AD667" s="46">
        <f t="shared" si="102"/>
        <v>2000</v>
      </c>
      <c r="AE667" s="46">
        <f t="shared" si="103"/>
        <v>0</v>
      </c>
      <c r="AF667" s="46"/>
      <c r="AG667" s="46"/>
      <c r="AH667" s="46">
        <v>0</v>
      </c>
      <c r="AI667" s="46"/>
      <c r="AJ667" s="49"/>
      <c r="AK667" s="46"/>
      <c r="AL667" s="49"/>
      <c r="AM667" s="46"/>
      <c r="AN667" s="49"/>
      <c r="AO667" s="46"/>
      <c r="AP667" s="49"/>
      <c r="AQ667" s="46"/>
      <c r="AR667" s="49"/>
      <c r="AS667" s="46"/>
      <c r="AT667" s="49"/>
      <c r="AU667" s="46"/>
      <c r="AV667" s="49"/>
      <c r="AW667" s="46"/>
      <c r="AX667" s="49"/>
      <c r="AY667" s="46">
        <f t="shared" si="104"/>
        <v>0</v>
      </c>
      <c r="AZ667" s="46">
        <f t="shared" si="105"/>
        <v>0</v>
      </c>
      <c r="BA667" s="46"/>
      <c r="BB667" s="46"/>
      <c r="BC667" s="46">
        <v>0</v>
      </c>
      <c r="BD667" s="46"/>
      <c r="BE667" s="49"/>
      <c r="BF667" s="46"/>
      <c r="BG667" s="49"/>
      <c r="BH667" s="46"/>
      <c r="BI667" s="49"/>
      <c r="BJ667" s="46"/>
      <c r="BK667" s="49"/>
      <c r="BL667" s="46"/>
      <c r="BM667" s="49"/>
      <c r="BN667" s="46"/>
      <c r="BO667" s="49"/>
      <c r="BP667" s="46"/>
      <c r="BQ667" s="49"/>
      <c r="BR667" s="46"/>
      <c r="BS667" s="49"/>
      <c r="BT667" s="46">
        <f t="shared" si="106"/>
        <v>0</v>
      </c>
      <c r="BU667" s="46">
        <f t="shared" si="107"/>
        <v>0</v>
      </c>
      <c r="BV667" s="46">
        <v>10000</v>
      </c>
      <c r="BW667" s="46">
        <v>10000</v>
      </c>
      <c r="BX667" s="46">
        <v>0</v>
      </c>
      <c r="BY667" s="46"/>
      <c r="BZ667" s="49"/>
      <c r="CA667" s="46">
        <v>10000</v>
      </c>
      <c r="CB667" s="49">
        <v>45931</v>
      </c>
      <c r="CC667" s="46"/>
      <c r="CD667" s="49"/>
      <c r="CE667" s="46"/>
      <c r="CF667" s="49"/>
      <c r="CG667" s="46"/>
      <c r="CH667" s="49"/>
      <c r="CI667" s="46"/>
      <c r="CJ667" s="49"/>
      <c r="CK667" s="46"/>
      <c r="CL667" s="49"/>
      <c r="CM667" s="46"/>
      <c r="CN667" s="49"/>
      <c r="CO667" s="46">
        <f t="shared" si="108"/>
        <v>10000</v>
      </c>
      <c r="CP667" s="46">
        <f t="shared" si="109"/>
        <v>0</v>
      </c>
      <c r="CQ667" s="46">
        <v>0</v>
      </c>
    </row>
    <row r="668" spans="1:95" ht="90">
      <c r="A668" s="51" t="s">
        <v>1254</v>
      </c>
      <c r="B668" s="51" t="s">
        <v>1255</v>
      </c>
      <c r="C668" t="s">
        <v>57</v>
      </c>
      <c r="E668" t="s">
        <v>1221</v>
      </c>
      <c r="F668" t="str">
        <f t="shared" si="101"/>
        <v>ПД</v>
      </c>
      <c r="G668" t="str">
        <f t="shared" si="100"/>
        <v>Без СМР</v>
      </c>
      <c r="H668" t="s">
        <v>60</v>
      </c>
      <c r="I668" s="46">
        <v>275800</v>
      </c>
      <c r="K668" s="46">
        <v>110320</v>
      </c>
      <c r="L668" s="46">
        <v>110320</v>
      </c>
      <c r="M668" s="46">
        <v>0</v>
      </c>
      <c r="N668" s="46"/>
      <c r="O668" s="49"/>
      <c r="P668" s="46">
        <v>110320</v>
      </c>
      <c r="Q668" s="49">
        <v>44993</v>
      </c>
      <c r="R668" s="46"/>
      <c r="S668" s="49"/>
      <c r="T668" s="46"/>
      <c r="U668" s="49"/>
      <c r="V668" s="46"/>
      <c r="W668" s="49"/>
      <c r="X668" s="46"/>
      <c r="Y668" s="49"/>
      <c r="Z668" s="46"/>
      <c r="AA668" s="49"/>
      <c r="AB668" s="46"/>
      <c r="AC668" s="49"/>
      <c r="AD668" s="46">
        <f t="shared" si="102"/>
        <v>110320</v>
      </c>
      <c r="AE668" s="46">
        <f t="shared" si="103"/>
        <v>0</v>
      </c>
      <c r="AF668" s="46">
        <v>110320</v>
      </c>
      <c r="AG668" s="46">
        <v>110320</v>
      </c>
      <c r="AH668" s="46">
        <v>0</v>
      </c>
      <c r="AI668" s="46"/>
      <c r="AJ668" s="49"/>
      <c r="AK668" s="46">
        <v>110320</v>
      </c>
      <c r="AL668" s="49">
        <v>45098</v>
      </c>
      <c r="AM668" s="46"/>
      <c r="AN668" s="49"/>
      <c r="AO668" s="46"/>
      <c r="AP668" s="49"/>
      <c r="AQ668" s="46"/>
      <c r="AR668" s="49"/>
      <c r="AS668" s="46"/>
      <c r="AT668" s="49"/>
      <c r="AU668" s="46"/>
      <c r="AV668" s="49"/>
      <c r="AW668" s="46"/>
      <c r="AX668" s="49"/>
      <c r="AY668" s="46">
        <f t="shared" si="104"/>
        <v>110320</v>
      </c>
      <c r="AZ668" s="46">
        <f t="shared" si="105"/>
        <v>0</v>
      </c>
      <c r="BA668" s="46">
        <v>27580</v>
      </c>
      <c r="BB668" s="46">
        <v>27579.599999999999</v>
      </c>
      <c r="BC668" s="46">
        <v>0.4</v>
      </c>
      <c r="BD668" s="46"/>
      <c r="BE668" s="49"/>
      <c r="BF668" s="46">
        <v>27579.599999999999</v>
      </c>
      <c r="BG668" s="49">
        <v>45474</v>
      </c>
      <c r="BH668" s="46"/>
      <c r="BI668" s="49"/>
      <c r="BJ668" s="46"/>
      <c r="BK668" s="49"/>
      <c r="BL668" s="46"/>
      <c r="BM668" s="49"/>
      <c r="BN668" s="46"/>
      <c r="BO668" s="49"/>
      <c r="BP668" s="46"/>
      <c r="BQ668" s="49"/>
      <c r="BR668" s="46"/>
      <c r="BS668" s="49"/>
      <c r="BT668" s="46">
        <f t="shared" si="106"/>
        <v>27579.599999999999</v>
      </c>
      <c r="BU668" s="46">
        <f t="shared" si="107"/>
        <v>0</v>
      </c>
      <c r="BV668" s="46">
        <v>27580</v>
      </c>
      <c r="BW668" s="46">
        <v>27580</v>
      </c>
      <c r="BX668" s="46">
        <v>0</v>
      </c>
      <c r="BY668" s="46"/>
      <c r="BZ668" s="49"/>
      <c r="CA668" s="46">
        <v>27580</v>
      </c>
      <c r="CB668" s="49">
        <v>45845</v>
      </c>
      <c r="CC668" s="46"/>
      <c r="CD668" s="49"/>
      <c r="CE668" s="46"/>
      <c r="CF668" s="49"/>
      <c r="CG668" s="46"/>
      <c r="CH668" s="49"/>
      <c r="CI668" s="46"/>
      <c r="CJ668" s="49"/>
      <c r="CK668" s="46"/>
      <c r="CL668" s="49"/>
      <c r="CM668" s="46"/>
      <c r="CN668" s="49"/>
      <c r="CO668" s="46">
        <f t="shared" si="108"/>
        <v>27580</v>
      </c>
      <c r="CP668" s="46">
        <f t="shared" si="109"/>
        <v>0</v>
      </c>
      <c r="CQ668" s="46">
        <v>0.4</v>
      </c>
    </row>
    <row r="669" spans="1:95" ht="60">
      <c r="A669" s="51" t="s">
        <v>1256</v>
      </c>
      <c r="B669" s="51" t="s">
        <v>1237</v>
      </c>
      <c r="C669" t="s">
        <v>57</v>
      </c>
      <c r="E669" t="s">
        <v>1221</v>
      </c>
      <c r="F669" t="str">
        <f t="shared" si="101"/>
        <v>ПД</v>
      </c>
      <c r="G669" t="str">
        <f t="shared" si="100"/>
        <v>СМР кеш</v>
      </c>
      <c r="H669" t="s">
        <v>100</v>
      </c>
      <c r="I669" s="46">
        <v>22000</v>
      </c>
      <c r="K669" s="46">
        <v>8800</v>
      </c>
      <c r="L669" s="46">
        <v>8800</v>
      </c>
      <c r="M669" s="46">
        <v>0</v>
      </c>
      <c r="N669" s="46"/>
      <c r="O669" s="49"/>
      <c r="P669" s="46">
        <v>8800</v>
      </c>
      <c r="Q669" s="49">
        <v>45125</v>
      </c>
      <c r="R669" s="46"/>
      <c r="S669" s="49"/>
      <c r="T669" s="46"/>
      <c r="U669" s="49"/>
      <c r="V669" s="46"/>
      <c r="W669" s="49"/>
      <c r="X669" s="46"/>
      <c r="Y669" s="49"/>
      <c r="Z669" s="46"/>
      <c r="AA669" s="49"/>
      <c r="AB669" s="46"/>
      <c r="AC669" s="49"/>
      <c r="AD669" s="46">
        <f t="shared" si="102"/>
        <v>8800</v>
      </c>
      <c r="AE669" s="46">
        <f t="shared" si="103"/>
        <v>0</v>
      </c>
      <c r="AF669" s="46">
        <v>13200</v>
      </c>
      <c r="AG669" s="46">
        <v>13200</v>
      </c>
      <c r="AH669" s="46">
        <v>0</v>
      </c>
      <c r="AI669" s="46"/>
      <c r="AJ669" s="49"/>
      <c r="AK669" s="46">
        <v>3200</v>
      </c>
      <c r="AL669" s="49">
        <v>45408</v>
      </c>
      <c r="AM669" s="46"/>
      <c r="AN669" s="49"/>
      <c r="AO669" s="46">
        <v>10000</v>
      </c>
      <c r="AP669" s="49"/>
      <c r="AQ669" s="46"/>
      <c r="AR669" s="49"/>
      <c r="AS669" s="46"/>
      <c r="AT669" s="49"/>
      <c r="AU669" s="46"/>
      <c r="AV669" s="49"/>
      <c r="AW669" s="46"/>
      <c r="AX669" s="49"/>
      <c r="AY669" s="46">
        <f t="shared" si="104"/>
        <v>13200</v>
      </c>
      <c r="AZ669" s="46">
        <f t="shared" si="105"/>
        <v>0</v>
      </c>
      <c r="BA669" s="46"/>
      <c r="BB669" s="46"/>
      <c r="BC669" s="46">
        <v>0</v>
      </c>
      <c r="BD669" s="46"/>
      <c r="BE669" s="49"/>
      <c r="BF669" s="46"/>
      <c r="BG669" s="49"/>
      <c r="BH669" s="46"/>
      <c r="BI669" s="49"/>
      <c r="BJ669" s="46"/>
      <c r="BK669" s="49"/>
      <c r="BL669" s="46"/>
      <c r="BM669" s="49"/>
      <c r="BN669" s="46"/>
      <c r="BO669" s="49"/>
      <c r="BP669" s="46"/>
      <c r="BQ669" s="49"/>
      <c r="BR669" s="46"/>
      <c r="BS669" s="49"/>
      <c r="BT669" s="46">
        <f t="shared" si="106"/>
        <v>0</v>
      </c>
      <c r="BU669" s="46">
        <f t="shared" si="107"/>
        <v>0</v>
      </c>
      <c r="BV669" s="46"/>
      <c r="BW669" s="46"/>
      <c r="BX669" s="46">
        <v>0</v>
      </c>
      <c r="BY669" s="46"/>
      <c r="BZ669" s="49"/>
      <c r="CA669" s="46"/>
      <c r="CB669" s="49"/>
      <c r="CC669" s="46"/>
      <c r="CD669" s="49"/>
      <c r="CE669" s="46"/>
      <c r="CF669" s="49"/>
      <c r="CG669" s="46"/>
      <c r="CH669" s="49"/>
      <c r="CI669" s="46"/>
      <c r="CJ669" s="49"/>
      <c r="CK669" s="46"/>
      <c r="CL669" s="49"/>
      <c r="CM669" s="46"/>
      <c r="CN669" s="49"/>
      <c r="CO669" s="46">
        <f t="shared" si="108"/>
        <v>0</v>
      </c>
      <c r="CP669" s="46">
        <f t="shared" si="109"/>
        <v>0</v>
      </c>
      <c r="CQ669" s="46">
        <v>0</v>
      </c>
    </row>
    <row r="670" spans="1:95" ht="75">
      <c r="A670" s="51" t="s">
        <v>1257</v>
      </c>
      <c r="B670" s="51" t="s">
        <v>1258</v>
      </c>
      <c r="C670" t="s">
        <v>56</v>
      </c>
      <c r="E670" t="s">
        <v>1221</v>
      </c>
      <c r="F670" t="str">
        <f t="shared" si="101"/>
        <v>ПД</v>
      </c>
      <c r="G670" t="str">
        <f t="shared" si="100"/>
        <v>Без СМР</v>
      </c>
      <c r="H670" t="s">
        <v>30</v>
      </c>
      <c r="I670" s="46">
        <v>101000</v>
      </c>
      <c r="K670" s="46">
        <v>50500</v>
      </c>
      <c r="L670" s="46">
        <v>50500</v>
      </c>
      <c r="M670" s="46">
        <v>0</v>
      </c>
      <c r="N670" s="46"/>
      <c r="O670" s="49"/>
      <c r="P670" s="46">
        <v>50500</v>
      </c>
      <c r="Q670" s="49">
        <v>44726</v>
      </c>
      <c r="R670" s="46"/>
      <c r="S670" s="49"/>
      <c r="T670" s="46"/>
      <c r="U670" s="49"/>
      <c r="V670" s="46"/>
      <c r="W670" s="49"/>
      <c r="X670" s="46"/>
      <c r="Y670" s="49"/>
      <c r="Z670" s="46"/>
      <c r="AA670" s="49"/>
      <c r="AB670" s="46"/>
      <c r="AC670" s="49"/>
      <c r="AD670" s="46">
        <f t="shared" si="102"/>
        <v>50500</v>
      </c>
      <c r="AE670" s="46">
        <f t="shared" si="103"/>
        <v>0</v>
      </c>
      <c r="AF670" s="46">
        <v>30300</v>
      </c>
      <c r="AG670" s="46">
        <v>30299.72</v>
      </c>
      <c r="AH670" s="46">
        <v>0.28000000000000003</v>
      </c>
      <c r="AI670" s="46"/>
      <c r="AJ670" s="49"/>
      <c r="AK670" s="46">
        <v>30299.72</v>
      </c>
      <c r="AL670" s="49">
        <v>45100</v>
      </c>
      <c r="AM670" s="46"/>
      <c r="AN670" s="49"/>
      <c r="AO670" s="46"/>
      <c r="AP670" s="49"/>
      <c r="AQ670" s="46"/>
      <c r="AR670" s="49"/>
      <c r="AS670" s="46"/>
      <c r="AT670" s="49"/>
      <c r="AU670" s="46"/>
      <c r="AV670" s="49"/>
      <c r="AW670" s="46"/>
      <c r="AX670" s="49"/>
      <c r="AY670" s="46">
        <f t="shared" si="104"/>
        <v>30299.72</v>
      </c>
      <c r="AZ670" s="46">
        <f t="shared" si="105"/>
        <v>0</v>
      </c>
      <c r="BA670" s="46">
        <v>10100</v>
      </c>
      <c r="BB670" s="46">
        <v>10100</v>
      </c>
      <c r="BC670" s="46">
        <v>0</v>
      </c>
      <c r="BD670" s="46"/>
      <c r="BE670" s="49"/>
      <c r="BF670" s="46">
        <v>10100</v>
      </c>
      <c r="BG670" s="49">
        <v>45474</v>
      </c>
      <c r="BH670" s="46"/>
      <c r="BI670" s="49"/>
      <c r="BJ670" s="46"/>
      <c r="BK670" s="49"/>
      <c r="BL670" s="46"/>
      <c r="BM670" s="49"/>
      <c r="BN670" s="46"/>
      <c r="BO670" s="49"/>
      <c r="BP670" s="46"/>
      <c r="BQ670" s="49"/>
      <c r="BR670" s="46"/>
      <c r="BS670" s="49"/>
      <c r="BT670" s="46">
        <f t="shared" si="106"/>
        <v>10100</v>
      </c>
      <c r="BU670" s="46">
        <f t="shared" si="107"/>
        <v>0</v>
      </c>
      <c r="BV670" s="46">
        <v>10100</v>
      </c>
      <c r="BW670" s="46">
        <v>10100</v>
      </c>
      <c r="BX670" s="46">
        <v>0</v>
      </c>
      <c r="BY670" s="46"/>
      <c r="BZ670" s="49"/>
      <c r="CA670" s="46">
        <v>10100</v>
      </c>
      <c r="CB670" s="49">
        <v>45854</v>
      </c>
      <c r="CC670" s="46"/>
      <c r="CD670" s="49"/>
      <c r="CE670" s="46"/>
      <c r="CF670" s="49"/>
      <c r="CG670" s="46"/>
      <c r="CH670" s="49"/>
      <c r="CI670" s="46"/>
      <c r="CJ670" s="49"/>
      <c r="CK670" s="46"/>
      <c r="CL670" s="49"/>
      <c r="CM670" s="46"/>
      <c r="CN670" s="49"/>
      <c r="CO670" s="46">
        <f t="shared" si="108"/>
        <v>10100</v>
      </c>
      <c r="CP670" s="46">
        <f t="shared" si="109"/>
        <v>0</v>
      </c>
      <c r="CQ670" s="46">
        <v>0.28000000000000003</v>
      </c>
    </row>
    <row r="671" spans="1:95" ht="75">
      <c r="A671" s="51" t="s">
        <v>1259</v>
      </c>
      <c r="B671" s="51" t="s">
        <v>1260</v>
      </c>
      <c r="C671" t="s">
        <v>55</v>
      </c>
      <c r="E671" t="s">
        <v>1221</v>
      </c>
      <c r="F671" t="str">
        <f t="shared" si="101"/>
        <v>ПД+Нот.Акт</v>
      </c>
      <c r="G671" t="str">
        <f t="shared" si="100"/>
        <v>СМР кеш</v>
      </c>
      <c r="H671" t="s">
        <v>65</v>
      </c>
      <c r="I671" s="46">
        <v>69374</v>
      </c>
      <c r="K671" s="46">
        <v>20362</v>
      </c>
      <c r="L671" s="46">
        <v>20361.84</v>
      </c>
      <c r="M671" s="46">
        <v>0.16</v>
      </c>
      <c r="N671" s="46">
        <v>2500</v>
      </c>
      <c r="O671" s="49"/>
      <c r="P671" s="46">
        <v>7681</v>
      </c>
      <c r="Q671" s="49">
        <v>44663</v>
      </c>
      <c r="R671" s="46"/>
      <c r="S671" s="49"/>
      <c r="T671" s="46">
        <v>10180.84</v>
      </c>
      <c r="U671" s="49">
        <v>44663</v>
      </c>
      <c r="V671" s="46"/>
      <c r="W671" s="49"/>
      <c r="X671" s="46"/>
      <c r="Y671" s="49"/>
      <c r="Z671" s="46"/>
      <c r="AA671" s="49"/>
      <c r="AB671" s="46"/>
      <c r="AC671" s="49"/>
      <c r="AD671" s="46">
        <f t="shared" si="102"/>
        <v>20361.84</v>
      </c>
      <c r="AE671" s="46">
        <f t="shared" si="103"/>
        <v>0</v>
      </c>
      <c r="AF671" s="46">
        <v>20362</v>
      </c>
      <c r="AG671" s="46">
        <v>20362</v>
      </c>
      <c r="AH671" s="46">
        <v>0</v>
      </c>
      <c r="AI671" s="46"/>
      <c r="AJ671" s="49"/>
      <c r="AK671" s="46">
        <v>10181</v>
      </c>
      <c r="AL671" s="49">
        <v>45099</v>
      </c>
      <c r="AM671" s="46"/>
      <c r="AN671" s="49"/>
      <c r="AO671" s="46">
        <v>10181</v>
      </c>
      <c r="AP671" s="49">
        <v>45099</v>
      </c>
      <c r="AQ671" s="46"/>
      <c r="AR671" s="49"/>
      <c r="AS671" s="46"/>
      <c r="AT671" s="49"/>
      <c r="AU671" s="46"/>
      <c r="AV671" s="49"/>
      <c r="AW671" s="46"/>
      <c r="AX671" s="49"/>
      <c r="AY671" s="46">
        <f t="shared" si="104"/>
        <v>20362</v>
      </c>
      <c r="AZ671" s="46">
        <f t="shared" si="105"/>
        <v>0</v>
      </c>
      <c r="BA671" s="46">
        <v>21862</v>
      </c>
      <c r="BB671" s="46">
        <v>21862.21</v>
      </c>
      <c r="BC671" s="46">
        <v>-0.21</v>
      </c>
      <c r="BD671" s="46"/>
      <c r="BE671" s="49"/>
      <c r="BF671" s="46">
        <v>10181</v>
      </c>
      <c r="BG671" s="49">
        <v>45532</v>
      </c>
      <c r="BH671" s="46"/>
      <c r="BI671" s="49"/>
      <c r="BJ671" s="46">
        <v>10181</v>
      </c>
      <c r="BK671" s="49">
        <v>45532</v>
      </c>
      <c r="BL671" s="46"/>
      <c r="BM671" s="49"/>
      <c r="BN671" s="46"/>
      <c r="BO671" s="49"/>
      <c r="BP671" s="46">
        <v>1500.21</v>
      </c>
      <c r="BQ671" s="49">
        <v>45504</v>
      </c>
      <c r="BR671" s="46"/>
      <c r="BS671" s="49"/>
      <c r="BT671" s="46">
        <f t="shared" si="106"/>
        <v>21862.21</v>
      </c>
      <c r="BU671" s="46">
        <f t="shared" si="107"/>
        <v>0</v>
      </c>
      <c r="BV671" s="46">
        <v>6788</v>
      </c>
      <c r="BW671" s="46">
        <v>6870.74</v>
      </c>
      <c r="BX671" s="46">
        <v>-82.74</v>
      </c>
      <c r="BY671" s="46"/>
      <c r="BZ671" s="49"/>
      <c r="CA671" s="46"/>
      <c r="CB671" s="49"/>
      <c r="CC671" s="46"/>
      <c r="CD671" s="49"/>
      <c r="CE671" s="46">
        <v>3476.78</v>
      </c>
      <c r="CF671" s="49">
        <v>45917</v>
      </c>
      <c r="CG671" s="46"/>
      <c r="CH671" s="49"/>
      <c r="CI671" s="46"/>
      <c r="CJ671" s="49"/>
      <c r="CK671" s="46">
        <v>3393.96</v>
      </c>
      <c r="CL671" s="49">
        <v>45846</v>
      </c>
      <c r="CM671" s="46"/>
      <c r="CN671" s="49"/>
      <c r="CO671" s="46">
        <f t="shared" si="108"/>
        <v>6870.74</v>
      </c>
      <c r="CP671" s="46">
        <f t="shared" si="109"/>
        <v>0</v>
      </c>
      <c r="CQ671" s="46">
        <v>-82.79</v>
      </c>
    </row>
    <row r="672" spans="1:95" ht="60">
      <c r="A672" s="51" t="s">
        <v>1262</v>
      </c>
      <c r="B672" s="51" t="s">
        <v>1263</v>
      </c>
      <c r="C672" t="s">
        <v>56</v>
      </c>
      <c r="E672" t="s">
        <v>1221</v>
      </c>
      <c r="F672" t="str">
        <f t="shared" si="101"/>
        <v>ПД</v>
      </c>
      <c r="G672" t="str">
        <f t="shared" si="100"/>
        <v>Без СМР</v>
      </c>
      <c r="H672" t="s">
        <v>30</v>
      </c>
      <c r="I672" s="46">
        <v>81509</v>
      </c>
      <c r="K672" s="46">
        <v>31920</v>
      </c>
      <c r="L672" s="46">
        <v>31920</v>
      </c>
      <c r="M672" s="46">
        <v>0</v>
      </c>
      <c r="N672" s="46"/>
      <c r="O672" s="49"/>
      <c r="P672" s="46">
        <v>31920</v>
      </c>
      <c r="Q672" s="49">
        <v>44589</v>
      </c>
      <c r="R672" s="46"/>
      <c r="S672" s="49"/>
      <c r="T672" s="46"/>
      <c r="U672" s="49"/>
      <c r="V672" s="46"/>
      <c r="W672" s="49"/>
      <c r="X672" s="46"/>
      <c r="Y672" s="49"/>
      <c r="Z672" s="46"/>
      <c r="AA672" s="49"/>
      <c r="AB672" s="46"/>
      <c r="AC672" s="49"/>
      <c r="AD672" s="46">
        <f t="shared" si="102"/>
        <v>31920</v>
      </c>
      <c r="AE672" s="46">
        <f t="shared" si="103"/>
        <v>0</v>
      </c>
      <c r="AF672" s="46">
        <v>23940</v>
      </c>
      <c r="AG672" s="46">
        <v>23940</v>
      </c>
      <c r="AH672" s="46">
        <v>0</v>
      </c>
      <c r="AI672" s="46"/>
      <c r="AJ672" s="49"/>
      <c r="AK672" s="46">
        <v>23940</v>
      </c>
      <c r="AL672" s="49">
        <v>45091</v>
      </c>
      <c r="AM672" s="46"/>
      <c r="AN672" s="49"/>
      <c r="AO672" s="46"/>
      <c r="AP672" s="49"/>
      <c r="AQ672" s="46"/>
      <c r="AR672" s="49"/>
      <c r="AS672" s="46"/>
      <c r="AT672" s="49"/>
      <c r="AU672" s="46"/>
      <c r="AV672" s="49"/>
      <c r="AW672" s="46"/>
      <c r="AX672" s="49"/>
      <c r="AY672" s="46">
        <f t="shared" si="104"/>
        <v>23940</v>
      </c>
      <c r="AZ672" s="46">
        <f t="shared" si="105"/>
        <v>0</v>
      </c>
      <c r="BA672" s="46">
        <v>17667</v>
      </c>
      <c r="BB672" s="46">
        <v>17667</v>
      </c>
      <c r="BC672" s="46">
        <v>0</v>
      </c>
      <c r="BD672" s="46"/>
      <c r="BE672" s="49"/>
      <c r="BF672" s="46">
        <v>17667</v>
      </c>
      <c r="BG672" s="49">
        <v>45266</v>
      </c>
      <c r="BH672" s="46"/>
      <c r="BI672" s="49"/>
      <c r="BJ672" s="46"/>
      <c r="BK672" s="49"/>
      <c r="BL672" s="46"/>
      <c r="BM672" s="49"/>
      <c r="BN672" s="46"/>
      <c r="BO672" s="49"/>
      <c r="BP672" s="46"/>
      <c r="BQ672" s="49"/>
      <c r="BR672" s="46"/>
      <c r="BS672" s="49"/>
      <c r="BT672" s="46">
        <f t="shared" si="106"/>
        <v>17667</v>
      </c>
      <c r="BU672" s="46">
        <f t="shared" si="107"/>
        <v>0</v>
      </c>
      <c r="BV672" s="46">
        <v>7982</v>
      </c>
      <c r="BW672" s="46">
        <v>7982</v>
      </c>
      <c r="BX672" s="46">
        <v>0</v>
      </c>
      <c r="BY672" s="46"/>
      <c r="BZ672" s="49"/>
      <c r="CA672" s="46">
        <v>7982</v>
      </c>
      <c r="CB672" s="49">
        <v>45890</v>
      </c>
      <c r="CC672" s="46"/>
      <c r="CD672" s="49"/>
      <c r="CE672" s="46"/>
      <c r="CF672" s="49"/>
      <c r="CG672" s="46"/>
      <c r="CH672" s="49"/>
      <c r="CI672" s="46"/>
      <c r="CJ672" s="49"/>
      <c r="CK672" s="46"/>
      <c r="CL672" s="49"/>
      <c r="CM672" s="46"/>
      <c r="CN672" s="49"/>
      <c r="CO672" s="46">
        <f t="shared" si="108"/>
        <v>7982</v>
      </c>
      <c r="CP672" s="46">
        <f t="shared" si="109"/>
        <v>0</v>
      </c>
      <c r="CQ672" s="46">
        <v>0</v>
      </c>
    </row>
    <row r="673" spans="1:95" ht="75">
      <c r="A673" s="51" t="s">
        <v>1264</v>
      </c>
      <c r="B673" s="51" t="s">
        <v>1265</v>
      </c>
      <c r="C673" t="s">
        <v>56</v>
      </c>
      <c r="E673" t="s">
        <v>1221</v>
      </c>
      <c r="F673" t="str">
        <f t="shared" si="101"/>
        <v>ПД+Нот.Акт</v>
      </c>
      <c r="G673" t="str">
        <f t="shared" si="100"/>
        <v>Без СМР</v>
      </c>
      <c r="H673" t="s">
        <v>65</v>
      </c>
      <c r="I673" s="46">
        <v>82510</v>
      </c>
      <c r="K673" s="46">
        <v>24753</v>
      </c>
      <c r="L673" s="46">
        <v>24753</v>
      </c>
      <c r="M673" s="46">
        <v>0</v>
      </c>
      <c r="N673" s="46">
        <v>2500</v>
      </c>
      <c r="O673" s="49"/>
      <c r="P673" s="46">
        <v>22253</v>
      </c>
      <c r="Q673" s="49">
        <v>45182</v>
      </c>
      <c r="R673" s="46"/>
      <c r="S673" s="49"/>
      <c r="T673" s="46"/>
      <c r="U673" s="49"/>
      <c r="V673" s="46"/>
      <c r="W673" s="49"/>
      <c r="X673" s="46"/>
      <c r="Y673" s="49"/>
      <c r="Z673" s="46"/>
      <c r="AA673" s="49"/>
      <c r="AB673" s="46"/>
      <c r="AC673" s="49"/>
      <c r="AD673" s="46">
        <f t="shared" si="102"/>
        <v>24753</v>
      </c>
      <c r="AE673" s="46">
        <f t="shared" si="103"/>
        <v>0</v>
      </c>
      <c r="AF673" s="46">
        <v>41255</v>
      </c>
      <c r="AG673" s="46">
        <v>41255</v>
      </c>
      <c r="AH673" s="46">
        <v>0</v>
      </c>
      <c r="AI673" s="46"/>
      <c r="AJ673" s="49"/>
      <c r="AK673" s="46">
        <v>41255</v>
      </c>
      <c r="AL673" s="49">
        <v>45264</v>
      </c>
      <c r="AM673" s="46"/>
      <c r="AN673" s="49"/>
      <c r="AO673" s="46"/>
      <c r="AP673" s="49"/>
      <c r="AQ673" s="46"/>
      <c r="AR673" s="49"/>
      <c r="AS673" s="46"/>
      <c r="AT673" s="49"/>
      <c r="AU673" s="46"/>
      <c r="AV673" s="49"/>
      <c r="AW673" s="46"/>
      <c r="AX673" s="49"/>
      <c r="AY673" s="46">
        <f t="shared" si="104"/>
        <v>41255</v>
      </c>
      <c r="AZ673" s="46">
        <f t="shared" si="105"/>
        <v>0</v>
      </c>
      <c r="BA673" s="46">
        <v>8251</v>
      </c>
      <c r="BB673" s="46">
        <v>8250.7199999999993</v>
      </c>
      <c r="BC673" s="46">
        <v>0.28000000000000003</v>
      </c>
      <c r="BD673" s="46"/>
      <c r="BE673" s="49"/>
      <c r="BF673" s="46">
        <v>8250.7199999999993</v>
      </c>
      <c r="BG673" s="49">
        <v>45473</v>
      </c>
      <c r="BH673" s="46"/>
      <c r="BI673" s="49"/>
      <c r="BJ673" s="46"/>
      <c r="BK673" s="49"/>
      <c r="BL673" s="46"/>
      <c r="BM673" s="49"/>
      <c r="BN673" s="46"/>
      <c r="BO673" s="49"/>
      <c r="BP673" s="46"/>
      <c r="BQ673" s="49"/>
      <c r="BR673" s="46"/>
      <c r="BS673" s="49"/>
      <c r="BT673" s="46">
        <f t="shared" si="106"/>
        <v>8250.7199999999993</v>
      </c>
      <c r="BU673" s="46">
        <f t="shared" si="107"/>
        <v>0</v>
      </c>
      <c r="BV673" s="46">
        <v>8251</v>
      </c>
      <c r="BW673" s="46">
        <v>8250.7000000000007</v>
      </c>
      <c r="BX673" s="46">
        <v>0.3</v>
      </c>
      <c r="BY673" s="46"/>
      <c r="BZ673" s="49"/>
      <c r="CA673" s="46"/>
      <c r="CB673" s="49"/>
      <c r="CC673" s="46"/>
      <c r="CD673" s="49"/>
      <c r="CE673" s="46"/>
      <c r="CF673" s="49"/>
      <c r="CG673" s="46"/>
      <c r="CH673" s="49"/>
      <c r="CI673" s="46"/>
      <c r="CJ673" s="49"/>
      <c r="CK673" s="46">
        <v>8250.7000000000007</v>
      </c>
      <c r="CL673" s="49">
        <v>45923</v>
      </c>
      <c r="CM673" s="46"/>
      <c r="CN673" s="49"/>
      <c r="CO673" s="46">
        <f t="shared" si="108"/>
        <v>8250.7000000000007</v>
      </c>
      <c r="CP673" s="46">
        <f t="shared" si="109"/>
        <v>0</v>
      </c>
      <c r="CQ673" s="46">
        <v>0.57999999999999996</v>
      </c>
    </row>
    <row r="674" spans="1:95" ht="60">
      <c r="A674" s="51" t="s">
        <v>1266</v>
      </c>
      <c r="B674" s="51" t="s">
        <v>1267</v>
      </c>
      <c r="C674" t="s">
        <v>27</v>
      </c>
      <c r="E674" t="s">
        <v>1221</v>
      </c>
      <c r="F674" t="str">
        <f t="shared" si="101"/>
        <v>ДГ+Нот.Акт</v>
      </c>
      <c r="G674" t="str">
        <f t="shared" si="100"/>
        <v>Без СМР</v>
      </c>
      <c r="H674" t="s">
        <v>100</v>
      </c>
      <c r="I674" s="46">
        <v>19000</v>
      </c>
      <c r="K674" s="46"/>
      <c r="L674" s="46"/>
      <c r="M674" s="46">
        <v>0</v>
      </c>
      <c r="N674" s="46"/>
      <c r="O674" s="49"/>
      <c r="P674" s="46"/>
      <c r="Q674" s="49"/>
      <c r="R674" s="46"/>
      <c r="S674" s="49"/>
      <c r="T674" s="46"/>
      <c r="U674" s="49"/>
      <c r="V674" s="46"/>
      <c r="W674" s="49"/>
      <c r="X674" s="46"/>
      <c r="Y674" s="49"/>
      <c r="Z674" s="46"/>
      <c r="AA674" s="49"/>
      <c r="AB674" s="46"/>
      <c r="AC674" s="49"/>
      <c r="AD674" s="46">
        <f t="shared" si="102"/>
        <v>0</v>
      </c>
      <c r="AE674" s="46">
        <f t="shared" si="103"/>
        <v>0</v>
      </c>
      <c r="AF674" s="46">
        <v>15200</v>
      </c>
      <c r="AG674" s="46">
        <v>16514.95</v>
      </c>
      <c r="AH674" s="46">
        <v>-1314.95</v>
      </c>
      <c r="AI674" s="46">
        <v>511.29</v>
      </c>
      <c r="AJ674" s="49">
        <v>45273</v>
      </c>
      <c r="AK674" s="46"/>
      <c r="AL674" s="49"/>
      <c r="AM674" s="46"/>
      <c r="AN674" s="49"/>
      <c r="AO674" s="46"/>
      <c r="AP674" s="49"/>
      <c r="AQ674" s="46"/>
      <c r="AR674" s="49"/>
      <c r="AS674" s="46"/>
      <c r="AT674" s="49"/>
      <c r="AU674" s="46">
        <v>16003.66</v>
      </c>
      <c r="AV674" s="49">
        <v>45280</v>
      </c>
      <c r="AW674" s="46"/>
      <c r="AX674" s="49"/>
      <c r="AY674" s="46">
        <f t="shared" si="104"/>
        <v>16514.95</v>
      </c>
      <c r="AZ674" s="46">
        <f t="shared" si="105"/>
        <v>0</v>
      </c>
      <c r="BA674" s="46">
        <v>1900</v>
      </c>
      <c r="BB674" s="46"/>
      <c r="BC674" s="46">
        <v>1900</v>
      </c>
      <c r="BD674" s="46"/>
      <c r="BE674" s="49"/>
      <c r="BF674" s="46"/>
      <c r="BG674" s="49"/>
      <c r="BH674" s="46"/>
      <c r="BI674" s="49"/>
      <c r="BJ674" s="46"/>
      <c r="BK674" s="49"/>
      <c r="BL674" s="46"/>
      <c r="BM674" s="49"/>
      <c r="BN674" s="46"/>
      <c r="BO674" s="49"/>
      <c r="BP674" s="46"/>
      <c r="BQ674" s="49"/>
      <c r="BR674" s="46"/>
      <c r="BS674" s="49"/>
      <c r="BT674" s="46">
        <f t="shared" si="106"/>
        <v>0</v>
      </c>
      <c r="BU674" s="46">
        <f t="shared" si="107"/>
        <v>0</v>
      </c>
      <c r="BV674" s="46">
        <v>1900</v>
      </c>
      <c r="BW674" s="46">
        <v>2485.0500000000002</v>
      </c>
      <c r="BX674" s="46">
        <v>-585.04999999999995</v>
      </c>
      <c r="BY674" s="46"/>
      <c r="BZ674" s="49"/>
      <c r="CA674" s="46"/>
      <c r="CB674" s="49"/>
      <c r="CC674" s="46"/>
      <c r="CD674" s="49"/>
      <c r="CE674" s="46"/>
      <c r="CF674" s="49"/>
      <c r="CG674" s="46"/>
      <c r="CH674" s="49"/>
      <c r="CI674" s="46"/>
      <c r="CJ674" s="49"/>
      <c r="CK674" s="46">
        <v>2485.0500000000002</v>
      </c>
      <c r="CL674" s="49">
        <v>45909</v>
      </c>
      <c r="CM674" s="46"/>
      <c r="CN674" s="49"/>
      <c r="CO674" s="46">
        <f t="shared" si="108"/>
        <v>2485.0500000000002</v>
      </c>
      <c r="CP674" s="46">
        <f t="shared" si="109"/>
        <v>0</v>
      </c>
      <c r="CQ674" s="46">
        <v>0</v>
      </c>
    </row>
    <row r="675" spans="1:95" ht="75">
      <c r="A675" s="51" t="s">
        <v>1268</v>
      </c>
      <c r="B675" s="51" t="s">
        <v>1267</v>
      </c>
      <c r="C675" t="s">
        <v>27</v>
      </c>
      <c r="E675" t="s">
        <v>1221</v>
      </c>
      <c r="F675" t="str">
        <f t="shared" si="101"/>
        <v/>
      </c>
      <c r="G675" t="str">
        <f t="shared" si="100"/>
        <v>Без СМР</v>
      </c>
      <c r="H675" t="s">
        <v>65</v>
      </c>
      <c r="I675" s="46"/>
      <c r="K675" s="46">
        <v>0</v>
      </c>
      <c r="L675" s="46"/>
      <c r="M675" s="46">
        <v>0</v>
      </c>
      <c r="N675" s="46"/>
      <c r="O675" s="49"/>
      <c r="P675" s="46"/>
      <c r="Q675" s="49"/>
      <c r="R675" s="46"/>
      <c r="S675" s="49"/>
      <c r="T675" s="46"/>
      <c r="U675" s="49">
        <v>45622</v>
      </c>
      <c r="V675" s="46"/>
      <c r="W675" s="49"/>
      <c r="X675" s="46"/>
      <c r="Y675" s="49"/>
      <c r="Z675" s="46"/>
      <c r="AA675" s="49"/>
      <c r="AB675" s="46"/>
      <c r="AC675" s="49"/>
      <c r="AD675" s="46">
        <f t="shared" si="102"/>
        <v>0</v>
      </c>
      <c r="AE675" s="46">
        <f t="shared" si="103"/>
        <v>0</v>
      </c>
      <c r="AF675" s="46"/>
      <c r="AG675" s="46"/>
      <c r="AH675" s="46">
        <v>0</v>
      </c>
      <c r="AI675" s="46"/>
      <c r="AJ675" s="49"/>
      <c r="AK675" s="46"/>
      <c r="AL675" s="49"/>
      <c r="AM675" s="46"/>
      <c r="AN675" s="49"/>
      <c r="AO675" s="46"/>
      <c r="AP675" s="49"/>
      <c r="AQ675" s="46"/>
      <c r="AR675" s="49"/>
      <c r="AS675" s="46"/>
      <c r="AT675" s="49"/>
      <c r="AU675" s="46"/>
      <c r="AV675" s="49"/>
      <c r="AW675" s="46"/>
      <c r="AX675" s="49"/>
      <c r="AY675" s="46">
        <f t="shared" si="104"/>
        <v>0</v>
      </c>
      <c r="AZ675" s="46">
        <f t="shared" si="105"/>
        <v>0</v>
      </c>
      <c r="BA675" s="46"/>
      <c r="BB675" s="46"/>
      <c r="BC675" s="46">
        <v>0</v>
      </c>
      <c r="BD675" s="46"/>
      <c r="BE675" s="49"/>
      <c r="BF675" s="46"/>
      <c r="BG675" s="49"/>
      <c r="BH675" s="46"/>
      <c r="BI675" s="49"/>
      <c r="BJ675" s="46"/>
      <c r="BK675" s="49"/>
      <c r="BL675" s="46"/>
      <c r="BM675" s="49"/>
      <c r="BN675" s="46"/>
      <c r="BO675" s="49"/>
      <c r="BP675" s="46"/>
      <c r="BQ675" s="49"/>
      <c r="BR675" s="46"/>
      <c r="BS675" s="49"/>
      <c r="BT675" s="46">
        <f t="shared" si="106"/>
        <v>0</v>
      </c>
      <c r="BU675" s="46">
        <f t="shared" si="107"/>
        <v>0</v>
      </c>
      <c r="BV675" s="46"/>
      <c r="BW675" s="46"/>
      <c r="BX675" s="46">
        <v>0</v>
      </c>
      <c r="BY675" s="46"/>
      <c r="BZ675" s="49"/>
      <c r="CA675" s="46"/>
      <c r="CB675" s="49"/>
      <c r="CC675" s="46"/>
      <c r="CD675" s="49"/>
      <c r="CE675" s="46"/>
      <c r="CF675" s="49"/>
      <c r="CG675" s="46"/>
      <c r="CH675" s="49"/>
      <c r="CI675" s="46"/>
      <c r="CJ675" s="49"/>
      <c r="CK675" s="46"/>
      <c r="CL675" s="49"/>
      <c r="CM675" s="46"/>
      <c r="CN675" s="49"/>
      <c r="CO675" s="46">
        <f t="shared" si="108"/>
        <v>0</v>
      </c>
      <c r="CP675" s="46">
        <f t="shared" si="109"/>
        <v>0</v>
      </c>
      <c r="CQ675" s="46">
        <v>0</v>
      </c>
    </row>
    <row r="676" spans="1:95" ht="75">
      <c r="A676" s="51" t="s">
        <v>1269</v>
      </c>
      <c r="B676" s="51" t="s">
        <v>850</v>
      </c>
      <c r="C676" t="s">
        <v>56</v>
      </c>
      <c r="E676" t="s">
        <v>1221</v>
      </c>
      <c r="F676" t="str">
        <f t="shared" si="101"/>
        <v/>
      </c>
      <c r="G676" t="str">
        <f t="shared" si="100"/>
        <v>Без СМР</v>
      </c>
      <c r="H676" t="s">
        <v>100</v>
      </c>
      <c r="I676" s="46"/>
      <c r="K676" s="46"/>
      <c r="L676" s="46"/>
      <c r="M676" s="46">
        <v>0</v>
      </c>
      <c r="N676" s="46"/>
      <c r="O676" s="49"/>
      <c r="P676" s="46"/>
      <c r="Q676" s="49"/>
      <c r="R676" s="46"/>
      <c r="S676" s="49"/>
      <c r="T676" s="46"/>
      <c r="U676" s="49"/>
      <c r="V676" s="46"/>
      <c r="W676" s="49"/>
      <c r="X676" s="46"/>
      <c r="Y676" s="49"/>
      <c r="Z676" s="46"/>
      <c r="AA676" s="49"/>
      <c r="AB676" s="46"/>
      <c r="AC676" s="49"/>
      <c r="AD676" s="46">
        <f t="shared" si="102"/>
        <v>0</v>
      </c>
      <c r="AE676" s="46">
        <f t="shared" si="103"/>
        <v>0</v>
      </c>
      <c r="AF676" s="46"/>
      <c r="AG676" s="46"/>
      <c r="AH676" s="46">
        <v>0</v>
      </c>
      <c r="AI676" s="46"/>
      <c r="AJ676" s="49"/>
      <c r="AK676" s="46"/>
      <c r="AL676" s="49"/>
      <c r="AM676" s="46"/>
      <c r="AN676" s="49"/>
      <c r="AO676" s="46"/>
      <c r="AP676" s="49"/>
      <c r="AQ676" s="46"/>
      <c r="AR676" s="49"/>
      <c r="AS676" s="46"/>
      <c r="AT676" s="49"/>
      <c r="AU676" s="46"/>
      <c r="AV676" s="49"/>
      <c r="AW676" s="46"/>
      <c r="AX676" s="49"/>
      <c r="AY676" s="46">
        <f t="shared" si="104"/>
        <v>0</v>
      </c>
      <c r="AZ676" s="46">
        <f t="shared" si="105"/>
        <v>0</v>
      </c>
      <c r="BA676" s="46"/>
      <c r="BB676" s="46"/>
      <c r="BC676" s="46">
        <v>0</v>
      </c>
      <c r="BD676" s="46"/>
      <c r="BE676" s="49"/>
      <c r="BF676" s="46"/>
      <c r="BG676" s="49"/>
      <c r="BH676" s="46"/>
      <c r="BI676" s="49"/>
      <c r="BJ676" s="46"/>
      <c r="BK676" s="49"/>
      <c r="BL676" s="46"/>
      <c r="BM676" s="49"/>
      <c r="BN676" s="46"/>
      <c r="BO676" s="49"/>
      <c r="BP676" s="46"/>
      <c r="BQ676" s="49"/>
      <c r="BR676" s="46"/>
      <c r="BS676" s="49"/>
      <c r="BT676" s="46">
        <f t="shared" si="106"/>
        <v>0</v>
      </c>
      <c r="BU676" s="46">
        <f t="shared" si="107"/>
        <v>0</v>
      </c>
      <c r="BV676" s="46"/>
      <c r="BW676" s="46"/>
      <c r="BX676" s="46">
        <v>0</v>
      </c>
      <c r="BY676" s="46"/>
      <c r="BZ676" s="49"/>
      <c r="CA676" s="46"/>
      <c r="CB676" s="49"/>
      <c r="CC676" s="46"/>
      <c r="CD676" s="49"/>
      <c r="CE676" s="46"/>
      <c r="CF676" s="49"/>
      <c r="CG676" s="46"/>
      <c r="CH676" s="49"/>
      <c r="CI676" s="46"/>
      <c r="CJ676" s="49"/>
      <c r="CK676" s="46"/>
      <c r="CL676" s="49"/>
      <c r="CM676" s="46"/>
      <c r="CN676" s="49"/>
      <c r="CO676" s="46">
        <f t="shared" si="108"/>
        <v>0</v>
      </c>
      <c r="CP676" s="46">
        <f t="shared" si="109"/>
        <v>0</v>
      </c>
      <c r="CQ676" s="46">
        <v>0</v>
      </c>
    </row>
    <row r="677" spans="1:95" ht="90">
      <c r="A677" s="51" t="s">
        <v>1270</v>
      </c>
      <c r="B677" s="51" t="s">
        <v>850</v>
      </c>
      <c r="C677" t="s">
        <v>56</v>
      </c>
      <c r="E677" t="s">
        <v>1221</v>
      </c>
      <c r="F677" t="str">
        <f t="shared" si="101"/>
        <v/>
      </c>
      <c r="G677" t="str">
        <f t="shared" si="100"/>
        <v>Без СМР</v>
      </c>
      <c r="H677" t="s">
        <v>65</v>
      </c>
      <c r="I677" s="46"/>
      <c r="K677" s="46"/>
      <c r="L677" s="46"/>
      <c r="M677" s="46">
        <v>0</v>
      </c>
      <c r="N677" s="46"/>
      <c r="O677" s="49"/>
      <c r="P677" s="46"/>
      <c r="Q677" s="49"/>
      <c r="R677" s="46"/>
      <c r="S677" s="49"/>
      <c r="T677" s="46"/>
      <c r="U677" s="49"/>
      <c r="V677" s="46"/>
      <c r="W677" s="49"/>
      <c r="X677" s="46"/>
      <c r="Y677" s="49"/>
      <c r="Z677" s="46"/>
      <c r="AA677" s="49"/>
      <c r="AB677" s="46"/>
      <c r="AC677" s="49"/>
      <c r="AD677" s="46">
        <f t="shared" si="102"/>
        <v>0</v>
      </c>
      <c r="AE677" s="46">
        <f t="shared" si="103"/>
        <v>0</v>
      </c>
      <c r="AF677" s="46"/>
      <c r="AG677" s="46"/>
      <c r="AH677" s="46">
        <v>0</v>
      </c>
      <c r="AI677" s="46"/>
      <c r="AJ677" s="49"/>
      <c r="AK677" s="46"/>
      <c r="AL677" s="49"/>
      <c r="AM677" s="46"/>
      <c r="AN677" s="49"/>
      <c r="AO677" s="46"/>
      <c r="AP677" s="49"/>
      <c r="AQ677" s="46"/>
      <c r="AR677" s="49"/>
      <c r="AS677" s="46"/>
      <c r="AT677" s="49"/>
      <c r="AU677" s="46"/>
      <c r="AV677" s="49"/>
      <c r="AW677" s="46"/>
      <c r="AX677" s="49"/>
      <c r="AY677" s="46">
        <f t="shared" si="104"/>
        <v>0</v>
      </c>
      <c r="AZ677" s="46">
        <f t="shared" si="105"/>
        <v>0</v>
      </c>
      <c r="BA677" s="46"/>
      <c r="BB677" s="46"/>
      <c r="BC677" s="46">
        <v>0</v>
      </c>
      <c r="BD677" s="46"/>
      <c r="BE677" s="49"/>
      <c r="BF677" s="46"/>
      <c r="BG677" s="49"/>
      <c r="BH677" s="46"/>
      <c r="BI677" s="49"/>
      <c r="BJ677" s="46"/>
      <c r="BK677" s="49"/>
      <c r="BL677" s="46"/>
      <c r="BM677" s="49"/>
      <c r="BN677" s="46"/>
      <c r="BO677" s="49"/>
      <c r="BP677" s="46"/>
      <c r="BQ677" s="49"/>
      <c r="BR677" s="46"/>
      <c r="BS677" s="49"/>
      <c r="BT677" s="46">
        <f t="shared" si="106"/>
        <v>0</v>
      </c>
      <c r="BU677" s="46">
        <f t="shared" si="107"/>
        <v>0</v>
      </c>
      <c r="BV677" s="46"/>
      <c r="BW677" s="46"/>
      <c r="BX677" s="46">
        <v>0</v>
      </c>
      <c r="BY677" s="46"/>
      <c r="BZ677" s="49"/>
      <c r="CA677" s="46"/>
      <c r="CB677" s="49"/>
      <c r="CC677" s="46"/>
      <c r="CD677" s="49"/>
      <c r="CE677" s="46"/>
      <c r="CF677" s="49"/>
      <c r="CG677" s="46"/>
      <c r="CH677" s="49"/>
      <c r="CI677" s="46"/>
      <c r="CJ677" s="49"/>
      <c r="CK677" s="46"/>
      <c r="CL677" s="49"/>
      <c r="CM677" s="46"/>
      <c r="CN677" s="49"/>
      <c r="CO677" s="46">
        <f t="shared" si="108"/>
        <v>0</v>
      </c>
      <c r="CP677" s="46">
        <f t="shared" si="109"/>
        <v>0</v>
      </c>
      <c r="CQ677" s="46">
        <v>0</v>
      </c>
    </row>
    <row r="678" spans="1:95" ht="60">
      <c r="A678" s="51" t="s">
        <v>1271</v>
      </c>
      <c r="B678" s="51" t="s">
        <v>1272</v>
      </c>
      <c r="C678" t="s">
        <v>27</v>
      </c>
      <c r="E678" t="s">
        <v>1221</v>
      </c>
      <c r="F678" t="str">
        <f t="shared" si="101"/>
        <v/>
      </c>
      <c r="G678" t="str">
        <f t="shared" si="100"/>
        <v>Без СМР</v>
      </c>
      <c r="H678" t="s">
        <v>65</v>
      </c>
      <c r="I678" s="46"/>
      <c r="K678" s="46">
        <v>0</v>
      </c>
      <c r="L678" s="46"/>
      <c r="M678" s="46">
        <v>0</v>
      </c>
      <c r="N678" s="46"/>
      <c r="O678" s="49"/>
      <c r="P678" s="46"/>
      <c r="Q678" s="49"/>
      <c r="R678" s="46"/>
      <c r="S678" s="49"/>
      <c r="T678" s="46"/>
      <c r="U678" s="49"/>
      <c r="V678" s="46"/>
      <c r="W678" s="49"/>
      <c r="X678" s="46"/>
      <c r="Y678" s="49"/>
      <c r="Z678" s="46"/>
      <c r="AA678" s="49"/>
      <c r="AB678" s="46"/>
      <c r="AC678" s="49"/>
      <c r="AD678" s="46">
        <f t="shared" si="102"/>
        <v>0</v>
      </c>
      <c r="AE678" s="46">
        <f t="shared" si="103"/>
        <v>0</v>
      </c>
      <c r="AF678" s="46">
        <v>0</v>
      </c>
      <c r="AG678" s="46"/>
      <c r="AH678" s="46">
        <v>0</v>
      </c>
      <c r="AI678" s="46"/>
      <c r="AJ678" s="49"/>
      <c r="AK678" s="46"/>
      <c r="AL678" s="49"/>
      <c r="AM678" s="46"/>
      <c r="AN678" s="49"/>
      <c r="AO678" s="46"/>
      <c r="AP678" s="49"/>
      <c r="AQ678" s="46"/>
      <c r="AR678" s="49"/>
      <c r="AS678" s="46"/>
      <c r="AT678" s="49"/>
      <c r="AU678" s="46"/>
      <c r="AV678" s="49"/>
      <c r="AW678" s="46"/>
      <c r="AX678" s="49"/>
      <c r="AY678" s="46">
        <f t="shared" si="104"/>
        <v>0</v>
      </c>
      <c r="AZ678" s="46">
        <f t="shared" si="105"/>
        <v>0</v>
      </c>
      <c r="BA678" s="46">
        <v>0</v>
      </c>
      <c r="BB678" s="46"/>
      <c r="BC678" s="46">
        <v>0</v>
      </c>
      <c r="BD678" s="46"/>
      <c r="BE678" s="49"/>
      <c r="BF678" s="46"/>
      <c r="BG678" s="49"/>
      <c r="BH678" s="46"/>
      <c r="BI678" s="49"/>
      <c r="BJ678" s="46"/>
      <c r="BK678" s="49"/>
      <c r="BL678" s="46"/>
      <c r="BM678" s="49"/>
      <c r="BN678" s="46"/>
      <c r="BO678" s="49"/>
      <c r="BP678" s="46"/>
      <c r="BQ678" s="49"/>
      <c r="BR678" s="46"/>
      <c r="BS678" s="49"/>
      <c r="BT678" s="46">
        <f t="shared" si="106"/>
        <v>0</v>
      </c>
      <c r="BU678" s="46">
        <f t="shared" si="107"/>
        <v>0</v>
      </c>
      <c r="BV678" s="46"/>
      <c r="BW678" s="46"/>
      <c r="BX678" s="46">
        <v>0</v>
      </c>
      <c r="BY678" s="46"/>
      <c r="BZ678" s="49"/>
      <c r="CA678" s="46"/>
      <c r="CB678" s="49"/>
      <c r="CC678" s="46"/>
      <c r="CD678" s="49"/>
      <c r="CE678" s="46"/>
      <c r="CF678" s="49"/>
      <c r="CG678" s="46"/>
      <c r="CH678" s="49"/>
      <c r="CI678" s="46"/>
      <c r="CJ678" s="49"/>
      <c r="CK678" s="46"/>
      <c r="CL678" s="49"/>
      <c r="CM678" s="46"/>
      <c r="CN678" s="49"/>
      <c r="CO678" s="46">
        <f t="shared" si="108"/>
        <v>0</v>
      </c>
      <c r="CP678" s="46">
        <f t="shared" si="109"/>
        <v>0</v>
      </c>
      <c r="CQ678" s="46">
        <v>0</v>
      </c>
    </row>
    <row r="679" spans="1:95" ht="75">
      <c r="A679" s="51" t="s">
        <v>1273</v>
      </c>
      <c r="B679" s="51" t="s">
        <v>1247</v>
      </c>
      <c r="C679" t="s">
        <v>27</v>
      </c>
      <c r="E679" t="s">
        <v>1221</v>
      </c>
      <c r="F679" t="str">
        <f t="shared" si="101"/>
        <v>ПД</v>
      </c>
      <c r="G679" t="str">
        <f t="shared" si="100"/>
        <v>Без СМР</v>
      </c>
      <c r="H679" t="s">
        <v>72</v>
      </c>
      <c r="I679" s="46">
        <v>8000</v>
      </c>
      <c r="K679" s="46">
        <v>8000</v>
      </c>
      <c r="L679" s="46">
        <v>8000</v>
      </c>
      <c r="M679" s="46">
        <v>0</v>
      </c>
      <c r="N679" s="46"/>
      <c r="O679" s="49"/>
      <c r="P679" s="46">
        <v>8000</v>
      </c>
      <c r="Q679" s="49">
        <v>44740</v>
      </c>
      <c r="R679" s="46"/>
      <c r="S679" s="49"/>
      <c r="T679" s="46"/>
      <c r="U679" s="49"/>
      <c r="V679" s="46"/>
      <c r="W679" s="49"/>
      <c r="X679" s="46"/>
      <c r="Y679" s="49"/>
      <c r="Z679" s="46"/>
      <c r="AA679" s="49"/>
      <c r="AB679" s="46"/>
      <c r="AC679" s="49"/>
      <c r="AD679" s="46">
        <f t="shared" si="102"/>
        <v>8000</v>
      </c>
      <c r="AE679" s="46">
        <f t="shared" si="103"/>
        <v>0</v>
      </c>
      <c r="AF679" s="46"/>
      <c r="AG679" s="46"/>
      <c r="AH679" s="46">
        <v>0</v>
      </c>
      <c r="AI679" s="46"/>
      <c r="AJ679" s="49"/>
      <c r="AK679" s="46"/>
      <c r="AL679" s="49"/>
      <c r="AM679" s="46"/>
      <c r="AN679" s="49"/>
      <c r="AO679" s="46"/>
      <c r="AP679" s="49"/>
      <c r="AQ679" s="46"/>
      <c r="AR679" s="49"/>
      <c r="AS679" s="46"/>
      <c r="AT679" s="49"/>
      <c r="AU679" s="46"/>
      <c r="AV679" s="49"/>
      <c r="AW679" s="46"/>
      <c r="AX679" s="49"/>
      <c r="AY679" s="46">
        <f t="shared" si="104"/>
        <v>0</v>
      </c>
      <c r="AZ679" s="46">
        <f t="shared" si="105"/>
        <v>0</v>
      </c>
      <c r="BA679" s="46"/>
      <c r="BB679" s="46"/>
      <c r="BC679" s="46">
        <v>0</v>
      </c>
      <c r="BD679" s="46"/>
      <c r="BE679" s="49"/>
      <c r="BF679" s="46"/>
      <c r="BG679" s="49"/>
      <c r="BH679" s="46"/>
      <c r="BI679" s="49"/>
      <c r="BJ679" s="46"/>
      <c r="BK679" s="49"/>
      <c r="BL679" s="46"/>
      <c r="BM679" s="49"/>
      <c r="BN679" s="46"/>
      <c r="BO679" s="49"/>
      <c r="BP679" s="46"/>
      <c r="BQ679" s="49"/>
      <c r="BR679" s="46"/>
      <c r="BS679" s="49"/>
      <c r="BT679" s="46">
        <f t="shared" si="106"/>
        <v>0</v>
      </c>
      <c r="BU679" s="46">
        <f t="shared" si="107"/>
        <v>0</v>
      </c>
      <c r="BV679" s="46"/>
      <c r="BW679" s="46"/>
      <c r="BX679" s="46">
        <v>0</v>
      </c>
      <c r="BY679" s="46"/>
      <c r="BZ679" s="49"/>
      <c r="CA679" s="46"/>
      <c r="CB679" s="49"/>
      <c r="CC679" s="46"/>
      <c r="CD679" s="49"/>
      <c r="CE679" s="46"/>
      <c r="CF679" s="49"/>
      <c r="CG679" s="46"/>
      <c r="CH679" s="49"/>
      <c r="CI679" s="46"/>
      <c r="CJ679" s="49"/>
      <c r="CK679" s="46"/>
      <c r="CL679" s="49"/>
      <c r="CM679" s="46"/>
      <c r="CN679" s="49"/>
      <c r="CO679" s="46">
        <f t="shared" si="108"/>
        <v>0</v>
      </c>
      <c r="CP679" s="46">
        <f t="shared" si="109"/>
        <v>0</v>
      </c>
      <c r="CQ679" s="46">
        <v>0</v>
      </c>
    </row>
    <row r="680" spans="1:95" ht="90">
      <c r="A680" s="51" t="s">
        <v>1274</v>
      </c>
      <c r="B680" s="51" t="s">
        <v>1247</v>
      </c>
      <c r="C680" t="s">
        <v>27</v>
      </c>
      <c r="E680" t="s">
        <v>1221</v>
      </c>
      <c r="F680" t="str">
        <f t="shared" si="101"/>
        <v>ПД</v>
      </c>
      <c r="G680" t="str">
        <f t="shared" si="100"/>
        <v>Без СМР</v>
      </c>
      <c r="H680" t="s">
        <v>65</v>
      </c>
      <c r="I680" s="46"/>
      <c r="K680" s="46">
        <v>0</v>
      </c>
      <c r="L680" s="46"/>
      <c r="M680" s="46">
        <v>0</v>
      </c>
      <c r="N680" s="46"/>
      <c r="O680" s="49"/>
      <c r="P680" s="46"/>
      <c r="Q680" s="49">
        <v>44725</v>
      </c>
      <c r="R680" s="46"/>
      <c r="S680" s="49"/>
      <c r="T680" s="46"/>
      <c r="U680" s="49"/>
      <c r="V680" s="46"/>
      <c r="W680" s="49"/>
      <c r="X680" s="46"/>
      <c r="Y680" s="49"/>
      <c r="Z680" s="46"/>
      <c r="AA680" s="49"/>
      <c r="AB680" s="46"/>
      <c r="AC680" s="49"/>
      <c r="AD680" s="46">
        <f t="shared" si="102"/>
        <v>0</v>
      </c>
      <c r="AE680" s="46">
        <f t="shared" si="103"/>
        <v>0</v>
      </c>
      <c r="AF680" s="46">
        <v>0</v>
      </c>
      <c r="AG680" s="46"/>
      <c r="AH680" s="46">
        <v>0</v>
      </c>
      <c r="AI680" s="46"/>
      <c r="AJ680" s="49"/>
      <c r="AK680" s="46"/>
      <c r="AL680" s="49">
        <v>45128</v>
      </c>
      <c r="AM680" s="46"/>
      <c r="AN680" s="49"/>
      <c r="AO680" s="46"/>
      <c r="AP680" s="49"/>
      <c r="AQ680" s="46"/>
      <c r="AR680" s="49"/>
      <c r="AS680" s="46"/>
      <c r="AT680" s="49"/>
      <c r="AU680" s="46"/>
      <c r="AV680" s="49"/>
      <c r="AW680" s="46"/>
      <c r="AX680" s="49"/>
      <c r="AY680" s="46">
        <f t="shared" si="104"/>
        <v>0</v>
      </c>
      <c r="AZ680" s="46">
        <f t="shared" si="105"/>
        <v>0</v>
      </c>
      <c r="BA680" s="46">
        <v>0</v>
      </c>
      <c r="BB680" s="46"/>
      <c r="BC680" s="46">
        <v>0</v>
      </c>
      <c r="BD680" s="46"/>
      <c r="BE680" s="49"/>
      <c r="BF680" s="46"/>
      <c r="BG680" s="49">
        <v>45485</v>
      </c>
      <c r="BH680" s="46"/>
      <c r="BI680" s="49"/>
      <c r="BJ680" s="46"/>
      <c r="BK680" s="49"/>
      <c r="BL680" s="46"/>
      <c r="BM680" s="49"/>
      <c r="BN680" s="46"/>
      <c r="BO680" s="49"/>
      <c r="BP680" s="46"/>
      <c r="BQ680" s="49"/>
      <c r="BR680" s="46"/>
      <c r="BS680" s="49"/>
      <c r="BT680" s="46">
        <f t="shared" si="106"/>
        <v>0</v>
      </c>
      <c r="BU680" s="46">
        <f t="shared" si="107"/>
        <v>0</v>
      </c>
      <c r="BV680" s="46">
        <v>0</v>
      </c>
      <c r="BW680" s="46"/>
      <c r="BX680" s="46">
        <v>0</v>
      </c>
      <c r="BY680" s="46"/>
      <c r="BZ680" s="49"/>
      <c r="CA680" s="46"/>
      <c r="CB680" s="49"/>
      <c r="CC680" s="46"/>
      <c r="CD680" s="49"/>
      <c r="CE680" s="46"/>
      <c r="CF680" s="49"/>
      <c r="CG680" s="46"/>
      <c r="CH680" s="49"/>
      <c r="CI680" s="46"/>
      <c r="CJ680" s="49"/>
      <c r="CK680" s="46"/>
      <c r="CL680" s="49"/>
      <c r="CM680" s="46"/>
      <c r="CN680" s="49"/>
      <c r="CO680" s="46">
        <f t="shared" si="108"/>
        <v>0</v>
      </c>
      <c r="CP680" s="46">
        <f t="shared" si="109"/>
        <v>0</v>
      </c>
      <c r="CQ680" s="46">
        <v>0</v>
      </c>
    </row>
    <row r="681" spans="1:95" ht="45">
      <c r="A681" s="51" t="s">
        <v>1275</v>
      </c>
      <c r="B681" s="51" t="s">
        <v>1276</v>
      </c>
      <c r="C681" t="s">
        <v>27</v>
      </c>
      <c r="E681" t="s">
        <v>1221</v>
      </c>
      <c r="F681" t="str">
        <f t="shared" si="101"/>
        <v>ДГ</v>
      </c>
      <c r="G681" t="str">
        <f t="shared" si="100"/>
        <v>СМР кеш</v>
      </c>
      <c r="H681" t="s">
        <v>72</v>
      </c>
      <c r="I681" s="46">
        <v>12600</v>
      </c>
      <c r="K681" s="46">
        <v>3780</v>
      </c>
      <c r="L681" s="46">
        <v>7600</v>
      </c>
      <c r="M681" s="46">
        <v>-3820</v>
      </c>
      <c r="N681" s="46">
        <v>3820</v>
      </c>
      <c r="O681" s="49">
        <v>45846</v>
      </c>
      <c r="P681" s="46"/>
      <c r="Q681" s="49"/>
      <c r="R681" s="46"/>
      <c r="S681" s="49"/>
      <c r="T681" s="46">
        <v>3780</v>
      </c>
      <c r="U681" s="49"/>
      <c r="V681" s="46"/>
      <c r="W681" s="49"/>
      <c r="X681" s="46"/>
      <c r="Y681" s="49"/>
      <c r="Z681" s="46"/>
      <c r="AA681" s="49"/>
      <c r="AB681" s="46"/>
      <c r="AC681" s="49"/>
      <c r="AD681" s="46">
        <f t="shared" si="102"/>
        <v>7600</v>
      </c>
      <c r="AE681" s="46">
        <f t="shared" si="103"/>
        <v>0</v>
      </c>
      <c r="AF681" s="46"/>
      <c r="AG681" s="46"/>
      <c r="AH681" s="46">
        <v>0</v>
      </c>
      <c r="AI681" s="46"/>
      <c r="AJ681" s="49"/>
      <c r="AK681" s="46"/>
      <c r="AL681" s="49"/>
      <c r="AM681" s="46"/>
      <c r="AN681" s="49"/>
      <c r="AO681" s="46"/>
      <c r="AP681" s="49"/>
      <c r="AQ681" s="46"/>
      <c r="AR681" s="49"/>
      <c r="AS681" s="46"/>
      <c r="AT681" s="49"/>
      <c r="AU681" s="46"/>
      <c r="AV681" s="49"/>
      <c r="AW681" s="46"/>
      <c r="AX681" s="49"/>
      <c r="AY681" s="46">
        <f t="shared" si="104"/>
        <v>0</v>
      </c>
      <c r="AZ681" s="46">
        <f t="shared" si="105"/>
        <v>0</v>
      </c>
      <c r="BA681" s="46">
        <v>5000</v>
      </c>
      <c r="BB681" s="46">
        <v>5000</v>
      </c>
      <c r="BC681" s="46">
        <v>0</v>
      </c>
      <c r="BD681" s="46"/>
      <c r="BE681" s="49"/>
      <c r="BF681" s="46"/>
      <c r="BG681" s="49"/>
      <c r="BH681" s="46"/>
      <c r="BI681" s="49"/>
      <c r="BJ681" s="46">
        <v>5000</v>
      </c>
      <c r="BK681" s="49"/>
      <c r="BL681" s="46"/>
      <c r="BM681" s="49"/>
      <c r="BN681" s="46"/>
      <c r="BO681" s="49"/>
      <c r="BP681" s="46"/>
      <c r="BQ681" s="49"/>
      <c r="BR681" s="46"/>
      <c r="BS681" s="49"/>
      <c r="BT681" s="46">
        <f t="shared" si="106"/>
        <v>5000</v>
      </c>
      <c r="BU681" s="46">
        <f t="shared" si="107"/>
        <v>0</v>
      </c>
      <c r="BV681" s="46">
        <v>3820</v>
      </c>
      <c r="BW681" s="46"/>
      <c r="BX681" s="46">
        <v>3820</v>
      </c>
      <c r="BY681" s="46"/>
      <c r="BZ681" s="49"/>
      <c r="CA681" s="46"/>
      <c r="CB681" s="49"/>
      <c r="CC681" s="46"/>
      <c r="CD681" s="49"/>
      <c r="CE681" s="46"/>
      <c r="CF681" s="49"/>
      <c r="CG681" s="46"/>
      <c r="CH681" s="49"/>
      <c r="CI681" s="46"/>
      <c r="CJ681" s="49"/>
      <c r="CK681" s="46"/>
      <c r="CL681" s="49"/>
      <c r="CM681" s="46"/>
      <c r="CN681" s="49"/>
      <c r="CO681" s="46">
        <f t="shared" si="108"/>
        <v>0</v>
      </c>
      <c r="CP681" s="46">
        <f t="shared" si="109"/>
        <v>0</v>
      </c>
      <c r="CQ681" s="46">
        <v>0</v>
      </c>
    </row>
    <row r="682" spans="1:95" ht="60">
      <c r="A682" s="51" t="s">
        <v>1277</v>
      </c>
      <c r="B682" s="51" t="s">
        <v>1276</v>
      </c>
      <c r="C682" t="s">
        <v>27</v>
      </c>
      <c r="E682" t="s">
        <v>1221</v>
      </c>
      <c r="F682" t="str">
        <f t="shared" si="101"/>
        <v/>
      </c>
      <c r="G682" t="str">
        <f t="shared" si="100"/>
        <v>СМР кеш</v>
      </c>
      <c r="H682" t="s">
        <v>65</v>
      </c>
      <c r="I682" s="46">
        <v>73500</v>
      </c>
      <c r="K682" s="46">
        <v>51000</v>
      </c>
      <c r="L682" s="46">
        <v>51000</v>
      </c>
      <c r="M682" s="46">
        <v>0</v>
      </c>
      <c r="N682" s="46"/>
      <c r="O682" s="49"/>
      <c r="P682" s="46">
        <v>51000</v>
      </c>
      <c r="Q682" s="49"/>
      <c r="R682" s="46"/>
      <c r="S682" s="49"/>
      <c r="T682" s="46"/>
      <c r="U682" s="49"/>
      <c r="V682" s="46"/>
      <c r="W682" s="49"/>
      <c r="X682" s="46"/>
      <c r="Y682" s="49"/>
      <c r="Z682" s="46"/>
      <c r="AA682" s="49"/>
      <c r="AB682" s="46"/>
      <c r="AC682" s="49"/>
      <c r="AD682" s="46">
        <f t="shared" si="102"/>
        <v>51000</v>
      </c>
      <c r="AE682" s="46">
        <f t="shared" si="103"/>
        <v>0</v>
      </c>
      <c r="AF682" s="46">
        <v>7500</v>
      </c>
      <c r="AG682" s="46">
        <v>15000</v>
      </c>
      <c r="AH682" s="46">
        <v>-7500</v>
      </c>
      <c r="AI682" s="46"/>
      <c r="AJ682" s="49"/>
      <c r="AK682" s="46"/>
      <c r="AL682" s="49"/>
      <c r="AM682" s="46"/>
      <c r="AN682" s="49"/>
      <c r="AO682" s="46">
        <v>15000</v>
      </c>
      <c r="AP682" s="49"/>
      <c r="AQ682" s="46"/>
      <c r="AR682" s="49"/>
      <c r="AS682" s="46"/>
      <c r="AT682" s="49"/>
      <c r="AU682" s="46"/>
      <c r="AV682" s="49"/>
      <c r="AW682" s="46"/>
      <c r="AX682" s="49"/>
      <c r="AY682" s="46">
        <f t="shared" si="104"/>
        <v>15000</v>
      </c>
      <c r="AZ682" s="46">
        <f t="shared" si="105"/>
        <v>0</v>
      </c>
      <c r="BA682" s="46">
        <v>7500</v>
      </c>
      <c r="BB682" s="46"/>
      <c r="BC682" s="46">
        <v>7500</v>
      </c>
      <c r="BD682" s="46"/>
      <c r="BE682" s="49"/>
      <c r="BF682" s="46"/>
      <c r="BG682" s="49"/>
      <c r="BH682" s="46"/>
      <c r="BI682" s="49"/>
      <c r="BJ682" s="46"/>
      <c r="BK682" s="49"/>
      <c r="BL682" s="46"/>
      <c r="BM682" s="49"/>
      <c r="BN682" s="46"/>
      <c r="BO682" s="49"/>
      <c r="BP682" s="46"/>
      <c r="BQ682" s="49"/>
      <c r="BR682" s="46"/>
      <c r="BS682" s="49"/>
      <c r="BT682" s="46">
        <f t="shared" si="106"/>
        <v>0</v>
      </c>
      <c r="BU682" s="46">
        <f t="shared" si="107"/>
        <v>0</v>
      </c>
      <c r="BV682" s="46">
        <v>7500</v>
      </c>
      <c r="BW682" s="46">
        <v>7500.65</v>
      </c>
      <c r="BX682" s="46">
        <v>-0.65</v>
      </c>
      <c r="BY682" s="46"/>
      <c r="BZ682" s="49"/>
      <c r="CA682" s="46"/>
      <c r="CB682" s="49"/>
      <c r="CC682" s="46"/>
      <c r="CD682" s="49"/>
      <c r="CE682" s="46">
        <v>7500.65</v>
      </c>
      <c r="CF682" s="49">
        <v>45874</v>
      </c>
      <c r="CG682" s="46"/>
      <c r="CH682" s="49"/>
      <c r="CI682" s="46"/>
      <c r="CJ682" s="49"/>
      <c r="CK682" s="46"/>
      <c r="CL682" s="49"/>
      <c r="CM682" s="46"/>
      <c r="CN682" s="49"/>
      <c r="CO682" s="46">
        <f t="shared" si="108"/>
        <v>7500.65</v>
      </c>
      <c r="CP682" s="46">
        <f t="shared" si="109"/>
        <v>0</v>
      </c>
      <c r="CQ682" s="46">
        <v>-0.65</v>
      </c>
    </row>
    <row r="683" spans="1:95" ht="60">
      <c r="A683" s="51" t="s">
        <v>1278</v>
      </c>
      <c r="B683" s="51" t="s">
        <v>1279</v>
      </c>
      <c r="C683" t="s">
        <v>27</v>
      </c>
      <c r="E683" t="s">
        <v>1221</v>
      </c>
      <c r="F683" t="str">
        <f t="shared" si="101"/>
        <v>Нот.Акт</v>
      </c>
      <c r="G683" t="str">
        <f t="shared" si="100"/>
        <v>Без СМР</v>
      </c>
      <c r="H683" t="s">
        <v>100</v>
      </c>
      <c r="I683" s="46">
        <v>15750</v>
      </c>
      <c r="K683" s="46">
        <v>10225.84</v>
      </c>
      <c r="L683" s="46">
        <v>10225.84</v>
      </c>
      <c r="M683" s="46">
        <v>0</v>
      </c>
      <c r="N683" s="46"/>
      <c r="O683" s="49"/>
      <c r="P683" s="46"/>
      <c r="Q683" s="49"/>
      <c r="R683" s="46"/>
      <c r="S683" s="49"/>
      <c r="T683" s="46"/>
      <c r="U683" s="49"/>
      <c r="V683" s="46"/>
      <c r="W683" s="49"/>
      <c r="X683" s="46"/>
      <c r="Y683" s="49"/>
      <c r="Z683" s="46">
        <v>10225.84</v>
      </c>
      <c r="AA683" s="49"/>
      <c r="AB683" s="46"/>
      <c r="AC683" s="49"/>
      <c r="AD683" s="46">
        <f t="shared" si="102"/>
        <v>10225.84</v>
      </c>
      <c r="AE683" s="46">
        <f t="shared" si="103"/>
        <v>0</v>
      </c>
      <c r="AF683" s="46"/>
      <c r="AG683" s="46"/>
      <c r="AH683" s="46">
        <v>0</v>
      </c>
      <c r="AI683" s="46"/>
      <c r="AJ683" s="49"/>
      <c r="AK683" s="46"/>
      <c r="AL683" s="49"/>
      <c r="AM683" s="46"/>
      <c r="AN683" s="49"/>
      <c r="AO683" s="46"/>
      <c r="AP683" s="49"/>
      <c r="AQ683" s="46"/>
      <c r="AR683" s="49"/>
      <c r="AS683" s="46"/>
      <c r="AT683" s="49"/>
      <c r="AU683" s="46"/>
      <c r="AV683" s="49"/>
      <c r="AW683" s="46"/>
      <c r="AX683" s="49"/>
      <c r="AY683" s="46">
        <f t="shared" si="104"/>
        <v>0</v>
      </c>
      <c r="AZ683" s="46">
        <f t="shared" si="105"/>
        <v>0</v>
      </c>
      <c r="BA683" s="46">
        <v>2762.08</v>
      </c>
      <c r="BB683" s="46">
        <v>2762.08</v>
      </c>
      <c r="BC683" s="46">
        <v>0</v>
      </c>
      <c r="BD683" s="46"/>
      <c r="BE683" s="49"/>
      <c r="BF683" s="46"/>
      <c r="BG683" s="49"/>
      <c r="BH683" s="46"/>
      <c r="BI683" s="49"/>
      <c r="BJ683" s="46"/>
      <c r="BK683" s="49"/>
      <c r="BL683" s="46"/>
      <c r="BM683" s="49"/>
      <c r="BN683" s="46"/>
      <c r="BO683" s="49"/>
      <c r="BP683" s="46">
        <v>2762.08</v>
      </c>
      <c r="BQ683" s="49">
        <v>45473</v>
      </c>
      <c r="BR683" s="46"/>
      <c r="BS683" s="49"/>
      <c r="BT683" s="46">
        <f t="shared" si="106"/>
        <v>2762.08</v>
      </c>
      <c r="BU683" s="46">
        <f t="shared" si="107"/>
        <v>0</v>
      </c>
      <c r="BV683" s="46">
        <v>2762.08</v>
      </c>
      <c r="BW683" s="46">
        <v>2762.08</v>
      </c>
      <c r="BX683" s="46">
        <v>0</v>
      </c>
      <c r="BY683" s="46"/>
      <c r="BZ683" s="49"/>
      <c r="CA683" s="46"/>
      <c r="CB683" s="49"/>
      <c r="CC683" s="46"/>
      <c r="CD683" s="49"/>
      <c r="CE683" s="46"/>
      <c r="CF683" s="49"/>
      <c r="CG683" s="46"/>
      <c r="CH683" s="49"/>
      <c r="CI683" s="46"/>
      <c r="CJ683" s="49"/>
      <c r="CK683" s="46">
        <v>2762.08</v>
      </c>
      <c r="CL683" s="49">
        <v>45856</v>
      </c>
      <c r="CM683" s="46"/>
      <c r="CN683" s="49"/>
      <c r="CO683" s="46">
        <f t="shared" si="108"/>
        <v>2762.08</v>
      </c>
      <c r="CP683" s="46">
        <f t="shared" si="109"/>
        <v>0</v>
      </c>
      <c r="CQ683" s="46">
        <v>0</v>
      </c>
    </row>
    <row r="684" spans="1:95" ht="90">
      <c r="A684" s="51" t="s">
        <v>1280</v>
      </c>
      <c r="B684" s="51" t="s">
        <v>1279</v>
      </c>
      <c r="C684" t="s">
        <v>27</v>
      </c>
      <c r="E684" t="s">
        <v>1221</v>
      </c>
      <c r="F684" t="str">
        <f t="shared" si="101"/>
        <v>ПД+Нот.Акт</v>
      </c>
      <c r="G684" t="str">
        <f t="shared" si="100"/>
        <v>Без СМР</v>
      </c>
      <c r="H684" t="s">
        <v>60</v>
      </c>
      <c r="I684" s="46">
        <v>159058</v>
      </c>
      <c r="K684" s="46">
        <v>52442.400000000001</v>
      </c>
      <c r="L684" s="46">
        <v>52445</v>
      </c>
      <c r="M684" s="46">
        <v>-2.6</v>
      </c>
      <c r="N684" s="46"/>
      <c r="O684" s="49"/>
      <c r="P684" s="46">
        <v>52445</v>
      </c>
      <c r="Q684" s="49">
        <v>45273</v>
      </c>
      <c r="R684" s="46"/>
      <c r="S684" s="49"/>
      <c r="T684" s="46"/>
      <c r="U684" s="49"/>
      <c r="V684" s="46"/>
      <c r="W684" s="49"/>
      <c r="X684" s="46"/>
      <c r="Y684" s="49"/>
      <c r="Z684" s="46"/>
      <c r="AA684" s="49"/>
      <c r="AB684" s="46"/>
      <c r="AC684" s="49"/>
      <c r="AD684" s="46">
        <f t="shared" si="102"/>
        <v>52445</v>
      </c>
      <c r="AE684" s="46">
        <f t="shared" si="103"/>
        <v>0</v>
      </c>
      <c r="AF684" s="46">
        <v>77178.16</v>
      </c>
      <c r="AG684" s="46">
        <v>77178.16</v>
      </c>
      <c r="AH684" s="46">
        <v>0</v>
      </c>
      <c r="AI684" s="46"/>
      <c r="AJ684" s="49"/>
      <c r="AK684" s="46"/>
      <c r="AL684" s="49"/>
      <c r="AM684" s="46"/>
      <c r="AN684" s="49"/>
      <c r="AO684" s="46"/>
      <c r="AP684" s="49"/>
      <c r="AQ684" s="46"/>
      <c r="AR684" s="49"/>
      <c r="AS684" s="46"/>
      <c r="AT684" s="49"/>
      <c r="AU684" s="46">
        <v>77178.16</v>
      </c>
      <c r="AV684" s="49">
        <v>45322</v>
      </c>
      <c r="AW684" s="46"/>
      <c r="AX684" s="49"/>
      <c r="AY684" s="46">
        <f t="shared" si="104"/>
        <v>77178.16</v>
      </c>
      <c r="AZ684" s="46">
        <f t="shared" si="105"/>
        <v>0</v>
      </c>
      <c r="BA684" s="46">
        <v>14717.92</v>
      </c>
      <c r="BB684" s="46">
        <v>14717.92</v>
      </c>
      <c r="BC684" s="46">
        <v>0</v>
      </c>
      <c r="BD684" s="46"/>
      <c r="BE684" s="49"/>
      <c r="BF684" s="46"/>
      <c r="BG684" s="49"/>
      <c r="BH684" s="46"/>
      <c r="BI684" s="49"/>
      <c r="BJ684" s="46"/>
      <c r="BK684" s="49"/>
      <c r="BL684" s="46"/>
      <c r="BM684" s="49"/>
      <c r="BN684" s="46"/>
      <c r="BO684" s="49"/>
      <c r="BP684" s="46">
        <v>14717.92</v>
      </c>
      <c r="BQ684" s="49">
        <v>45473</v>
      </c>
      <c r="BR684" s="46"/>
      <c r="BS684" s="49"/>
      <c r="BT684" s="46">
        <f t="shared" si="106"/>
        <v>14717.92</v>
      </c>
      <c r="BU684" s="46">
        <f t="shared" si="107"/>
        <v>0</v>
      </c>
      <c r="BV684" s="46">
        <v>14719.52</v>
      </c>
      <c r="BW684" s="46">
        <v>14719.52</v>
      </c>
      <c r="BX684" s="46">
        <v>0</v>
      </c>
      <c r="BY684" s="46"/>
      <c r="BZ684" s="49"/>
      <c r="CA684" s="46"/>
      <c r="CB684" s="49"/>
      <c r="CC684" s="46"/>
      <c r="CD684" s="49"/>
      <c r="CE684" s="46"/>
      <c r="CF684" s="49"/>
      <c r="CG684" s="46"/>
      <c r="CH684" s="49"/>
      <c r="CI684" s="46"/>
      <c r="CJ684" s="49"/>
      <c r="CK684" s="46">
        <v>14719.52</v>
      </c>
      <c r="CL684" s="49">
        <v>45856</v>
      </c>
      <c r="CM684" s="46"/>
      <c r="CN684" s="49"/>
      <c r="CO684" s="46">
        <f t="shared" si="108"/>
        <v>14719.52</v>
      </c>
      <c r="CP684" s="46">
        <f t="shared" si="109"/>
        <v>0</v>
      </c>
      <c r="CQ684" s="46">
        <v>-2.6</v>
      </c>
    </row>
    <row r="685" spans="1:95" ht="60">
      <c r="A685" s="51" t="s">
        <v>1281</v>
      </c>
      <c r="B685" s="51" t="s">
        <v>1282</v>
      </c>
      <c r="C685" t="s">
        <v>56</v>
      </c>
      <c r="E685" t="s">
        <v>1221</v>
      </c>
      <c r="F685" t="str">
        <f t="shared" si="101"/>
        <v/>
      </c>
      <c r="G685" t="str">
        <f t="shared" si="100"/>
        <v>СМР кеш</v>
      </c>
      <c r="H685" t="s">
        <v>65</v>
      </c>
      <c r="I685" s="46">
        <v>61398</v>
      </c>
      <c r="K685" s="46">
        <v>30699</v>
      </c>
      <c r="L685" s="46">
        <v>28652.41</v>
      </c>
      <c r="M685" s="46">
        <v>2046.59</v>
      </c>
      <c r="N685" s="46"/>
      <c r="O685" s="49"/>
      <c r="P685" s="46">
        <v>12733</v>
      </c>
      <c r="Q685" s="49"/>
      <c r="R685" s="46"/>
      <c r="S685" s="49"/>
      <c r="T685" s="46">
        <v>15919.41</v>
      </c>
      <c r="U685" s="49"/>
      <c r="V685" s="46"/>
      <c r="W685" s="49"/>
      <c r="X685" s="46"/>
      <c r="Y685" s="49"/>
      <c r="Z685" s="46"/>
      <c r="AA685" s="49"/>
      <c r="AB685" s="46"/>
      <c r="AC685" s="49"/>
      <c r="AD685" s="46">
        <f t="shared" si="102"/>
        <v>28652.41</v>
      </c>
      <c r="AE685" s="46">
        <f t="shared" si="103"/>
        <v>0</v>
      </c>
      <c r="AF685" s="46">
        <v>12280</v>
      </c>
      <c r="AG685" s="46">
        <v>7125</v>
      </c>
      <c r="AH685" s="46">
        <v>5155</v>
      </c>
      <c r="AI685" s="46"/>
      <c r="AJ685" s="49"/>
      <c r="AK685" s="46">
        <v>7125</v>
      </c>
      <c r="AL685" s="49"/>
      <c r="AM685" s="46"/>
      <c r="AN685" s="49"/>
      <c r="AO685" s="46"/>
      <c r="AP685" s="49"/>
      <c r="AQ685" s="46"/>
      <c r="AR685" s="49"/>
      <c r="AS685" s="46"/>
      <c r="AT685" s="49"/>
      <c r="AU685" s="46"/>
      <c r="AV685" s="49"/>
      <c r="AW685" s="46"/>
      <c r="AX685" s="49"/>
      <c r="AY685" s="46">
        <f t="shared" si="104"/>
        <v>7125</v>
      </c>
      <c r="AZ685" s="46">
        <f t="shared" si="105"/>
        <v>0</v>
      </c>
      <c r="BA685" s="46">
        <v>12280</v>
      </c>
      <c r="BB685" s="46">
        <v>7125</v>
      </c>
      <c r="BC685" s="46">
        <v>5155</v>
      </c>
      <c r="BD685" s="46"/>
      <c r="BE685" s="49"/>
      <c r="BF685" s="46">
        <v>7125</v>
      </c>
      <c r="BG685" s="49"/>
      <c r="BH685" s="46"/>
      <c r="BI685" s="49"/>
      <c r="BJ685" s="46"/>
      <c r="BK685" s="49"/>
      <c r="BL685" s="46"/>
      <c r="BM685" s="49"/>
      <c r="BN685" s="46"/>
      <c r="BO685" s="49"/>
      <c r="BP685" s="46"/>
      <c r="BQ685" s="49"/>
      <c r="BR685" s="46"/>
      <c r="BS685" s="49"/>
      <c r="BT685" s="46">
        <f t="shared" si="106"/>
        <v>7125</v>
      </c>
      <c r="BU685" s="46">
        <f t="shared" si="107"/>
        <v>0</v>
      </c>
      <c r="BV685" s="46">
        <v>6140</v>
      </c>
      <c r="BW685" s="46"/>
      <c r="BX685" s="46">
        <v>6140</v>
      </c>
      <c r="BY685" s="46"/>
      <c r="BZ685" s="49"/>
      <c r="CA685" s="46"/>
      <c r="CB685" s="49"/>
      <c r="CC685" s="46"/>
      <c r="CD685" s="49"/>
      <c r="CE685" s="46"/>
      <c r="CF685" s="49"/>
      <c r="CG685" s="46"/>
      <c r="CH685" s="49"/>
      <c r="CI685" s="46"/>
      <c r="CJ685" s="49"/>
      <c r="CK685" s="46"/>
      <c r="CL685" s="49"/>
      <c r="CM685" s="46"/>
      <c r="CN685" s="49"/>
      <c r="CO685" s="46">
        <f t="shared" si="108"/>
        <v>0</v>
      </c>
      <c r="CP685" s="46">
        <f t="shared" si="109"/>
        <v>0</v>
      </c>
      <c r="CQ685" s="46">
        <v>18496.59</v>
      </c>
    </row>
    <row r="686" spans="1:95" ht="60">
      <c r="A686" s="51" t="s">
        <v>1283</v>
      </c>
      <c r="B686" s="51" t="s">
        <v>1284</v>
      </c>
      <c r="C686" t="s">
        <v>56</v>
      </c>
      <c r="E686" t="s">
        <v>1221</v>
      </c>
      <c r="F686" t="str">
        <f t="shared" si="101"/>
        <v>ПД</v>
      </c>
      <c r="G686" t="str">
        <f t="shared" si="100"/>
        <v>СМР кеш</v>
      </c>
      <c r="H686" t="s">
        <v>65</v>
      </c>
      <c r="I686" s="46">
        <v>112000</v>
      </c>
      <c r="K686" s="46">
        <v>50400</v>
      </c>
      <c r="L686" s="46">
        <v>50400</v>
      </c>
      <c r="M686" s="46">
        <v>0</v>
      </c>
      <c r="N686" s="46"/>
      <c r="O686" s="49"/>
      <c r="P686" s="46">
        <v>47900</v>
      </c>
      <c r="Q686" s="49">
        <v>44806</v>
      </c>
      <c r="R686" s="46"/>
      <c r="S686" s="49"/>
      <c r="T686" s="46">
        <v>2500</v>
      </c>
      <c r="U686" s="49"/>
      <c r="V686" s="46"/>
      <c r="W686" s="49"/>
      <c r="X686" s="46"/>
      <c r="Y686" s="49"/>
      <c r="Z686" s="46"/>
      <c r="AA686" s="49"/>
      <c r="AB686" s="46"/>
      <c r="AC686" s="49"/>
      <c r="AD686" s="46">
        <f t="shared" si="102"/>
        <v>50400</v>
      </c>
      <c r="AE686" s="46">
        <f t="shared" si="103"/>
        <v>0</v>
      </c>
      <c r="AF686" s="46">
        <v>33600</v>
      </c>
      <c r="AG686" s="46">
        <v>33600</v>
      </c>
      <c r="AH686" s="46">
        <v>0</v>
      </c>
      <c r="AI686" s="46"/>
      <c r="AJ686" s="49"/>
      <c r="AK686" s="46">
        <v>33600</v>
      </c>
      <c r="AL686" s="49">
        <v>45099</v>
      </c>
      <c r="AM686" s="46"/>
      <c r="AN686" s="49"/>
      <c r="AO686" s="46"/>
      <c r="AP686" s="49"/>
      <c r="AQ686" s="46"/>
      <c r="AR686" s="49"/>
      <c r="AS686" s="46"/>
      <c r="AT686" s="49"/>
      <c r="AU686" s="46"/>
      <c r="AV686" s="49"/>
      <c r="AW686" s="46"/>
      <c r="AX686" s="49"/>
      <c r="AY686" s="46">
        <f t="shared" si="104"/>
        <v>33600</v>
      </c>
      <c r="AZ686" s="46">
        <f t="shared" si="105"/>
        <v>0</v>
      </c>
      <c r="BA686" s="46">
        <v>16800</v>
      </c>
      <c r="BB686" s="46">
        <v>16800</v>
      </c>
      <c r="BC686" s="46">
        <v>0</v>
      </c>
      <c r="BD686" s="46"/>
      <c r="BE686" s="49"/>
      <c r="BF686" s="46">
        <v>16800</v>
      </c>
      <c r="BG686" s="49">
        <v>45477</v>
      </c>
      <c r="BH686" s="46"/>
      <c r="BI686" s="49"/>
      <c r="BJ686" s="46"/>
      <c r="BK686" s="49"/>
      <c r="BL686" s="46"/>
      <c r="BM686" s="49"/>
      <c r="BN686" s="46"/>
      <c r="BO686" s="49"/>
      <c r="BP686" s="46"/>
      <c r="BQ686" s="49"/>
      <c r="BR686" s="46"/>
      <c r="BS686" s="49"/>
      <c r="BT686" s="46">
        <f t="shared" si="106"/>
        <v>16800</v>
      </c>
      <c r="BU686" s="46">
        <f t="shared" si="107"/>
        <v>0</v>
      </c>
      <c r="BV686" s="46">
        <v>11200</v>
      </c>
      <c r="BW686" s="46">
        <v>11200</v>
      </c>
      <c r="BX686" s="46">
        <v>0</v>
      </c>
      <c r="BY686" s="46"/>
      <c r="BZ686" s="49"/>
      <c r="CA686" s="46">
        <v>11200</v>
      </c>
      <c r="CB686" s="49">
        <v>45861</v>
      </c>
      <c r="CC686" s="46"/>
      <c r="CD686" s="49"/>
      <c r="CE686" s="46"/>
      <c r="CF686" s="49"/>
      <c r="CG686" s="46"/>
      <c r="CH686" s="49"/>
      <c r="CI686" s="46"/>
      <c r="CJ686" s="49"/>
      <c r="CK686" s="46"/>
      <c r="CL686" s="49"/>
      <c r="CM686" s="46"/>
      <c r="CN686" s="49"/>
      <c r="CO686" s="46">
        <f t="shared" si="108"/>
        <v>11200</v>
      </c>
      <c r="CP686" s="46">
        <f t="shared" si="109"/>
        <v>0</v>
      </c>
      <c r="CQ686" s="46">
        <v>0</v>
      </c>
    </row>
    <row r="687" spans="1:95" ht="75">
      <c r="A687" s="51" t="s">
        <v>1285</v>
      </c>
      <c r="B687" s="51" t="s">
        <v>1251</v>
      </c>
      <c r="C687" t="s">
        <v>27</v>
      </c>
      <c r="E687" t="s">
        <v>1221</v>
      </c>
      <c r="F687" t="str">
        <f t="shared" si="101"/>
        <v/>
      </c>
      <c r="G687" t="str">
        <f t="shared" si="100"/>
        <v>Без СМР</v>
      </c>
      <c r="H687" t="s">
        <v>65</v>
      </c>
      <c r="I687" s="46"/>
      <c r="K687" s="46"/>
      <c r="L687" s="46"/>
      <c r="M687" s="46">
        <v>0</v>
      </c>
      <c r="N687" s="46"/>
      <c r="O687" s="49"/>
      <c r="P687" s="46"/>
      <c r="Q687" s="49"/>
      <c r="R687" s="46"/>
      <c r="S687" s="49"/>
      <c r="T687" s="46"/>
      <c r="U687" s="49"/>
      <c r="V687" s="46"/>
      <c r="W687" s="49"/>
      <c r="X687" s="46"/>
      <c r="Y687" s="49"/>
      <c r="Z687" s="46"/>
      <c r="AA687" s="49"/>
      <c r="AB687" s="46"/>
      <c r="AC687" s="49"/>
      <c r="AD687" s="46">
        <f t="shared" si="102"/>
        <v>0</v>
      </c>
      <c r="AE687" s="46">
        <f t="shared" si="103"/>
        <v>0</v>
      </c>
      <c r="AF687" s="46"/>
      <c r="AG687" s="46"/>
      <c r="AH687" s="46">
        <v>0</v>
      </c>
      <c r="AI687" s="46"/>
      <c r="AJ687" s="49"/>
      <c r="AK687" s="46"/>
      <c r="AL687" s="49"/>
      <c r="AM687" s="46"/>
      <c r="AN687" s="49"/>
      <c r="AO687" s="46"/>
      <c r="AP687" s="49"/>
      <c r="AQ687" s="46"/>
      <c r="AR687" s="49"/>
      <c r="AS687" s="46"/>
      <c r="AT687" s="49"/>
      <c r="AU687" s="46"/>
      <c r="AV687" s="49"/>
      <c r="AW687" s="46"/>
      <c r="AX687" s="49"/>
      <c r="AY687" s="46">
        <f t="shared" si="104"/>
        <v>0</v>
      </c>
      <c r="AZ687" s="46">
        <f t="shared" si="105"/>
        <v>0</v>
      </c>
      <c r="BA687" s="46"/>
      <c r="BB687" s="46"/>
      <c r="BC687" s="46">
        <v>0</v>
      </c>
      <c r="BD687" s="46"/>
      <c r="BE687" s="49"/>
      <c r="BF687" s="46"/>
      <c r="BG687" s="49"/>
      <c r="BH687" s="46"/>
      <c r="BI687" s="49"/>
      <c r="BJ687" s="46"/>
      <c r="BK687" s="49"/>
      <c r="BL687" s="46"/>
      <c r="BM687" s="49"/>
      <c r="BN687" s="46"/>
      <c r="BO687" s="49"/>
      <c r="BP687" s="46"/>
      <c r="BQ687" s="49"/>
      <c r="BR687" s="46"/>
      <c r="BS687" s="49"/>
      <c r="BT687" s="46">
        <f t="shared" si="106"/>
        <v>0</v>
      </c>
      <c r="BU687" s="46">
        <f t="shared" si="107"/>
        <v>0</v>
      </c>
      <c r="BV687" s="46"/>
      <c r="BW687" s="46"/>
      <c r="BX687" s="46">
        <v>0</v>
      </c>
      <c r="BY687" s="46"/>
      <c r="BZ687" s="49"/>
      <c r="CA687" s="46"/>
      <c r="CB687" s="49"/>
      <c r="CC687" s="46"/>
      <c r="CD687" s="49"/>
      <c r="CE687" s="46"/>
      <c r="CF687" s="49"/>
      <c r="CG687" s="46"/>
      <c r="CH687" s="49"/>
      <c r="CI687" s="46"/>
      <c r="CJ687" s="49"/>
      <c r="CK687" s="46"/>
      <c r="CL687" s="49"/>
      <c r="CM687" s="46"/>
      <c r="CN687" s="49"/>
      <c r="CO687" s="46">
        <f t="shared" si="108"/>
        <v>0</v>
      </c>
      <c r="CP687" s="46">
        <f t="shared" si="109"/>
        <v>0</v>
      </c>
      <c r="CQ687" s="46">
        <v>0</v>
      </c>
    </row>
    <row r="688" spans="1:95" ht="45">
      <c r="A688" s="51" t="s">
        <v>1286</v>
      </c>
      <c r="B688" s="51" t="s">
        <v>1287</v>
      </c>
      <c r="C688" t="s">
        <v>57</v>
      </c>
      <c r="E688" t="s">
        <v>1221</v>
      </c>
      <c r="F688" t="str">
        <f t="shared" si="101"/>
        <v>ПД</v>
      </c>
      <c r="G688" t="str">
        <f t="shared" si="100"/>
        <v>Без СМР</v>
      </c>
      <c r="H688" t="s">
        <v>65</v>
      </c>
      <c r="I688" s="46">
        <v>128000</v>
      </c>
      <c r="K688" s="46">
        <v>64000</v>
      </c>
      <c r="L688" s="46">
        <v>64000</v>
      </c>
      <c r="M688" s="46">
        <v>0</v>
      </c>
      <c r="N688" s="46"/>
      <c r="O688" s="49"/>
      <c r="P688" s="46">
        <v>64000</v>
      </c>
      <c r="Q688" s="49">
        <v>44872</v>
      </c>
      <c r="R688" s="46"/>
      <c r="S688" s="49"/>
      <c r="T688" s="46"/>
      <c r="U688" s="49"/>
      <c r="V688" s="46"/>
      <c r="W688" s="49"/>
      <c r="X688" s="46"/>
      <c r="Y688" s="49"/>
      <c r="Z688" s="46"/>
      <c r="AA688" s="49"/>
      <c r="AB688" s="46"/>
      <c r="AC688" s="49"/>
      <c r="AD688" s="46">
        <f t="shared" si="102"/>
        <v>64000</v>
      </c>
      <c r="AE688" s="46">
        <f t="shared" si="103"/>
        <v>0</v>
      </c>
      <c r="AF688" s="46">
        <v>38400</v>
      </c>
      <c r="AG688" s="46">
        <v>38400</v>
      </c>
      <c r="AH688" s="46">
        <v>0</v>
      </c>
      <c r="AI688" s="46"/>
      <c r="AJ688" s="49"/>
      <c r="AK688" s="46">
        <v>38400</v>
      </c>
      <c r="AL688" s="49">
        <v>45128</v>
      </c>
      <c r="AM688" s="46"/>
      <c r="AN688" s="49"/>
      <c r="AO688" s="46"/>
      <c r="AP688" s="49"/>
      <c r="AQ688" s="46"/>
      <c r="AR688" s="49"/>
      <c r="AS688" s="46"/>
      <c r="AT688" s="49"/>
      <c r="AU688" s="46"/>
      <c r="AV688" s="49"/>
      <c r="AW688" s="46"/>
      <c r="AX688" s="49"/>
      <c r="AY688" s="46">
        <f t="shared" si="104"/>
        <v>38400</v>
      </c>
      <c r="AZ688" s="46">
        <f t="shared" si="105"/>
        <v>0</v>
      </c>
      <c r="BA688" s="46">
        <v>12800</v>
      </c>
      <c r="BB688" s="46">
        <v>12800</v>
      </c>
      <c r="BC688" s="46">
        <v>0</v>
      </c>
      <c r="BD688" s="46"/>
      <c r="BE688" s="49"/>
      <c r="BF688" s="46">
        <v>12800</v>
      </c>
      <c r="BG688" s="49">
        <v>45490</v>
      </c>
      <c r="BH688" s="46"/>
      <c r="BI688" s="49"/>
      <c r="BJ688" s="46"/>
      <c r="BK688" s="49"/>
      <c r="BL688" s="46"/>
      <c r="BM688" s="49"/>
      <c r="BN688" s="46"/>
      <c r="BO688" s="49"/>
      <c r="BP688" s="46"/>
      <c r="BQ688" s="49"/>
      <c r="BR688" s="46"/>
      <c r="BS688" s="49"/>
      <c r="BT688" s="46">
        <f t="shared" si="106"/>
        <v>12800</v>
      </c>
      <c r="BU688" s="46">
        <f t="shared" si="107"/>
        <v>0</v>
      </c>
      <c r="BV688" s="46">
        <v>12800</v>
      </c>
      <c r="BW688" s="46">
        <v>12800</v>
      </c>
      <c r="BX688" s="46">
        <v>0</v>
      </c>
      <c r="BY688" s="46"/>
      <c r="BZ688" s="49"/>
      <c r="CA688" s="46">
        <v>12800</v>
      </c>
      <c r="CB688" s="49">
        <v>45848</v>
      </c>
      <c r="CC688" s="46"/>
      <c r="CD688" s="49"/>
      <c r="CE688" s="46"/>
      <c r="CF688" s="49"/>
      <c r="CG688" s="46"/>
      <c r="CH688" s="49"/>
      <c r="CI688" s="46"/>
      <c r="CJ688" s="49"/>
      <c r="CK688" s="46"/>
      <c r="CL688" s="49"/>
      <c r="CM688" s="46"/>
      <c r="CN688" s="49"/>
      <c r="CO688" s="46">
        <f t="shared" si="108"/>
        <v>12800</v>
      </c>
      <c r="CP688" s="46">
        <f t="shared" si="109"/>
        <v>0</v>
      </c>
      <c r="CQ688" s="46">
        <v>0</v>
      </c>
    </row>
    <row r="689" spans="1:95" ht="75">
      <c r="A689" s="51" t="s">
        <v>1288</v>
      </c>
      <c r="B689" s="51" t="s">
        <v>1105</v>
      </c>
      <c r="C689" t="s">
        <v>27</v>
      </c>
      <c r="E689" t="s">
        <v>1221</v>
      </c>
      <c r="F689" t="str">
        <f t="shared" si="101"/>
        <v>ПД+Нот.Акт</v>
      </c>
      <c r="G689" t="str">
        <f t="shared" si="100"/>
        <v>СМР кеш</v>
      </c>
      <c r="H689" t="s">
        <v>65</v>
      </c>
      <c r="I689" s="46">
        <v>110000</v>
      </c>
      <c r="K689" s="46">
        <v>75000</v>
      </c>
      <c r="L689" s="46">
        <v>20010.650000000001</v>
      </c>
      <c r="M689" s="46">
        <v>54989.35</v>
      </c>
      <c r="N689" s="46"/>
      <c r="O689" s="49"/>
      <c r="P689" s="46">
        <v>15000</v>
      </c>
      <c r="Q689" s="49">
        <v>45180</v>
      </c>
      <c r="R689" s="46"/>
      <c r="S689" s="49"/>
      <c r="T689" s="46">
        <v>5010.6499999999996</v>
      </c>
      <c r="U689" s="49"/>
      <c r="V689" s="46"/>
      <c r="W689" s="49"/>
      <c r="X689" s="46"/>
      <c r="Y689" s="49"/>
      <c r="Z689" s="46"/>
      <c r="AA689" s="49"/>
      <c r="AB689" s="46"/>
      <c r="AC689" s="49"/>
      <c r="AD689" s="46">
        <f t="shared" si="102"/>
        <v>20010.650000000001</v>
      </c>
      <c r="AE689" s="46">
        <f t="shared" si="103"/>
        <v>0</v>
      </c>
      <c r="AF689" s="46">
        <v>13000</v>
      </c>
      <c r="AG689" s="46">
        <v>70045</v>
      </c>
      <c r="AH689" s="46">
        <v>-57045</v>
      </c>
      <c r="AI689" s="46"/>
      <c r="AJ689" s="49"/>
      <c r="AK689" s="46"/>
      <c r="AL689" s="49"/>
      <c r="AM689" s="46"/>
      <c r="AN689" s="49"/>
      <c r="AO689" s="46">
        <v>10045</v>
      </c>
      <c r="AP689" s="49"/>
      <c r="AQ689" s="46"/>
      <c r="AR689" s="49"/>
      <c r="AS689" s="46"/>
      <c r="AT689" s="49"/>
      <c r="AU689" s="46">
        <v>60000</v>
      </c>
      <c r="AV689" s="49">
        <v>45254</v>
      </c>
      <c r="AW689" s="46"/>
      <c r="AX689" s="49"/>
      <c r="AY689" s="46">
        <f t="shared" si="104"/>
        <v>70045</v>
      </c>
      <c r="AZ689" s="46">
        <f t="shared" si="105"/>
        <v>0</v>
      </c>
      <c r="BA689" s="46">
        <v>11000</v>
      </c>
      <c r="BB689" s="46">
        <v>10000</v>
      </c>
      <c r="BC689" s="46">
        <v>1000</v>
      </c>
      <c r="BD689" s="46"/>
      <c r="BE689" s="49"/>
      <c r="BF689" s="46"/>
      <c r="BG689" s="49"/>
      <c r="BH689" s="46"/>
      <c r="BI689" s="49"/>
      <c r="BJ689" s="46">
        <v>10000</v>
      </c>
      <c r="BK689" s="49"/>
      <c r="BL689" s="46"/>
      <c r="BM689" s="49"/>
      <c r="BN689" s="46"/>
      <c r="BO689" s="49"/>
      <c r="BP689" s="46"/>
      <c r="BQ689" s="49"/>
      <c r="BR689" s="46"/>
      <c r="BS689" s="49"/>
      <c r="BT689" s="46">
        <f t="shared" si="106"/>
        <v>10000</v>
      </c>
      <c r="BU689" s="46">
        <f t="shared" si="107"/>
        <v>0</v>
      </c>
      <c r="BV689" s="46">
        <v>11000</v>
      </c>
      <c r="BW689" s="46">
        <v>9957.49</v>
      </c>
      <c r="BX689" s="46">
        <v>1042.51</v>
      </c>
      <c r="BY689" s="46"/>
      <c r="BZ689" s="49"/>
      <c r="CA689" s="46"/>
      <c r="CB689" s="49"/>
      <c r="CC689" s="46"/>
      <c r="CD689" s="49"/>
      <c r="CE689" s="46">
        <v>9957.49</v>
      </c>
      <c r="CF689" s="49"/>
      <c r="CG689" s="46"/>
      <c r="CH689" s="49"/>
      <c r="CI689" s="46"/>
      <c r="CJ689" s="49"/>
      <c r="CK689" s="46"/>
      <c r="CL689" s="49"/>
      <c r="CM689" s="46"/>
      <c r="CN689" s="49"/>
      <c r="CO689" s="46">
        <f t="shared" si="108"/>
        <v>9957.49</v>
      </c>
      <c r="CP689" s="46">
        <f t="shared" si="109"/>
        <v>0</v>
      </c>
      <c r="CQ689" s="46">
        <v>-13.14</v>
      </c>
    </row>
    <row r="690" spans="1:95" ht="45">
      <c r="A690" s="51" t="s">
        <v>1289</v>
      </c>
      <c r="B690" s="51" t="s">
        <v>1287</v>
      </c>
      <c r="C690" t="s">
        <v>57</v>
      </c>
      <c r="E690" t="s">
        <v>1221</v>
      </c>
      <c r="F690" t="str">
        <f t="shared" si="101"/>
        <v>ПД</v>
      </c>
      <c r="G690" t="str">
        <f t="shared" si="100"/>
        <v>Без СМР</v>
      </c>
      <c r="H690" t="s">
        <v>30</v>
      </c>
      <c r="I690" s="46">
        <v>163000</v>
      </c>
      <c r="K690" s="46">
        <v>99000</v>
      </c>
      <c r="L690" s="46">
        <v>99000</v>
      </c>
      <c r="M690" s="46">
        <v>0</v>
      </c>
      <c r="N690" s="46"/>
      <c r="O690" s="49"/>
      <c r="P690" s="46">
        <v>99000</v>
      </c>
      <c r="Q690" s="49">
        <v>44838</v>
      </c>
      <c r="R690" s="46"/>
      <c r="S690" s="49"/>
      <c r="T690" s="46"/>
      <c r="U690" s="49"/>
      <c r="V690" s="46"/>
      <c r="W690" s="49"/>
      <c r="X690" s="46"/>
      <c r="Y690" s="49"/>
      <c r="Z690" s="46"/>
      <c r="AA690" s="49"/>
      <c r="AB690" s="46"/>
      <c r="AC690" s="49"/>
      <c r="AD690" s="46">
        <f t="shared" si="102"/>
        <v>99000</v>
      </c>
      <c r="AE690" s="46">
        <f t="shared" si="103"/>
        <v>0</v>
      </c>
      <c r="AF690" s="46">
        <v>59400</v>
      </c>
      <c r="AG690" s="46">
        <v>59400</v>
      </c>
      <c r="AH690" s="46">
        <v>0</v>
      </c>
      <c r="AI690" s="46"/>
      <c r="AJ690" s="49"/>
      <c r="AK690" s="46">
        <v>59400</v>
      </c>
      <c r="AL690" s="49">
        <v>45128</v>
      </c>
      <c r="AM690" s="46"/>
      <c r="AN690" s="49"/>
      <c r="AO690" s="46"/>
      <c r="AP690" s="49"/>
      <c r="AQ690" s="46"/>
      <c r="AR690" s="49"/>
      <c r="AS690" s="46"/>
      <c r="AT690" s="49"/>
      <c r="AU690" s="46"/>
      <c r="AV690" s="49"/>
      <c r="AW690" s="46"/>
      <c r="AX690" s="49"/>
      <c r="AY690" s="46">
        <f t="shared" si="104"/>
        <v>59400</v>
      </c>
      <c r="AZ690" s="46">
        <f t="shared" si="105"/>
        <v>0</v>
      </c>
      <c r="BA690" s="46">
        <v>4598.92</v>
      </c>
      <c r="BB690" s="46">
        <v>4598.92</v>
      </c>
      <c r="BC690" s="46">
        <v>0</v>
      </c>
      <c r="BD690" s="46"/>
      <c r="BE690" s="49"/>
      <c r="BF690" s="46">
        <v>4598.92</v>
      </c>
      <c r="BG690" s="49">
        <v>45490</v>
      </c>
      <c r="BH690" s="46"/>
      <c r="BI690" s="49"/>
      <c r="BJ690" s="46"/>
      <c r="BK690" s="49"/>
      <c r="BL690" s="46"/>
      <c r="BM690" s="49"/>
      <c r="BN690" s="46"/>
      <c r="BO690" s="49"/>
      <c r="BP690" s="46"/>
      <c r="BQ690" s="49"/>
      <c r="BR690" s="46"/>
      <c r="BS690" s="49"/>
      <c r="BT690" s="46">
        <f t="shared" si="106"/>
        <v>4598.92</v>
      </c>
      <c r="BU690" s="46">
        <f t="shared" si="107"/>
        <v>0</v>
      </c>
      <c r="BV690" s="46">
        <v>0</v>
      </c>
      <c r="BW690" s="46"/>
      <c r="BX690" s="46">
        <v>0</v>
      </c>
      <c r="BY690" s="46"/>
      <c r="BZ690" s="49"/>
      <c r="CA690" s="46"/>
      <c r="CB690" s="49">
        <v>45848</v>
      </c>
      <c r="CC690" s="46"/>
      <c r="CD690" s="49"/>
      <c r="CE690" s="46"/>
      <c r="CF690" s="49"/>
      <c r="CG690" s="46"/>
      <c r="CH690" s="49"/>
      <c r="CI690" s="46"/>
      <c r="CJ690" s="49"/>
      <c r="CK690" s="46"/>
      <c r="CL690" s="49"/>
      <c r="CM690" s="46"/>
      <c r="CN690" s="49"/>
      <c r="CO690" s="46">
        <f t="shared" si="108"/>
        <v>0</v>
      </c>
      <c r="CP690" s="46">
        <f t="shared" si="109"/>
        <v>0</v>
      </c>
      <c r="CQ690" s="46">
        <v>0</v>
      </c>
    </row>
    <row r="691" spans="1:95" ht="75">
      <c r="A691" s="51" t="s">
        <v>1290</v>
      </c>
      <c r="B691" s="51" t="s">
        <v>1291</v>
      </c>
      <c r="C691" t="s">
        <v>27</v>
      </c>
      <c r="E691" t="s">
        <v>1221</v>
      </c>
      <c r="F691" t="str">
        <f t="shared" si="101"/>
        <v>ПД+Нот.Акт</v>
      </c>
      <c r="G691" t="str">
        <f t="shared" si="100"/>
        <v>Без СМР</v>
      </c>
      <c r="H691" t="s">
        <v>30</v>
      </c>
      <c r="I691" s="46">
        <v>85000</v>
      </c>
      <c r="K691" s="46">
        <v>25500</v>
      </c>
      <c r="L691" s="46">
        <v>25431.439999999999</v>
      </c>
      <c r="M691" s="46">
        <v>68.56</v>
      </c>
      <c r="N691" s="46">
        <v>2500</v>
      </c>
      <c r="O691" s="49"/>
      <c r="P691" s="46">
        <v>22931.439999999999</v>
      </c>
      <c r="Q691" s="49">
        <v>45126</v>
      </c>
      <c r="R691" s="46"/>
      <c r="S691" s="49"/>
      <c r="T691" s="46"/>
      <c r="U691" s="49"/>
      <c r="V691" s="46"/>
      <c r="W691" s="49"/>
      <c r="X691" s="46"/>
      <c r="Y691" s="49"/>
      <c r="Z691" s="46"/>
      <c r="AA691" s="49"/>
      <c r="AB691" s="46"/>
      <c r="AC691" s="49"/>
      <c r="AD691" s="46">
        <f t="shared" si="102"/>
        <v>25431.439999999999</v>
      </c>
      <c r="AE691" s="46">
        <f t="shared" si="103"/>
        <v>0</v>
      </c>
      <c r="AF691" s="46">
        <v>25500</v>
      </c>
      <c r="AG691" s="46">
        <v>25564.59</v>
      </c>
      <c r="AH691" s="46">
        <v>-64.59</v>
      </c>
      <c r="AI691" s="46"/>
      <c r="AJ691" s="49"/>
      <c r="AK691" s="46">
        <v>25564.59</v>
      </c>
      <c r="AL691" s="49">
        <v>45463</v>
      </c>
      <c r="AM691" s="46"/>
      <c r="AN691" s="49"/>
      <c r="AO691" s="46"/>
      <c r="AP691" s="49"/>
      <c r="AQ691" s="46"/>
      <c r="AR691" s="49"/>
      <c r="AS691" s="46"/>
      <c r="AT691" s="49"/>
      <c r="AU691" s="46"/>
      <c r="AV691" s="49"/>
      <c r="AW691" s="46"/>
      <c r="AX691" s="49"/>
      <c r="AY691" s="46">
        <f t="shared" si="104"/>
        <v>25564.59</v>
      </c>
      <c r="AZ691" s="46">
        <f t="shared" si="105"/>
        <v>0</v>
      </c>
      <c r="BA691" s="46">
        <v>25500</v>
      </c>
      <c r="BB691" s="46">
        <v>25468.7</v>
      </c>
      <c r="BC691" s="46">
        <v>31.3</v>
      </c>
      <c r="BD691" s="46"/>
      <c r="BE691" s="49"/>
      <c r="BF691" s="46">
        <v>25468.7</v>
      </c>
      <c r="BG691" s="49"/>
      <c r="BH691" s="46"/>
      <c r="BI691" s="49"/>
      <c r="BJ691" s="46"/>
      <c r="BK691" s="49"/>
      <c r="BL691" s="46"/>
      <c r="BM691" s="49"/>
      <c r="BN691" s="46"/>
      <c r="BO691" s="49"/>
      <c r="BP691" s="46"/>
      <c r="BQ691" s="49"/>
      <c r="BR691" s="46"/>
      <c r="BS691" s="49"/>
      <c r="BT691" s="46">
        <f t="shared" si="106"/>
        <v>25468.7</v>
      </c>
      <c r="BU691" s="46">
        <f t="shared" si="107"/>
        <v>0</v>
      </c>
      <c r="BV691" s="46">
        <v>8500</v>
      </c>
      <c r="BW691" s="46">
        <v>8535.27</v>
      </c>
      <c r="BX691" s="46">
        <v>-35.270000000000003</v>
      </c>
      <c r="BY691" s="46"/>
      <c r="BZ691" s="49"/>
      <c r="CA691" s="46">
        <v>8474.66</v>
      </c>
      <c r="CB691" s="49">
        <v>45845</v>
      </c>
      <c r="CC691" s="46"/>
      <c r="CD691" s="49"/>
      <c r="CE691" s="46"/>
      <c r="CF691" s="49"/>
      <c r="CG691" s="46"/>
      <c r="CH691" s="49"/>
      <c r="CI691" s="46"/>
      <c r="CJ691" s="49"/>
      <c r="CK691" s="46">
        <v>60.61</v>
      </c>
      <c r="CL691" s="49">
        <v>45897</v>
      </c>
      <c r="CM691" s="46"/>
      <c r="CN691" s="49"/>
      <c r="CO691" s="46">
        <f t="shared" si="108"/>
        <v>8535.27</v>
      </c>
      <c r="CP691" s="46">
        <f t="shared" si="109"/>
        <v>0</v>
      </c>
      <c r="CQ691" s="46">
        <v>0</v>
      </c>
    </row>
    <row r="692" spans="1:95" ht="60">
      <c r="A692" s="51" t="s">
        <v>1292</v>
      </c>
      <c r="B692" s="51" t="s">
        <v>398</v>
      </c>
      <c r="C692" t="s">
        <v>57</v>
      </c>
      <c r="E692" t="s">
        <v>1221</v>
      </c>
      <c r="F692" t="str">
        <f t="shared" si="101"/>
        <v>ДГ+ПД+Нот.Акт</v>
      </c>
      <c r="G692" t="str">
        <f t="shared" si="100"/>
        <v>Без СМР</v>
      </c>
      <c r="H692" t="s">
        <v>65</v>
      </c>
      <c r="I692" s="46">
        <v>117000</v>
      </c>
      <c r="K692" s="46">
        <v>35100</v>
      </c>
      <c r="L692" s="46">
        <v>35156.43</v>
      </c>
      <c r="M692" s="46">
        <v>-56.43</v>
      </c>
      <c r="N692" s="46">
        <v>2505.33</v>
      </c>
      <c r="O692" s="49">
        <v>45911</v>
      </c>
      <c r="P692" s="46">
        <v>32651.1</v>
      </c>
      <c r="Q692" s="49"/>
      <c r="R692" s="46"/>
      <c r="S692" s="49"/>
      <c r="T692" s="46"/>
      <c r="U692" s="49"/>
      <c r="V692" s="46"/>
      <c r="W692" s="49"/>
      <c r="X692" s="46"/>
      <c r="Y692" s="49"/>
      <c r="Z692" s="46"/>
      <c r="AA692" s="49"/>
      <c r="AB692" s="46"/>
      <c r="AC692" s="49"/>
      <c r="AD692" s="46">
        <f t="shared" si="102"/>
        <v>35156.43</v>
      </c>
      <c r="AE692" s="46">
        <f t="shared" si="103"/>
        <v>0</v>
      </c>
      <c r="AF692" s="46">
        <v>35100</v>
      </c>
      <c r="AG692" s="46">
        <v>35176.879999999997</v>
      </c>
      <c r="AH692" s="46">
        <v>-76.88</v>
      </c>
      <c r="AI692" s="46"/>
      <c r="AJ692" s="49"/>
      <c r="AK692" s="46">
        <v>35176.879999999997</v>
      </c>
      <c r="AL692" s="49"/>
      <c r="AM692" s="46"/>
      <c r="AN692" s="49"/>
      <c r="AO692" s="46"/>
      <c r="AP692" s="49"/>
      <c r="AQ692" s="46"/>
      <c r="AR692" s="49"/>
      <c r="AS692" s="46"/>
      <c r="AT692" s="49"/>
      <c r="AU692" s="46"/>
      <c r="AV692" s="49"/>
      <c r="AW692" s="46"/>
      <c r="AX692" s="49"/>
      <c r="AY692" s="46">
        <f t="shared" si="104"/>
        <v>35176.879999999997</v>
      </c>
      <c r="AZ692" s="46">
        <f t="shared" si="105"/>
        <v>0</v>
      </c>
      <c r="BA692" s="46">
        <v>35100</v>
      </c>
      <c r="BB692" s="46">
        <v>34915.56</v>
      </c>
      <c r="BC692" s="46">
        <v>184.44</v>
      </c>
      <c r="BD692" s="46"/>
      <c r="BE692" s="49"/>
      <c r="BF692" s="46">
        <v>34915.56</v>
      </c>
      <c r="BG692" s="49"/>
      <c r="BH692" s="46"/>
      <c r="BI692" s="49"/>
      <c r="BJ692" s="46"/>
      <c r="BK692" s="49"/>
      <c r="BL692" s="46"/>
      <c r="BM692" s="49"/>
      <c r="BN692" s="46"/>
      <c r="BO692" s="49"/>
      <c r="BP692" s="46"/>
      <c r="BQ692" s="49"/>
      <c r="BR692" s="46"/>
      <c r="BS692" s="49"/>
      <c r="BT692" s="46">
        <f t="shared" si="106"/>
        <v>34915.56</v>
      </c>
      <c r="BU692" s="46">
        <f t="shared" si="107"/>
        <v>0</v>
      </c>
      <c r="BV692" s="46">
        <v>11700</v>
      </c>
      <c r="BW692" s="46">
        <v>11756.46</v>
      </c>
      <c r="BX692" s="46">
        <v>-56.46</v>
      </c>
      <c r="BY692" s="46"/>
      <c r="BZ692" s="49"/>
      <c r="CA692" s="46">
        <v>11700</v>
      </c>
      <c r="CB692" s="49">
        <v>45847</v>
      </c>
      <c r="CC692" s="46"/>
      <c r="CD692" s="49"/>
      <c r="CE692" s="46"/>
      <c r="CF692" s="49"/>
      <c r="CG692" s="46"/>
      <c r="CH692" s="49"/>
      <c r="CI692" s="46"/>
      <c r="CJ692" s="49"/>
      <c r="CK692" s="46">
        <v>56.46</v>
      </c>
      <c r="CL692" s="49">
        <v>45897</v>
      </c>
      <c r="CM692" s="46"/>
      <c r="CN692" s="49"/>
      <c r="CO692" s="46">
        <f t="shared" si="108"/>
        <v>11756.46</v>
      </c>
      <c r="CP692" s="46">
        <f t="shared" si="109"/>
        <v>0</v>
      </c>
      <c r="CQ692" s="46">
        <v>-5.33</v>
      </c>
    </row>
    <row r="693" spans="1:95" ht="45">
      <c r="A693" s="51" t="s">
        <v>1293</v>
      </c>
      <c r="B693" s="51" t="s">
        <v>1287</v>
      </c>
      <c r="C693" t="s">
        <v>57</v>
      </c>
      <c r="E693" t="s">
        <v>1221</v>
      </c>
      <c r="F693" t="str">
        <f t="shared" si="101"/>
        <v>Нот.Акт</v>
      </c>
      <c r="G693" t="str">
        <f t="shared" si="100"/>
        <v>Без СМР</v>
      </c>
      <c r="H693" t="s">
        <v>100</v>
      </c>
      <c r="I693" s="46">
        <v>35000</v>
      </c>
      <c r="K693" s="46">
        <v>35000</v>
      </c>
      <c r="L693" s="46">
        <v>35000</v>
      </c>
      <c r="M693" s="46">
        <v>0</v>
      </c>
      <c r="N693" s="46"/>
      <c r="O693" s="49"/>
      <c r="P693" s="46"/>
      <c r="Q693" s="49"/>
      <c r="R693" s="46"/>
      <c r="S693" s="49"/>
      <c r="T693" s="46"/>
      <c r="U693" s="49"/>
      <c r="V693" s="46"/>
      <c r="W693" s="49"/>
      <c r="X693" s="46"/>
      <c r="Y693" s="49"/>
      <c r="Z693" s="46">
        <v>35000</v>
      </c>
      <c r="AA693" s="49">
        <v>45881</v>
      </c>
      <c r="AB693" s="46"/>
      <c r="AC693" s="49"/>
      <c r="AD693" s="46">
        <f t="shared" si="102"/>
        <v>35000</v>
      </c>
      <c r="AE693" s="46">
        <f t="shared" si="103"/>
        <v>0</v>
      </c>
      <c r="AF693" s="46"/>
      <c r="AG693" s="46"/>
      <c r="AH693" s="46">
        <v>0</v>
      </c>
      <c r="AI693" s="46"/>
      <c r="AJ693" s="49"/>
      <c r="AK693" s="46"/>
      <c r="AL693" s="49"/>
      <c r="AM693" s="46"/>
      <c r="AN693" s="49"/>
      <c r="AO693" s="46"/>
      <c r="AP693" s="49"/>
      <c r="AQ693" s="46"/>
      <c r="AR693" s="49"/>
      <c r="AS693" s="46"/>
      <c r="AT693" s="49"/>
      <c r="AU693" s="46"/>
      <c r="AV693" s="49"/>
      <c r="AW693" s="46"/>
      <c r="AX693" s="49"/>
      <c r="AY693" s="46">
        <f t="shared" si="104"/>
        <v>0</v>
      </c>
      <c r="AZ693" s="46">
        <f t="shared" si="105"/>
        <v>0</v>
      </c>
      <c r="BA693" s="46"/>
      <c r="BB693" s="46"/>
      <c r="BC693" s="46">
        <v>0</v>
      </c>
      <c r="BD693" s="46"/>
      <c r="BE693" s="49"/>
      <c r="BF693" s="46"/>
      <c r="BG693" s="49"/>
      <c r="BH693" s="46"/>
      <c r="BI693" s="49"/>
      <c r="BJ693" s="46"/>
      <c r="BK693" s="49"/>
      <c r="BL693" s="46"/>
      <c r="BM693" s="49"/>
      <c r="BN693" s="46"/>
      <c r="BO693" s="49"/>
      <c r="BP693" s="46"/>
      <c r="BQ693" s="49"/>
      <c r="BR693" s="46"/>
      <c r="BS693" s="49"/>
      <c r="BT693" s="46">
        <f t="shared" si="106"/>
        <v>0</v>
      </c>
      <c r="BU693" s="46">
        <f t="shared" si="107"/>
        <v>0</v>
      </c>
      <c r="BV693" s="46"/>
      <c r="BW693" s="46"/>
      <c r="BX693" s="46">
        <v>0</v>
      </c>
      <c r="BY693" s="46"/>
      <c r="BZ693" s="49"/>
      <c r="CA693" s="46"/>
      <c r="CB693" s="49"/>
      <c r="CC693" s="46"/>
      <c r="CD693" s="49"/>
      <c r="CE693" s="46"/>
      <c r="CF693" s="49"/>
      <c r="CG693" s="46"/>
      <c r="CH693" s="49"/>
      <c r="CI693" s="46"/>
      <c r="CJ693" s="49"/>
      <c r="CK693" s="46"/>
      <c r="CL693" s="49"/>
      <c r="CM693" s="46"/>
      <c r="CN693" s="49"/>
      <c r="CO693" s="46">
        <f t="shared" si="108"/>
        <v>0</v>
      </c>
      <c r="CP693" s="46">
        <f t="shared" si="109"/>
        <v>0</v>
      </c>
      <c r="CQ693" s="46">
        <v>0</v>
      </c>
    </row>
    <row r="694" spans="1:95" ht="75">
      <c r="A694" s="51" t="s">
        <v>1294</v>
      </c>
      <c r="B694" s="51" t="s">
        <v>1295</v>
      </c>
      <c r="C694" t="s">
        <v>27</v>
      </c>
      <c r="E694" t="s">
        <v>1219</v>
      </c>
      <c r="F694" t="str">
        <f t="shared" si="101"/>
        <v>ПД</v>
      </c>
      <c r="G694" t="str">
        <f t="shared" si="100"/>
        <v>Без СМР</v>
      </c>
      <c r="H694" t="s">
        <v>30</v>
      </c>
      <c r="I694" s="46">
        <v>115200</v>
      </c>
      <c r="K694" s="46">
        <v>102400</v>
      </c>
      <c r="L694" s="46">
        <v>102341.21</v>
      </c>
      <c r="M694" s="46">
        <v>58.79</v>
      </c>
      <c r="N694" s="46"/>
      <c r="O694" s="49"/>
      <c r="P694" s="46">
        <v>102341.21</v>
      </c>
      <c r="Q694" s="49">
        <v>44817</v>
      </c>
      <c r="R694" s="46"/>
      <c r="S694" s="49"/>
      <c r="T694" s="46"/>
      <c r="U694" s="49"/>
      <c r="V694" s="46"/>
      <c r="W694" s="49"/>
      <c r="X694" s="46"/>
      <c r="Y694" s="49"/>
      <c r="Z694" s="46"/>
      <c r="AA694" s="49"/>
      <c r="AB694" s="46"/>
      <c r="AC694" s="49"/>
      <c r="AD694" s="46">
        <f t="shared" si="102"/>
        <v>102341.21</v>
      </c>
      <c r="AE694" s="46">
        <f t="shared" si="103"/>
        <v>0</v>
      </c>
      <c r="AF694" s="46">
        <v>12800</v>
      </c>
      <c r="AG694" s="46">
        <v>12790.48</v>
      </c>
      <c r="AH694" s="46">
        <v>9.52</v>
      </c>
      <c r="AI694" s="46"/>
      <c r="AJ694" s="49"/>
      <c r="AK694" s="46">
        <v>12790.48</v>
      </c>
      <c r="AL694" s="49">
        <v>45096</v>
      </c>
      <c r="AM694" s="46"/>
      <c r="AN694" s="49"/>
      <c r="AO694" s="46"/>
      <c r="AP694" s="49"/>
      <c r="AQ694" s="46"/>
      <c r="AR694" s="49"/>
      <c r="AS694" s="46"/>
      <c r="AT694" s="49"/>
      <c r="AU694" s="46"/>
      <c r="AV694" s="49"/>
      <c r="AW694" s="46"/>
      <c r="AX694" s="49"/>
      <c r="AY694" s="46">
        <f t="shared" si="104"/>
        <v>12790.48</v>
      </c>
      <c r="AZ694" s="46">
        <f t="shared" si="105"/>
        <v>0</v>
      </c>
      <c r="BA694" s="46"/>
      <c r="BB694" s="46">
        <v>68.31</v>
      </c>
      <c r="BC694" s="46">
        <v>-68.31</v>
      </c>
      <c r="BD694" s="46"/>
      <c r="BE694" s="49"/>
      <c r="BF694" s="46">
        <v>68.31</v>
      </c>
      <c r="BG694" s="49">
        <v>45924</v>
      </c>
      <c r="BH694" s="46"/>
      <c r="BI694" s="49"/>
      <c r="BJ694" s="46"/>
      <c r="BK694" s="49"/>
      <c r="BL694" s="46"/>
      <c r="BM694" s="49"/>
      <c r="BN694" s="46"/>
      <c r="BO694" s="49"/>
      <c r="BP694" s="46"/>
      <c r="BQ694" s="49"/>
      <c r="BR694" s="46"/>
      <c r="BS694" s="49"/>
      <c r="BT694" s="46">
        <f t="shared" si="106"/>
        <v>68.31</v>
      </c>
      <c r="BU694" s="46">
        <f t="shared" si="107"/>
        <v>0</v>
      </c>
      <c r="BV694" s="46"/>
      <c r="BW694" s="46"/>
      <c r="BX694" s="46">
        <v>0</v>
      </c>
      <c r="BY694" s="46"/>
      <c r="BZ694" s="49"/>
      <c r="CA694" s="46"/>
      <c r="CB694" s="49"/>
      <c r="CC694" s="46"/>
      <c r="CD694" s="49"/>
      <c r="CE694" s="46"/>
      <c r="CF694" s="49"/>
      <c r="CG694" s="46"/>
      <c r="CH694" s="49"/>
      <c r="CI694" s="46"/>
      <c r="CJ694" s="49"/>
      <c r="CK694" s="46"/>
      <c r="CL694" s="49"/>
      <c r="CM694" s="46"/>
      <c r="CN694" s="49"/>
      <c r="CO694" s="46">
        <f t="shared" si="108"/>
        <v>0</v>
      </c>
      <c r="CP694" s="46">
        <f t="shared" si="109"/>
        <v>0</v>
      </c>
      <c r="CQ694" s="46">
        <v>0</v>
      </c>
    </row>
    <row r="695" spans="1:95" ht="60">
      <c r="A695" s="51" t="s">
        <v>1296</v>
      </c>
      <c r="B695" s="51" t="s">
        <v>839</v>
      </c>
      <c r="C695" t="s">
        <v>56</v>
      </c>
      <c r="E695" t="s">
        <v>1219</v>
      </c>
      <c r="F695" t="str">
        <f t="shared" si="101"/>
        <v/>
      </c>
      <c r="G695" t="str">
        <f t="shared" si="100"/>
        <v>Без СМР</v>
      </c>
      <c r="H695" t="s">
        <v>65</v>
      </c>
      <c r="I695" s="46"/>
      <c r="K695" s="46"/>
      <c r="L695" s="46"/>
      <c r="M695" s="46">
        <v>0</v>
      </c>
      <c r="N695" s="46"/>
      <c r="O695" s="49"/>
      <c r="P695" s="46"/>
      <c r="Q695" s="49"/>
      <c r="R695" s="46"/>
      <c r="S695" s="49"/>
      <c r="T695" s="46"/>
      <c r="U695" s="49"/>
      <c r="V695" s="46"/>
      <c r="W695" s="49"/>
      <c r="X695" s="46"/>
      <c r="Y695" s="49"/>
      <c r="Z695" s="46"/>
      <c r="AA695" s="49"/>
      <c r="AB695" s="46"/>
      <c r="AC695" s="49"/>
      <c r="AD695" s="46">
        <f t="shared" si="102"/>
        <v>0</v>
      </c>
      <c r="AE695" s="46">
        <f t="shared" si="103"/>
        <v>0</v>
      </c>
      <c r="AF695" s="46"/>
      <c r="AG695" s="46"/>
      <c r="AH695" s="46">
        <v>0</v>
      </c>
      <c r="AI695" s="46"/>
      <c r="AJ695" s="49"/>
      <c r="AK695" s="46"/>
      <c r="AL695" s="49"/>
      <c r="AM695" s="46"/>
      <c r="AN695" s="49"/>
      <c r="AO695" s="46"/>
      <c r="AP695" s="49"/>
      <c r="AQ695" s="46"/>
      <c r="AR695" s="49"/>
      <c r="AS695" s="46"/>
      <c r="AT695" s="49"/>
      <c r="AU695" s="46"/>
      <c r="AV695" s="49"/>
      <c r="AW695" s="46"/>
      <c r="AX695" s="49"/>
      <c r="AY695" s="46">
        <f t="shared" si="104"/>
        <v>0</v>
      </c>
      <c r="AZ695" s="46">
        <f t="shared" si="105"/>
        <v>0</v>
      </c>
      <c r="BA695" s="46"/>
      <c r="BB695" s="46"/>
      <c r="BC695" s="46">
        <v>0</v>
      </c>
      <c r="BD695" s="46"/>
      <c r="BE695" s="49"/>
      <c r="BF695" s="46"/>
      <c r="BG695" s="49"/>
      <c r="BH695" s="46"/>
      <c r="BI695" s="49"/>
      <c r="BJ695" s="46"/>
      <c r="BK695" s="49"/>
      <c r="BL695" s="46"/>
      <c r="BM695" s="49"/>
      <c r="BN695" s="46"/>
      <c r="BO695" s="49"/>
      <c r="BP695" s="46"/>
      <c r="BQ695" s="49"/>
      <c r="BR695" s="46"/>
      <c r="BS695" s="49"/>
      <c r="BT695" s="46">
        <f t="shared" si="106"/>
        <v>0</v>
      </c>
      <c r="BU695" s="46">
        <f t="shared" si="107"/>
        <v>0</v>
      </c>
      <c r="BV695" s="46"/>
      <c r="BW695" s="46"/>
      <c r="BX695" s="46">
        <v>0</v>
      </c>
      <c r="BY695" s="46"/>
      <c r="BZ695" s="49"/>
      <c r="CA695" s="46"/>
      <c r="CB695" s="49"/>
      <c r="CC695" s="46"/>
      <c r="CD695" s="49"/>
      <c r="CE695" s="46"/>
      <c r="CF695" s="49"/>
      <c r="CG695" s="46"/>
      <c r="CH695" s="49"/>
      <c r="CI695" s="46"/>
      <c r="CJ695" s="49"/>
      <c r="CK695" s="46"/>
      <c r="CL695" s="49"/>
      <c r="CM695" s="46"/>
      <c r="CN695" s="49"/>
      <c r="CO695" s="46">
        <f t="shared" si="108"/>
        <v>0</v>
      </c>
      <c r="CP695" s="46">
        <f t="shared" si="109"/>
        <v>0</v>
      </c>
      <c r="CQ695" s="46">
        <v>0</v>
      </c>
    </row>
    <row r="696" spans="1:95" ht="75">
      <c r="A696" s="51" t="s">
        <v>1297</v>
      </c>
      <c r="B696" s="51" t="s">
        <v>1298</v>
      </c>
      <c r="C696" t="s">
        <v>56</v>
      </c>
      <c r="E696" t="s">
        <v>1219</v>
      </c>
      <c r="F696" t="str">
        <f t="shared" si="101"/>
        <v>ПД</v>
      </c>
      <c r="G696" t="str">
        <f t="shared" si="100"/>
        <v>СМР кеш</v>
      </c>
      <c r="H696" t="s">
        <v>65</v>
      </c>
      <c r="I696" s="46">
        <v>98000</v>
      </c>
      <c r="K696" s="46">
        <v>98000</v>
      </c>
      <c r="L696" s="46">
        <v>80000</v>
      </c>
      <c r="M696" s="46">
        <v>18000</v>
      </c>
      <c r="N696" s="46"/>
      <c r="O696" s="49"/>
      <c r="P696" s="46">
        <v>56000</v>
      </c>
      <c r="Q696" s="49">
        <v>45181</v>
      </c>
      <c r="R696" s="46"/>
      <c r="S696" s="49"/>
      <c r="T696" s="46">
        <v>24000</v>
      </c>
      <c r="U696" s="49"/>
      <c r="V696" s="46"/>
      <c r="W696" s="49"/>
      <c r="X696" s="46"/>
      <c r="Y696" s="49"/>
      <c r="Z696" s="46"/>
      <c r="AA696" s="49"/>
      <c r="AB696" s="46"/>
      <c r="AC696" s="49"/>
      <c r="AD696" s="46">
        <f t="shared" si="102"/>
        <v>80000</v>
      </c>
      <c r="AE696" s="46">
        <f t="shared" si="103"/>
        <v>0</v>
      </c>
      <c r="AF696" s="46"/>
      <c r="AG696" s="46">
        <v>18000</v>
      </c>
      <c r="AH696" s="46">
        <v>-18000</v>
      </c>
      <c r="AI696" s="46"/>
      <c r="AJ696" s="49"/>
      <c r="AK696" s="46">
        <v>8500</v>
      </c>
      <c r="AL696" s="49">
        <v>45536</v>
      </c>
      <c r="AM696" s="46"/>
      <c r="AN696" s="49"/>
      <c r="AO696" s="46">
        <v>9500</v>
      </c>
      <c r="AP696" s="49"/>
      <c r="AQ696" s="46"/>
      <c r="AR696" s="49"/>
      <c r="AS696" s="46"/>
      <c r="AT696" s="49"/>
      <c r="AU696" s="46"/>
      <c r="AV696" s="49"/>
      <c r="AW696" s="46"/>
      <c r="AX696" s="49"/>
      <c r="AY696" s="46">
        <f t="shared" si="104"/>
        <v>18000</v>
      </c>
      <c r="AZ696" s="46">
        <f t="shared" si="105"/>
        <v>0</v>
      </c>
      <c r="BA696" s="46"/>
      <c r="BB696" s="46"/>
      <c r="BC696" s="46">
        <v>0</v>
      </c>
      <c r="BD696" s="46"/>
      <c r="BE696" s="49"/>
      <c r="BF696" s="46"/>
      <c r="BG696" s="49"/>
      <c r="BH696" s="46"/>
      <c r="BI696" s="49"/>
      <c r="BJ696" s="46"/>
      <c r="BK696" s="49"/>
      <c r="BL696" s="46"/>
      <c r="BM696" s="49"/>
      <c r="BN696" s="46"/>
      <c r="BO696" s="49"/>
      <c r="BP696" s="46"/>
      <c r="BQ696" s="49"/>
      <c r="BR696" s="46"/>
      <c r="BS696" s="49"/>
      <c r="BT696" s="46">
        <f t="shared" si="106"/>
        <v>0</v>
      </c>
      <c r="BU696" s="46">
        <f t="shared" si="107"/>
        <v>0</v>
      </c>
      <c r="BV696" s="46"/>
      <c r="BW696" s="46"/>
      <c r="BX696" s="46">
        <v>0</v>
      </c>
      <c r="BY696" s="46"/>
      <c r="BZ696" s="49"/>
      <c r="CA696" s="46"/>
      <c r="CB696" s="49"/>
      <c r="CC696" s="46"/>
      <c r="CD696" s="49"/>
      <c r="CE696" s="46"/>
      <c r="CF696" s="49"/>
      <c r="CG696" s="46"/>
      <c r="CH696" s="49"/>
      <c r="CI696" s="46"/>
      <c r="CJ696" s="49"/>
      <c r="CK696" s="46"/>
      <c r="CL696" s="49"/>
      <c r="CM696" s="46"/>
      <c r="CN696" s="49"/>
      <c r="CO696" s="46">
        <f t="shared" si="108"/>
        <v>0</v>
      </c>
      <c r="CP696" s="46">
        <f t="shared" si="109"/>
        <v>0</v>
      </c>
      <c r="CQ696" s="46">
        <v>0</v>
      </c>
    </row>
    <row r="697" spans="1:95" ht="60">
      <c r="A697" s="51" t="s">
        <v>1299</v>
      </c>
      <c r="B697" s="51" t="s">
        <v>1300</v>
      </c>
      <c r="C697" t="s">
        <v>56</v>
      </c>
      <c r="E697" t="s">
        <v>1219</v>
      </c>
      <c r="F697" t="str">
        <f t="shared" si="101"/>
        <v>ПД+Нот.Акт</v>
      </c>
      <c r="G697" t="str">
        <f t="shared" si="100"/>
        <v>Без СМР</v>
      </c>
      <c r="H697" t="s">
        <v>30</v>
      </c>
      <c r="I697" s="46">
        <v>146500</v>
      </c>
      <c r="K697" s="46">
        <v>73250</v>
      </c>
      <c r="L697" s="46">
        <v>73249.72</v>
      </c>
      <c r="M697" s="46">
        <v>0.28000000000000003</v>
      </c>
      <c r="N697" s="46">
        <v>2500.2199999999998</v>
      </c>
      <c r="O697" s="49"/>
      <c r="P697" s="46">
        <v>70749.5</v>
      </c>
      <c r="Q697" s="49">
        <v>44851</v>
      </c>
      <c r="R697" s="46"/>
      <c r="S697" s="49"/>
      <c r="T697" s="46"/>
      <c r="U697" s="49"/>
      <c r="V697" s="46"/>
      <c r="W697" s="49"/>
      <c r="X697" s="46"/>
      <c r="Y697" s="49"/>
      <c r="Z697" s="46"/>
      <c r="AA697" s="49"/>
      <c r="AB697" s="46"/>
      <c r="AC697" s="49"/>
      <c r="AD697" s="46">
        <f t="shared" si="102"/>
        <v>73249.72</v>
      </c>
      <c r="AE697" s="46">
        <f t="shared" si="103"/>
        <v>0</v>
      </c>
      <c r="AF697" s="46">
        <v>43950</v>
      </c>
      <c r="AG697" s="46">
        <v>43949.63</v>
      </c>
      <c r="AH697" s="46">
        <v>0.37</v>
      </c>
      <c r="AI697" s="46"/>
      <c r="AJ697" s="49"/>
      <c r="AK697" s="46">
        <v>43949.63</v>
      </c>
      <c r="AL697" s="49">
        <v>45184</v>
      </c>
      <c r="AM697" s="46"/>
      <c r="AN697" s="49"/>
      <c r="AO697" s="46"/>
      <c r="AP697" s="49"/>
      <c r="AQ697" s="46"/>
      <c r="AR697" s="49"/>
      <c r="AS697" s="46"/>
      <c r="AT697" s="49"/>
      <c r="AU697" s="46"/>
      <c r="AV697" s="49"/>
      <c r="AW697" s="46"/>
      <c r="AX697" s="49"/>
      <c r="AY697" s="46">
        <f t="shared" si="104"/>
        <v>43949.63</v>
      </c>
      <c r="AZ697" s="46">
        <f t="shared" si="105"/>
        <v>0</v>
      </c>
      <c r="BA697" s="46">
        <v>14650</v>
      </c>
      <c r="BB697" s="46">
        <v>14649.53</v>
      </c>
      <c r="BC697" s="46">
        <v>0.47</v>
      </c>
      <c r="BD697" s="46"/>
      <c r="BE697" s="49"/>
      <c r="BF697" s="46">
        <v>14649.53</v>
      </c>
      <c r="BG697" s="49">
        <v>45497</v>
      </c>
      <c r="BH697" s="46"/>
      <c r="BI697" s="49"/>
      <c r="BJ697" s="46"/>
      <c r="BK697" s="49"/>
      <c r="BL697" s="46"/>
      <c r="BM697" s="49"/>
      <c r="BN697" s="46"/>
      <c r="BO697" s="49"/>
      <c r="BP697" s="46"/>
      <c r="BQ697" s="49"/>
      <c r="BR697" s="46"/>
      <c r="BS697" s="49"/>
      <c r="BT697" s="46">
        <f t="shared" si="106"/>
        <v>14649.53</v>
      </c>
      <c r="BU697" s="46">
        <f t="shared" si="107"/>
        <v>0</v>
      </c>
      <c r="BV697" s="46">
        <v>14650</v>
      </c>
      <c r="BW697" s="46">
        <v>14650.82</v>
      </c>
      <c r="BX697" s="46">
        <v>-0.82</v>
      </c>
      <c r="BY697" s="46"/>
      <c r="BZ697" s="49"/>
      <c r="CA697" s="46"/>
      <c r="CB697" s="49"/>
      <c r="CC697" s="46"/>
      <c r="CD697" s="49"/>
      <c r="CE697" s="46"/>
      <c r="CF697" s="49"/>
      <c r="CG697" s="46"/>
      <c r="CH697" s="49"/>
      <c r="CI697" s="46"/>
      <c r="CJ697" s="49"/>
      <c r="CK697" s="46">
        <v>14650.82</v>
      </c>
      <c r="CL697" s="49">
        <v>45896</v>
      </c>
      <c r="CM697" s="46"/>
      <c r="CN697" s="49"/>
      <c r="CO697" s="46">
        <f t="shared" si="108"/>
        <v>14650.82</v>
      </c>
      <c r="CP697" s="46">
        <f t="shared" si="109"/>
        <v>0</v>
      </c>
      <c r="CQ697" s="46">
        <v>0.3</v>
      </c>
    </row>
    <row r="698" spans="1:95" ht="75">
      <c r="A698" s="51" t="s">
        <v>1301</v>
      </c>
      <c r="B698" s="51" t="s">
        <v>988</v>
      </c>
      <c r="C698" t="s">
        <v>27</v>
      </c>
      <c r="E698" t="s">
        <v>1219</v>
      </c>
      <c r="F698" t="str">
        <f t="shared" si="101"/>
        <v/>
      </c>
      <c r="G698" t="str">
        <f t="shared" si="100"/>
        <v>Без СМР</v>
      </c>
      <c r="H698" t="s">
        <v>65</v>
      </c>
      <c r="I698" s="46"/>
      <c r="K698" s="46"/>
      <c r="L698" s="46"/>
      <c r="M698" s="46">
        <v>0</v>
      </c>
      <c r="N698" s="46"/>
      <c r="O698" s="49"/>
      <c r="P698" s="46"/>
      <c r="Q698" s="49"/>
      <c r="R698" s="46"/>
      <c r="S698" s="49"/>
      <c r="T698" s="46"/>
      <c r="U698" s="49"/>
      <c r="V698" s="46"/>
      <c r="W698" s="49"/>
      <c r="X698" s="46"/>
      <c r="Y698" s="49"/>
      <c r="Z698" s="46"/>
      <c r="AA698" s="49"/>
      <c r="AB698" s="46"/>
      <c r="AC698" s="49"/>
      <c r="AD698" s="46">
        <f t="shared" si="102"/>
        <v>0</v>
      </c>
      <c r="AE698" s="46">
        <f t="shared" si="103"/>
        <v>0</v>
      </c>
      <c r="AF698" s="46"/>
      <c r="AG698" s="46"/>
      <c r="AH698" s="46">
        <v>0</v>
      </c>
      <c r="AI698" s="46"/>
      <c r="AJ698" s="49"/>
      <c r="AK698" s="46"/>
      <c r="AL698" s="49"/>
      <c r="AM698" s="46"/>
      <c r="AN698" s="49"/>
      <c r="AO698" s="46"/>
      <c r="AP698" s="49"/>
      <c r="AQ698" s="46"/>
      <c r="AR698" s="49"/>
      <c r="AS698" s="46"/>
      <c r="AT698" s="49"/>
      <c r="AU698" s="46"/>
      <c r="AV698" s="49"/>
      <c r="AW698" s="46"/>
      <c r="AX698" s="49"/>
      <c r="AY698" s="46">
        <f t="shared" si="104"/>
        <v>0</v>
      </c>
      <c r="AZ698" s="46">
        <f t="shared" si="105"/>
        <v>0</v>
      </c>
      <c r="BA698" s="46"/>
      <c r="BB698" s="46"/>
      <c r="BC698" s="46">
        <v>0</v>
      </c>
      <c r="BD698" s="46"/>
      <c r="BE698" s="49"/>
      <c r="BF698" s="46"/>
      <c r="BG698" s="49"/>
      <c r="BH698" s="46"/>
      <c r="BI698" s="49"/>
      <c r="BJ698" s="46"/>
      <c r="BK698" s="49"/>
      <c r="BL698" s="46"/>
      <c r="BM698" s="49"/>
      <c r="BN698" s="46"/>
      <c r="BO698" s="49"/>
      <c r="BP698" s="46"/>
      <c r="BQ698" s="49"/>
      <c r="BR698" s="46"/>
      <c r="BS698" s="49"/>
      <c r="BT698" s="46">
        <f t="shared" si="106"/>
        <v>0</v>
      </c>
      <c r="BU698" s="46">
        <f t="shared" si="107"/>
        <v>0</v>
      </c>
      <c r="BV698" s="46"/>
      <c r="BW698" s="46"/>
      <c r="BX698" s="46">
        <v>0</v>
      </c>
      <c r="BY698" s="46"/>
      <c r="BZ698" s="49"/>
      <c r="CA698" s="46"/>
      <c r="CB698" s="49"/>
      <c r="CC698" s="46"/>
      <c r="CD698" s="49"/>
      <c r="CE698" s="46"/>
      <c r="CF698" s="49"/>
      <c r="CG698" s="46"/>
      <c r="CH698" s="49"/>
      <c r="CI698" s="46"/>
      <c r="CJ698" s="49"/>
      <c r="CK698" s="46"/>
      <c r="CL698" s="49"/>
      <c r="CM698" s="46"/>
      <c r="CN698" s="49"/>
      <c r="CO698" s="46">
        <f t="shared" si="108"/>
        <v>0</v>
      </c>
      <c r="CP698" s="46">
        <f t="shared" si="109"/>
        <v>0</v>
      </c>
      <c r="CQ698" s="46">
        <v>0</v>
      </c>
    </row>
    <row r="699" spans="1:95" ht="60">
      <c r="A699" s="51" t="s">
        <v>1302</v>
      </c>
      <c r="B699" s="51" t="s">
        <v>1303</v>
      </c>
      <c r="C699" t="s">
        <v>57</v>
      </c>
      <c r="E699" t="s">
        <v>1219</v>
      </c>
      <c r="F699" t="str">
        <f t="shared" si="101"/>
        <v>ПД+Нот.Акт</v>
      </c>
      <c r="G699" t="str">
        <f t="shared" si="100"/>
        <v>Без СМР</v>
      </c>
      <c r="H699" t="s">
        <v>30</v>
      </c>
      <c r="I699" s="46">
        <v>141900</v>
      </c>
      <c r="K699" s="46">
        <v>42570</v>
      </c>
      <c r="L699" s="46">
        <v>42570</v>
      </c>
      <c r="M699" s="46">
        <v>0</v>
      </c>
      <c r="N699" s="46"/>
      <c r="O699" s="49"/>
      <c r="P699" s="46">
        <v>42570</v>
      </c>
      <c r="Q699" s="49">
        <v>44811</v>
      </c>
      <c r="R699" s="46"/>
      <c r="S699" s="49"/>
      <c r="T699" s="46"/>
      <c r="U699" s="49"/>
      <c r="V699" s="46"/>
      <c r="W699" s="49"/>
      <c r="X699" s="46"/>
      <c r="Y699" s="49"/>
      <c r="Z699" s="46"/>
      <c r="AA699" s="49"/>
      <c r="AB699" s="46"/>
      <c r="AC699" s="49"/>
      <c r="AD699" s="46">
        <f t="shared" si="102"/>
        <v>42570</v>
      </c>
      <c r="AE699" s="46">
        <f t="shared" si="103"/>
        <v>0</v>
      </c>
      <c r="AF699" s="46">
        <v>70950</v>
      </c>
      <c r="AG699" s="46">
        <v>70950</v>
      </c>
      <c r="AH699" s="46">
        <v>0</v>
      </c>
      <c r="AI699" s="46"/>
      <c r="AJ699" s="49"/>
      <c r="AK699" s="46"/>
      <c r="AL699" s="49"/>
      <c r="AM699" s="46"/>
      <c r="AN699" s="49"/>
      <c r="AO699" s="46"/>
      <c r="AP699" s="49"/>
      <c r="AQ699" s="46"/>
      <c r="AR699" s="49"/>
      <c r="AS699" s="46"/>
      <c r="AT699" s="49"/>
      <c r="AU699" s="46">
        <v>70950</v>
      </c>
      <c r="AV699" s="49">
        <v>45488</v>
      </c>
      <c r="AW699" s="46"/>
      <c r="AX699" s="49"/>
      <c r="AY699" s="46">
        <f t="shared" si="104"/>
        <v>70950</v>
      </c>
      <c r="AZ699" s="46">
        <f t="shared" si="105"/>
        <v>0</v>
      </c>
      <c r="BA699" s="46">
        <v>14190</v>
      </c>
      <c r="BB699" s="46">
        <v>14190</v>
      </c>
      <c r="BC699" s="46">
        <v>0</v>
      </c>
      <c r="BD699" s="46"/>
      <c r="BE699" s="49"/>
      <c r="BF699" s="46"/>
      <c r="BG699" s="49"/>
      <c r="BH699" s="46"/>
      <c r="BI699" s="49"/>
      <c r="BJ699" s="46"/>
      <c r="BK699" s="49"/>
      <c r="BL699" s="46"/>
      <c r="BM699" s="49"/>
      <c r="BN699" s="46"/>
      <c r="BO699" s="49"/>
      <c r="BP699" s="46">
        <v>14190</v>
      </c>
      <c r="BQ699" s="49">
        <v>45488</v>
      </c>
      <c r="BR699" s="46"/>
      <c r="BS699" s="49"/>
      <c r="BT699" s="46">
        <f t="shared" si="106"/>
        <v>14190</v>
      </c>
      <c r="BU699" s="46">
        <f t="shared" si="107"/>
        <v>0</v>
      </c>
      <c r="BV699" s="46">
        <v>14190</v>
      </c>
      <c r="BW699" s="46">
        <v>14189.88</v>
      </c>
      <c r="BX699" s="46">
        <v>0.12</v>
      </c>
      <c r="BY699" s="46"/>
      <c r="BZ699" s="49"/>
      <c r="CA699" s="46"/>
      <c r="CB699" s="49"/>
      <c r="CC699" s="46"/>
      <c r="CD699" s="49"/>
      <c r="CE699" s="46"/>
      <c r="CF699" s="49"/>
      <c r="CG699" s="46"/>
      <c r="CH699" s="49"/>
      <c r="CI699" s="46"/>
      <c r="CJ699" s="49"/>
      <c r="CK699" s="46">
        <v>14189.88</v>
      </c>
      <c r="CL699" s="49">
        <v>45869</v>
      </c>
      <c r="CM699" s="46"/>
      <c r="CN699" s="49"/>
      <c r="CO699" s="46">
        <f t="shared" si="108"/>
        <v>14189.88</v>
      </c>
      <c r="CP699" s="46">
        <f t="shared" si="109"/>
        <v>0</v>
      </c>
      <c r="CQ699" s="46">
        <v>0.12</v>
      </c>
    </row>
    <row r="700" spans="1:95" ht="90">
      <c r="A700" s="51" t="s">
        <v>1304</v>
      </c>
      <c r="B700" s="51" t="s">
        <v>1305</v>
      </c>
      <c r="C700" t="s">
        <v>27</v>
      </c>
      <c r="E700" t="s">
        <v>1219</v>
      </c>
      <c r="F700" t="str">
        <f t="shared" si="101"/>
        <v>ПД</v>
      </c>
      <c r="G700" t="str">
        <f t="shared" si="100"/>
        <v>СМР банка</v>
      </c>
      <c r="H700" t="s">
        <v>30</v>
      </c>
      <c r="I700" s="46">
        <v>138183</v>
      </c>
      <c r="K700" s="46">
        <v>110546.4</v>
      </c>
      <c r="L700" s="46">
        <v>110746.84</v>
      </c>
      <c r="M700" s="46">
        <v>-200.44</v>
      </c>
      <c r="N700" s="46"/>
      <c r="O700" s="49"/>
      <c r="P700" s="46">
        <v>60361.07</v>
      </c>
      <c r="Q700" s="49">
        <v>44805</v>
      </c>
      <c r="R700" s="46">
        <v>50385.77</v>
      </c>
      <c r="S700" s="49">
        <v>45261</v>
      </c>
      <c r="T700" s="46"/>
      <c r="U700" s="49"/>
      <c r="V700" s="46"/>
      <c r="W700" s="49"/>
      <c r="X700" s="46"/>
      <c r="Y700" s="49"/>
      <c r="Z700" s="46"/>
      <c r="AA700" s="49"/>
      <c r="AB700" s="46"/>
      <c r="AC700" s="49"/>
      <c r="AD700" s="46">
        <f t="shared" si="102"/>
        <v>110746.84</v>
      </c>
      <c r="AE700" s="46">
        <f t="shared" si="103"/>
        <v>0</v>
      </c>
      <c r="AF700" s="46"/>
      <c r="AG700" s="46"/>
      <c r="AH700" s="46">
        <v>0</v>
      </c>
      <c r="AI700" s="46"/>
      <c r="AJ700" s="49"/>
      <c r="AK700" s="46"/>
      <c r="AL700" s="49"/>
      <c r="AM700" s="46"/>
      <c r="AN700" s="49"/>
      <c r="AO700" s="46"/>
      <c r="AP700" s="49"/>
      <c r="AQ700" s="46"/>
      <c r="AR700" s="49"/>
      <c r="AS700" s="46"/>
      <c r="AT700" s="49"/>
      <c r="AU700" s="46"/>
      <c r="AV700" s="49"/>
      <c r="AW700" s="46"/>
      <c r="AX700" s="49"/>
      <c r="AY700" s="46">
        <f t="shared" si="104"/>
        <v>0</v>
      </c>
      <c r="AZ700" s="46">
        <f t="shared" si="105"/>
        <v>0</v>
      </c>
      <c r="BA700" s="46">
        <v>13818.3</v>
      </c>
      <c r="BB700" s="46">
        <v>13717.96</v>
      </c>
      <c r="BC700" s="46">
        <v>100.34</v>
      </c>
      <c r="BD700" s="46"/>
      <c r="BE700" s="49"/>
      <c r="BF700" s="46"/>
      <c r="BG700" s="49"/>
      <c r="BH700" s="46">
        <v>13717.96</v>
      </c>
      <c r="BI700" s="49">
        <v>45475</v>
      </c>
      <c r="BJ700" s="46"/>
      <c r="BK700" s="49"/>
      <c r="BL700" s="46"/>
      <c r="BM700" s="49"/>
      <c r="BN700" s="46"/>
      <c r="BO700" s="49"/>
      <c r="BP700" s="46"/>
      <c r="BQ700" s="49"/>
      <c r="BR700" s="46"/>
      <c r="BS700" s="49"/>
      <c r="BT700" s="46">
        <f t="shared" si="106"/>
        <v>13717.96</v>
      </c>
      <c r="BU700" s="46">
        <f t="shared" si="107"/>
        <v>0</v>
      </c>
      <c r="BV700" s="46">
        <v>13818.3</v>
      </c>
      <c r="BW700" s="46">
        <v>13717.96</v>
      </c>
      <c r="BX700" s="46">
        <v>100.34</v>
      </c>
      <c r="BY700" s="46"/>
      <c r="BZ700" s="49"/>
      <c r="CA700" s="46"/>
      <c r="CB700" s="49"/>
      <c r="CC700" s="46">
        <v>13717.96</v>
      </c>
      <c r="CD700" s="49">
        <v>45873</v>
      </c>
      <c r="CE700" s="46"/>
      <c r="CF700" s="49"/>
      <c r="CG700" s="46"/>
      <c r="CH700" s="49"/>
      <c r="CI700" s="46"/>
      <c r="CJ700" s="49"/>
      <c r="CK700" s="46"/>
      <c r="CL700" s="49"/>
      <c r="CM700" s="46"/>
      <c r="CN700" s="49"/>
      <c r="CO700" s="46">
        <f t="shared" si="108"/>
        <v>13717.96</v>
      </c>
      <c r="CP700" s="46">
        <f t="shared" si="109"/>
        <v>0</v>
      </c>
      <c r="CQ700" s="46">
        <v>0.24</v>
      </c>
    </row>
    <row r="701" spans="1:95" ht="45">
      <c r="A701" s="51" t="s">
        <v>1306</v>
      </c>
      <c r="B701" s="51" t="s">
        <v>1307</v>
      </c>
      <c r="C701" t="s">
        <v>27</v>
      </c>
      <c r="E701" t="s">
        <v>1219</v>
      </c>
      <c r="F701" t="str">
        <f t="shared" si="101"/>
        <v>ПД+Нот.Акт</v>
      </c>
      <c r="G701" t="str">
        <f t="shared" si="100"/>
        <v>СМР кеш</v>
      </c>
      <c r="H701" t="s">
        <v>65</v>
      </c>
      <c r="I701" s="46">
        <v>84700</v>
      </c>
      <c r="K701" s="46">
        <v>23675</v>
      </c>
      <c r="L701" s="46">
        <v>23675</v>
      </c>
      <c r="M701" s="46">
        <v>0</v>
      </c>
      <c r="N701" s="46"/>
      <c r="O701" s="49"/>
      <c r="P701" s="46">
        <v>23675</v>
      </c>
      <c r="Q701" s="49">
        <v>44697</v>
      </c>
      <c r="R701" s="46"/>
      <c r="S701" s="49"/>
      <c r="T701" s="46"/>
      <c r="U701" s="49"/>
      <c r="V701" s="46"/>
      <c r="W701" s="49"/>
      <c r="X701" s="46"/>
      <c r="Y701" s="49"/>
      <c r="Z701" s="46"/>
      <c r="AA701" s="49"/>
      <c r="AB701" s="46"/>
      <c r="AC701" s="49"/>
      <c r="AD701" s="46">
        <f t="shared" si="102"/>
        <v>23675</v>
      </c>
      <c r="AE701" s="46">
        <f t="shared" si="103"/>
        <v>0</v>
      </c>
      <c r="AF701" s="46">
        <v>42085</v>
      </c>
      <c r="AG701" s="46">
        <v>41970.14</v>
      </c>
      <c r="AH701" s="46">
        <v>114.86</v>
      </c>
      <c r="AI701" s="46"/>
      <c r="AJ701" s="49"/>
      <c r="AK701" s="46"/>
      <c r="AL701" s="49"/>
      <c r="AM701" s="46"/>
      <c r="AN701" s="49"/>
      <c r="AO701" s="46">
        <v>22737.15</v>
      </c>
      <c r="AP701" s="49"/>
      <c r="AQ701" s="46"/>
      <c r="AR701" s="49"/>
      <c r="AS701" s="46"/>
      <c r="AT701" s="49"/>
      <c r="AU701" s="46">
        <v>19232.990000000002</v>
      </c>
      <c r="AV701" s="49">
        <v>45267</v>
      </c>
      <c r="AW701" s="46"/>
      <c r="AX701" s="49"/>
      <c r="AY701" s="46">
        <f t="shared" si="104"/>
        <v>41970.14</v>
      </c>
      <c r="AZ701" s="46">
        <f t="shared" si="105"/>
        <v>0</v>
      </c>
      <c r="BA701" s="46">
        <v>9470</v>
      </c>
      <c r="BB701" s="46">
        <v>9470</v>
      </c>
      <c r="BC701" s="46">
        <v>0</v>
      </c>
      <c r="BD701" s="46"/>
      <c r="BE701" s="49"/>
      <c r="BF701" s="46"/>
      <c r="BG701" s="49"/>
      <c r="BH701" s="46"/>
      <c r="BI701" s="49"/>
      <c r="BJ701" s="46"/>
      <c r="BK701" s="49"/>
      <c r="BL701" s="46"/>
      <c r="BM701" s="49"/>
      <c r="BN701" s="46"/>
      <c r="BO701" s="49"/>
      <c r="BP701" s="46">
        <v>9470</v>
      </c>
      <c r="BQ701" s="49">
        <v>45483</v>
      </c>
      <c r="BR701" s="46"/>
      <c r="BS701" s="49"/>
      <c r="BT701" s="46">
        <f t="shared" si="106"/>
        <v>9470</v>
      </c>
      <c r="BU701" s="46">
        <f t="shared" si="107"/>
        <v>0</v>
      </c>
      <c r="BV701" s="46">
        <v>9470</v>
      </c>
      <c r="BW701" s="46">
        <v>9470</v>
      </c>
      <c r="BX701" s="46">
        <v>0</v>
      </c>
      <c r="BY701" s="46"/>
      <c r="BZ701" s="49"/>
      <c r="CA701" s="46"/>
      <c r="CB701" s="49"/>
      <c r="CC701" s="46"/>
      <c r="CD701" s="49"/>
      <c r="CE701" s="46"/>
      <c r="CF701" s="49"/>
      <c r="CG701" s="46"/>
      <c r="CH701" s="49"/>
      <c r="CI701" s="46"/>
      <c r="CJ701" s="49"/>
      <c r="CK701" s="46">
        <v>9470</v>
      </c>
      <c r="CL701" s="49">
        <v>45853</v>
      </c>
      <c r="CM701" s="46"/>
      <c r="CN701" s="49"/>
      <c r="CO701" s="46">
        <f t="shared" si="108"/>
        <v>9470</v>
      </c>
      <c r="CP701" s="46">
        <f t="shared" si="109"/>
        <v>0</v>
      </c>
      <c r="CQ701" s="46">
        <v>114.86</v>
      </c>
    </row>
    <row r="702" spans="1:95" ht="60">
      <c r="A702" s="51" t="s">
        <v>1308</v>
      </c>
      <c r="B702" s="51" t="s">
        <v>1309</v>
      </c>
      <c r="C702" t="s">
        <v>56</v>
      </c>
      <c r="E702" t="s">
        <v>1219</v>
      </c>
      <c r="F702" t="str">
        <f t="shared" si="101"/>
        <v>ДГ+ПД</v>
      </c>
      <c r="G702" t="str">
        <f t="shared" si="100"/>
        <v>СМР кеш</v>
      </c>
      <c r="H702" t="s">
        <v>65</v>
      </c>
      <c r="I702" s="46">
        <v>83000</v>
      </c>
      <c r="K702" s="46">
        <v>83000</v>
      </c>
      <c r="L702" s="46">
        <v>83006.83</v>
      </c>
      <c r="M702" s="46">
        <v>-6.83</v>
      </c>
      <c r="N702" s="46">
        <v>5007.08</v>
      </c>
      <c r="O702" s="49">
        <v>44792</v>
      </c>
      <c r="P702" s="46">
        <v>38883.75</v>
      </c>
      <c r="Q702" s="49">
        <v>44811</v>
      </c>
      <c r="R702" s="46"/>
      <c r="S702" s="49"/>
      <c r="T702" s="46">
        <v>39116</v>
      </c>
      <c r="U702" s="49"/>
      <c r="V702" s="46"/>
      <c r="W702" s="49"/>
      <c r="X702" s="46"/>
      <c r="Y702" s="49"/>
      <c r="Z702" s="46"/>
      <c r="AA702" s="49"/>
      <c r="AB702" s="46"/>
      <c r="AC702" s="49"/>
      <c r="AD702" s="46">
        <f t="shared" si="102"/>
        <v>83006.83</v>
      </c>
      <c r="AE702" s="46">
        <f t="shared" si="103"/>
        <v>0</v>
      </c>
      <c r="AF702" s="46"/>
      <c r="AG702" s="46"/>
      <c r="AH702" s="46">
        <v>0</v>
      </c>
      <c r="AI702" s="46"/>
      <c r="AJ702" s="49"/>
      <c r="AK702" s="46"/>
      <c r="AL702" s="49"/>
      <c r="AM702" s="46"/>
      <c r="AN702" s="49"/>
      <c r="AO702" s="46"/>
      <c r="AP702" s="49"/>
      <c r="AQ702" s="46"/>
      <c r="AR702" s="49"/>
      <c r="AS702" s="46"/>
      <c r="AT702" s="49"/>
      <c r="AU702" s="46"/>
      <c r="AV702" s="49"/>
      <c r="AW702" s="46"/>
      <c r="AX702" s="49"/>
      <c r="AY702" s="46">
        <f t="shared" si="104"/>
        <v>0</v>
      </c>
      <c r="AZ702" s="46">
        <f t="shared" si="105"/>
        <v>0</v>
      </c>
      <c r="BA702" s="46"/>
      <c r="BB702" s="46"/>
      <c r="BC702" s="46">
        <v>0</v>
      </c>
      <c r="BD702" s="46"/>
      <c r="BE702" s="49"/>
      <c r="BF702" s="46"/>
      <c r="BG702" s="49"/>
      <c r="BH702" s="46"/>
      <c r="BI702" s="49"/>
      <c r="BJ702" s="46"/>
      <c r="BK702" s="49"/>
      <c r="BL702" s="46"/>
      <c r="BM702" s="49"/>
      <c r="BN702" s="46"/>
      <c r="BO702" s="49"/>
      <c r="BP702" s="46"/>
      <c r="BQ702" s="49"/>
      <c r="BR702" s="46"/>
      <c r="BS702" s="49"/>
      <c r="BT702" s="46">
        <f t="shared" si="106"/>
        <v>0</v>
      </c>
      <c r="BU702" s="46">
        <f t="shared" si="107"/>
        <v>0</v>
      </c>
      <c r="BV702" s="46"/>
      <c r="BW702" s="46"/>
      <c r="BX702" s="46">
        <v>0</v>
      </c>
      <c r="BY702" s="46"/>
      <c r="BZ702" s="49"/>
      <c r="CA702" s="46"/>
      <c r="CB702" s="49"/>
      <c r="CC702" s="46"/>
      <c r="CD702" s="49"/>
      <c r="CE702" s="46"/>
      <c r="CF702" s="49"/>
      <c r="CG702" s="46"/>
      <c r="CH702" s="49"/>
      <c r="CI702" s="46"/>
      <c r="CJ702" s="49"/>
      <c r="CK702" s="46"/>
      <c r="CL702" s="49"/>
      <c r="CM702" s="46"/>
      <c r="CN702" s="49"/>
      <c r="CO702" s="46">
        <f t="shared" si="108"/>
        <v>0</v>
      </c>
      <c r="CP702" s="46">
        <f t="shared" si="109"/>
        <v>0</v>
      </c>
      <c r="CQ702" s="46">
        <v>-6.83</v>
      </c>
    </row>
    <row r="703" spans="1:95" ht="90">
      <c r="A703" s="51" t="s">
        <v>1310</v>
      </c>
      <c r="B703" s="51" t="s">
        <v>1311</v>
      </c>
      <c r="C703" t="s">
        <v>56</v>
      </c>
      <c r="E703" t="s">
        <v>1219</v>
      </c>
      <c r="F703" t="str">
        <f t="shared" si="101"/>
        <v>ПД+Нот.Акт</v>
      </c>
      <c r="G703" t="str">
        <f t="shared" si="100"/>
        <v>СМР банка</v>
      </c>
      <c r="H703" t="s">
        <v>30</v>
      </c>
      <c r="I703" s="46">
        <v>139500</v>
      </c>
      <c r="K703" s="46">
        <v>30667</v>
      </c>
      <c r="L703" s="46">
        <v>65119.51</v>
      </c>
      <c r="M703" s="46">
        <v>-34452.51</v>
      </c>
      <c r="N703" s="46"/>
      <c r="O703" s="49"/>
      <c r="P703" s="46">
        <v>30667.51</v>
      </c>
      <c r="Q703" s="49">
        <v>44747</v>
      </c>
      <c r="R703" s="46">
        <v>34452</v>
      </c>
      <c r="S703" s="49">
        <v>45247</v>
      </c>
      <c r="T703" s="46"/>
      <c r="U703" s="49"/>
      <c r="V703" s="46"/>
      <c r="W703" s="49"/>
      <c r="X703" s="46"/>
      <c r="Y703" s="49"/>
      <c r="Z703" s="46"/>
      <c r="AA703" s="49"/>
      <c r="AB703" s="46"/>
      <c r="AC703" s="49"/>
      <c r="AD703" s="46">
        <f t="shared" si="102"/>
        <v>65119.509999999995</v>
      </c>
      <c r="AE703" s="46">
        <f t="shared" si="103"/>
        <v>0</v>
      </c>
      <c r="AF703" s="46">
        <v>80933</v>
      </c>
      <c r="AG703" s="46">
        <v>46470.48</v>
      </c>
      <c r="AH703" s="46">
        <v>34462.519999999997</v>
      </c>
      <c r="AI703" s="46"/>
      <c r="AJ703" s="49"/>
      <c r="AK703" s="46"/>
      <c r="AL703" s="49"/>
      <c r="AM703" s="46"/>
      <c r="AN703" s="49"/>
      <c r="AO703" s="46"/>
      <c r="AP703" s="49"/>
      <c r="AQ703" s="46"/>
      <c r="AR703" s="49"/>
      <c r="AS703" s="46"/>
      <c r="AT703" s="49"/>
      <c r="AU703" s="46">
        <v>46470.48</v>
      </c>
      <c r="AV703" s="49">
        <v>45239</v>
      </c>
      <c r="AW703" s="46"/>
      <c r="AX703" s="49"/>
      <c r="AY703" s="46">
        <f t="shared" si="104"/>
        <v>46470.48</v>
      </c>
      <c r="AZ703" s="46">
        <f t="shared" si="105"/>
        <v>0</v>
      </c>
      <c r="BA703" s="46">
        <v>13950</v>
      </c>
      <c r="BB703" s="46">
        <v>13950</v>
      </c>
      <c r="BC703" s="46">
        <v>0</v>
      </c>
      <c r="BD703" s="46"/>
      <c r="BE703" s="49"/>
      <c r="BF703" s="46"/>
      <c r="BG703" s="49"/>
      <c r="BH703" s="46"/>
      <c r="BI703" s="49"/>
      <c r="BJ703" s="46"/>
      <c r="BK703" s="49"/>
      <c r="BL703" s="46"/>
      <c r="BM703" s="49"/>
      <c r="BN703" s="46"/>
      <c r="BO703" s="49"/>
      <c r="BP703" s="46">
        <v>13950</v>
      </c>
      <c r="BQ703" s="49">
        <v>45503</v>
      </c>
      <c r="BR703" s="46"/>
      <c r="BS703" s="49"/>
      <c r="BT703" s="46">
        <f t="shared" si="106"/>
        <v>13950</v>
      </c>
      <c r="BU703" s="46">
        <f t="shared" si="107"/>
        <v>0</v>
      </c>
      <c r="BV703" s="46">
        <v>13950</v>
      </c>
      <c r="BW703" s="46">
        <v>13950</v>
      </c>
      <c r="BX703" s="46">
        <v>0</v>
      </c>
      <c r="BY703" s="46"/>
      <c r="BZ703" s="49"/>
      <c r="CA703" s="46"/>
      <c r="CB703" s="49"/>
      <c r="CC703" s="46"/>
      <c r="CD703" s="49"/>
      <c r="CE703" s="46"/>
      <c r="CF703" s="49"/>
      <c r="CG703" s="46"/>
      <c r="CH703" s="49"/>
      <c r="CI703" s="46"/>
      <c r="CJ703" s="49"/>
      <c r="CK703" s="46">
        <v>13950</v>
      </c>
      <c r="CL703" s="49">
        <v>45847</v>
      </c>
      <c r="CM703" s="46"/>
      <c r="CN703" s="49"/>
      <c r="CO703" s="46">
        <f t="shared" si="108"/>
        <v>13950</v>
      </c>
      <c r="CP703" s="46">
        <f t="shared" si="109"/>
        <v>0</v>
      </c>
      <c r="CQ703" s="46">
        <v>10.01</v>
      </c>
    </row>
    <row r="704" spans="1:95" ht="60">
      <c r="A704" s="51" t="s">
        <v>1312</v>
      </c>
      <c r="B704" s="51" t="s">
        <v>1313</v>
      </c>
      <c r="C704" t="s">
        <v>27</v>
      </c>
      <c r="E704" t="s">
        <v>1219</v>
      </c>
      <c r="F704" t="str">
        <f t="shared" si="101"/>
        <v>ДГ+ПД</v>
      </c>
      <c r="G704" t="str">
        <f t="shared" si="100"/>
        <v>СМР кеш</v>
      </c>
      <c r="H704" t="s">
        <v>30</v>
      </c>
      <c r="I704" s="46">
        <v>215750</v>
      </c>
      <c r="K704" s="46">
        <v>107875</v>
      </c>
      <c r="L704" s="46">
        <v>129449.79</v>
      </c>
      <c r="M704" s="46">
        <v>-21574.79</v>
      </c>
      <c r="N704" s="46">
        <v>2500</v>
      </c>
      <c r="O704" s="49">
        <v>44648</v>
      </c>
      <c r="P704" s="46">
        <v>105374.79</v>
      </c>
      <c r="Q704" s="49">
        <v>44662</v>
      </c>
      <c r="R704" s="46"/>
      <c r="S704" s="49"/>
      <c r="T704" s="46">
        <v>21575</v>
      </c>
      <c r="U704" s="49">
        <v>45695</v>
      </c>
      <c r="V704" s="46"/>
      <c r="W704" s="49"/>
      <c r="X704" s="46"/>
      <c r="Y704" s="49"/>
      <c r="Z704" s="46"/>
      <c r="AA704" s="49"/>
      <c r="AB704" s="46"/>
      <c r="AC704" s="49"/>
      <c r="AD704" s="46">
        <f t="shared" si="102"/>
        <v>129449.79</v>
      </c>
      <c r="AE704" s="46">
        <f t="shared" si="103"/>
        <v>0</v>
      </c>
      <c r="AF704" s="46">
        <v>64725</v>
      </c>
      <c r="AG704" s="46">
        <v>64725</v>
      </c>
      <c r="AH704" s="46">
        <v>0</v>
      </c>
      <c r="AI704" s="46"/>
      <c r="AJ704" s="49"/>
      <c r="AK704" s="46">
        <v>64725</v>
      </c>
      <c r="AL704" s="49">
        <v>45100</v>
      </c>
      <c r="AM704" s="46"/>
      <c r="AN704" s="49"/>
      <c r="AO704" s="46"/>
      <c r="AP704" s="49"/>
      <c r="AQ704" s="46"/>
      <c r="AR704" s="49"/>
      <c r="AS704" s="46"/>
      <c r="AT704" s="49"/>
      <c r="AU704" s="46"/>
      <c r="AV704" s="49"/>
      <c r="AW704" s="46"/>
      <c r="AX704" s="49"/>
      <c r="AY704" s="46">
        <f t="shared" si="104"/>
        <v>64725</v>
      </c>
      <c r="AZ704" s="46">
        <f t="shared" si="105"/>
        <v>0</v>
      </c>
      <c r="BA704" s="46">
        <v>21575</v>
      </c>
      <c r="BB704" s="46">
        <v>21575</v>
      </c>
      <c r="BC704" s="46">
        <v>0</v>
      </c>
      <c r="BD704" s="46"/>
      <c r="BE704" s="49"/>
      <c r="BF704" s="46">
        <v>21575</v>
      </c>
      <c r="BG704" s="49">
        <v>45488</v>
      </c>
      <c r="BH704" s="46"/>
      <c r="BI704" s="49"/>
      <c r="BJ704" s="46"/>
      <c r="BK704" s="49"/>
      <c r="BL704" s="46"/>
      <c r="BM704" s="49"/>
      <c r="BN704" s="46"/>
      <c r="BO704" s="49"/>
      <c r="BP704" s="46"/>
      <c r="BQ704" s="49"/>
      <c r="BR704" s="46"/>
      <c r="BS704" s="49"/>
      <c r="BT704" s="46">
        <f t="shared" si="106"/>
        <v>21575</v>
      </c>
      <c r="BU704" s="46">
        <f t="shared" si="107"/>
        <v>0</v>
      </c>
      <c r="BV704" s="46">
        <v>21575</v>
      </c>
      <c r="BW704" s="46"/>
      <c r="BX704" s="46">
        <v>21575</v>
      </c>
      <c r="BY704" s="46"/>
      <c r="BZ704" s="49"/>
      <c r="CA704" s="46"/>
      <c r="CB704" s="49"/>
      <c r="CC704" s="46"/>
      <c r="CD704" s="49"/>
      <c r="CE704" s="46"/>
      <c r="CF704" s="49"/>
      <c r="CG704" s="46"/>
      <c r="CH704" s="49"/>
      <c r="CI704" s="46"/>
      <c r="CJ704" s="49"/>
      <c r="CK704" s="46"/>
      <c r="CL704" s="49"/>
      <c r="CM704" s="46"/>
      <c r="CN704" s="49"/>
      <c r="CO704" s="46">
        <f t="shared" si="108"/>
        <v>0</v>
      </c>
      <c r="CP704" s="46">
        <f t="shared" si="109"/>
        <v>0</v>
      </c>
      <c r="CQ704" s="46">
        <v>0.21</v>
      </c>
    </row>
    <row r="705" spans="1:95" ht="60">
      <c r="A705" s="51" t="s">
        <v>1314</v>
      </c>
      <c r="B705" s="51" t="s">
        <v>1315</v>
      </c>
      <c r="C705" t="s">
        <v>56</v>
      </c>
      <c r="E705" t="s">
        <v>1219</v>
      </c>
      <c r="F705" t="str">
        <f t="shared" si="101"/>
        <v/>
      </c>
      <c r="G705" t="str">
        <f t="shared" si="100"/>
        <v>Без СМР</v>
      </c>
      <c r="H705" t="s">
        <v>65</v>
      </c>
      <c r="I705" s="46"/>
      <c r="K705" s="46"/>
      <c r="L705" s="46"/>
      <c r="M705" s="46">
        <v>0</v>
      </c>
      <c r="N705" s="46"/>
      <c r="O705" s="49"/>
      <c r="P705" s="46"/>
      <c r="Q705" s="49"/>
      <c r="R705" s="46"/>
      <c r="S705" s="49"/>
      <c r="T705" s="46"/>
      <c r="U705" s="49"/>
      <c r="V705" s="46"/>
      <c r="W705" s="49"/>
      <c r="X705" s="46"/>
      <c r="Y705" s="49"/>
      <c r="Z705" s="46"/>
      <c r="AA705" s="49"/>
      <c r="AB705" s="46"/>
      <c r="AC705" s="49"/>
      <c r="AD705" s="46">
        <f t="shared" si="102"/>
        <v>0</v>
      </c>
      <c r="AE705" s="46">
        <f t="shared" si="103"/>
        <v>0</v>
      </c>
      <c r="AF705" s="46"/>
      <c r="AG705" s="46"/>
      <c r="AH705" s="46">
        <v>0</v>
      </c>
      <c r="AI705" s="46"/>
      <c r="AJ705" s="49"/>
      <c r="AK705" s="46"/>
      <c r="AL705" s="49"/>
      <c r="AM705" s="46"/>
      <c r="AN705" s="49"/>
      <c r="AO705" s="46"/>
      <c r="AP705" s="49"/>
      <c r="AQ705" s="46"/>
      <c r="AR705" s="49"/>
      <c r="AS705" s="46"/>
      <c r="AT705" s="49"/>
      <c r="AU705" s="46"/>
      <c r="AV705" s="49"/>
      <c r="AW705" s="46"/>
      <c r="AX705" s="49"/>
      <c r="AY705" s="46">
        <f t="shared" si="104"/>
        <v>0</v>
      </c>
      <c r="AZ705" s="46">
        <f t="shared" si="105"/>
        <v>0</v>
      </c>
      <c r="BA705" s="46"/>
      <c r="BB705" s="46"/>
      <c r="BC705" s="46">
        <v>0</v>
      </c>
      <c r="BD705" s="46"/>
      <c r="BE705" s="49"/>
      <c r="BF705" s="46"/>
      <c r="BG705" s="49"/>
      <c r="BH705" s="46"/>
      <c r="BI705" s="49"/>
      <c r="BJ705" s="46"/>
      <c r="BK705" s="49"/>
      <c r="BL705" s="46"/>
      <c r="BM705" s="49"/>
      <c r="BN705" s="46"/>
      <c r="BO705" s="49"/>
      <c r="BP705" s="46"/>
      <c r="BQ705" s="49"/>
      <c r="BR705" s="46"/>
      <c r="BS705" s="49"/>
      <c r="BT705" s="46">
        <f t="shared" si="106"/>
        <v>0</v>
      </c>
      <c r="BU705" s="46">
        <f t="shared" si="107"/>
        <v>0</v>
      </c>
      <c r="BV705" s="46"/>
      <c r="BW705" s="46"/>
      <c r="BX705" s="46">
        <v>0</v>
      </c>
      <c r="BY705" s="46"/>
      <c r="BZ705" s="49"/>
      <c r="CA705" s="46"/>
      <c r="CB705" s="49"/>
      <c r="CC705" s="46"/>
      <c r="CD705" s="49"/>
      <c r="CE705" s="46"/>
      <c r="CF705" s="49"/>
      <c r="CG705" s="46"/>
      <c r="CH705" s="49"/>
      <c r="CI705" s="46"/>
      <c r="CJ705" s="49"/>
      <c r="CK705" s="46"/>
      <c r="CL705" s="49"/>
      <c r="CM705" s="46"/>
      <c r="CN705" s="49"/>
      <c r="CO705" s="46">
        <f t="shared" si="108"/>
        <v>0</v>
      </c>
      <c r="CP705" s="46">
        <f t="shared" si="109"/>
        <v>0</v>
      </c>
      <c r="CQ705" s="46">
        <v>0</v>
      </c>
    </row>
    <row r="706" spans="1:95" ht="45">
      <c r="A706" s="51" t="s">
        <v>1316</v>
      </c>
      <c r="B706" s="51" t="s">
        <v>1315</v>
      </c>
      <c r="C706" t="s">
        <v>56</v>
      </c>
      <c r="E706" t="s">
        <v>1219</v>
      </c>
      <c r="F706" t="str">
        <f t="shared" si="101"/>
        <v/>
      </c>
      <c r="G706" t="str">
        <f t="shared" ref="G706:G769" si="110">_xlfn.LET(_xlpm.b,N(R706)+N(AM706)+N(BH706)+N(CC706),_xlpm.k,N(T706)+N(AO706)+N(BJ706)+N(CE706),IF(AND(_xlpm.b&gt;0,_xlpm.k&gt;0),"СМР Комбиниран",IF(_xlpm.b&gt;0,"СМР банка",IF(_xlpm.k&gt;0,"СМР кеш","Без СМР"))))</f>
        <v>Без СМР</v>
      </c>
      <c r="H706" t="s">
        <v>72</v>
      </c>
      <c r="I706" s="46"/>
      <c r="K706" s="46"/>
      <c r="L706" s="46"/>
      <c r="M706" s="46">
        <v>0</v>
      </c>
      <c r="N706" s="46"/>
      <c r="O706" s="49"/>
      <c r="P706" s="46"/>
      <c r="Q706" s="49"/>
      <c r="R706" s="46"/>
      <c r="S706" s="49"/>
      <c r="T706" s="46"/>
      <c r="U706" s="49"/>
      <c r="V706" s="46"/>
      <c r="W706" s="49"/>
      <c r="X706" s="46"/>
      <c r="Y706" s="49"/>
      <c r="Z706" s="46"/>
      <c r="AA706" s="49"/>
      <c r="AB706" s="46"/>
      <c r="AC706" s="49"/>
      <c r="AD706" s="46">
        <f t="shared" si="102"/>
        <v>0</v>
      </c>
      <c r="AE706" s="46">
        <f t="shared" si="103"/>
        <v>0</v>
      </c>
      <c r="AF706" s="46"/>
      <c r="AG706" s="46"/>
      <c r="AH706" s="46">
        <v>0</v>
      </c>
      <c r="AI706" s="46"/>
      <c r="AJ706" s="49"/>
      <c r="AK706" s="46"/>
      <c r="AL706" s="49"/>
      <c r="AM706" s="46"/>
      <c r="AN706" s="49"/>
      <c r="AO706" s="46"/>
      <c r="AP706" s="49"/>
      <c r="AQ706" s="46"/>
      <c r="AR706" s="49"/>
      <c r="AS706" s="46"/>
      <c r="AT706" s="49"/>
      <c r="AU706" s="46"/>
      <c r="AV706" s="49"/>
      <c r="AW706" s="46"/>
      <c r="AX706" s="49"/>
      <c r="AY706" s="46">
        <f t="shared" si="104"/>
        <v>0</v>
      </c>
      <c r="AZ706" s="46">
        <f t="shared" si="105"/>
        <v>0</v>
      </c>
      <c r="BA706" s="46"/>
      <c r="BB706" s="46"/>
      <c r="BC706" s="46">
        <v>0</v>
      </c>
      <c r="BD706" s="46"/>
      <c r="BE706" s="49"/>
      <c r="BF706" s="46"/>
      <c r="BG706" s="49"/>
      <c r="BH706" s="46"/>
      <c r="BI706" s="49"/>
      <c r="BJ706" s="46"/>
      <c r="BK706" s="49"/>
      <c r="BL706" s="46"/>
      <c r="BM706" s="49"/>
      <c r="BN706" s="46"/>
      <c r="BO706" s="49"/>
      <c r="BP706" s="46"/>
      <c r="BQ706" s="49"/>
      <c r="BR706" s="46"/>
      <c r="BS706" s="49"/>
      <c r="BT706" s="46">
        <f t="shared" si="106"/>
        <v>0</v>
      </c>
      <c r="BU706" s="46">
        <f t="shared" si="107"/>
        <v>0</v>
      </c>
      <c r="BV706" s="46"/>
      <c r="BW706" s="46"/>
      <c r="BX706" s="46">
        <v>0</v>
      </c>
      <c r="BY706" s="46"/>
      <c r="BZ706" s="49"/>
      <c r="CA706" s="46"/>
      <c r="CB706" s="49"/>
      <c r="CC706" s="46"/>
      <c r="CD706" s="49"/>
      <c r="CE706" s="46"/>
      <c r="CF706" s="49"/>
      <c r="CG706" s="46"/>
      <c r="CH706" s="49"/>
      <c r="CI706" s="46"/>
      <c r="CJ706" s="49"/>
      <c r="CK706" s="46"/>
      <c r="CL706" s="49"/>
      <c r="CM706" s="46"/>
      <c r="CN706" s="49"/>
      <c r="CO706" s="46">
        <f t="shared" si="108"/>
        <v>0</v>
      </c>
      <c r="CP706" s="46">
        <f t="shared" si="109"/>
        <v>0</v>
      </c>
      <c r="CQ706" s="46">
        <v>0</v>
      </c>
    </row>
    <row r="707" spans="1:95" ht="45">
      <c r="A707" s="51" t="s">
        <v>1317</v>
      </c>
      <c r="B707" s="51" t="s">
        <v>1318</v>
      </c>
      <c r="C707" t="s">
        <v>55</v>
      </c>
      <c r="E707" t="s">
        <v>1219</v>
      </c>
      <c r="F707" t="str">
        <f t="shared" ref="F707:F770" si="111">_xlfn.LET(_xlpm.dg,(O707&lt;&gt;"")+(AJ707&lt;&gt;"")+(BE707&lt;&gt;"")+(BZ707&lt;&gt;""),_xlpm.pd,(Q707&lt;&gt;"")+(AL707&lt;&gt;"")+(BG707&lt;&gt;"")+(CB707&lt;&gt;""),_xlpm.na,(Z707&lt;&gt;"")+(AU707&lt;&gt;"")+(BP707&lt;&gt;"")+(CK707&lt;&gt;""),_xlpm.parts,_xlfn.TEXTJOIN("+",TRUE,IF(_xlpm.dg&gt;0,"ДГ",""),IF(_xlpm.pd&gt;0,"ПД",""),IF(_xlpm.na&gt;0,"Нот.Акт","")),_xlpm.parts)</f>
        <v>ДГ+ПД</v>
      </c>
      <c r="G707" t="str">
        <f t="shared" si="110"/>
        <v>Без СМР</v>
      </c>
      <c r="H707" t="s">
        <v>100</v>
      </c>
      <c r="I707" s="46">
        <v>20451.68</v>
      </c>
      <c r="K707" s="46">
        <v>20452</v>
      </c>
      <c r="L707" s="46">
        <v>20451.93</v>
      </c>
      <c r="M707" s="46">
        <v>7.0000000000000007E-2</v>
      </c>
      <c r="N707" s="46">
        <v>3000</v>
      </c>
      <c r="O707" s="49">
        <v>44958</v>
      </c>
      <c r="P707" s="46">
        <v>17451.93</v>
      </c>
      <c r="Q707" s="49">
        <v>44988</v>
      </c>
      <c r="R707" s="46"/>
      <c r="S707" s="49"/>
      <c r="T707" s="46"/>
      <c r="U707" s="49"/>
      <c r="V707" s="46"/>
      <c r="W707" s="49"/>
      <c r="X707" s="46"/>
      <c r="Y707" s="49"/>
      <c r="Z707" s="46"/>
      <c r="AA707" s="49"/>
      <c r="AB707" s="46"/>
      <c r="AC707" s="49"/>
      <c r="AD707" s="46">
        <f t="shared" ref="AD707:AD770" si="112">N707+P707+R707+T707+V707+X707+Z707+AB707</f>
        <v>20451.93</v>
      </c>
      <c r="AE707" s="46">
        <f t="shared" ref="AE707:AE770" si="113">AD707-L707</f>
        <v>0</v>
      </c>
      <c r="AF707" s="46"/>
      <c r="AG707" s="46"/>
      <c r="AH707" s="46">
        <v>0</v>
      </c>
      <c r="AI707" s="46"/>
      <c r="AJ707" s="49"/>
      <c r="AK707" s="46"/>
      <c r="AL707" s="49"/>
      <c r="AM707" s="46"/>
      <c r="AN707" s="49"/>
      <c r="AO707" s="46"/>
      <c r="AP707" s="49"/>
      <c r="AQ707" s="46"/>
      <c r="AR707" s="49"/>
      <c r="AS707" s="46"/>
      <c r="AT707" s="49"/>
      <c r="AU707" s="46"/>
      <c r="AV707" s="49"/>
      <c r="AW707" s="46"/>
      <c r="AX707" s="49"/>
      <c r="AY707" s="46">
        <f t="shared" ref="AY707:AY770" si="114">AI707+AK707+AM707+AO707+AQ707+AS707+AU707+AW707</f>
        <v>0</v>
      </c>
      <c r="AZ707" s="46">
        <f t="shared" ref="AZ707:AZ770" si="115">AY707-AG707</f>
        <v>0</v>
      </c>
      <c r="BA707" s="46"/>
      <c r="BB707" s="46"/>
      <c r="BC707" s="46">
        <v>0</v>
      </c>
      <c r="BD707" s="46"/>
      <c r="BE707" s="49"/>
      <c r="BF707" s="46"/>
      <c r="BG707" s="49"/>
      <c r="BH707" s="46"/>
      <c r="BI707" s="49"/>
      <c r="BJ707" s="46"/>
      <c r="BK707" s="49"/>
      <c r="BL707" s="46"/>
      <c r="BM707" s="49"/>
      <c r="BN707" s="46"/>
      <c r="BO707" s="49"/>
      <c r="BP707" s="46"/>
      <c r="BQ707" s="49"/>
      <c r="BR707" s="46"/>
      <c r="BS707" s="49"/>
      <c r="BT707" s="46">
        <f t="shared" ref="BT707:BT770" si="116">BD707+BF707+BH707+BJ707+BL707+BN707+BP707+BR707</f>
        <v>0</v>
      </c>
      <c r="BU707" s="46">
        <f t="shared" ref="BU707:BU770" si="117">BT707-BB707</f>
        <v>0</v>
      </c>
      <c r="BV707" s="46"/>
      <c r="BW707" s="46"/>
      <c r="BX707" s="46">
        <v>0</v>
      </c>
      <c r="BY707" s="46"/>
      <c r="BZ707" s="49"/>
      <c r="CA707" s="46"/>
      <c r="CB707" s="49"/>
      <c r="CC707" s="46"/>
      <c r="CD707" s="49"/>
      <c r="CE707" s="46"/>
      <c r="CF707" s="49"/>
      <c r="CG707" s="46"/>
      <c r="CH707" s="49"/>
      <c r="CI707" s="46"/>
      <c r="CJ707" s="49"/>
      <c r="CK707" s="46"/>
      <c r="CL707" s="49"/>
      <c r="CM707" s="46"/>
      <c r="CN707" s="49"/>
      <c r="CO707" s="46">
        <f t="shared" ref="CO707:CO770" si="118">BY707+CA707+CC707+CE707+CG707+CI707+CK707+CM707</f>
        <v>0</v>
      </c>
      <c r="CP707" s="46">
        <f t="shared" ref="CP707:CP770" si="119">CO707-BW707</f>
        <v>0</v>
      </c>
      <c r="CQ707" s="46">
        <v>7.0000000000000007E-2</v>
      </c>
    </row>
    <row r="708" spans="1:95" ht="45">
      <c r="A708" s="51" t="s">
        <v>1319</v>
      </c>
      <c r="B708" s="51" t="s">
        <v>1320</v>
      </c>
      <c r="C708" t="s">
        <v>55</v>
      </c>
      <c r="E708" t="s">
        <v>1219</v>
      </c>
      <c r="F708" t="str">
        <f t="shared" si="111"/>
        <v/>
      </c>
      <c r="G708" t="str">
        <f t="shared" si="110"/>
        <v>Без СМР</v>
      </c>
      <c r="H708" t="s">
        <v>100</v>
      </c>
      <c r="I708" s="46"/>
      <c r="K708" s="46"/>
      <c r="L708" s="46"/>
      <c r="M708" s="46">
        <v>0</v>
      </c>
      <c r="N708" s="46"/>
      <c r="O708" s="49"/>
      <c r="P708" s="46"/>
      <c r="Q708" s="49"/>
      <c r="R708" s="46"/>
      <c r="S708" s="49"/>
      <c r="T708" s="46"/>
      <c r="U708" s="49"/>
      <c r="V708" s="46"/>
      <c r="W708" s="49"/>
      <c r="X708" s="46"/>
      <c r="Y708" s="49"/>
      <c r="Z708" s="46"/>
      <c r="AA708" s="49"/>
      <c r="AB708" s="46"/>
      <c r="AC708" s="49"/>
      <c r="AD708" s="46">
        <f t="shared" si="112"/>
        <v>0</v>
      </c>
      <c r="AE708" s="46">
        <f t="shared" si="113"/>
        <v>0</v>
      </c>
      <c r="AF708" s="46"/>
      <c r="AG708" s="46"/>
      <c r="AH708" s="46">
        <v>0</v>
      </c>
      <c r="AI708" s="46"/>
      <c r="AJ708" s="49"/>
      <c r="AK708" s="46"/>
      <c r="AL708" s="49"/>
      <c r="AM708" s="46"/>
      <c r="AN708" s="49"/>
      <c r="AO708" s="46"/>
      <c r="AP708" s="49"/>
      <c r="AQ708" s="46"/>
      <c r="AR708" s="49"/>
      <c r="AS708" s="46"/>
      <c r="AT708" s="49"/>
      <c r="AU708" s="46"/>
      <c r="AV708" s="49"/>
      <c r="AW708" s="46"/>
      <c r="AX708" s="49"/>
      <c r="AY708" s="46">
        <f t="shared" si="114"/>
        <v>0</v>
      </c>
      <c r="AZ708" s="46">
        <f t="shared" si="115"/>
        <v>0</v>
      </c>
      <c r="BA708" s="46"/>
      <c r="BB708" s="46"/>
      <c r="BC708" s="46">
        <v>0</v>
      </c>
      <c r="BD708" s="46"/>
      <c r="BE708" s="49"/>
      <c r="BF708" s="46"/>
      <c r="BG708" s="49"/>
      <c r="BH708" s="46"/>
      <c r="BI708" s="49"/>
      <c r="BJ708" s="46"/>
      <c r="BK708" s="49"/>
      <c r="BL708" s="46"/>
      <c r="BM708" s="49"/>
      <c r="BN708" s="46"/>
      <c r="BO708" s="49"/>
      <c r="BP708" s="46"/>
      <c r="BQ708" s="49"/>
      <c r="BR708" s="46"/>
      <c r="BS708" s="49"/>
      <c r="BT708" s="46">
        <f t="shared" si="116"/>
        <v>0</v>
      </c>
      <c r="BU708" s="46">
        <f t="shared" si="117"/>
        <v>0</v>
      </c>
      <c r="BV708" s="46"/>
      <c r="BW708" s="46"/>
      <c r="BX708" s="46">
        <v>0</v>
      </c>
      <c r="BY708" s="46"/>
      <c r="BZ708" s="49"/>
      <c r="CA708" s="46"/>
      <c r="CB708" s="49"/>
      <c r="CC708" s="46"/>
      <c r="CD708" s="49"/>
      <c r="CE708" s="46"/>
      <c r="CF708" s="49"/>
      <c r="CG708" s="46"/>
      <c r="CH708" s="49"/>
      <c r="CI708" s="46"/>
      <c r="CJ708" s="49"/>
      <c r="CK708" s="46"/>
      <c r="CL708" s="49"/>
      <c r="CM708" s="46"/>
      <c r="CN708" s="49"/>
      <c r="CO708" s="46">
        <f t="shared" si="118"/>
        <v>0</v>
      </c>
      <c r="CP708" s="46">
        <f t="shared" si="119"/>
        <v>0</v>
      </c>
      <c r="CQ708" s="46">
        <v>0</v>
      </c>
    </row>
    <row r="709" spans="1:95" ht="60">
      <c r="A709" s="51" t="s">
        <v>1321</v>
      </c>
      <c r="B709" s="51" t="s">
        <v>1322</v>
      </c>
      <c r="C709" t="s">
        <v>55</v>
      </c>
      <c r="E709" t="s">
        <v>1219</v>
      </c>
      <c r="F709" t="str">
        <f t="shared" si="111"/>
        <v>ПД+Нот.Акт</v>
      </c>
      <c r="G709" t="str">
        <f t="shared" si="110"/>
        <v>Без СМР</v>
      </c>
      <c r="H709" t="s">
        <v>100</v>
      </c>
      <c r="I709" s="46">
        <v>27500</v>
      </c>
      <c r="K709" s="46">
        <v>4125</v>
      </c>
      <c r="L709" s="46">
        <v>4125</v>
      </c>
      <c r="M709" s="46">
        <v>0</v>
      </c>
      <c r="N709" s="46"/>
      <c r="O709" s="49"/>
      <c r="P709" s="46">
        <v>4125</v>
      </c>
      <c r="Q709" s="49">
        <v>45551</v>
      </c>
      <c r="R709" s="46"/>
      <c r="S709" s="49"/>
      <c r="T709" s="46"/>
      <c r="U709" s="49"/>
      <c r="V709" s="46"/>
      <c r="W709" s="49"/>
      <c r="X709" s="46"/>
      <c r="Y709" s="49"/>
      <c r="Z709" s="46"/>
      <c r="AA709" s="49"/>
      <c r="AB709" s="46"/>
      <c r="AC709" s="49"/>
      <c r="AD709" s="46">
        <f t="shared" si="112"/>
        <v>4125</v>
      </c>
      <c r="AE709" s="46">
        <f t="shared" si="113"/>
        <v>0</v>
      </c>
      <c r="AF709" s="46"/>
      <c r="AG709" s="46">
        <v>20625</v>
      </c>
      <c r="AH709" s="46">
        <v>-20625</v>
      </c>
      <c r="AI709" s="46"/>
      <c r="AJ709" s="49"/>
      <c r="AK709" s="46"/>
      <c r="AL709" s="49"/>
      <c r="AM709" s="46"/>
      <c r="AN709" s="49"/>
      <c r="AO709" s="46"/>
      <c r="AP709" s="49"/>
      <c r="AQ709" s="46"/>
      <c r="AR709" s="49"/>
      <c r="AS709" s="46"/>
      <c r="AT709" s="49"/>
      <c r="AU709" s="46">
        <v>20625</v>
      </c>
      <c r="AV709" s="49">
        <v>45604</v>
      </c>
      <c r="AW709" s="46"/>
      <c r="AX709" s="49"/>
      <c r="AY709" s="46">
        <f t="shared" si="114"/>
        <v>20625</v>
      </c>
      <c r="AZ709" s="46">
        <f t="shared" si="115"/>
        <v>0</v>
      </c>
      <c r="BA709" s="46">
        <v>20625</v>
      </c>
      <c r="BB709" s="46"/>
      <c r="BC709" s="46">
        <v>20625</v>
      </c>
      <c r="BD709" s="46"/>
      <c r="BE709" s="49"/>
      <c r="BF709" s="46"/>
      <c r="BG709" s="49"/>
      <c r="BH709" s="46"/>
      <c r="BI709" s="49"/>
      <c r="BJ709" s="46"/>
      <c r="BK709" s="49"/>
      <c r="BL709" s="46"/>
      <c r="BM709" s="49"/>
      <c r="BN709" s="46"/>
      <c r="BO709" s="49"/>
      <c r="BP709" s="46"/>
      <c r="BQ709" s="49"/>
      <c r="BR709" s="46"/>
      <c r="BS709" s="49"/>
      <c r="BT709" s="46">
        <f t="shared" si="116"/>
        <v>0</v>
      </c>
      <c r="BU709" s="46">
        <f t="shared" si="117"/>
        <v>0</v>
      </c>
      <c r="BV709" s="46">
        <v>2750</v>
      </c>
      <c r="BW709" s="46">
        <v>2750</v>
      </c>
      <c r="BX709" s="46">
        <v>0</v>
      </c>
      <c r="BY709" s="46"/>
      <c r="BZ709" s="49"/>
      <c r="CA709" s="46"/>
      <c r="CB709" s="49"/>
      <c r="CC709" s="46"/>
      <c r="CD709" s="49"/>
      <c r="CE709" s="46"/>
      <c r="CF709" s="49"/>
      <c r="CG709" s="46"/>
      <c r="CH709" s="49"/>
      <c r="CI709" s="46"/>
      <c r="CJ709" s="49"/>
      <c r="CK709" s="46">
        <v>2750</v>
      </c>
      <c r="CL709" s="49">
        <v>45849</v>
      </c>
      <c r="CM709" s="46"/>
      <c r="CN709" s="49"/>
      <c r="CO709" s="46">
        <f t="shared" si="118"/>
        <v>2750</v>
      </c>
      <c r="CP709" s="46">
        <f t="shared" si="119"/>
        <v>0</v>
      </c>
      <c r="CQ709" s="46">
        <v>0</v>
      </c>
    </row>
    <row r="710" spans="1:95" ht="45">
      <c r="A710" s="51" t="s">
        <v>1323</v>
      </c>
      <c r="B710" s="51" t="s">
        <v>1315</v>
      </c>
      <c r="C710" t="s">
        <v>56</v>
      </c>
      <c r="E710" t="s">
        <v>1219</v>
      </c>
      <c r="F710" t="str">
        <f t="shared" si="111"/>
        <v>ПД</v>
      </c>
      <c r="G710" t="str">
        <f t="shared" si="110"/>
        <v>Без СМР</v>
      </c>
      <c r="H710" t="s">
        <v>100</v>
      </c>
      <c r="I710" s="46">
        <v>26000</v>
      </c>
      <c r="K710" s="46">
        <v>2600</v>
      </c>
      <c r="L710" s="46">
        <v>2600</v>
      </c>
      <c r="M710" s="46">
        <v>0</v>
      </c>
      <c r="N710" s="46"/>
      <c r="O710" s="49"/>
      <c r="P710" s="46">
        <v>2600</v>
      </c>
      <c r="Q710" s="49">
        <v>45323</v>
      </c>
      <c r="R710" s="46"/>
      <c r="S710" s="49"/>
      <c r="T710" s="46"/>
      <c r="U710" s="49"/>
      <c r="V710" s="46"/>
      <c r="W710" s="49"/>
      <c r="X710" s="46"/>
      <c r="Y710" s="49"/>
      <c r="Z710" s="46"/>
      <c r="AA710" s="49"/>
      <c r="AB710" s="46"/>
      <c r="AC710" s="49"/>
      <c r="AD710" s="46">
        <f t="shared" si="112"/>
        <v>2600</v>
      </c>
      <c r="AE710" s="46">
        <f t="shared" si="113"/>
        <v>0</v>
      </c>
      <c r="AF710" s="46"/>
      <c r="AG710" s="46"/>
      <c r="AH710" s="46">
        <v>0</v>
      </c>
      <c r="AI710" s="46"/>
      <c r="AJ710" s="49"/>
      <c r="AK710" s="46"/>
      <c r="AL710" s="49"/>
      <c r="AM710" s="46"/>
      <c r="AN710" s="49"/>
      <c r="AO710" s="46"/>
      <c r="AP710" s="49"/>
      <c r="AQ710" s="46"/>
      <c r="AR710" s="49"/>
      <c r="AS710" s="46"/>
      <c r="AT710" s="49"/>
      <c r="AU710" s="46"/>
      <c r="AV710" s="49"/>
      <c r="AW710" s="46"/>
      <c r="AX710" s="49"/>
      <c r="AY710" s="46">
        <f t="shared" si="114"/>
        <v>0</v>
      </c>
      <c r="AZ710" s="46">
        <f t="shared" si="115"/>
        <v>0</v>
      </c>
      <c r="BA710" s="46"/>
      <c r="BB710" s="46"/>
      <c r="BC710" s="46">
        <v>0</v>
      </c>
      <c r="BD710" s="46"/>
      <c r="BE710" s="49"/>
      <c r="BF710" s="46"/>
      <c r="BG710" s="49"/>
      <c r="BH710" s="46"/>
      <c r="BI710" s="49"/>
      <c r="BJ710" s="46"/>
      <c r="BK710" s="49"/>
      <c r="BL710" s="46"/>
      <c r="BM710" s="49"/>
      <c r="BN710" s="46"/>
      <c r="BO710" s="49"/>
      <c r="BP710" s="46"/>
      <c r="BQ710" s="49"/>
      <c r="BR710" s="46"/>
      <c r="BS710" s="49"/>
      <c r="BT710" s="46">
        <f t="shared" si="116"/>
        <v>0</v>
      </c>
      <c r="BU710" s="46">
        <f t="shared" si="117"/>
        <v>0</v>
      </c>
      <c r="BV710" s="46">
        <v>23400</v>
      </c>
      <c r="BW710" s="46">
        <v>23400</v>
      </c>
      <c r="BX710" s="46">
        <v>0</v>
      </c>
      <c r="BY710" s="46"/>
      <c r="BZ710" s="49"/>
      <c r="CA710" s="46">
        <v>23400</v>
      </c>
      <c r="CB710" s="49">
        <v>45853</v>
      </c>
      <c r="CC710" s="46"/>
      <c r="CD710" s="49"/>
      <c r="CE710" s="46"/>
      <c r="CF710" s="49"/>
      <c r="CG710" s="46"/>
      <c r="CH710" s="49"/>
      <c r="CI710" s="46"/>
      <c r="CJ710" s="49"/>
      <c r="CK710" s="46"/>
      <c r="CL710" s="49"/>
      <c r="CM710" s="46"/>
      <c r="CN710" s="49"/>
      <c r="CO710" s="46">
        <f t="shared" si="118"/>
        <v>23400</v>
      </c>
      <c r="CP710" s="46">
        <f t="shared" si="119"/>
        <v>0</v>
      </c>
      <c r="CQ710" s="46">
        <v>0</v>
      </c>
    </row>
    <row r="711" spans="1:95" ht="45">
      <c r="A711" s="51" t="s">
        <v>1324</v>
      </c>
      <c r="B711" s="51" t="s">
        <v>1313</v>
      </c>
      <c r="C711" t="s">
        <v>27</v>
      </c>
      <c r="E711" t="s">
        <v>1219</v>
      </c>
      <c r="F711" t="str">
        <f t="shared" si="111"/>
        <v>ПД+Нот.Акт</v>
      </c>
      <c r="G711" t="str">
        <f t="shared" si="110"/>
        <v>СМР кеш</v>
      </c>
      <c r="H711" t="s">
        <v>100</v>
      </c>
      <c r="I711" s="46">
        <v>26500</v>
      </c>
      <c r="K711" s="46">
        <v>5112.92</v>
      </c>
      <c r="L711" s="46">
        <v>17895.22</v>
      </c>
      <c r="M711" s="46">
        <v>-12782.3</v>
      </c>
      <c r="N711" s="46"/>
      <c r="O711" s="49"/>
      <c r="P711" s="46">
        <v>5112.92</v>
      </c>
      <c r="Q711" s="49">
        <v>45520</v>
      </c>
      <c r="R711" s="46"/>
      <c r="S711" s="49"/>
      <c r="T711" s="46">
        <v>12782.3</v>
      </c>
      <c r="U711" s="49">
        <v>45870</v>
      </c>
      <c r="V711" s="46"/>
      <c r="W711" s="49"/>
      <c r="X711" s="46"/>
      <c r="Y711" s="49"/>
      <c r="Z711" s="46"/>
      <c r="AA711" s="49"/>
      <c r="AB711" s="46"/>
      <c r="AC711" s="49"/>
      <c r="AD711" s="46">
        <f t="shared" si="112"/>
        <v>17895.22</v>
      </c>
      <c r="AE711" s="46">
        <f t="shared" si="113"/>
        <v>0</v>
      </c>
      <c r="AF711" s="46"/>
      <c r="AG711" s="46">
        <v>2556.46</v>
      </c>
      <c r="AH711" s="46">
        <v>-2556.46</v>
      </c>
      <c r="AI711" s="46"/>
      <c r="AJ711" s="49"/>
      <c r="AK711" s="46"/>
      <c r="AL711" s="49"/>
      <c r="AM711" s="46"/>
      <c r="AN711" s="49"/>
      <c r="AO711" s="46"/>
      <c r="AP711" s="49"/>
      <c r="AQ711" s="46"/>
      <c r="AR711" s="49"/>
      <c r="AS711" s="46"/>
      <c r="AT711" s="49"/>
      <c r="AU711" s="46">
        <v>2556.46</v>
      </c>
      <c r="AV711" s="49">
        <v>45870</v>
      </c>
      <c r="AW711" s="46"/>
      <c r="AX711" s="49"/>
      <c r="AY711" s="46">
        <f t="shared" si="114"/>
        <v>2556.46</v>
      </c>
      <c r="AZ711" s="46">
        <f t="shared" si="115"/>
        <v>0</v>
      </c>
      <c r="BA711" s="46"/>
      <c r="BB711" s="46"/>
      <c r="BC711" s="46">
        <v>0</v>
      </c>
      <c r="BD711" s="46"/>
      <c r="BE711" s="49"/>
      <c r="BF711" s="46"/>
      <c r="BG711" s="49"/>
      <c r="BH711" s="46"/>
      <c r="BI711" s="49"/>
      <c r="BJ711" s="46"/>
      <c r="BK711" s="49"/>
      <c r="BL711" s="46"/>
      <c r="BM711" s="49"/>
      <c r="BN711" s="46"/>
      <c r="BO711" s="49"/>
      <c r="BP711" s="46"/>
      <c r="BQ711" s="49"/>
      <c r="BR711" s="46"/>
      <c r="BS711" s="49"/>
      <c r="BT711" s="46">
        <f t="shared" si="116"/>
        <v>0</v>
      </c>
      <c r="BU711" s="46">
        <f t="shared" si="117"/>
        <v>0</v>
      </c>
      <c r="BV711" s="46">
        <v>21387.08</v>
      </c>
      <c r="BW711" s="46"/>
      <c r="BX711" s="46">
        <v>21387.08</v>
      </c>
      <c r="BY711" s="46"/>
      <c r="BZ711" s="49"/>
      <c r="CA711" s="46"/>
      <c r="CB711" s="49"/>
      <c r="CC711" s="46"/>
      <c r="CD711" s="49"/>
      <c r="CE711" s="46"/>
      <c r="CF711" s="49"/>
      <c r="CG711" s="46"/>
      <c r="CH711" s="49"/>
      <c r="CI711" s="46"/>
      <c r="CJ711" s="49"/>
      <c r="CK711" s="46"/>
      <c r="CL711" s="49"/>
      <c r="CM711" s="46"/>
      <c r="CN711" s="49"/>
      <c r="CO711" s="46">
        <f t="shared" si="118"/>
        <v>0</v>
      </c>
      <c r="CP711" s="46">
        <f t="shared" si="119"/>
        <v>0</v>
      </c>
      <c r="CQ711" s="46">
        <v>6048.32</v>
      </c>
    </row>
    <row r="712" spans="1:95" ht="60">
      <c r="A712" s="51" t="s">
        <v>1325</v>
      </c>
      <c r="B712" s="51" t="s">
        <v>1326</v>
      </c>
      <c r="C712" t="s">
        <v>57</v>
      </c>
      <c r="E712" t="s">
        <v>1219</v>
      </c>
      <c r="F712" t="str">
        <f t="shared" si="111"/>
        <v>ПД</v>
      </c>
      <c r="G712" t="str">
        <f t="shared" si="110"/>
        <v>Без СМР</v>
      </c>
      <c r="H712" t="s">
        <v>72</v>
      </c>
      <c r="I712" s="46">
        <v>2500</v>
      </c>
      <c r="K712" s="46"/>
      <c r="L712" s="46">
        <v>2500</v>
      </c>
      <c r="M712" s="46">
        <v>-2500</v>
      </c>
      <c r="N712" s="46"/>
      <c r="O712" s="49"/>
      <c r="P712" s="46">
        <v>2500</v>
      </c>
      <c r="Q712" s="49">
        <v>45614</v>
      </c>
      <c r="R712" s="46"/>
      <c r="S712" s="49"/>
      <c r="T712" s="46"/>
      <c r="U712" s="49"/>
      <c r="V712" s="46"/>
      <c r="W712" s="49"/>
      <c r="X712" s="46"/>
      <c r="Y712" s="49"/>
      <c r="Z712" s="46"/>
      <c r="AA712" s="49"/>
      <c r="AB712" s="46"/>
      <c r="AC712" s="49"/>
      <c r="AD712" s="46">
        <f t="shared" si="112"/>
        <v>2500</v>
      </c>
      <c r="AE712" s="46">
        <f t="shared" si="113"/>
        <v>0</v>
      </c>
      <c r="AF712" s="46"/>
      <c r="AG712" s="46"/>
      <c r="AH712" s="46">
        <v>0</v>
      </c>
      <c r="AI712" s="46"/>
      <c r="AJ712" s="49"/>
      <c r="AK712" s="46"/>
      <c r="AL712" s="49"/>
      <c r="AM712" s="46"/>
      <c r="AN712" s="49"/>
      <c r="AO712" s="46"/>
      <c r="AP712" s="49"/>
      <c r="AQ712" s="46"/>
      <c r="AR712" s="49"/>
      <c r="AS712" s="46"/>
      <c r="AT712" s="49"/>
      <c r="AU712" s="46"/>
      <c r="AV712" s="49"/>
      <c r="AW712" s="46"/>
      <c r="AX712" s="49"/>
      <c r="AY712" s="46">
        <f t="shared" si="114"/>
        <v>0</v>
      </c>
      <c r="AZ712" s="46">
        <f t="shared" si="115"/>
        <v>0</v>
      </c>
      <c r="BA712" s="46">
        <v>2500</v>
      </c>
      <c r="BB712" s="46"/>
      <c r="BC712" s="46">
        <v>2500</v>
      </c>
      <c r="BD712" s="46"/>
      <c r="BE712" s="49"/>
      <c r="BF712" s="46"/>
      <c r="BG712" s="49"/>
      <c r="BH712" s="46"/>
      <c r="BI712" s="49"/>
      <c r="BJ712" s="46"/>
      <c r="BK712" s="49"/>
      <c r="BL712" s="46"/>
      <c r="BM712" s="49"/>
      <c r="BN712" s="46"/>
      <c r="BO712" s="49"/>
      <c r="BP712" s="46"/>
      <c r="BQ712" s="49"/>
      <c r="BR712" s="46"/>
      <c r="BS712" s="49"/>
      <c r="BT712" s="46">
        <f t="shared" si="116"/>
        <v>0</v>
      </c>
      <c r="BU712" s="46">
        <f t="shared" si="117"/>
        <v>0</v>
      </c>
      <c r="BV712" s="46"/>
      <c r="BW712" s="46"/>
      <c r="BX712" s="46">
        <v>0</v>
      </c>
      <c r="BY712" s="46"/>
      <c r="BZ712" s="49"/>
      <c r="CA712" s="46"/>
      <c r="CB712" s="49"/>
      <c r="CC712" s="46"/>
      <c r="CD712" s="49"/>
      <c r="CE712" s="46"/>
      <c r="CF712" s="49"/>
      <c r="CG712" s="46"/>
      <c r="CH712" s="49"/>
      <c r="CI712" s="46"/>
      <c r="CJ712" s="49"/>
      <c r="CK712" s="46"/>
      <c r="CL712" s="49"/>
      <c r="CM712" s="46"/>
      <c r="CN712" s="49"/>
      <c r="CO712" s="46">
        <f t="shared" si="118"/>
        <v>0</v>
      </c>
      <c r="CP712" s="46">
        <f t="shared" si="119"/>
        <v>0</v>
      </c>
      <c r="CQ712" s="46">
        <v>0</v>
      </c>
    </row>
    <row r="713" spans="1:95" ht="75">
      <c r="A713" s="51" t="s">
        <v>1327</v>
      </c>
      <c r="B713" s="51" t="s">
        <v>1328</v>
      </c>
      <c r="C713" t="s">
        <v>56</v>
      </c>
      <c r="E713" t="s">
        <v>1219</v>
      </c>
      <c r="F713" t="str">
        <f t="shared" si="111"/>
        <v>Нот.Акт</v>
      </c>
      <c r="G713" t="str">
        <f t="shared" si="110"/>
        <v>Без СМР</v>
      </c>
      <c r="H713" t="s">
        <v>100</v>
      </c>
      <c r="I713" s="46">
        <v>54000</v>
      </c>
      <c r="K713" s="46">
        <v>32400</v>
      </c>
      <c r="L713" s="46">
        <v>5000</v>
      </c>
      <c r="M713" s="46">
        <v>27400</v>
      </c>
      <c r="N713" s="46">
        <v>5000</v>
      </c>
      <c r="O713" s="49"/>
      <c r="P713" s="46"/>
      <c r="Q713" s="49"/>
      <c r="R713" s="46"/>
      <c r="S713" s="49"/>
      <c r="T713" s="46"/>
      <c r="U713" s="49"/>
      <c r="V713" s="46"/>
      <c r="W713" s="49"/>
      <c r="X713" s="46"/>
      <c r="Y713" s="49"/>
      <c r="Z713" s="46"/>
      <c r="AA713" s="49"/>
      <c r="AB713" s="46"/>
      <c r="AC713" s="49"/>
      <c r="AD713" s="46">
        <f t="shared" si="112"/>
        <v>5000</v>
      </c>
      <c r="AE713" s="46">
        <f t="shared" si="113"/>
        <v>0</v>
      </c>
      <c r="AF713" s="46"/>
      <c r="AG713" s="46">
        <v>27400.99</v>
      </c>
      <c r="AH713" s="46">
        <v>-27400.99</v>
      </c>
      <c r="AI713" s="46"/>
      <c r="AJ713" s="49"/>
      <c r="AK713" s="46"/>
      <c r="AL713" s="49"/>
      <c r="AM713" s="46"/>
      <c r="AN713" s="49"/>
      <c r="AO713" s="46"/>
      <c r="AP713" s="49"/>
      <c r="AQ713" s="46"/>
      <c r="AR713" s="49"/>
      <c r="AS713" s="46"/>
      <c r="AT713" s="49"/>
      <c r="AU713" s="46">
        <v>27400.99</v>
      </c>
      <c r="AV713" s="49">
        <v>45274</v>
      </c>
      <c r="AW713" s="46"/>
      <c r="AX713" s="49"/>
      <c r="AY713" s="46">
        <f t="shared" si="114"/>
        <v>27400.99</v>
      </c>
      <c r="AZ713" s="46">
        <f t="shared" si="115"/>
        <v>0</v>
      </c>
      <c r="BA713" s="46">
        <v>10800</v>
      </c>
      <c r="BB713" s="46">
        <v>10799.51</v>
      </c>
      <c r="BC713" s="46">
        <v>0.49</v>
      </c>
      <c r="BD713" s="46"/>
      <c r="BE713" s="49"/>
      <c r="BF713" s="46"/>
      <c r="BG713" s="49"/>
      <c r="BH713" s="46"/>
      <c r="BI713" s="49"/>
      <c r="BJ713" s="46"/>
      <c r="BK713" s="49"/>
      <c r="BL713" s="46"/>
      <c r="BM713" s="49"/>
      <c r="BN713" s="46"/>
      <c r="BO713" s="49"/>
      <c r="BP713" s="46">
        <v>10799.51</v>
      </c>
      <c r="BQ713" s="49">
        <v>45504</v>
      </c>
      <c r="BR713" s="46"/>
      <c r="BS713" s="49"/>
      <c r="BT713" s="46">
        <f t="shared" si="116"/>
        <v>10799.51</v>
      </c>
      <c r="BU713" s="46">
        <f t="shared" si="117"/>
        <v>0</v>
      </c>
      <c r="BV713" s="46">
        <v>10800</v>
      </c>
      <c r="BW713" s="46">
        <v>10799.51</v>
      </c>
      <c r="BX713" s="46">
        <v>0.49</v>
      </c>
      <c r="BY713" s="46"/>
      <c r="BZ713" s="49"/>
      <c r="CA713" s="46"/>
      <c r="CB713" s="49"/>
      <c r="CC713" s="46"/>
      <c r="CD713" s="49"/>
      <c r="CE713" s="46"/>
      <c r="CF713" s="49"/>
      <c r="CG713" s="46"/>
      <c r="CH713" s="49"/>
      <c r="CI713" s="46"/>
      <c r="CJ713" s="49"/>
      <c r="CK713" s="46">
        <v>10799.51</v>
      </c>
      <c r="CL713" s="49">
        <v>45916</v>
      </c>
      <c r="CM713" s="46"/>
      <c r="CN713" s="49"/>
      <c r="CO713" s="46">
        <f t="shared" si="118"/>
        <v>10799.51</v>
      </c>
      <c r="CP713" s="46">
        <f t="shared" si="119"/>
        <v>0</v>
      </c>
      <c r="CQ713" s="46">
        <v>-0.01</v>
      </c>
    </row>
    <row r="714" spans="1:95" ht="90">
      <c r="A714" s="51" t="s">
        <v>1329</v>
      </c>
      <c r="B714" s="51" t="s">
        <v>1330</v>
      </c>
      <c r="C714" t="s">
        <v>56</v>
      </c>
      <c r="E714" t="s">
        <v>1221</v>
      </c>
      <c r="F714" t="str">
        <f t="shared" si="111"/>
        <v>Нот.Акт</v>
      </c>
      <c r="G714" t="str">
        <f t="shared" si="110"/>
        <v>Без СМР</v>
      </c>
      <c r="H714" t="s">
        <v>30</v>
      </c>
      <c r="I714" s="46">
        <v>107000</v>
      </c>
      <c r="K714" s="46">
        <v>107000</v>
      </c>
      <c r="L714" s="46">
        <v>107000</v>
      </c>
      <c r="M714" s="46">
        <v>0</v>
      </c>
      <c r="N714" s="46"/>
      <c r="O714" s="49"/>
      <c r="P714" s="46"/>
      <c r="Q714" s="49"/>
      <c r="R714" s="46"/>
      <c r="S714" s="49"/>
      <c r="T714" s="46"/>
      <c r="U714" s="49"/>
      <c r="V714" s="46"/>
      <c r="W714" s="49"/>
      <c r="X714" s="46"/>
      <c r="Y714" s="49"/>
      <c r="Z714" s="46">
        <v>107000</v>
      </c>
      <c r="AA714" s="49">
        <v>45736</v>
      </c>
      <c r="AB714" s="46"/>
      <c r="AC714" s="49"/>
      <c r="AD714" s="46">
        <f t="shared" si="112"/>
        <v>107000</v>
      </c>
      <c r="AE714" s="46">
        <f t="shared" si="113"/>
        <v>0</v>
      </c>
      <c r="AF714" s="46"/>
      <c r="AG714" s="46"/>
      <c r="AH714" s="46">
        <v>0</v>
      </c>
      <c r="AI714" s="46"/>
      <c r="AJ714" s="49"/>
      <c r="AK714" s="46"/>
      <c r="AL714" s="49"/>
      <c r="AM714" s="46"/>
      <c r="AN714" s="49"/>
      <c r="AO714" s="46"/>
      <c r="AP714" s="49"/>
      <c r="AQ714" s="46"/>
      <c r="AR714" s="49"/>
      <c r="AS714" s="46"/>
      <c r="AT714" s="49"/>
      <c r="AU714" s="46"/>
      <c r="AV714" s="49"/>
      <c r="AW714" s="46"/>
      <c r="AX714" s="49"/>
      <c r="AY714" s="46">
        <f t="shared" si="114"/>
        <v>0</v>
      </c>
      <c r="AZ714" s="46">
        <f t="shared" si="115"/>
        <v>0</v>
      </c>
      <c r="BA714" s="46"/>
      <c r="BB714" s="46"/>
      <c r="BC714" s="46">
        <v>0</v>
      </c>
      <c r="BD714" s="46"/>
      <c r="BE714" s="49"/>
      <c r="BF714" s="46"/>
      <c r="BG714" s="49"/>
      <c r="BH714" s="46"/>
      <c r="BI714" s="49"/>
      <c r="BJ714" s="46"/>
      <c r="BK714" s="49"/>
      <c r="BL714" s="46"/>
      <c r="BM714" s="49"/>
      <c r="BN714" s="46"/>
      <c r="BO714" s="49"/>
      <c r="BP714" s="46"/>
      <c r="BQ714" s="49"/>
      <c r="BR714" s="46"/>
      <c r="BS714" s="49"/>
      <c r="BT714" s="46">
        <f t="shared" si="116"/>
        <v>0</v>
      </c>
      <c r="BU714" s="46">
        <f t="shared" si="117"/>
        <v>0</v>
      </c>
      <c r="BV714" s="46"/>
      <c r="BW714" s="46"/>
      <c r="BX714" s="46">
        <v>0</v>
      </c>
      <c r="BY714" s="46"/>
      <c r="BZ714" s="49"/>
      <c r="CA714" s="46"/>
      <c r="CB714" s="49"/>
      <c r="CC714" s="46"/>
      <c r="CD714" s="49"/>
      <c r="CE714" s="46"/>
      <c r="CF714" s="49"/>
      <c r="CG714" s="46"/>
      <c r="CH714" s="49"/>
      <c r="CI714" s="46"/>
      <c r="CJ714" s="49"/>
      <c r="CK714" s="46"/>
      <c r="CL714" s="49"/>
      <c r="CM714" s="46"/>
      <c r="CN714" s="49"/>
      <c r="CO714" s="46">
        <f t="shared" si="118"/>
        <v>0</v>
      </c>
      <c r="CP714" s="46">
        <f t="shared" si="119"/>
        <v>0</v>
      </c>
      <c r="CQ714" s="46">
        <v>0</v>
      </c>
    </row>
    <row r="715" spans="1:95" ht="60">
      <c r="A715" s="51" t="s">
        <v>1331</v>
      </c>
      <c r="B715" s="51" t="s">
        <v>1332</v>
      </c>
      <c r="C715" t="s">
        <v>55</v>
      </c>
      <c r="E715" t="s">
        <v>1219</v>
      </c>
      <c r="F715" t="str">
        <f t="shared" si="111"/>
        <v>ДГ+ПД</v>
      </c>
      <c r="G715" t="str">
        <f t="shared" si="110"/>
        <v>Без СМР</v>
      </c>
      <c r="H715" t="s">
        <v>30</v>
      </c>
      <c r="I715" s="46">
        <v>92000</v>
      </c>
      <c r="K715" s="46">
        <v>46000</v>
      </c>
      <c r="L715" s="46">
        <v>46000</v>
      </c>
      <c r="M715" s="46">
        <v>0</v>
      </c>
      <c r="N715" s="46">
        <v>2500</v>
      </c>
      <c r="O715" s="49">
        <v>44742</v>
      </c>
      <c r="P715" s="46">
        <v>43500</v>
      </c>
      <c r="Q715" s="49">
        <v>44775</v>
      </c>
      <c r="R715" s="46"/>
      <c r="S715" s="49"/>
      <c r="T715" s="46"/>
      <c r="U715" s="49"/>
      <c r="V715" s="46"/>
      <c r="W715" s="49"/>
      <c r="X715" s="46"/>
      <c r="Y715" s="49"/>
      <c r="Z715" s="46"/>
      <c r="AA715" s="49"/>
      <c r="AB715" s="46"/>
      <c r="AC715" s="49"/>
      <c r="AD715" s="46">
        <f t="shared" si="112"/>
        <v>46000</v>
      </c>
      <c r="AE715" s="46">
        <f t="shared" si="113"/>
        <v>0</v>
      </c>
      <c r="AF715" s="46">
        <v>27600</v>
      </c>
      <c r="AG715" s="46">
        <v>27600</v>
      </c>
      <c r="AH715" s="46">
        <v>0</v>
      </c>
      <c r="AI715" s="46"/>
      <c r="AJ715" s="49"/>
      <c r="AK715" s="46">
        <v>27600</v>
      </c>
      <c r="AL715" s="49">
        <v>45096</v>
      </c>
      <c r="AM715" s="46"/>
      <c r="AN715" s="49"/>
      <c r="AO715" s="46"/>
      <c r="AP715" s="49"/>
      <c r="AQ715" s="46"/>
      <c r="AR715" s="49"/>
      <c r="AS715" s="46"/>
      <c r="AT715" s="49"/>
      <c r="AU715" s="46"/>
      <c r="AV715" s="49"/>
      <c r="AW715" s="46"/>
      <c r="AX715" s="49"/>
      <c r="AY715" s="46">
        <f t="shared" si="114"/>
        <v>27600</v>
      </c>
      <c r="AZ715" s="46">
        <f t="shared" si="115"/>
        <v>0</v>
      </c>
      <c r="BA715" s="46">
        <v>9200</v>
      </c>
      <c r="BB715" s="46">
        <v>9200</v>
      </c>
      <c r="BC715" s="46">
        <v>0</v>
      </c>
      <c r="BD715" s="46"/>
      <c r="BE715" s="49"/>
      <c r="BF715" s="46">
        <v>9200</v>
      </c>
      <c r="BG715" s="49">
        <v>45475</v>
      </c>
      <c r="BH715" s="46"/>
      <c r="BI715" s="49"/>
      <c r="BJ715" s="46"/>
      <c r="BK715" s="49"/>
      <c r="BL715" s="46"/>
      <c r="BM715" s="49"/>
      <c r="BN715" s="46"/>
      <c r="BO715" s="49"/>
      <c r="BP715" s="46"/>
      <c r="BQ715" s="49"/>
      <c r="BR715" s="46"/>
      <c r="BS715" s="49"/>
      <c r="BT715" s="46">
        <f t="shared" si="116"/>
        <v>9200</v>
      </c>
      <c r="BU715" s="46">
        <f t="shared" si="117"/>
        <v>0</v>
      </c>
      <c r="BV715" s="46">
        <v>9200</v>
      </c>
      <c r="BW715" s="46">
        <v>9200</v>
      </c>
      <c r="BX715" s="46">
        <v>0</v>
      </c>
      <c r="BY715" s="46"/>
      <c r="BZ715" s="49"/>
      <c r="CA715" s="46">
        <v>9200</v>
      </c>
      <c r="CB715" s="49">
        <v>45845</v>
      </c>
      <c r="CC715" s="46"/>
      <c r="CD715" s="49"/>
      <c r="CE715" s="46"/>
      <c r="CF715" s="49"/>
      <c r="CG715" s="46"/>
      <c r="CH715" s="49"/>
      <c r="CI715" s="46"/>
      <c r="CJ715" s="49"/>
      <c r="CK715" s="46"/>
      <c r="CL715" s="49"/>
      <c r="CM715" s="46"/>
      <c r="CN715" s="49"/>
      <c r="CO715" s="46">
        <f t="shared" si="118"/>
        <v>9200</v>
      </c>
      <c r="CP715" s="46">
        <f t="shared" si="119"/>
        <v>0</v>
      </c>
      <c r="CQ715" s="46">
        <v>0</v>
      </c>
    </row>
    <row r="716" spans="1:95" ht="60">
      <c r="A716" s="51" t="s">
        <v>1333</v>
      </c>
      <c r="B716" s="51" t="s">
        <v>1334</v>
      </c>
      <c r="C716" t="s">
        <v>27</v>
      </c>
      <c r="E716" t="s">
        <v>1219</v>
      </c>
      <c r="F716" t="str">
        <f t="shared" si="111"/>
        <v>ДГ+ПД</v>
      </c>
      <c r="G716" t="str">
        <f t="shared" si="110"/>
        <v>СМР кеш</v>
      </c>
      <c r="H716" t="s">
        <v>65</v>
      </c>
      <c r="I716" s="46">
        <v>82000</v>
      </c>
      <c r="K716" s="46">
        <v>36900</v>
      </c>
      <c r="L716" s="46">
        <v>61499.79</v>
      </c>
      <c r="M716" s="46">
        <v>-24599.79</v>
      </c>
      <c r="N716" s="46">
        <v>2500</v>
      </c>
      <c r="O716" s="49">
        <v>44748</v>
      </c>
      <c r="P716" s="46">
        <v>34400</v>
      </c>
      <c r="Q716" s="49">
        <v>44755</v>
      </c>
      <c r="R716" s="46"/>
      <c r="S716" s="49"/>
      <c r="T716" s="46">
        <v>24599.79</v>
      </c>
      <c r="U716" s="49">
        <v>45511</v>
      </c>
      <c r="V716" s="46"/>
      <c r="W716" s="49"/>
      <c r="X716" s="46"/>
      <c r="Y716" s="49"/>
      <c r="Z716" s="46"/>
      <c r="AA716" s="49"/>
      <c r="AB716" s="46"/>
      <c r="AC716" s="49"/>
      <c r="AD716" s="46">
        <f t="shared" si="112"/>
        <v>61499.79</v>
      </c>
      <c r="AE716" s="46">
        <f t="shared" si="113"/>
        <v>0</v>
      </c>
      <c r="AF716" s="46">
        <v>12300</v>
      </c>
      <c r="AG716" s="46">
        <v>12296.57</v>
      </c>
      <c r="AH716" s="46">
        <v>3.43</v>
      </c>
      <c r="AI716" s="46"/>
      <c r="AJ716" s="49"/>
      <c r="AK716" s="46">
        <v>12296.57</v>
      </c>
      <c r="AL716" s="49">
        <v>45118</v>
      </c>
      <c r="AM716" s="46"/>
      <c r="AN716" s="49"/>
      <c r="AO716" s="46"/>
      <c r="AP716" s="49"/>
      <c r="AQ716" s="46"/>
      <c r="AR716" s="49"/>
      <c r="AS716" s="46"/>
      <c r="AT716" s="49"/>
      <c r="AU716" s="46"/>
      <c r="AV716" s="49"/>
      <c r="AW716" s="46"/>
      <c r="AX716" s="49"/>
      <c r="AY716" s="46">
        <f t="shared" si="114"/>
        <v>12296.57</v>
      </c>
      <c r="AZ716" s="46">
        <f t="shared" si="115"/>
        <v>0</v>
      </c>
      <c r="BA716" s="46">
        <v>24600</v>
      </c>
      <c r="BB716" s="46"/>
      <c r="BC716" s="46">
        <v>24600</v>
      </c>
      <c r="BD716" s="46"/>
      <c r="BE716" s="49"/>
      <c r="BF716" s="46"/>
      <c r="BG716" s="49"/>
      <c r="BH716" s="46"/>
      <c r="BI716" s="49"/>
      <c r="BJ716" s="46"/>
      <c r="BK716" s="49"/>
      <c r="BL716" s="46"/>
      <c r="BM716" s="49"/>
      <c r="BN716" s="46"/>
      <c r="BO716" s="49"/>
      <c r="BP716" s="46"/>
      <c r="BQ716" s="49"/>
      <c r="BR716" s="46"/>
      <c r="BS716" s="49"/>
      <c r="BT716" s="46">
        <f t="shared" si="116"/>
        <v>0</v>
      </c>
      <c r="BU716" s="46">
        <f t="shared" si="117"/>
        <v>0</v>
      </c>
      <c r="BV716" s="46">
        <v>8200</v>
      </c>
      <c r="BW716" s="46">
        <v>8203.64</v>
      </c>
      <c r="BX716" s="46">
        <v>-3.64</v>
      </c>
      <c r="BY716" s="46"/>
      <c r="BZ716" s="49"/>
      <c r="CA716" s="46">
        <v>8203.64</v>
      </c>
      <c r="CB716" s="49">
        <v>45847</v>
      </c>
      <c r="CC716" s="46"/>
      <c r="CD716" s="49"/>
      <c r="CE716" s="46"/>
      <c r="CF716" s="49"/>
      <c r="CG716" s="46"/>
      <c r="CH716" s="49"/>
      <c r="CI716" s="46"/>
      <c r="CJ716" s="49"/>
      <c r="CK716" s="46"/>
      <c r="CL716" s="49"/>
      <c r="CM716" s="46"/>
      <c r="CN716" s="49"/>
      <c r="CO716" s="46">
        <f t="shared" si="118"/>
        <v>8203.64</v>
      </c>
      <c r="CP716" s="46">
        <f t="shared" si="119"/>
        <v>0</v>
      </c>
      <c r="CQ716" s="46">
        <v>0</v>
      </c>
    </row>
    <row r="717" spans="1:95" ht="90">
      <c r="A717" s="51" t="s">
        <v>1335</v>
      </c>
      <c r="B717" s="51" t="s">
        <v>1336</v>
      </c>
      <c r="C717" t="s">
        <v>56</v>
      </c>
      <c r="E717" t="s">
        <v>1219</v>
      </c>
      <c r="F717" t="str">
        <f t="shared" si="111"/>
        <v>ПД</v>
      </c>
      <c r="G717" t="str">
        <f t="shared" si="110"/>
        <v>СМР кеш</v>
      </c>
      <c r="H717" t="s">
        <v>30</v>
      </c>
      <c r="I717" s="46">
        <v>101800</v>
      </c>
      <c r="K717" s="46">
        <v>30540</v>
      </c>
      <c r="L717" s="46">
        <v>30540</v>
      </c>
      <c r="M717" s="46">
        <v>0</v>
      </c>
      <c r="N717" s="46"/>
      <c r="O717" s="49"/>
      <c r="P717" s="46">
        <v>30540</v>
      </c>
      <c r="Q717" s="49">
        <v>44795</v>
      </c>
      <c r="R717" s="46"/>
      <c r="S717" s="49"/>
      <c r="T717" s="46"/>
      <c r="U717" s="49"/>
      <c r="V717" s="46"/>
      <c r="W717" s="49"/>
      <c r="X717" s="46"/>
      <c r="Y717" s="49"/>
      <c r="Z717" s="46"/>
      <c r="AA717" s="49"/>
      <c r="AB717" s="46"/>
      <c r="AC717" s="49"/>
      <c r="AD717" s="46">
        <f t="shared" si="112"/>
        <v>30540</v>
      </c>
      <c r="AE717" s="46">
        <f t="shared" si="113"/>
        <v>0</v>
      </c>
      <c r="AF717" s="46">
        <v>30540</v>
      </c>
      <c r="AG717" s="46">
        <v>30540</v>
      </c>
      <c r="AH717" s="46">
        <v>0</v>
      </c>
      <c r="AI717" s="46"/>
      <c r="AJ717" s="49"/>
      <c r="AK717" s="46">
        <v>30540</v>
      </c>
      <c r="AL717" s="49">
        <v>45114</v>
      </c>
      <c r="AM717" s="46"/>
      <c r="AN717" s="49"/>
      <c r="AO717" s="46"/>
      <c r="AP717" s="49"/>
      <c r="AQ717" s="46"/>
      <c r="AR717" s="49"/>
      <c r="AS717" s="46"/>
      <c r="AT717" s="49"/>
      <c r="AU717" s="46"/>
      <c r="AV717" s="49"/>
      <c r="AW717" s="46"/>
      <c r="AX717" s="49"/>
      <c r="AY717" s="46">
        <f t="shared" si="114"/>
        <v>30540</v>
      </c>
      <c r="AZ717" s="46">
        <f t="shared" si="115"/>
        <v>0</v>
      </c>
      <c r="BA717" s="46">
        <v>30540</v>
      </c>
      <c r="BB717" s="46">
        <v>30540</v>
      </c>
      <c r="BC717" s="46">
        <v>0</v>
      </c>
      <c r="BD717" s="46"/>
      <c r="BE717" s="49"/>
      <c r="BF717" s="46">
        <v>30540</v>
      </c>
      <c r="BG717" s="49">
        <v>45481</v>
      </c>
      <c r="BH717" s="46"/>
      <c r="BI717" s="49"/>
      <c r="BJ717" s="46"/>
      <c r="BK717" s="49"/>
      <c r="BL717" s="46"/>
      <c r="BM717" s="49"/>
      <c r="BN717" s="46"/>
      <c r="BO717" s="49"/>
      <c r="BP717" s="46"/>
      <c r="BQ717" s="49"/>
      <c r="BR717" s="46"/>
      <c r="BS717" s="49"/>
      <c r="BT717" s="46">
        <f t="shared" si="116"/>
        <v>30540</v>
      </c>
      <c r="BU717" s="46">
        <f t="shared" si="117"/>
        <v>0</v>
      </c>
      <c r="BV717" s="46">
        <v>10180</v>
      </c>
      <c r="BW717" s="46">
        <v>10179.82</v>
      </c>
      <c r="BX717" s="46">
        <v>0.18</v>
      </c>
      <c r="BY717" s="46"/>
      <c r="BZ717" s="49"/>
      <c r="CA717" s="46"/>
      <c r="CB717" s="49"/>
      <c r="CC717" s="46"/>
      <c r="CD717" s="49"/>
      <c r="CE717" s="46">
        <v>10179.82</v>
      </c>
      <c r="CF717" s="49">
        <v>45902</v>
      </c>
      <c r="CG717" s="46"/>
      <c r="CH717" s="49"/>
      <c r="CI717" s="46"/>
      <c r="CJ717" s="49"/>
      <c r="CK717" s="46"/>
      <c r="CL717" s="49"/>
      <c r="CM717" s="46"/>
      <c r="CN717" s="49"/>
      <c r="CO717" s="46">
        <f t="shared" si="118"/>
        <v>10179.82</v>
      </c>
      <c r="CP717" s="46">
        <f t="shared" si="119"/>
        <v>0</v>
      </c>
      <c r="CQ717" s="46">
        <v>0.18</v>
      </c>
    </row>
    <row r="718" spans="1:95" ht="90">
      <c r="A718" s="51" t="s">
        <v>1337</v>
      </c>
      <c r="B718" s="51" t="s">
        <v>1338</v>
      </c>
      <c r="C718" t="s">
        <v>56</v>
      </c>
      <c r="E718" t="s">
        <v>1219</v>
      </c>
      <c r="F718" t="str">
        <f t="shared" si="111"/>
        <v>ПД+Нот.Акт</v>
      </c>
      <c r="G718" t="str">
        <f t="shared" si="110"/>
        <v>Без СМР</v>
      </c>
      <c r="H718" t="s">
        <v>30</v>
      </c>
      <c r="I718" s="46">
        <v>103000</v>
      </c>
      <c r="K718" s="46">
        <v>51500</v>
      </c>
      <c r="L718" s="46">
        <v>51500</v>
      </c>
      <c r="M718" s="46">
        <v>0</v>
      </c>
      <c r="N718" s="46"/>
      <c r="O718" s="49"/>
      <c r="P718" s="46">
        <v>51500</v>
      </c>
      <c r="Q718" s="49">
        <v>44827</v>
      </c>
      <c r="R718" s="46"/>
      <c r="S718" s="49"/>
      <c r="T718" s="46"/>
      <c r="U718" s="49"/>
      <c r="V718" s="46"/>
      <c r="W718" s="49"/>
      <c r="X718" s="46"/>
      <c r="Y718" s="49"/>
      <c r="Z718" s="46"/>
      <c r="AA718" s="49"/>
      <c r="AB718" s="46"/>
      <c r="AC718" s="49"/>
      <c r="AD718" s="46">
        <f t="shared" si="112"/>
        <v>51500</v>
      </c>
      <c r="AE718" s="46">
        <f t="shared" si="113"/>
        <v>0</v>
      </c>
      <c r="AF718" s="46">
        <v>30900</v>
      </c>
      <c r="AG718" s="46">
        <v>30900</v>
      </c>
      <c r="AH718" s="46">
        <v>0</v>
      </c>
      <c r="AI718" s="46"/>
      <c r="AJ718" s="49"/>
      <c r="AK718" s="46"/>
      <c r="AL718" s="49"/>
      <c r="AM718" s="46"/>
      <c r="AN718" s="49"/>
      <c r="AO718" s="46"/>
      <c r="AP718" s="49"/>
      <c r="AQ718" s="46"/>
      <c r="AR718" s="49"/>
      <c r="AS718" s="46"/>
      <c r="AT718" s="49"/>
      <c r="AU718" s="46">
        <v>30900</v>
      </c>
      <c r="AV718" s="49">
        <v>45273</v>
      </c>
      <c r="AW718" s="46"/>
      <c r="AX718" s="49"/>
      <c r="AY718" s="46">
        <f t="shared" si="114"/>
        <v>30900</v>
      </c>
      <c r="AZ718" s="46">
        <f t="shared" si="115"/>
        <v>0</v>
      </c>
      <c r="BA718" s="46">
        <v>10300</v>
      </c>
      <c r="BB718" s="46">
        <v>10300</v>
      </c>
      <c r="BC718" s="46">
        <v>0</v>
      </c>
      <c r="BD718" s="46"/>
      <c r="BE718" s="49"/>
      <c r="BF718" s="46"/>
      <c r="BG718" s="49"/>
      <c r="BH718" s="46"/>
      <c r="BI718" s="49"/>
      <c r="BJ718" s="46"/>
      <c r="BK718" s="49"/>
      <c r="BL718" s="46"/>
      <c r="BM718" s="49"/>
      <c r="BN718" s="46"/>
      <c r="BO718" s="49"/>
      <c r="BP718" s="46">
        <v>10300</v>
      </c>
      <c r="BQ718" s="49">
        <v>45473</v>
      </c>
      <c r="BR718" s="46"/>
      <c r="BS718" s="49"/>
      <c r="BT718" s="46">
        <f t="shared" si="116"/>
        <v>10300</v>
      </c>
      <c r="BU718" s="46">
        <f t="shared" si="117"/>
        <v>0</v>
      </c>
      <c r="BV718" s="46">
        <v>10300</v>
      </c>
      <c r="BW718" s="46">
        <v>10299.969999999999</v>
      </c>
      <c r="BX718" s="46">
        <v>0.03</v>
      </c>
      <c r="BY718" s="46"/>
      <c r="BZ718" s="49"/>
      <c r="CA718" s="46"/>
      <c r="CB718" s="49"/>
      <c r="CC718" s="46"/>
      <c r="CD718" s="49"/>
      <c r="CE718" s="46"/>
      <c r="CF718" s="49"/>
      <c r="CG718" s="46"/>
      <c r="CH718" s="49"/>
      <c r="CI718" s="46"/>
      <c r="CJ718" s="49"/>
      <c r="CK718" s="46">
        <v>10299.969999999999</v>
      </c>
      <c r="CL718" s="49">
        <v>45845</v>
      </c>
      <c r="CM718" s="46"/>
      <c r="CN718" s="49"/>
      <c r="CO718" s="46">
        <f t="shared" si="118"/>
        <v>10299.969999999999</v>
      </c>
      <c r="CP718" s="46">
        <f t="shared" si="119"/>
        <v>0</v>
      </c>
      <c r="CQ718" s="46">
        <v>0.03</v>
      </c>
    </row>
    <row r="719" spans="1:95" ht="60">
      <c r="A719" s="51" t="s">
        <v>1339</v>
      </c>
      <c r="B719" s="51" t="s">
        <v>1340</v>
      </c>
      <c r="C719" t="s">
        <v>55</v>
      </c>
      <c r="E719" t="s">
        <v>1219</v>
      </c>
      <c r="F719" t="str">
        <f t="shared" si="111"/>
        <v>Нот.Акт</v>
      </c>
      <c r="G719" t="str">
        <f t="shared" si="110"/>
        <v>СМР банка</v>
      </c>
      <c r="H719" t="s">
        <v>65</v>
      </c>
      <c r="I719" s="46">
        <v>80000</v>
      </c>
      <c r="K719" s="46">
        <v>2500</v>
      </c>
      <c r="L719" s="46">
        <v>79999.66</v>
      </c>
      <c r="M719" s="46">
        <v>-77499.66</v>
      </c>
      <c r="N719" s="46"/>
      <c r="O719" s="49"/>
      <c r="P719" s="46"/>
      <c r="Q719" s="49"/>
      <c r="R719" s="46">
        <v>42365</v>
      </c>
      <c r="S719" s="49"/>
      <c r="T719" s="46"/>
      <c r="U719" s="49"/>
      <c r="V719" s="46"/>
      <c r="W719" s="49"/>
      <c r="X719" s="46"/>
      <c r="Y719" s="49"/>
      <c r="Z719" s="46">
        <v>37634.660000000003</v>
      </c>
      <c r="AA719" s="49"/>
      <c r="AB719" s="46"/>
      <c r="AC719" s="49"/>
      <c r="AD719" s="46">
        <f t="shared" si="112"/>
        <v>79999.66</v>
      </c>
      <c r="AE719" s="46">
        <f t="shared" si="113"/>
        <v>0</v>
      </c>
      <c r="AF719" s="46"/>
      <c r="AG719" s="46"/>
      <c r="AH719" s="46">
        <v>0</v>
      </c>
      <c r="AI719" s="46"/>
      <c r="AJ719" s="49"/>
      <c r="AK719" s="46"/>
      <c r="AL719" s="49"/>
      <c r="AM719" s="46"/>
      <c r="AN719" s="49"/>
      <c r="AO719" s="46"/>
      <c r="AP719" s="49"/>
      <c r="AQ719" s="46"/>
      <c r="AR719" s="49"/>
      <c r="AS719" s="46"/>
      <c r="AT719" s="49"/>
      <c r="AU719" s="46"/>
      <c r="AV719" s="49"/>
      <c r="AW719" s="46"/>
      <c r="AX719" s="49"/>
      <c r="AY719" s="46">
        <f t="shared" si="114"/>
        <v>0</v>
      </c>
      <c r="AZ719" s="46">
        <f t="shared" si="115"/>
        <v>0</v>
      </c>
      <c r="BA719" s="46"/>
      <c r="BB719" s="46"/>
      <c r="BC719" s="46">
        <v>0</v>
      </c>
      <c r="BD719" s="46"/>
      <c r="BE719" s="49"/>
      <c r="BF719" s="46"/>
      <c r="BG719" s="49"/>
      <c r="BH719" s="46"/>
      <c r="BI719" s="49"/>
      <c r="BJ719" s="46"/>
      <c r="BK719" s="49"/>
      <c r="BL719" s="46"/>
      <c r="BM719" s="49"/>
      <c r="BN719" s="46"/>
      <c r="BO719" s="49"/>
      <c r="BP719" s="46"/>
      <c r="BQ719" s="49"/>
      <c r="BR719" s="46"/>
      <c r="BS719" s="49"/>
      <c r="BT719" s="46">
        <f t="shared" si="116"/>
        <v>0</v>
      </c>
      <c r="BU719" s="46">
        <f t="shared" si="117"/>
        <v>0</v>
      </c>
      <c r="BV719" s="46">
        <v>77500</v>
      </c>
      <c r="BW719" s="46"/>
      <c r="BX719" s="46">
        <v>77500</v>
      </c>
      <c r="BY719" s="46"/>
      <c r="BZ719" s="49"/>
      <c r="CA719" s="46"/>
      <c r="CB719" s="49"/>
      <c r="CC719" s="46"/>
      <c r="CD719" s="49"/>
      <c r="CE719" s="46"/>
      <c r="CF719" s="49"/>
      <c r="CG719" s="46"/>
      <c r="CH719" s="49"/>
      <c r="CI719" s="46"/>
      <c r="CJ719" s="49"/>
      <c r="CK719" s="46"/>
      <c r="CL719" s="49"/>
      <c r="CM719" s="46"/>
      <c r="CN719" s="49"/>
      <c r="CO719" s="46">
        <f t="shared" si="118"/>
        <v>0</v>
      </c>
      <c r="CP719" s="46">
        <f t="shared" si="119"/>
        <v>0</v>
      </c>
      <c r="CQ719" s="46">
        <v>0.34</v>
      </c>
    </row>
    <row r="720" spans="1:95" ht="75">
      <c r="A720" s="51" t="s">
        <v>1341</v>
      </c>
      <c r="B720" s="51" t="s">
        <v>630</v>
      </c>
      <c r="C720" t="s">
        <v>56</v>
      </c>
      <c r="E720" t="s">
        <v>1219</v>
      </c>
      <c r="F720" t="str">
        <f t="shared" si="111"/>
        <v/>
      </c>
      <c r="G720" t="str">
        <f t="shared" si="110"/>
        <v>Без СМР</v>
      </c>
      <c r="H720" t="s">
        <v>30</v>
      </c>
      <c r="I720" s="46"/>
      <c r="K720" s="46"/>
      <c r="L720" s="46"/>
      <c r="M720" s="46">
        <v>0</v>
      </c>
      <c r="N720" s="46"/>
      <c r="O720" s="49"/>
      <c r="P720" s="46"/>
      <c r="Q720" s="49"/>
      <c r="R720" s="46"/>
      <c r="S720" s="49"/>
      <c r="T720" s="46"/>
      <c r="U720" s="49"/>
      <c r="V720" s="46"/>
      <c r="W720" s="49"/>
      <c r="X720" s="46"/>
      <c r="Y720" s="49"/>
      <c r="Z720" s="46"/>
      <c r="AA720" s="49"/>
      <c r="AB720" s="46"/>
      <c r="AC720" s="49"/>
      <c r="AD720" s="46">
        <f t="shared" si="112"/>
        <v>0</v>
      </c>
      <c r="AE720" s="46">
        <f t="shared" si="113"/>
        <v>0</v>
      </c>
      <c r="AF720" s="46"/>
      <c r="AG720" s="46"/>
      <c r="AH720" s="46">
        <v>0</v>
      </c>
      <c r="AI720" s="46"/>
      <c r="AJ720" s="49"/>
      <c r="AK720" s="46"/>
      <c r="AL720" s="49"/>
      <c r="AM720" s="46"/>
      <c r="AN720" s="49"/>
      <c r="AO720" s="46"/>
      <c r="AP720" s="49"/>
      <c r="AQ720" s="46"/>
      <c r="AR720" s="49"/>
      <c r="AS720" s="46"/>
      <c r="AT720" s="49"/>
      <c r="AU720" s="46"/>
      <c r="AV720" s="49"/>
      <c r="AW720" s="46"/>
      <c r="AX720" s="49"/>
      <c r="AY720" s="46">
        <f t="shared" si="114"/>
        <v>0</v>
      </c>
      <c r="AZ720" s="46">
        <f t="shared" si="115"/>
        <v>0</v>
      </c>
      <c r="BA720" s="46"/>
      <c r="BB720" s="46"/>
      <c r="BC720" s="46">
        <v>0</v>
      </c>
      <c r="BD720" s="46"/>
      <c r="BE720" s="49"/>
      <c r="BF720" s="46"/>
      <c r="BG720" s="49"/>
      <c r="BH720" s="46"/>
      <c r="BI720" s="49"/>
      <c r="BJ720" s="46"/>
      <c r="BK720" s="49"/>
      <c r="BL720" s="46"/>
      <c r="BM720" s="49"/>
      <c r="BN720" s="46"/>
      <c r="BO720" s="49"/>
      <c r="BP720" s="46"/>
      <c r="BQ720" s="49"/>
      <c r="BR720" s="46"/>
      <c r="BS720" s="49"/>
      <c r="BT720" s="46">
        <f t="shared" si="116"/>
        <v>0</v>
      </c>
      <c r="BU720" s="46">
        <f t="shared" si="117"/>
        <v>0</v>
      </c>
      <c r="BV720" s="46"/>
      <c r="BW720" s="46"/>
      <c r="BX720" s="46">
        <v>0</v>
      </c>
      <c r="BY720" s="46"/>
      <c r="BZ720" s="49"/>
      <c r="CA720" s="46"/>
      <c r="CB720" s="49"/>
      <c r="CC720" s="46"/>
      <c r="CD720" s="49"/>
      <c r="CE720" s="46"/>
      <c r="CF720" s="49"/>
      <c r="CG720" s="46"/>
      <c r="CH720" s="49"/>
      <c r="CI720" s="46"/>
      <c r="CJ720" s="49"/>
      <c r="CK720" s="46"/>
      <c r="CL720" s="49"/>
      <c r="CM720" s="46"/>
      <c r="CN720" s="49"/>
      <c r="CO720" s="46">
        <f t="shared" si="118"/>
        <v>0</v>
      </c>
      <c r="CP720" s="46">
        <f t="shared" si="119"/>
        <v>0</v>
      </c>
      <c r="CQ720" s="46">
        <v>0</v>
      </c>
    </row>
    <row r="721" spans="1:95" ht="75">
      <c r="A721" s="51" t="s">
        <v>1342</v>
      </c>
      <c r="B721" s="51" t="s">
        <v>1343</v>
      </c>
      <c r="C721" t="s">
        <v>57</v>
      </c>
      <c r="E721" t="s">
        <v>1219</v>
      </c>
      <c r="F721" t="str">
        <f t="shared" si="111"/>
        <v/>
      </c>
      <c r="G721" t="str">
        <f t="shared" si="110"/>
        <v>Без СМР</v>
      </c>
      <c r="H721" t="s">
        <v>65</v>
      </c>
      <c r="I721" s="46">
        <v>155000</v>
      </c>
      <c r="K721" s="46">
        <v>124000</v>
      </c>
      <c r="L721" s="46">
        <v>124000</v>
      </c>
      <c r="M721" s="46">
        <v>0</v>
      </c>
      <c r="N721" s="46">
        <v>4000</v>
      </c>
      <c r="O721" s="49"/>
      <c r="P721" s="46">
        <v>120000</v>
      </c>
      <c r="Q721" s="49"/>
      <c r="R721" s="46"/>
      <c r="S721" s="49"/>
      <c r="T721" s="46"/>
      <c r="U721" s="49"/>
      <c r="V721" s="46"/>
      <c r="W721" s="49"/>
      <c r="X721" s="46"/>
      <c r="Y721" s="49"/>
      <c r="Z721" s="46"/>
      <c r="AA721" s="49"/>
      <c r="AB721" s="46"/>
      <c r="AC721" s="49"/>
      <c r="AD721" s="46">
        <f t="shared" si="112"/>
        <v>124000</v>
      </c>
      <c r="AE721" s="46">
        <f t="shared" si="113"/>
        <v>0</v>
      </c>
      <c r="AF721" s="46"/>
      <c r="AG721" s="46"/>
      <c r="AH721" s="46">
        <v>0</v>
      </c>
      <c r="AI721" s="46"/>
      <c r="AJ721" s="49"/>
      <c r="AK721" s="46"/>
      <c r="AL721" s="49"/>
      <c r="AM721" s="46"/>
      <c r="AN721" s="49"/>
      <c r="AO721" s="46"/>
      <c r="AP721" s="49"/>
      <c r="AQ721" s="46"/>
      <c r="AR721" s="49"/>
      <c r="AS721" s="46"/>
      <c r="AT721" s="49"/>
      <c r="AU721" s="46"/>
      <c r="AV721" s="49"/>
      <c r="AW721" s="46"/>
      <c r="AX721" s="49"/>
      <c r="AY721" s="46">
        <f t="shared" si="114"/>
        <v>0</v>
      </c>
      <c r="AZ721" s="46">
        <f t="shared" si="115"/>
        <v>0</v>
      </c>
      <c r="BA721" s="46">
        <v>15500</v>
      </c>
      <c r="BB721" s="46">
        <v>15500</v>
      </c>
      <c r="BC721" s="46">
        <v>0</v>
      </c>
      <c r="BD721" s="46"/>
      <c r="BE721" s="49"/>
      <c r="BF721" s="46">
        <v>15500</v>
      </c>
      <c r="BG721" s="49"/>
      <c r="BH721" s="46"/>
      <c r="BI721" s="49"/>
      <c r="BJ721" s="46"/>
      <c r="BK721" s="49"/>
      <c r="BL721" s="46"/>
      <c r="BM721" s="49"/>
      <c r="BN721" s="46"/>
      <c r="BO721" s="49"/>
      <c r="BP721" s="46"/>
      <c r="BQ721" s="49"/>
      <c r="BR721" s="46"/>
      <c r="BS721" s="49"/>
      <c r="BT721" s="46">
        <f t="shared" si="116"/>
        <v>15500</v>
      </c>
      <c r="BU721" s="46">
        <f t="shared" si="117"/>
        <v>0</v>
      </c>
      <c r="BV721" s="46">
        <v>15500</v>
      </c>
      <c r="BW721" s="46">
        <v>15500</v>
      </c>
      <c r="BX721" s="46">
        <v>0</v>
      </c>
      <c r="BY721" s="46"/>
      <c r="BZ721" s="49"/>
      <c r="CA721" s="46">
        <v>15500</v>
      </c>
      <c r="CB721" s="49"/>
      <c r="CC721" s="46"/>
      <c r="CD721" s="49"/>
      <c r="CE721" s="46"/>
      <c r="CF721" s="49"/>
      <c r="CG721" s="46"/>
      <c r="CH721" s="49"/>
      <c r="CI721" s="46"/>
      <c r="CJ721" s="49"/>
      <c r="CK721" s="46"/>
      <c r="CL721" s="49"/>
      <c r="CM721" s="46"/>
      <c r="CN721" s="49"/>
      <c r="CO721" s="46">
        <f t="shared" si="118"/>
        <v>15500</v>
      </c>
      <c r="CP721" s="46">
        <f t="shared" si="119"/>
        <v>0</v>
      </c>
      <c r="CQ721" s="46">
        <v>0</v>
      </c>
    </row>
    <row r="722" spans="1:95" ht="60">
      <c r="A722" s="51" t="s">
        <v>1344</v>
      </c>
      <c r="B722" s="51" t="s">
        <v>1343</v>
      </c>
      <c r="C722" t="s">
        <v>57</v>
      </c>
      <c r="E722" t="s">
        <v>1219</v>
      </c>
      <c r="F722" t="str">
        <f t="shared" si="111"/>
        <v>ДГ+ПД</v>
      </c>
      <c r="G722" t="str">
        <f t="shared" si="110"/>
        <v>Без СМР</v>
      </c>
      <c r="H722" t="s">
        <v>100</v>
      </c>
      <c r="I722" s="46">
        <v>24000</v>
      </c>
      <c r="K722" s="46">
        <v>19200</v>
      </c>
      <c r="L722" s="46">
        <v>19200</v>
      </c>
      <c r="M722" s="46">
        <v>0</v>
      </c>
      <c r="N722" s="46">
        <v>1000</v>
      </c>
      <c r="O722" s="49">
        <v>45128</v>
      </c>
      <c r="P722" s="46">
        <v>18200</v>
      </c>
      <c r="Q722" s="49">
        <v>45181</v>
      </c>
      <c r="R722" s="46"/>
      <c r="S722" s="49"/>
      <c r="T722" s="46"/>
      <c r="U722" s="49"/>
      <c r="V722" s="46"/>
      <c r="W722" s="49"/>
      <c r="X722" s="46"/>
      <c r="Y722" s="49"/>
      <c r="Z722" s="46"/>
      <c r="AA722" s="49"/>
      <c r="AB722" s="46"/>
      <c r="AC722" s="49"/>
      <c r="AD722" s="46">
        <f t="shared" si="112"/>
        <v>19200</v>
      </c>
      <c r="AE722" s="46">
        <f t="shared" si="113"/>
        <v>0</v>
      </c>
      <c r="AF722" s="46"/>
      <c r="AG722" s="46"/>
      <c r="AH722" s="46">
        <v>0</v>
      </c>
      <c r="AI722" s="46"/>
      <c r="AJ722" s="49"/>
      <c r="AK722" s="46"/>
      <c r="AL722" s="49"/>
      <c r="AM722" s="46"/>
      <c r="AN722" s="49"/>
      <c r="AO722" s="46"/>
      <c r="AP722" s="49"/>
      <c r="AQ722" s="46"/>
      <c r="AR722" s="49"/>
      <c r="AS722" s="46"/>
      <c r="AT722" s="49"/>
      <c r="AU722" s="46"/>
      <c r="AV722" s="49"/>
      <c r="AW722" s="46"/>
      <c r="AX722" s="49"/>
      <c r="AY722" s="46">
        <f t="shared" si="114"/>
        <v>0</v>
      </c>
      <c r="AZ722" s="46">
        <f t="shared" si="115"/>
        <v>0</v>
      </c>
      <c r="BA722" s="46">
        <v>2400</v>
      </c>
      <c r="BB722" s="46">
        <v>2400</v>
      </c>
      <c r="BC722" s="46">
        <v>0</v>
      </c>
      <c r="BD722" s="46"/>
      <c r="BE722" s="49"/>
      <c r="BF722" s="46">
        <v>2400</v>
      </c>
      <c r="BG722" s="49">
        <v>45536</v>
      </c>
      <c r="BH722" s="46"/>
      <c r="BI722" s="49"/>
      <c r="BJ722" s="46"/>
      <c r="BK722" s="49"/>
      <c r="BL722" s="46"/>
      <c r="BM722" s="49"/>
      <c r="BN722" s="46"/>
      <c r="BO722" s="49"/>
      <c r="BP722" s="46"/>
      <c r="BQ722" s="49"/>
      <c r="BR722" s="46"/>
      <c r="BS722" s="49"/>
      <c r="BT722" s="46">
        <f t="shared" si="116"/>
        <v>2400</v>
      </c>
      <c r="BU722" s="46">
        <f t="shared" si="117"/>
        <v>0</v>
      </c>
      <c r="BV722" s="46">
        <v>2400</v>
      </c>
      <c r="BW722" s="46">
        <v>2400</v>
      </c>
      <c r="BX722" s="46">
        <v>0</v>
      </c>
      <c r="BY722" s="46"/>
      <c r="BZ722" s="49"/>
      <c r="CA722" s="46">
        <v>2400</v>
      </c>
      <c r="CB722" s="49">
        <v>45845</v>
      </c>
      <c r="CC722" s="46"/>
      <c r="CD722" s="49"/>
      <c r="CE722" s="46"/>
      <c r="CF722" s="49"/>
      <c r="CG722" s="46"/>
      <c r="CH722" s="49"/>
      <c r="CI722" s="46"/>
      <c r="CJ722" s="49"/>
      <c r="CK722" s="46"/>
      <c r="CL722" s="49"/>
      <c r="CM722" s="46"/>
      <c r="CN722" s="49"/>
      <c r="CO722" s="46">
        <f t="shared" si="118"/>
        <v>2400</v>
      </c>
      <c r="CP722" s="46">
        <f t="shared" si="119"/>
        <v>0</v>
      </c>
      <c r="CQ722" s="46">
        <v>0</v>
      </c>
    </row>
    <row r="723" spans="1:95" ht="45">
      <c r="A723" s="51" t="s">
        <v>1345</v>
      </c>
      <c r="B723" s="51" t="s">
        <v>1346</v>
      </c>
      <c r="C723" t="s">
        <v>57</v>
      </c>
      <c r="E723" t="s">
        <v>1219</v>
      </c>
      <c r="F723" t="str">
        <f t="shared" si="111"/>
        <v>ПД</v>
      </c>
      <c r="G723" t="str">
        <f t="shared" si="110"/>
        <v>СМР кеш</v>
      </c>
      <c r="H723" t="s">
        <v>100</v>
      </c>
      <c r="I723" s="46">
        <v>25564.6</v>
      </c>
      <c r="K723" s="46">
        <v>15338.76</v>
      </c>
      <c r="L723" s="46">
        <v>17895.22</v>
      </c>
      <c r="M723" s="46">
        <v>-2556.46</v>
      </c>
      <c r="N723" s="46"/>
      <c r="O723" s="49"/>
      <c r="P723" s="46">
        <v>15338.76</v>
      </c>
      <c r="Q723" s="49">
        <v>45394</v>
      </c>
      <c r="R723" s="46"/>
      <c r="S723" s="49"/>
      <c r="T723" s="46">
        <v>2556.46</v>
      </c>
      <c r="U723" s="49">
        <v>45383</v>
      </c>
      <c r="V723" s="46"/>
      <c r="W723" s="49"/>
      <c r="X723" s="46"/>
      <c r="Y723" s="49"/>
      <c r="Z723" s="46"/>
      <c r="AA723" s="49"/>
      <c r="AB723" s="46"/>
      <c r="AC723" s="49"/>
      <c r="AD723" s="46">
        <f t="shared" si="112"/>
        <v>17895.22</v>
      </c>
      <c r="AE723" s="46">
        <f t="shared" si="113"/>
        <v>0</v>
      </c>
      <c r="AF723" s="46"/>
      <c r="AG723" s="46">
        <v>7669.38</v>
      </c>
      <c r="AH723" s="46">
        <v>-7669.38</v>
      </c>
      <c r="AI723" s="46"/>
      <c r="AJ723" s="49"/>
      <c r="AK723" s="46"/>
      <c r="AL723" s="49"/>
      <c r="AM723" s="46"/>
      <c r="AN723" s="49"/>
      <c r="AO723" s="46">
        <v>7669.38</v>
      </c>
      <c r="AP723" s="49">
        <v>45636</v>
      </c>
      <c r="AQ723" s="46"/>
      <c r="AR723" s="49"/>
      <c r="AS723" s="46"/>
      <c r="AT723" s="49"/>
      <c r="AU723" s="46"/>
      <c r="AV723" s="49"/>
      <c r="AW723" s="46"/>
      <c r="AX723" s="49"/>
      <c r="AY723" s="46">
        <f t="shared" si="114"/>
        <v>7669.38</v>
      </c>
      <c r="AZ723" s="46">
        <f t="shared" si="115"/>
        <v>0</v>
      </c>
      <c r="BA723" s="46">
        <v>10225.84</v>
      </c>
      <c r="BB723" s="46"/>
      <c r="BC723" s="46">
        <v>10225.84</v>
      </c>
      <c r="BD723" s="46"/>
      <c r="BE723" s="49"/>
      <c r="BF723" s="46"/>
      <c r="BG723" s="49"/>
      <c r="BH723" s="46"/>
      <c r="BI723" s="49"/>
      <c r="BJ723" s="46"/>
      <c r="BK723" s="49"/>
      <c r="BL723" s="46"/>
      <c r="BM723" s="49"/>
      <c r="BN723" s="46"/>
      <c r="BO723" s="49"/>
      <c r="BP723" s="46"/>
      <c r="BQ723" s="49"/>
      <c r="BR723" s="46"/>
      <c r="BS723" s="49"/>
      <c r="BT723" s="46">
        <f t="shared" si="116"/>
        <v>0</v>
      </c>
      <c r="BU723" s="46">
        <f t="shared" si="117"/>
        <v>0</v>
      </c>
      <c r="BV723" s="46"/>
      <c r="BW723" s="46"/>
      <c r="BX723" s="46">
        <v>0</v>
      </c>
      <c r="BY723" s="46"/>
      <c r="BZ723" s="49"/>
      <c r="CA723" s="46"/>
      <c r="CB723" s="49"/>
      <c r="CC723" s="46"/>
      <c r="CD723" s="49"/>
      <c r="CE723" s="46"/>
      <c r="CF723" s="49"/>
      <c r="CG723" s="46"/>
      <c r="CH723" s="49"/>
      <c r="CI723" s="46"/>
      <c r="CJ723" s="49"/>
      <c r="CK723" s="46"/>
      <c r="CL723" s="49"/>
      <c r="CM723" s="46"/>
      <c r="CN723" s="49"/>
      <c r="CO723" s="46">
        <f t="shared" si="118"/>
        <v>0</v>
      </c>
      <c r="CP723" s="46">
        <f t="shared" si="119"/>
        <v>0</v>
      </c>
      <c r="CQ723" s="46">
        <v>0</v>
      </c>
    </row>
    <row r="724" spans="1:95" ht="75">
      <c r="A724" s="51" t="s">
        <v>1347</v>
      </c>
      <c r="B724" s="51" t="s">
        <v>1348</v>
      </c>
      <c r="C724" t="s">
        <v>55</v>
      </c>
      <c r="E724" t="s">
        <v>1219</v>
      </c>
      <c r="F724" t="str">
        <f t="shared" si="111"/>
        <v>Нот.Акт</v>
      </c>
      <c r="G724" t="str">
        <f t="shared" si="110"/>
        <v>Без СМР</v>
      </c>
      <c r="H724" t="s">
        <v>65</v>
      </c>
      <c r="I724" s="46">
        <v>86500</v>
      </c>
      <c r="K724" s="46">
        <v>17300</v>
      </c>
      <c r="L724" s="46"/>
      <c r="M724" s="46">
        <v>17300</v>
      </c>
      <c r="N724" s="46"/>
      <c r="O724" s="49"/>
      <c r="P724" s="46"/>
      <c r="Q724" s="49"/>
      <c r="R724" s="46"/>
      <c r="S724" s="49"/>
      <c r="T724" s="46"/>
      <c r="U724" s="49"/>
      <c r="V724" s="46"/>
      <c r="W724" s="49"/>
      <c r="X724" s="46"/>
      <c r="Y724" s="49"/>
      <c r="Z724" s="46"/>
      <c r="AA724" s="49"/>
      <c r="AB724" s="46"/>
      <c r="AC724" s="49"/>
      <c r="AD724" s="46">
        <f t="shared" si="112"/>
        <v>0</v>
      </c>
      <c r="AE724" s="46">
        <f t="shared" si="113"/>
        <v>0</v>
      </c>
      <c r="AF724" s="46">
        <v>69200</v>
      </c>
      <c r="AG724" s="46">
        <v>86500</v>
      </c>
      <c r="AH724" s="46">
        <v>-17300</v>
      </c>
      <c r="AI724" s="46"/>
      <c r="AJ724" s="49"/>
      <c r="AK724" s="46"/>
      <c r="AL724" s="49"/>
      <c r="AM724" s="46"/>
      <c r="AN724" s="49"/>
      <c r="AO724" s="46"/>
      <c r="AP724" s="49"/>
      <c r="AQ724" s="46"/>
      <c r="AR724" s="49"/>
      <c r="AS724" s="46"/>
      <c r="AT724" s="49"/>
      <c r="AU724" s="46">
        <v>86500</v>
      </c>
      <c r="AV724" s="49">
        <v>44783</v>
      </c>
      <c r="AW724" s="46"/>
      <c r="AX724" s="49"/>
      <c r="AY724" s="46">
        <f t="shared" si="114"/>
        <v>86500</v>
      </c>
      <c r="AZ724" s="46">
        <f t="shared" si="115"/>
        <v>0</v>
      </c>
      <c r="BA724" s="46"/>
      <c r="BB724" s="46"/>
      <c r="BC724" s="46">
        <v>0</v>
      </c>
      <c r="BD724" s="46"/>
      <c r="BE724" s="49"/>
      <c r="BF724" s="46"/>
      <c r="BG724" s="49"/>
      <c r="BH724" s="46"/>
      <c r="BI724" s="49"/>
      <c r="BJ724" s="46"/>
      <c r="BK724" s="49"/>
      <c r="BL724" s="46"/>
      <c r="BM724" s="49"/>
      <c r="BN724" s="46"/>
      <c r="BO724" s="49"/>
      <c r="BP724" s="46"/>
      <c r="BQ724" s="49"/>
      <c r="BR724" s="46"/>
      <c r="BS724" s="49"/>
      <c r="BT724" s="46">
        <f t="shared" si="116"/>
        <v>0</v>
      </c>
      <c r="BU724" s="46">
        <f t="shared" si="117"/>
        <v>0</v>
      </c>
      <c r="BV724" s="46"/>
      <c r="BW724" s="46"/>
      <c r="BX724" s="46">
        <v>0</v>
      </c>
      <c r="BY724" s="46"/>
      <c r="BZ724" s="49"/>
      <c r="CA724" s="46"/>
      <c r="CB724" s="49"/>
      <c r="CC724" s="46"/>
      <c r="CD724" s="49"/>
      <c r="CE724" s="46"/>
      <c r="CF724" s="49"/>
      <c r="CG724" s="46"/>
      <c r="CH724" s="49"/>
      <c r="CI724" s="46"/>
      <c r="CJ724" s="49"/>
      <c r="CK724" s="46"/>
      <c r="CL724" s="49"/>
      <c r="CM724" s="46"/>
      <c r="CN724" s="49"/>
      <c r="CO724" s="46">
        <f t="shared" si="118"/>
        <v>0</v>
      </c>
      <c r="CP724" s="46">
        <f t="shared" si="119"/>
        <v>0</v>
      </c>
      <c r="CQ724" s="46">
        <v>0</v>
      </c>
    </row>
    <row r="725" spans="1:95" ht="45">
      <c r="A725" s="51" t="s">
        <v>1349</v>
      </c>
      <c r="B725" s="51" t="s">
        <v>1348</v>
      </c>
      <c r="C725" t="s">
        <v>55</v>
      </c>
      <c r="E725" t="s">
        <v>1219</v>
      </c>
      <c r="F725" t="str">
        <f t="shared" si="111"/>
        <v>ПД</v>
      </c>
      <c r="G725" t="str">
        <f t="shared" si="110"/>
        <v>Без СМР</v>
      </c>
      <c r="H725" t="s">
        <v>72</v>
      </c>
      <c r="I725" s="46">
        <v>12000</v>
      </c>
      <c r="K725" s="46"/>
      <c r="L725" s="46"/>
      <c r="M725" s="46">
        <v>0</v>
      </c>
      <c r="N725" s="46"/>
      <c r="O725" s="49"/>
      <c r="P725" s="46"/>
      <c r="Q725" s="49"/>
      <c r="R725" s="46"/>
      <c r="S725" s="49"/>
      <c r="T725" s="46"/>
      <c r="U725" s="49"/>
      <c r="V725" s="46"/>
      <c r="W725" s="49"/>
      <c r="X725" s="46"/>
      <c r="Y725" s="49"/>
      <c r="Z725" s="46"/>
      <c r="AA725" s="49"/>
      <c r="AB725" s="46"/>
      <c r="AC725" s="49"/>
      <c r="AD725" s="46">
        <f t="shared" si="112"/>
        <v>0</v>
      </c>
      <c r="AE725" s="46">
        <f t="shared" si="113"/>
        <v>0</v>
      </c>
      <c r="AF725" s="46"/>
      <c r="AG725" s="46"/>
      <c r="AH725" s="46">
        <v>0</v>
      </c>
      <c r="AI725" s="46"/>
      <c r="AJ725" s="49"/>
      <c r="AK725" s="46"/>
      <c r="AL725" s="49"/>
      <c r="AM725" s="46"/>
      <c r="AN725" s="49"/>
      <c r="AO725" s="46"/>
      <c r="AP725" s="49"/>
      <c r="AQ725" s="46"/>
      <c r="AR725" s="49"/>
      <c r="AS725" s="46"/>
      <c r="AT725" s="49"/>
      <c r="AU725" s="46"/>
      <c r="AV725" s="49"/>
      <c r="AW725" s="46"/>
      <c r="AX725" s="49"/>
      <c r="AY725" s="46">
        <f t="shared" si="114"/>
        <v>0</v>
      </c>
      <c r="AZ725" s="46">
        <f t="shared" si="115"/>
        <v>0</v>
      </c>
      <c r="BA725" s="46"/>
      <c r="BB725" s="46"/>
      <c r="BC725" s="46">
        <v>0</v>
      </c>
      <c r="BD725" s="46"/>
      <c r="BE725" s="49"/>
      <c r="BF725" s="46"/>
      <c r="BG725" s="49"/>
      <c r="BH725" s="46"/>
      <c r="BI725" s="49"/>
      <c r="BJ725" s="46"/>
      <c r="BK725" s="49"/>
      <c r="BL725" s="46"/>
      <c r="BM725" s="49"/>
      <c r="BN725" s="46"/>
      <c r="BO725" s="49"/>
      <c r="BP725" s="46"/>
      <c r="BQ725" s="49"/>
      <c r="BR725" s="46"/>
      <c r="BS725" s="49"/>
      <c r="BT725" s="46">
        <f t="shared" si="116"/>
        <v>0</v>
      </c>
      <c r="BU725" s="46">
        <f t="shared" si="117"/>
        <v>0</v>
      </c>
      <c r="BV725" s="46">
        <v>12000</v>
      </c>
      <c r="BW725" s="46">
        <v>12000</v>
      </c>
      <c r="BX725" s="46">
        <v>0</v>
      </c>
      <c r="BY725" s="46"/>
      <c r="BZ725" s="49"/>
      <c r="CA725" s="46">
        <v>12000</v>
      </c>
      <c r="CB725" s="49">
        <v>45897</v>
      </c>
      <c r="CC725" s="46"/>
      <c r="CD725" s="49"/>
      <c r="CE725" s="46"/>
      <c r="CF725" s="49"/>
      <c r="CG725" s="46"/>
      <c r="CH725" s="49"/>
      <c r="CI725" s="46"/>
      <c r="CJ725" s="49"/>
      <c r="CK725" s="46"/>
      <c r="CL725" s="49"/>
      <c r="CM725" s="46"/>
      <c r="CN725" s="49"/>
      <c r="CO725" s="46">
        <f t="shared" si="118"/>
        <v>12000</v>
      </c>
      <c r="CP725" s="46">
        <f t="shared" si="119"/>
        <v>0</v>
      </c>
      <c r="CQ725" s="46">
        <v>0</v>
      </c>
    </row>
    <row r="726" spans="1:95" ht="60">
      <c r="A726" s="51" t="s">
        <v>1350</v>
      </c>
      <c r="B726" s="51" t="s">
        <v>1351</v>
      </c>
      <c r="C726" t="s">
        <v>55</v>
      </c>
      <c r="E726" t="s">
        <v>1219</v>
      </c>
      <c r="F726" t="str">
        <f t="shared" si="111"/>
        <v>ДГ+ПД+Нот.Акт</v>
      </c>
      <c r="G726" t="str">
        <f t="shared" si="110"/>
        <v>Без СМР</v>
      </c>
      <c r="H726" t="s">
        <v>100</v>
      </c>
      <c r="I726" s="46">
        <v>19000</v>
      </c>
      <c r="K726" s="46">
        <v>9500</v>
      </c>
      <c r="L726" s="46">
        <v>9500</v>
      </c>
      <c r="M726" s="46">
        <v>0</v>
      </c>
      <c r="N726" s="46">
        <v>1000</v>
      </c>
      <c r="O726" s="49">
        <v>44958</v>
      </c>
      <c r="P726" s="46">
        <v>8500</v>
      </c>
      <c r="Q726" s="49">
        <v>44966</v>
      </c>
      <c r="R726" s="46"/>
      <c r="S726" s="49"/>
      <c r="T726" s="46"/>
      <c r="U726" s="49"/>
      <c r="V726" s="46"/>
      <c r="W726" s="49"/>
      <c r="X726" s="46"/>
      <c r="Y726" s="49"/>
      <c r="Z726" s="46"/>
      <c r="AA726" s="49"/>
      <c r="AB726" s="46"/>
      <c r="AC726" s="49"/>
      <c r="AD726" s="46">
        <f t="shared" si="112"/>
        <v>9500</v>
      </c>
      <c r="AE726" s="46">
        <f t="shared" si="113"/>
        <v>0</v>
      </c>
      <c r="AF726" s="46">
        <v>5700</v>
      </c>
      <c r="AG726" s="46">
        <v>5700</v>
      </c>
      <c r="AH726" s="46">
        <v>0</v>
      </c>
      <c r="AI726" s="46"/>
      <c r="AJ726" s="49"/>
      <c r="AK726" s="46">
        <v>5700</v>
      </c>
      <c r="AL726" s="49">
        <v>45107</v>
      </c>
      <c r="AM726" s="46"/>
      <c r="AN726" s="49"/>
      <c r="AO726" s="46"/>
      <c r="AP726" s="49"/>
      <c r="AQ726" s="46"/>
      <c r="AR726" s="49"/>
      <c r="AS726" s="46"/>
      <c r="AT726" s="49"/>
      <c r="AU726" s="46"/>
      <c r="AV726" s="49"/>
      <c r="AW726" s="46"/>
      <c r="AX726" s="49"/>
      <c r="AY726" s="46">
        <f t="shared" si="114"/>
        <v>5700</v>
      </c>
      <c r="AZ726" s="46">
        <f t="shared" si="115"/>
        <v>0</v>
      </c>
      <c r="BA726" s="46">
        <v>1900</v>
      </c>
      <c r="BB726" s="46"/>
      <c r="BC726" s="46">
        <v>1900</v>
      </c>
      <c r="BD726" s="46"/>
      <c r="BE726" s="49"/>
      <c r="BF726" s="46"/>
      <c r="BG726" s="49"/>
      <c r="BH726" s="46"/>
      <c r="BI726" s="49"/>
      <c r="BJ726" s="46"/>
      <c r="BK726" s="49"/>
      <c r="BL726" s="46"/>
      <c r="BM726" s="49"/>
      <c r="BN726" s="46"/>
      <c r="BO726" s="49"/>
      <c r="BP726" s="46"/>
      <c r="BQ726" s="49"/>
      <c r="BR726" s="46"/>
      <c r="BS726" s="49"/>
      <c r="BT726" s="46">
        <f t="shared" si="116"/>
        <v>0</v>
      </c>
      <c r="BU726" s="46">
        <f t="shared" si="117"/>
        <v>0</v>
      </c>
      <c r="BV726" s="46">
        <v>1900</v>
      </c>
      <c r="BW726" s="46">
        <v>3799.92</v>
      </c>
      <c r="BX726" s="46">
        <v>-1899.92</v>
      </c>
      <c r="BY726" s="46"/>
      <c r="BZ726" s="49"/>
      <c r="CA726" s="46"/>
      <c r="CB726" s="49"/>
      <c r="CC726" s="46"/>
      <c r="CD726" s="49"/>
      <c r="CE726" s="46"/>
      <c r="CF726" s="49"/>
      <c r="CG726" s="46"/>
      <c r="CH726" s="49"/>
      <c r="CI726" s="46"/>
      <c r="CJ726" s="49"/>
      <c r="CK726" s="46">
        <v>3799.92</v>
      </c>
      <c r="CL726" s="49">
        <v>45856</v>
      </c>
      <c r="CM726" s="46"/>
      <c r="CN726" s="49"/>
      <c r="CO726" s="46">
        <f t="shared" si="118"/>
        <v>3799.92</v>
      </c>
      <c r="CP726" s="46">
        <f t="shared" si="119"/>
        <v>0</v>
      </c>
      <c r="CQ726" s="46">
        <v>0.08</v>
      </c>
    </row>
    <row r="727" spans="1:95" ht="90">
      <c r="A727" s="51" t="s">
        <v>1352</v>
      </c>
      <c r="B727" s="51" t="s">
        <v>1353</v>
      </c>
      <c r="C727" t="s">
        <v>27</v>
      </c>
      <c r="E727" t="s">
        <v>1219</v>
      </c>
      <c r="F727" t="str">
        <f t="shared" si="111"/>
        <v>ПД+Нот.Акт</v>
      </c>
      <c r="G727" t="str">
        <f t="shared" si="110"/>
        <v>Без СМР</v>
      </c>
      <c r="H727" t="s">
        <v>30</v>
      </c>
      <c r="I727" s="46">
        <v>107000</v>
      </c>
      <c r="K727" s="46">
        <v>26750</v>
      </c>
      <c r="L727" s="46">
        <v>26690.11</v>
      </c>
      <c r="M727" s="46">
        <v>59.89</v>
      </c>
      <c r="N727" s="46"/>
      <c r="O727" s="49"/>
      <c r="P727" s="46">
        <v>26690.11</v>
      </c>
      <c r="Q727" s="49">
        <v>44817</v>
      </c>
      <c r="R727" s="46"/>
      <c r="S727" s="49"/>
      <c r="T727" s="46"/>
      <c r="U727" s="49"/>
      <c r="V727" s="46"/>
      <c r="W727" s="49"/>
      <c r="X727" s="46"/>
      <c r="Y727" s="49"/>
      <c r="Z727" s="46"/>
      <c r="AA727" s="49"/>
      <c r="AB727" s="46"/>
      <c r="AC727" s="49"/>
      <c r="AD727" s="46">
        <f t="shared" si="112"/>
        <v>26690.11</v>
      </c>
      <c r="AE727" s="46">
        <f t="shared" si="113"/>
        <v>0</v>
      </c>
      <c r="AF727" s="46">
        <v>69550</v>
      </c>
      <c r="AG727" s="46">
        <v>69609.67</v>
      </c>
      <c r="AH727" s="46">
        <v>-59.67</v>
      </c>
      <c r="AI727" s="46"/>
      <c r="AJ727" s="49"/>
      <c r="AK727" s="46"/>
      <c r="AL727" s="49"/>
      <c r="AM727" s="46"/>
      <c r="AN727" s="49"/>
      <c r="AO727" s="46"/>
      <c r="AP727" s="49"/>
      <c r="AQ727" s="46"/>
      <c r="AR727" s="49"/>
      <c r="AS727" s="46"/>
      <c r="AT727" s="49"/>
      <c r="AU727" s="46">
        <v>69609.67</v>
      </c>
      <c r="AV727" s="49">
        <v>45454</v>
      </c>
      <c r="AW727" s="46"/>
      <c r="AX727" s="49"/>
      <c r="AY727" s="46">
        <f t="shared" si="114"/>
        <v>69609.67</v>
      </c>
      <c r="AZ727" s="46">
        <f t="shared" si="115"/>
        <v>0</v>
      </c>
      <c r="BA727" s="46"/>
      <c r="BB727" s="46"/>
      <c r="BC727" s="46">
        <v>0</v>
      </c>
      <c r="BD727" s="46"/>
      <c r="BE727" s="49"/>
      <c r="BF727" s="46"/>
      <c r="BG727" s="49"/>
      <c r="BH727" s="46"/>
      <c r="BI727" s="49"/>
      <c r="BJ727" s="46"/>
      <c r="BK727" s="49"/>
      <c r="BL727" s="46"/>
      <c r="BM727" s="49"/>
      <c r="BN727" s="46"/>
      <c r="BO727" s="49"/>
      <c r="BP727" s="46"/>
      <c r="BQ727" s="49"/>
      <c r="BR727" s="46"/>
      <c r="BS727" s="49"/>
      <c r="BT727" s="46">
        <f t="shared" si="116"/>
        <v>0</v>
      </c>
      <c r="BU727" s="46">
        <f t="shared" si="117"/>
        <v>0</v>
      </c>
      <c r="BV727" s="46">
        <v>10700</v>
      </c>
      <c r="BW727" s="46">
        <v>10700</v>
      </c>
      <c r="BX727" s="46">
        <v>0</v>
      </c>
      <c r="BY727" s="46"/>
      <c r="BZ727" s="49"/>
      <c r="CA727" s="46"/>
      <c r="CB727" s="49"/>
      <c r="CC727" s="46"/>
      <c r="CD727" s="49"/>
      <c r="CE727" s="46"/>
      <c r="CF727" s="49"/>
      <c r="CG727" s="46"/>
      <c r="CH727" s="49"/>
      <c r="CI727" s="46"/>
      <c r="CJ727" s="49"/>
      <c r="CK727" s="46">
        <v>10700</v>
      </c>
      <c r="CL727" s="49">
        <v>45862</v>
      </c>
      <c r="CM727" s="46"/>
      <c r="CN727" s="49"/>
      <c r="CO727" s="46">
        <f t="shared" si="118"/>
        <v>10700</v>
      </c>
      <c r="CP727" s="46">
        <f t="shared" si="119"/>
        <v>0</v>
      </c>
      <c r="CQ727" s="46">
        <v>0.22</v>
      </c>
    </row>
    <row r="728" spans="1:95" ht="60">
      <c r="A728" s="51" t="s">
        <v>1354</v>
      </c>
      <c r="B728" s="51" t="s">
        <v>1355</v>
      </c>
      <c r="C728" t="s">
        <v>57</v>
      </c>
      <c r="E728" t="s">
        <v>1219</v>
      </c>
      <c r="F728" t="str">
        <f t="shared" si="111"/>
        <v>Нот.Акт</v>
      </c>
      <c r="G728" t="str">
        <f t="shared" si="110"/>
        <v>Без СМР</v>
      </c>
      <c r="H728" t="s">
        <v>100</v>
      </c>
      <c r="I728" s="46">
        <v>29500</v>
      </c>
      <c r="K728" s="46">
        <v>23600</v>
      </c>
      <c r="L728" s="46"/>
      <c r="M728" s="46">
        <v>23600</v>
      </c>
      <c r="N728" s="46"/>
      <c r="O728" s="49"/>
      <c r="P728" s="46"/>
      <c r="Q728" s="49"/>
      <c r="R728" s="46"/>
      <c r="S728" s="49"/>
      <c r="T728" s="46"/>
      <c r="U728" s="49"/>
      <c r="V728" s="46"/>
      <c r="W728" s="49"/>
      <c r="X728" s="46"/>
      <c r="Y728" s="49"/>
      <c r="Z728" s="46"/>
      <c r="AA728" s="49"/>
      <c r="AB728" s="46"/>
      <c r="AC728" s="49"/>
      <c r="AD728" s="46">
        <f t="shared" si="112"/>
        <v>0</v>
      </c>
      <c r="AE728" s="46">
        <f t="shared" si="113"/>
        <v>0</v>
      </c>
      <c r="AF728" s="46"/>
      <c r="AG728" s="46">
        <v>23600</v>
      </c>
      <c r="AH728" s="46">
        <v>-23600</v>
      </c>
      <c r="AI728" s="46"/>
      <c r="AJ728" s="49"/>
      <c r="AK728" s="46"/>
      <c r="AL728" s="49"/>
      <c r="AM728" s="46"/>
      <c r="AN728" s="49"/>
      <c r="AO728" s="46"/>
      <c r="AP728" s="49"/>
      <c r="AQ728" s="46"/>
      <c r="AR728" s="49"/>
      <c r="AS728" s="46"/>
      <c r="AT728" s="49"/>
      <c r="AU728" s="46">
        <v>23600</v>
      </c>
      <c r="AV728" s="49">
        <v>45433</v>
      </c>
      <c r="AW728" s="46"/>
      <c r="AX728" s="49"/>
      <c r="AY728" s="46">
        <f t="shared" si="114"/>
        <v>23600</v>
      </c>
      <c r="AZ728" s="46">
        <f t="shared" si="115"/>
        <v>0</v>
      </c>
      <c r="BA728" s="46">
        <v>2950</v>
      </c>
      <c r="BB728" s="46">
        <v>2950</v>
      </c>
      <c r="BC728" s="46">
        <v>0</v>
      </c>
      <c r="BD728" s="46"/>
      <c r="BE728" s="49"/>
      <c r="BF728" s="46"/>
      <c r="BG728" s="49"/>
      <c r="BH728" s="46"/>
      <c r="BI728" s="49"/>
      <c r="BJ728" s="46"/>
      <c r="BK728" s="49"/>
      <c r="BL728" s="46"/>
      <c r="BM728" s="49"/>
      <c r="BN728" s="46"/>
      <c r="BO728" s="49"/>
      <c r="BP728" s="46">
        <v>2950</v>
      </c>
      <c r="BQ728" s="49">
        <v>45496</v>
      </c>
      <c r="BR728" s="46"/>
      <c r="BS728" s="49"/>
      <c r="BT728" s="46">
        <f t="shared" si="116"/>
        <v>2950</v>
      </c>
      <c r="BU728" s="46">
        <f t="shared" si="117"/>
        <v>0</v>
      </c>
      <c r="BV728" s="46">
        <v>2950</v>
      </c>
      <c r="BW728" s="46">
        <v>2950</v>
      </c>
      <c r="BX728" s="46">
        <v>0</v>
      </c>
      <c r="BY728" s="46"/>
      <c r="BZ728" s="49"/>
      <c r="CA728" s="46"/>
      <c r="CB728" s="49"/>
      <c r="CC728" s="46"/>
      <c r="CD728" s="49"/>
      <c r="CE728" s="46"/>
      <c r="CF728" s="49"/>
      <c r="CG728" s="46"/>
      <c r="CH728" s="49"/>
      <c r="CI728" s="46"/>
      <c r="CJ728" s="49"/>
      <c r="CK728" s="46">
        <v>2950</v>
      </c>
      <c r="CL728" s="49">
        <v>45848</v>
      </c>
      <c r="CM728" s="46"/>
      <c r="CN728" s="49"/>
      <c r="CO728" s="46">
        <f t="shared" si="118"/>
        <v>2950</v>
      </c>
      <c r="CP728" s="46">
        <f t="shared" si="119"/>
        <v>0</v>
      </c>
      <c r="CQ728" s="46">
        <v>0</v>
      </c>
    </row>
    <row r="729" spans="1:95" ht="45">
      <c r="A729" s="51" t="s">
        <v>1356</v>
      </c>
      <c r="B729" s="51" t="s">
        <v>1357</v>
      </c>
      <c r="C729" t="s">
        <v>56</v>
      </c>
      <c r="E729" t="s">
        <v>1219</v>
      </c>
      <c r="F729" t="str">
        <f t="shared" si="111"/>
        <v/>
      </c>
      <c r="G729" t="str">
        <f t="shared" si="110"/>
        <v>Без СМР</v>
      </c>
      <c r="H729" t="s">
        <v>100</v>
      </c>
      <c r="I729" s="46"/>
      <c r="K729" s="46"/>
      <c r="L729" s="46"/>
      <c r="M729" s="46">
        <v>0</v>
      </c>
      <c r="N729" s="46"/>
      <c r="O729" s="49"/>
      <c r="P729" s="46"/>
      <c r="Q729" s="49"/>
      <c r="R729" s="46"/>
      <c r="S729" s="49"/>
      <c r="T729" s="46"/>
      <c r="U729" s="49"/>
      <c r="V729" s="46"/>
      <c r="W729" s="49"/>
      <c r="X729" s="46"/>
      <c r="Y729" s="49"/>
      <c r="Z729" s="46"/>
      <c r="AA729" s="49"/>
      <c r="AB729" s="46"/>
      <c r="AC729" s="49"/>
      <c r="AD729" s="46">
        <f t="shared" si="112"/>
        <v>0</v>
      </c>
      <c r="AE729" s="46">
        <f t="shared" si="113"/>
        <v>0</v>
      </c>
      <c r="AF729" s="46"/>
      <c r="AG729" s="46"/>
      <c r="AH729" s="46">
        <v>0</v>
      </c>
      <c r="AI729" s="46"/>
      <c r="AJ729" s="49"/>
      <c r="AK729" s="46"/>
      <c r="AL729" s="49"/>
      <c r="AM729" s="46"/>
      <c r="AN729" s="49"/>
      <c r="AO729" s="46"/>
      <c r="AP729" s="49"/>
      <c r="AQ729" s="46"/>
      <c r="AR729" s="49"/>
      <c r="AS729" s="46"/>
      <c r="AT729" s="49"/>
      <c r="AU729" s="46"/>
      <c r="AV729" s="49"/>
      <c r="AW729" s="46"/>
      <c r="AX729" s="49"/>
      <c r="AY729" s="46">
        <f t="shared" si="114"/>
        <v>0</v>
      </c>
      <c r="AZ729" s="46">
        <f t="shared" si="115"/>
        <v>0</v>
      </c>
      <c r="BA729" s="46"/>
      <c r="BB729" s="46"/>
      <c r="BC729" s="46">
        <v>0</v>
      </c>
      <c r="BD729" s="46"/>
      <c r="BE729" s="49"/>
      <c r="BF729" s="46"/>
      <c r="BG729" s="49"/>
      <c r="BH729" s="46"/>
      <c r="BI729" s="49"/>
      <c r="BJ729" s="46"/>
      <c r="BK729" s="49"/>
      <c r="BL729" s="46"/>
      <c r="BM729" s="49"/>
      <c r="BN729" s="46"/>
      <c r="BO729" s="49"/>
      <c r="BP729" s="46"/>
      <c r="BQ729" s="49"/>
      <c r="BR729" s="46"/>
      <c r="BS729" s="49"/>
      <c r="BT729" s="46">
        <f t="shared" si="116"/>
        <v>0</v>
      </c>
      <c r="BU729" s="46">
        <f t="shared" si="117"/>
        <v>0</v>
      </c>
      <c r="BV729" s="46"/>
      <c r="BW729" s="46"/>
      <c r="BX729" s="46">
        <v>0</v>
      </c>
      <c r="BY729" s="46"/>
      <c r="BZ729" s="49"/>
      <c r="CA729" s="46"/>
      <c r="CB729" s="49"/>
      <c r="CC729" s="46"/>
      <c r="CD729" s="49"/>
      <c r="CE729" s="46"/>
      <c r="CF729" s="49"/>
      <c r="CG729" s="46"/>
      <c r="CH729" s="49"/>
      <c r="CI729" s="46"/>
      <c r="CJ729" s="49"/>
      <c r="CK729" s="46"/>
      <c r="CL729" s="49"/>
      <c r="CM729" s="46"/>
      <c r="CN729" s="49"/>
      <c r="CO729" s="46">
        <f t="shared" si="118"/>
        <v>0</v>
      </c>
      <c r="CP729" s="46">
        <f t="shared" si="119"/>
        <v>0</v>
      </c>
      <c r="CQ729" s="46">
        <v>0</v>
      </c>
    </row>
    <row r="730" spans="1:95" ht="45">
      <c r="A730" s="51" t="s">
        <v>1358</v>
      </c>
      <c r="B730" s="51" t="s">
        <v>1307</v>
      </c>
      <c r="C730" t="s">
        <v>27</v>
      </c>
      <c r="E730" t="s">
        <v>1219</v>
      </c>
      <c r="F730" t="str">
        <f t="shared" si="111"/>
        <v>Нот.Акт</v>
      </c>
      <c r="G730" t="str">
        <f t="shared" si="110"/>
        <v>Без СМР</v>
      </c>
      <c r="H730" t="s">
        <v>100</v>
      </c>
      <c r="I730" s="46">
        <v>10000</v>
      </c>
      <c r="K730" s="46">
        <v>10000</v>
      </c>
      <c r="L730" s="46"/>
      <c r="M730" s="46">
        <v>10000</v>
      </c>
      <c r="N730" s="46"/>
      <c r="O730" s="49"/>
      <c r="P730" s="46"/>
      <c r="Q730" s="49"/>
      <c r="R730" s="46"/>
      <c r="S730" s="49"/>
      <c r="T730" s="46"/>
      <c r="U730" s="49"/>
      <c r="V730" s="46"/>
      <c r="W730" s="49"/>
      <c r="X730" s="46"/>
      <c r="Y730" s="49"/>
      <c r="Z730" s="46"/>
      <c r="AA730" s="49"/>
      <c r="AB730" s="46"/>
      <c r="AC730" s="49"/>
      <c r="AD730" s="46">
        <f t="shared" si="112"/>
        <v>0</v>
      </c>
      <c r="AE730" s="46">
        <f t="shared" si="113"/>
        <v>0</v>
      </c>
      <c r="AF730" s="46"/>
      <c r="AG730" s="46">
        <v>10000</v>
      </c>
      <c r="AH730" s="46">
        <v>-10000</v>
      </c>
      <c r="AI730" s="46"/>
      <c r="AJ730" s="49"/>
      <c r="AK730" s="46"/>
      <c r="AL730" s="49"/>
      <c r="AM730" s="46"/>
      <c r="AN730" s="49"/>
      <c r="AO730" s="46"/>
      <c r="AP730" s="49"/>
      <c r="AQ730" s="46"/>
      <c r="AR730" s="49"/>
      <c r="AS730" s="46"/>
      <c r="AT730" s="49"/>
      <c r="AU730" s="46">
        <v>10000</v>
      </c>
      <c r="AV730" s="49">
        <v>45267</v>
      </c>
      <c r="AW730" s="46"/>
      <c r="AX730" s="49"/>
      <c r="AY730" s="46">
        <f t="shared" si="114"/>
        <v>10000</v>
      </c>
      <c r="AZ730" s="46">
        <f t="shared" si="115"/>
        <v>0</v>
      </c>
      <c r="BA730" s="46"/>
      <c r="BB730" s="46"/>
      <c r="BC730" s="46">
        <v>0</v>
      </c>
      <c r="BD730" s="46"/>
      <c r="BE730" s="49"/>
      <c r="BF730" s="46"/>
      <c r="BG730" s="49"/>
      <c r="BH730" s="46"/>
      <c r="BI730" s="49"/>
      <c r="BJ730" s="46"/>
      <c r="BK730" s="49"/>
      <c r="BL730" s="46"/>
      <c r="BM730" s="49"/>
      <c r="BN730" s="46"/>
      <c r="BO730" s="49"/>
      <c r="BP730" s="46"/>
      <c r="BQ730" s="49"/>
      <c r="BR730" s="46"/>
      <c r="BS730" s="49"/>
      <c r="BT730" s="46">
        <f t="shared" si="116"/>
        <v>0</v>
      </c>
      <c r="BU730" s="46">
        <f t="shared" si="117"/>
        <v>0</v>
      </c>
      <c r="BV730" s="46"/>
      <c r="BW730" s="46"/>
      <c r="BX730" s="46">
        <v>0</v>
      </c>
      <c r="BY730" s="46"/>
      <c r="BZ730" s="49"/>
      <c r="CA730" s="46"/>
      <c r="CB730" s="49"/>
      <c r="CC730" s="46"/>
      <c r="CD730" s="49"/>
      <c r="CE730" s="46"/>
      <c r="CF730" s="49"/>
      <c r="CG730" s="46"/>
      <c r="CH730" s="49"/>
      <c r="CI730" s="46"/>
      <c r="CJ730" s="49"/>
      <c r="CK730" s="46"/>
      <c r="CL730" s="49"/>
      <c r="CM730" s="46"/>
      <c r="CN730" s="49"/>
      <c r="CO730" s="46">
        <f t="shared" si="118"/>
        <v>0</v>
      </c>
      <c r="CP730" s="46">
        <f t="shared" si="119"/>
        <v>0</v>
      </c>
      <c r="CQ730" s="46">
        <v>0</v>
      </c>
    </row>
    <row r="731" spans="1:95" ht="60">
      <c r="A731" s="51" t="s">
        <v>1359</v>
      </c>
      <c r="B731" s="51" t="s">
        <v>1326</v>
      </c>
      <c r="C731" t="s">
        <v>57</v>
      </c>
      <c r="E731" t="s">
        <v>1219</v>
      </c>
      <c r="F731" t="str">
        <f t="shared" si="111"/>
        <v>Нот.Акт</v>
      </c>
      <c r="G731" t="str">
        <f t="shared" si="110"/>
        <v>Без СМР</v>
      </c>
      <c r="H731" t="s">
        <v>65</v>
      </c>
      <c r="I731" s="46">
        <v>80810</v>
      </c>
      <c r="K731" s="46">
        <v>64648</v>
      </c>
      <c r="L731" s="46">
        <v>40405</v>
      </c>
      <c r="M731" s="46">
        <v>24243</v>
      </c>
      <c r="N731" s="46">
        <v>2500</v>
      </c>
      <c r="O731" s="49"/>
      <c r="P731" s="46">
        <v>37905</v>
      </c>
      <c r="Q731" s="49"/>
      <c r="R731" s="46"/>
      <c r="S731" s="49"/>
      <c r="T731" s="46"/>
      <c r="U731" s="49"/>
      <c r="V731" s="46"/>
      <c r="W731" s="49"/>
      <c r="X731" s="46"/>
      <c r="Y731" s="49"/>
      <c r="Z731" s="46"/>
      <c r="AA731" s="49"/>
      <c r="AB731" s="46"/>
      <c r="AC731" s="49"/>
      <c r="AD731" s="46">
        <f t="shared" si="112"/>
        <v>40405</v>
      </c>
      <c r="AE731" s="46">
        <f t="shared" si="113"/>
        <v>0</v>
      </c>
      <c r="AF731" s="46"/>
      <c r="AG731" s="46">
        <v>24242.9</v>
      </c>
      <c r="AH731" s="46">
        <v>-24242.9</v>
      </c>
      <c r="AI731" s="46"/>
      <c r="AJ731" s="49"/>
      <c r="AK731" s="46"/>
      <c r="AL731" s="49"/>
      <c r="AM731" s="46"/>
      <c r="AN731" s="49"/>
      <c r="AO731" s="46"/>
      <c r="AP731" s="49"/>
      <c r="AQ731" s="46"/>
      <c r="AR731" s="49"/>
      <c r="AS731" s="46"/>
      <c r="AT731" s="49"/>
      <c r="AU731" s="46">
        <v>24242.9</v>
      </c>
      <c r="AV731" s="49">
        <v>45247</v>
      </c>
      <c r="AW731" s="46"/>
      <c r="AX731" s="49"/>
      <c r="AY731" s="46">
        <f t="shared" si="114"/>
        <v>24242.9</v>
      </c>
      <c r="AZ731" s="46">
        <f t="shared" si="115"/>
        <v>0</v>
      </c>
      <c r="BA731" s="46">
        <v>8081</v>
      </c>
      <c r="BB731" s="46">
        <v>8097.84</v>
      </c>
      <c r="BC731" s="46">
        <v>-16.84</v>
      </c>
      <c r="BD731" s="46"/>
      <c r="BE731" s="49"/>
      <c r="BF731" s="46"/>
      <c r="BG731" s="49"/>
      <c r="BH731" s="46"/>
      <c r="BI731" s="49"/>
      <c r="BJ731" s="46"/>
      <c r="BK731" s="49"/>
      <c r="BL731" s="46"/>
      <c r="BM731" s="49"/>
      <c r="BN731" s="46"/>
      <c r="BO731" s="49"/>
      <c r="BP731" s="46">
        <v>8097.84</v>
      </c>
      <c r="BQ731" s="49">
        <v>45497</v>
      </c>
      <c r="BR731" s="46"/>
      <c r="BS731" s="49"/>
      <c r="BT731" s="46">
        <f t="shared" si="116"/>
        <v>8097.84</v>
      </c>
      <c r="BU731" s="46">
        <f t="shared" si="117"/>
        <v>0</v>
      </c>
      <c r="BV731" s="46">
        <v>8081</v>
      </c>
      <c r="BW731" s="46">
        <v>8064.1</v>
      </c>
      <c r="BX731" s="46">
        <v>16.899999999999999</v>
      </c>
      <c r="BY731" s="46"/>
      <c r="BZ731" s="49"/>
      <c r="CA731" s="46"/>
      <c r="CB731" s="49"/>
      <c r="CC731" s="46"/>
      <c r="CD731" s="49"/>
      <c r="CE731" s="46"/>
      <c r="CF731" s="49"/>
      <c r="CG731" s="46"/>
      <c r="CH731" s="49"/>
      <c r="CI731" s="46"/>
      <c r="CJ731" s="49"/>
      <c r="CK731" s="46">
        <v>8064.1</v>
      </c>
      <c r="CL731" s="49">
        <v>45863</v>
      </c>
      <c r="CM731" s="46"/>
      <c r="CN731" s="49"/>
      <c r="CO731" s="46">
        <f t="shared" si="118"/>
        <v>8064.1</v>
      </c>
      <c r="CP731" s="46">
        <f t="shared" si="119"/>
        <v>0</v>
      </c>
      <c r="CQ731" s="46">
        <v>0.16</v>
      </c>
    </row>
    <row r="732" spans="1:95" ht="90">
      <c r="A732" s="51" t="s">
        <v>1360</v>
      </c>
      <c r="B732" s="51" t="s">
        <v>1361</v>
      </c>
      <c r="C732" t="s">
        <v>55</v>
      </c>
      <c r="E732" t="s">
        <v>1219</v>
      </c>
      <c r="F732" t="str">
        <f t="shared" si="111"/>
        <v/>
      </c>
      <c r="G732" t="str">
        <f t="shared" si="110"/>
        <v>Без СМР</v>
      </c>
      <c r="H732" t="s">
        <v>65</v>
      </c>
      <c r="I732" s="46"/>
      <c r="K732" s="46"/>
      <c r="L732" s="46"/>
      <c r="M732" s="46">
        <v>0</v>
      </c>
      <c r="N732" s="46"/>
      <c r="O732" s="49"/>
      <c r="P732" s="46"/>
      <c r="Q732" s="49"/>
      <c r="R732" s="46"/>
      <c r="S732" s="49"/>
      <c r="T732" s="46"/>
      <c r="U732" s="49"/>
      <c r="V732" s="46"/>
      <c r="W732" s="49"/>
      <c r="X732" s="46"/>
      <c r="Y732" s="49"/>
      <c r="Z732" s="46"/>
      <c r="AA732" s="49"/>
      <c r="AB732" s="46"/>
      <c r="AC732" s="49"/>
      <c r="AD732" s="46">
        <f t="shared" si="112"/>
        <v>0</v>
      </c>
      <c r="AE732" s="46">
        <f t="shared" si="113"/>
        <v>0</v>
      </c>
      <c r="AF732" s="46"/>
      <c r="AG732" s="46"/>
      <c r="AH732" s="46">
        <v>0</v>
      </c>
      <c r="AI732" s="46"/>
      <c r="AJ732" s="49"/>
      <c r="AK732" s="46"/>
      <c r="AL732" s="49"/>
      <c r="AM732" s="46"/>
      <c r="AN732" s="49"/>
      <c r="AO732" s="46"/>
      <c r="AP732" s="49"/>
      <c r="AQ732" s="46"/>
      <c r="AR732" s="49"/>
      <c r="AS732" s="46"/>
      <c r="AT732" s="49"/>
      <c r="AU732" s="46"/>
      <c r="AV732" s="49"/>
      <c r="AW732" s="46"/>
      <c r="AX732" s="49"/>
      <c r="AY732" s="46">
        <f t="shared" si="114"/>
        <v>0</v>
      </c>
      <c r="AZ732" s="46">
        <f t="shared" si="115"/>
        <v>0</v>
      </c>
      <c r="BA732" s="46"/>
      <c r="BB732" s="46"/>
      <c r="BC732" s="46">
        <v>0</v>
      </c>
      <c r="BD732" s="46"/>
      <c r="BE732" s="49"/>
      <c r="BF732" s="46"/>
      <c r="BG732" s="49"/>
      <c r="BH732" s="46"/>
      <c r="BI732" s="49"/>
      <c r="BJ732" s="46"/>
      <c r="BK732" s="49"/>
      <c r="BL732" s="46"/>
      <c r="BM732" s="49"/>
      <c r="BN732" s="46"/>
      <c r="BO732" s="49"/>
      <c r="BP732" s="46"/>
      <c r="BQ732" s="49"/>
      <c r="BR732" s="46"/>
      <c r="BS732" s="49"/>
      <c r="BT732" s="46">
        <f t="shared" si="116"/>
        <v>0</v>
      </c>
      <c r="BU732" s="46">
        <f t="shared" si="117"/>
        <v>0</v>
      </c>
      <c r="BV732" s="46"/>
      <c r="BW732" s="46"/>
      <c r="BX732" s="46">
        <v>0</v>
      </c>
      <c r="BY732" s="46"/>
      <c r="BZ732" s="49"/>
      <c r="CA732" s="46"/>
      <c r="CB732" s="49"/>
      <c r="CC732" s="46"/>
      <c r="CD732" s="49"/>
      <c r="CE732" s="46"/>
      <c r="CF732" s="49"/>
      <c r="CG732" s="46"/>
      <c r="CH732" s="49"/>
      <c r="CI732" s="46"/>
      <c r="CJ732" s="49"/>
      <c r="CK732" s="46"/>
      <c r="CL732" s="49"/>
      <c r="CM732" s="46"/>
      <c r="CN732" s="49"/>
      <c r="CO732" s="46">
        <f t="shared" si="118"/>
        <v>0</v>
      </c>
      <c r="CP732" s="46">
        <f t="shared" si="119"/>
        <v>0</v>
      </c>
      <c r="CQ732" s="46">
        <v>0</v>
      </c>
    </row>
    <row r="733" spans="1:95" ht="60">
      <c r="A733" s="51" t="s">
        <v>1362</v>
      </c>
      <c r="B733" s="51" t="s">
        <v>1363</v>
      </c>
      <c r="C733" t="s">
        <v>56</v>
      </c>
      <c r="E733" t="s">
        <v>1219</v>
      </c>
      <c r="F733" t="str">
        <f t="shared" si="111"/>
        <v>Нот.Акт</v>
      </c>
      <c r="G733" t="str">
        <f t="shared" si="110"/>
        <v>СМР кеш</v>
      </c>
      <c r="H733" t="s">
        <v>100</v>
      </c>
      <c r="I733" s="46">
        <v>18206.75</v>
      </c>
      <c r="K733" s="46"/>
      <c r="L733" s="46">
        <v>4090.34</v>
      </c>
      <c r="M733" s="46">
        <v>-4090.34</v>
      </c>
      <c r="N733" s="46"/>
      <c r="O733" s="49"/>
      <c r="P733" s="46"/>
      <c r="Q733" s="49"/>
      <c r="R733" s="46"/>
      <c r="S733" s="49"/>
      <c r="T733" s="46">
        <v>4090.34</v>
      </c>
      <c r="U733" s="49">
        <v>44866</v>
      </c>
      <c r="V733" s="46"/>
      <c r="W733" s="49"/>
      <c r="X733" s="46"/>
      <c r="Y733" s="49"/>
      <c r="Z733" s="46"/>
      <c r="AA733" s="49"/>
      <c r="AB733" s="46"/>
      <c r="AC733" s="49"/>
      <c r="AD733" s="46">
        <f t="shared" si="112"/>
        <v>4090.34</v>
      </c>
      <c r="AE733" s="46">
        <f t="shared" si="113"/>
        <v>0</v>
      </c>
      <c r="AF733" s="46"/>
      <c r="AG733" s="46">
        <v>5112.92</v>
      </c>
      <c r="AH733" s="46">
        <v>-5112.92</v>
      </c>
      <c r="AI733" s="46"/>
      <c r="AJ733" s="49"/>
      <c r="AK733" s="46"/>
      <c r="AL733" s="49"/>
      <c r="AM733" s="46"/>
      <c r="AN733" s="49"/>
      <c r="AO733" s="46">
        <v>5112.92</v>
      </c>
      <c r="AP733" s="49">
        <v>45603</v>
      </c>
      <c r="AQ733" s="46"/>
      <c r="AR733" s="49"/>
      <c r="AS733" s="46"/>
      <c r="AT733" s="49"/>
      <c r="AU733" s="46"/>
      <c r="AV733" s="49"/>
      <c r="AW733" s="46"/>
      <c r="AX733" s="49"/>
      <c r="AY733" s="46">
        <f t="shared" si="114"/>
        <v>5112.92</v>
      </c>
      <c r="AZ733" s="46">
        <f t="shared" si="115"/>
        <v>0</v>
      </c>
      <c r="BA733" s="46">
        <v>12271</v>
      </c>
      <c r="BB733" s="46">
        <v>3067.51</v>
      </c>
      <c r="BC733" s="46">
        <v>9203.49</v>
      </c>
      <c r="BD733" s="46"/>
      <c r="BE733" s="49"/>
      <c r="BF733" s="46"/>
      <c r="BG733" s="49"/>
      <c r="BH733" s="46"/>
      <c r="BI733" s="49"/>
      <c r="BJ733" s="46">
        <v>3067.51</v>
      </c>
      <c r="BK733" s="49">
        <v>45891</v>
      </c>
      <c r="BL733" s="46"/>
      <c r="BM733" s="49"/>
      <c r="BN733" s="46"/>
      <c r="BO733" s="49"/>
      <c r="BP733" s="46"/>
      <c r="BQ733" s="49"/>
      <c r="BR733" s="46"/>
      <c r="BS733" s="49"/>
      <c r="BT733" s="46">
        <f t="shared" si="116"/>
        <v>3067.51</v>
      </c>
      <c r="BU733" s="46">
        <f t="shared" si="117"/>
        <v>0</v>
      </c>
      <c r="BV733" s="46">
        <v>5935.74</v>
      </c>
      <c r="BW733" s="46">
        <v>5893.9</v>
      </c>
      <c r="BX733" s="46">
        <v>41.84</v>
      </c>
      <c r="BY733" s="46"/>
      <c r="BZ733" s="49"/>
      <c r="CA733" s="46"/>
      <c r="CB733" s="49"/>
      <c r="CC733" s="46"/>
      <c r="CD733" s="49"/>
      <c r="CE733" s="46"/>
      <c r="CF733" s="49"/>
      <c r="CG733" s="46"/>
      <c r="CH733" s="49"/>
      <c r="CI733" s="46"/>
      <c r="CJ733" s="49"/>
      <c r="CK733" s="46">
        <v>5893.9</v>
      </c>
      <c r="CL733" s="49">
        <v>45944</v>
      </c>
      <c r="CM733" s="46"/>
      <c r="CN733" s="49"/>
      <c r="CO733" s="46">
        <f t="shared" si="118"/>
        <v>5893.9</v>
      </c>
      <c r="CP733" s="46">
        <f t="shared" si="119"/>
        <v>0</v>
      </c>
      <c r="CQ733" s="46">
        <v>42.07</v>
      </c>
    </row>
    <row r="734" spans="1:95" ht="75">
      <c r="A734" s="51" t="s">
        <v>1364</v>
      </c>
      <c r="B734" s="51" t="s">
        <v>1365</v>
      </c>
      <c r="C734" t="s">
        <v>56</v>
      </c>
      <c r="E734" t="s">
        <v>1219</v>
      </c>
      <c r="F734" t="str">
        <f t="shared" si="111"/>
        <v/>
      </c>
      <c r="G734" t="str">
        <f t="shared" si="110"/>
        <v>Без СМР</v>
      </c>
      <c r="H734" t="s">
        <v>65</v>
      </c>
      <c r="I734" s="46"/>
      <c r="K734" s="46"/>
      <c r="L734" s="46"/>
      <c r="M734" s="46">
        <v>0</v>
      </c>
      <c r="N734" s="46"/>
      <c r="O734" s="49"/>
      <c r="P734" s="46"/>
      <c r="Q734" s="49"/>
      <c r="R734" s="46"/>
      <c r="S734" s="49"/>
      <c r="T734" s="46"/>
      <c r="U734" s="49"/>
      <c r="V734" s="46"/>
      <c r="W734" s="49"/>
      <c r="X734" s="46"/>
      <c r="Y734" s="49"/>
      <c r="Z734" s="46"/>
      <c r="AA734" s="49"/>
      <c r="AB734" s="46"/>
      <c r="AC734" s="49"/>
      <c r="AD734" s="46">
        <f t="shared" si="112"/>
        <v>0</v>
      </c>
      <c r="AE734" s="46">
        <f t="shared" si="113"/>
        <v>0</v>
      </c>
      <c r="AF734" s="46"/>
      <c r="AG734" s="46"/>
      <c r="AH734" s="46">
        <v>0</v>
      </c>
      <c r="AI734" s="46"/>
      <c r="AJ734" s="49"/>
      <c r="AK734" s="46"/>
      <c r="AL734" s="49"/>
      <c r="AM734" s="46"/>
      <c r="AN734" s="49"/>
      <c r="AO734" s="46"/>
      <c r="AP734" s="49"/>
      <c r="AQ734" s="46"/>
      <c r="AR734" s="49"/>
      <c r="AS734" s="46"/>
      <c r="AT734" s="49"/>
      <c r="AU734" s="46"/>
      <c r="AV734" s="49"/>
      <c r="AW734" s="46"/>
      <c r="AX734" s="49"/>
      <c r="AY734" s="46">
        <f t="shared" si="114"/>
        <v>0</v>
      </c>
      <c r="AZ734" s="46">
        <f t="shared" si="115"/>
        <v>0</v>
      </c>
      <c r="BA734" s="46"/>
      <c r="BB734" s="46"/>
      <c r="BC734" s="46">
        <v>0</v>
      </c>
      <c r="BD734" s="46"/>
      <c r="BE734" s="49"/>
      <c r="BF734" s="46"/>
      <c r="BG734" s="49"/>
      <c r="BH734" s="46"/>
      <c r="BI734" s="49"/>
      <c r="BJ734" s="46"/>
      <c r="BK734" s="49"/>
      <c r="BL734" s="46"/>
      <c r="BM734" s="49"/>
      <c r="BN734" s="46"/>
      <c r="BO734" s="49"/>
      <c r="BP734" s="46"/>
      <c r="BQ734" s="49"/>
      <c r="BR734" s="46"/>
      <c r="BS734" s="49"/>
      <c r="BT734" s="46">
        <f t="shared" si="116"/>
        <v>0</v>
      </c>
      <c r="BU734" s="46">
        <f t="shared" si="117"/>
        <v>0</v>
      </c>
      <c r="BV734" s="46"/>
      <c r="BW734" s="46"/>
      <c r="BX734" s="46">
        <v>0</v>
      </c>
      <c r="BY734" s="46"/>
      <c r="BZ734" s="49"/>
      <c r="CA734" s="46"/>
      <c r="CB734" s="49"/>
      <c r="CC734" s="46"/>
      <c r="CD734" s="49"/>
      <c r="CE734" s="46"/>
      <c r="CF734" s="49"/>
      <c r="CG734" s="46"/>
      <c r="CH734" s="49"/>
      <c r="CI734" s="46"/>
      <c r="CJ734" s="49"/>
      <c r="CK734" s="46"/>
      <c r="CL734" s="49"/>
      <c r="CM734" s="46"/>
      <c r="CN734" s="49"/>
      <c r="CO734" s="46">
        <f t="shared" si="118"/>
        <v>0</v>
      </c>
      <c r="CP734" s="46">
        <f t="shared" si="119"/>
        <v>0</v>
      </c>
      <c r="CQ734" s="46">
        <v>0</v>
      </c>
    </row>
    <row r="735" spans="1:95" ht="60">
      <c r="A735" s="51" t="s">
        <v>1366</v>
      </c>
      <c r="B735" s="51" t="s">
        <v>1365</v>
      </c>
      <c r="C735" t="s">
        <v>56</v>
      </c>
      <c r="E735" t="s">
        <v>1219</v>
      </c>
      <c r="F735" t="str">
        <f t="shared" si="111"/>
        <v>ДГ+ПД+Нот.Акт</v>
      </c>
      <c r="G735" t="str">
        <f t="shared" si="110"/>
        <v>Без СМР</v>
      </c>
      <c r="H735" t="s">
        <v>100</v>
      </c>
      <c r="I735" s="46">
        <v>19000</v>
      </c>
      <c r="K735" s="46">
        <v>9500</v>
      </c>
      <c r="L735" s="46">
        <v>9500</v>
      </c>
      <c r="M735" s="46">
        <v>0</v>
      </c>
      <c r="N735" s="46">
        <v>2500</v>
      </c>
      <c r="O735" s="49">
        <v>44799</v>
      </c>
      <c r="P735" s="46">
        <v>7000</v>
      </c>
      <c r="Q735" s="49">
        <v>44823</v>
      </c>
      <c r="R735" s="46"/>
      <c r="S735" s="49"/>
      <c r="T735" s="46"/>
      <c r="U735" s="49"/>
      <c r="V735" s="46"/>
      <c r="W735" s="49"/>
      <c r="X735" s="46"/>
      <c r="Y735" s="49"/>
      <c r="Z735" s="46"/>
      <c r="AA735" s="49"/>
      <c r="AB735" s="46"/>
      <c r="AC735" s="49"/>
      <c r="AD735" s="46">
        <f t="shared" si="112"/>
        <v>9500</v>
      </c>
      <c r="AE735" s="46">
        <f t="shared" si="113"/>
        <v>0</v>
      </c>
      <c r="AF735" s="46">
        <v>5700</v>
      </c>
      <c r="AG735" s="46">
        <v>5700</v>
      </c>
      <c r="AH735" s="46">
        <v>0</v>
      </c>
      <c r="AI735" s="46"/>
      <c r="AJ735" s="49"/>
      <c r="AK735" s="46"/>
      <c r="AL735" s="49"/>
      <c r="AM735" s="46"/>
      <c r="AN735" s="49"/>
      <c r="AO735" s="46"/>
      <c r="AP735" s="49"/>
      <c r="AQ735" s="46"/>
      <c r="AR735" s="49"/>
      <c r="AS735" s="46"/>
      <c r="AT735" s="49"/>
      <c r="AU735" s="46">
        <v>5700</v>
      </c>
      <c r="AV735" s="49">
        <v>45091</v>
      </c>
      <c r="AW735" s="46"/>
      <c r="AX735" s="49"/>
      <c r="AY735" s="46">
        <f t="shared" si="114"/>
        <v>5700</v>
      </c>
      <c r="AZ735" s="46">
        <f t="shared" si="115"/>
        <v>0</v>
      </c>
      <c r="BA735" s="46">
        <v>1900</v>
      </c>
      <c r="BB735" s="46">
        <v>1900</v>
      </c>
      <c r="BC735" s="46">
        <v>0</v>
      </c>
      <c r="BD735" s="46"/>
      <c r="BE735" s="49"/>
      <c r="BF735" s="46"/>
      <c r="BG735" s="49"/>
      <c r="BH735" s="46"/>
      <c r="BI735" s="49"/>
      <c r="BJ735" s="46"/>
      <c r="BK735" s="49"/>
      <c r="BL735" s="46"/>
      <c r="BM735" s="49"/>
      <c r="BN735" s="46"/>
      <c r="BO735" s="49"/>
      <c r="BP735" s="46">
        <v>1900</v>
      </c>
      <c r="BQ735" s="49">
        <v>45091</v>
      </c>
      <c r="BR735" s="46"/>
      <c r="BS735" s="49"/>
      <c r="BT735" s="46">
        <f t="shared" si="116"/>
        <v>1900</v>
      </c>
      <c r="BU735" s="46">
        <f t="shared" si="117"/>
        <v>0</v>
      </c>
      <c r="BV735" s="46">
        <v>1900</v>
      </c>
      <c r="BW735" s="46">
        <v>1900</v>
      </c>
      <c r="BX735" s="46">
        <v>0</v>
      </c>
      <c r="BY735" s="46"/>
      <c r="BZ735" s="49"/>
      <c r="CA735" s="46"/>
      <c r="CB735" s="49"/>
      <c r="CC735" s="46"/>
      <c r="CD735" s="49"/>
      <c r="CE735" s="46"/>
      <c r="CF735" s="49"/>
      <c r="CG735" s="46"/>
      <c r="CH735" s="49"/>
      <c r="CI735" s="46"/>
      <c r="CJ735" s="49"/>
      <c r="CK735" s="46">
        <v>1900</v>
      </c>
      <c r="CL735" s="49">
        <v>45091</v>
      </c>
      <c r="CM735" s="46"/>
      <c r="CN735" s="49"/>
      <c r="CO735" s="46">
        <f t="shared" si="118"/>
        <v>1900</v>
      </c>
      <c r="CP735" s="46">
        <f t="shared" si="119"/>
        <v>0</v>
      </c>
      <c r="CQ735" s="46">
        <v>0</v>
      </c>
    </row>
    <row r="736" spans="1:95" ht="75">
      <c r="A736" s="51" t="s">
        <v>1367</v>
      </c>
      <c r="B736" s="51" t="s">
        <v>1351</v>
      </c>
      <c r="C736" t="s">
        <v>55</v>
      </c>
      <c r="E736" t="s">
        <v>1219</v>
      </c>
      <c r="F736" t="str">
        <f t="shared" si="111"/>
        <v/>
      </c>
      <c r="G736" t="str">
        <f t="shared" si="110"/>
        <v>Без СМР</v>
      </c>
      <c r="H736" t="s">
        <v>65</v>
      </c>
      <c r="I736" s="46"/>
      <c r="K736" s="46"/>
      <c r="L736" s="46"/>
      <c r="M736" s="46">
        <v>0</v>
      </c>
      <c r="N736" s="46"/>
      <c r="O736" s="49"/>
      <c r="P736" s="46"/>
      <c r="Q736" s="49"/>
      <c r="R736" s="46"/>
      <c r="S736" s="49"/>
      <c r="T736" s="46"/>
      <c r="U736" s="49"/>
      <c r="V736" s="46"/>
      <c r="W736" s="49"/>
      <c r="X736" s="46"/>
      <c r="Y736" s="49"/>
      <c r="Z736" s="46"/>
      <c r="AA736" s="49"/>
      <c r="AB736" s="46"/>
      <c r="AC736" s="49"/>
      <c r="AD736" s="46">
        <f t="shared" si="112"/>
        <v>0</v>
      </c>
      <c r="AE736" s="46">
        <f t="shared" si="113"/>
        <v>0</v>
      </c>
      <c r="AF736" s="46"/>
      <c r="AG736" s="46"/>
      <c r="AH736" s="46">
        <v>0</v>
      </c>
      <c r="AI736" s="46"/>
      <c r="AJ736" s="49"/>
      <c r="AK736" s="46"/>
      <c r="AL736" s="49"/>
      <c r="AM736" s="46"/>
      <c r="AN736" s="49"/>
      <c r="AO736" s="46"/>
      <c r="AP736" s="49"/>
      <c r="AQ736" s="46"/>
      <c r="AR736" s="49"/>
      <c r="AS736" s="46"/>
      <c r="AT736" s="49"/>
      <c r="AU736" s="46"/>
      <c r="AV736" s="49"/>
      <c r="AW736" s="46"/>
      <c r="AX736" s="49"/>
      <c r="AY736" s="46">
        <f t="shared" si="114"/>
        <v>0</v>
      </c>
      <c r="AZ736" s="46">
        <f t="shared" si="115"/>
        <v>0</v>
      </c>
      <c r="BA736" s="46"/>
      <c r="BB736" s="46"/>
      <c r="BC736" s="46">
        <v>0</v>
      </c>
      <c r="BD736" s="46"/>
      <c r="BE736" s="49"/>
      <c r="BF736" s="46"/>
      <c r="BG736" s="49"/>
      <c r="BH736" s="46"/>
      <c r="BI736" s="49"/>
      <c r="BJ736" s="46"/>
      <c r="BK736" s="49"/>
      <c r="BL736" s="46"/>
      <c r="BM736" s="49"/>
      <c r="BN736" s="46"/>
      <c r="BO736" s="49"/>
      <c r="BP736" s="46"/>
      <c r="BQ736" s="49"/>
      <c r="BR736" s="46"/>
      <c r="BS736" s="49"/>
      <c r="BT736" s="46">
        <f t="shared" si="116"/>
        <v>0</v>
      </c>
      <c r="BU736" s="46">
        <f t="shared" si="117"/>
        <v>0</v>
      </c>
      <c r="BV736" s="46"/>
      <c r="BW736" s="46"/>
      <c r="BX736" s="46">
        <v>0</v>
      </c>
      <c r="BY736" s="46"/>
      <c r="BZ736" s="49"/>
      <c r="CA736" s="46"/>
      <c r="CB736" s="49"/>
      <c r="CC736" s="46"/>
      <c r="CD736" s="49"/>
      <c r="CE736" s="46"/>
      <c r="CF736" s="49"/>
      <c r="CG736" s="46"/>
      <c r="CH736" s="49"/>
      <c r="CI736" s="46"/>
      <c r="CJ736" s="49"/>
      <c r="CK736" s="46"/>
      <c r="CL736" s="49"/>
      <c r="CM736" s="46"/>
      <c r="CN736" s="49"/>
      <c r="CO736" s="46">
        <f t="shared" si="118"/>
        <v>0</v>
      </c>
      <c r="CP736" s="46">
        <f t="shared" si="119"/>
        <v>0</v>
      </c>
      <c r="CQ736" s="46">
        <v>0</v>
      </c>
    </row>
    <row r="737" spans="1:95" ht="75">
      <c r="A737" s="51" t="s">
        <v>1368</v>
      </c>
      <c r="B737" s="51" t="s">
        <v>1369</v>
      </c>
      <c r="E737" t="s">
        <v>1219</v>
      </c>
      <c r="F737" t="str">
        <f t="shared" si="111"/>
        <v>Нот.Акт</v>
      </c>
      <c r="G737" t="str">
        <f t="shared" si="110"/>
        <v>Без СМР</v>
      </c>
      <c r="H737" t="s">
        <v>65</v>
      </c>
      <c r="I737" s="46">
        <v>27464.58</v>
      </c>
      <c r="K737" s="46">
        <v>27464.58</v>
      </c>
      <c r="L737" s="46"/>
      <c r="M737" s="46">
        <v>27464.58</v>
      </c>
      <c r="N737" s="46"/>
      <c r="O737" s="49"/>
      <c r="P737" s="46"/>
      <c r="Q737" s="49"/>
      <c r="R737" s="46"/>
      <c r="S737" s="49"/>
      <c r="T737" s="46"/>
      <c r="U737" s="49"/>
      <c r="V737" s="46"/>
      <c r="W737" s="49"/>
      <c r="X737" s="46"/>
      <c r="Y737" s="49"/>
      <c r="Z737" s="46"/>
      <c r="AA737" s="49"/>
      <c r="AB737" s="46"/>
      <c r="AC737" s="49"/>
      <c r="AD737" s="46">
        <f t="shared" si="112"/>
        <v>0</v>
      </c>
      <c r="AE737" s="46">
        <f t="shared" si="113"/>
        <v>0</v>
      </c>
      <c r="AF737" s="46"/>
      <c r="AG737" s="46">
        <v>27464.58</v>
      </c>
      <c r="AH737" s="46">
        <v>-27464.58</v>
      </c>
      <c r="AI737" s="46"/>
      <c r="AJ737" s="49"/>
      <c r="AK737" s="46"/>
      <c r="AL737" s="49"/>
      <c r="AM737" s="46"/>
      <c r="AN737" s="49"/>
      <c r="AO737" s="46"/>
      <c r="AP737" s="49"/>
      <c r="AQ737" s="46"/>
      <c r="AR737" s="49"/>
      <c r="AS737" s="46"/>
      <c r="AT737" s="49"/>
      <c r="AU737" s="46">
        <v>27464.58</v>
      </c>
      <c r="AV737" s="49">
        <v>44672</v>
      </c>
      <c r="AW737" s="46"/>
      <c r="AX737" s="49"/>
      <c r="AY737" s="46">
        <f t="shared" si="114"/>
        <v>27464.58</v>
      </c>
      <c r="AZ737" s="46">
        <f t="shared" si="115"/>
        <v>0</v>
      </c>
      <c r="BA737" s="46"/>
      <c r="BB737" s="46"/>
      <c r="BC737" s="46">
        <v>0</v>
      </c>
      <c r="BD737" s="46"/>
      <c r="BE737" s="49"/>
      <c r="BF737" s="46"/>
      <c r="BG737" s="49"/>
      <c r="BH737" s="46"/>
      <c r="BI737" s="49"/>
      <c r="BJ737" s="46"/>
      <c r="BK737" s="49"/>
      <c r="BL737" s="46"/>
      <c r="BM737" s="49"/>
      <c r="BN737" s="46"/>
      <c r="BO737" s="49"/>
      <c r="BP737" s="46"/>
      <c r="BQ737" s="49"/>
      <c r="BR737" s="46"/>
      <c r="BS737" s="49"/>
      <c r="BT737" s="46">
        <f t="shared" si="116"/>
        <v>0</v>
      </c>
      <c r="BU737" s="46">
        <f t="shared" si="117"/>
        <v>0</v>
      </c>
      <c r="BV737" s="46"/>
      <c r="BW737" s="46"/>
      <c r="BX737" s="46">
        <v>0</v>
      </c>
      <c r="BY737" s="46"/>
      <c r="BZ737" s="49"/>
      <c r="CA737" s="46"/>
      <c r="CB737" s="49"/>
      <c r="CC737" s="46"/>
      <c r="CD737" s="49"/>
      <c r="CE737" s="46"/>
      <c r="CF737" s="49"/>
      <c r="CG737" s="46"/>
      <c r="CH737" s="49"/>
      <c r="CI737" s="46"/>
      <c r="CJ737" s="49"/>
      <c r="CK737" s="46"/>
      <c r="CL737" s="49"/>
      <c r="CM737" s="46"/>
      <c r="CN737" s="49"/>
      <c r="CO737" s="46">
        <f t="shared" si="118"/>
        <v>0</v>
      </c>
      <c r="CP737" s="46">
        <f t="shared" si="119"/>
        <v>0</v>
      </c>
      <c r="CQ737" s="46">
        <v>0</v>
      </c>
    </row>
    <row r="738" spans="1:95" ht="75">
      <c r="A738" s="51" t="s">
        <v>1370</v>
      </c>
      <c r="B738" s="51" t="s">
        <v>1371</v>
      </c>
      <c r="C738" t="s">
        <v>56</v>
      </c>
      <c r="E738" t="s">
        <v>1219</v>
      </c>
      <c r="F738" t="str">
        <f t="shared" si="111"/>
        <v/>
      </c>
      <c r="G738" t="str">
        <f t="shared" si="110"/>
        <v>Без СМР</v>
      </c>
      <c r="H738" t="s">
        <v>30</v>
      </c>
      <c r="I738" s="46"/>
      <c r="K738" s="46"/>
      <c r="L738" s="46"/>
      <c r="M738" s="46">
        <v>0</v>
      </c>
      <c r="N738" s="46"/>
      <c r="O738" s="49"/>
      <c r="P738" s="46"/>
      <c r="Q738" s="49"/>
      <c r="R738" s="46"/>
      <c r="S738" s="49"/>
      <c r="T738" s="46"/>
      <c r="U738" s="49"/>
      <c r="V738" s="46"/>
      <c r="W738" s="49"/>
      <c r="X738" s="46"/>
      <c r="Y738" s="49"/>
      <c r="Z738" s="46"/>
      <c r="AA738" s="49"/>
      <c r="AB738" s="46"/>
      <c r="AC738" s="49"/>
      <c r="AD738" s="46">
        <f t="shared" si="112"/>
        <v>0</v>
      </c>
      <c r="AE738" s="46">
        <f t="shared" si="113"/>
        <v>0</v>
      </c>
      <c r="AF738" s="46"/>
      <c r="AG738" s="46"/>
      <c r="AH738" s="46">
        <v>0</v>
      </c>
      <c r="AI738" s="46"/>
      <c r="AJ738" s="49"/>
      <c r="AK738" s="46"/>
      <c r="AL738" s="49"/>
      <c r="AM738" s="46"/>
      <c r="AN738" s="49"/>
      <c r="AO738" s="46"/>
      <c r="AP738" s="49"/>
      <c r="AQ738" s="46"/>
      <c r="AR738" s="49"/>
      <c r="AS738" s="46"/>
      <c r="AT738" s="49"/>
      <c r="AU738" s="46"/>
      <c r="AV738" s="49"/>
      <c r="AW738" s="46"/>
      <c r="AX738" s="49"/>
      <c r="AY738" s="46">
        <f t="shared" si="114"/>
        <v>0</v>
      </c>
      <c r="AZ738" s="46">
        <f t="shared" si="115"/>
        <v>0</v>
      </c>
      <c r="BA738" s="46"/>
      <c r="BB738" s="46"/>
      <c r="BC738" s="46">
        <v>0</v>
      </c>
      <c r="BD738" s="46"/>
      <c r="BE738" s="49"/>
      <c r="BF738" s="46"/>
      <c r="BG738" s="49"/>
      <c r="BH738" s="46"/>
      <c r="BI738" s="49"/>
      <c r="BJ738" s="46"/>
      <c r="BK738" s="49"/>
      <c r="BL738" s="46"/>
      <c r="BM738" s="49"/>
      <c r="BN738" s="46"/>
      <c r="BO738" s="49"/>
      <c r="BP738" s="46"/>
      <c r="BQ738" s="49"/>
      <c r="BR738" s="46"/>
      <c r="BS738" s="49"/>
      <c r="BT738" s="46">
        <f t="shared" si="116"/>
        <v>0</v>
      </c>
      <c r="BU738" s="46">
        <f t="shared" si="117"/>
        <v>0</v>
      </c>
      <c r="BV738" s="46"/>
      <c r="BW738" s="46"/>
      <c r="BX738" s="46">
        <v>0</v>
      </c>
      <c r="BY738" s="46"/>
      <c r="BZ738" s="49"/>
      <c r="CA738" s="46"/>
      <c r="CB738" s="49"/>
      <c r="CC738" s="46"/>
      <c r="CD738" s="49"/>
      <c r="CE738" s="46"/>
      <c r="CF738" s="49"/>
      <c r="CG738" s="46"/>
      <c r="CH738" s="49"/>
      <c r="CI738" s="46"/>
      <c r="CJ738" s="49"/>
      <c r="CK738" s="46"/>
      <c r="CL738" s="49"/>
      <c r="CM738" s="46"/>
      <c r="CN738" s="49"/>
      <c r="CO738" s="46">
        <f t="shared" si="118"/>
        <v>0</v>
      </c>
      <c r="CP738" s="46">
        <f t="shared" si="119"/>
        <v>0</v>
      </c>
      <c r="CQ738" s="46">
        <v>0</v>
      </c>
    </row>
    <row r="739" spans="1:95" ht="75">
      <c r="A739" s="51" t="s">
        <v>1372</v>
      </c>
      <c r="B739" s="51" t="s">
        <v>1373</v>
      </c>
      <c r="C739" t="s">
        <v>55</v>
      </c>
      <c r="E739" t="s">
        <v>1219</v>
      </c>
      <c r="F739" t="str">
        <f t="shared" si="111"/>
        <v>ПД</v>
      </c>
      <c r="G739" t="str">
        <f t="shared" si="110"/>
        <v>Без СМР</v>
      </c>
      <c r="H739" t="s">
        <v>65</v>
      </c>
      <c r="I739" s="46">
        <v>67000</v>
      </c>
      <c r="K739" s="46">
        <v>20000</v>
      </c>
      <c r="L739" s="46">
        <v>20000</v>
      </c>
      <c r="M739" s="46">
        <v>0</v>
      </c>
      <c r="N739" s="46"/>
      <c r="O739" s="49"/>
      <c r="P739" s="46">
        <v>20000</v>
      </c>
      <c r="Q739" s="49">
        <v>44691</v>
      </c>
      <c r="R739" s="46"/>
      <c r="S739" s="49"/>
      <c r="T739" s="46"/>
      <c r="U739" s="49"/>
      <c r="V739" s="46"/>
      <c r="W739" s="49"/>
      <c r="X739" s="46"/>
      <c r="Y739" s="49"/>
      <c r="Z739" s="46"/>
      <c r="AA739" s="49"/>
      <c r="AB739" s="46"/>
      <c r="AC739" s="49"/>
      <c r="AD739" s="46">
        <f t="shared" si="112"/>
        <v>20000</v>
      </c>
      <c r="AE739" s="46">
        <f t="shared" si="113"/>
        <v>0</v>
      </c>
      <c r="AF739" s="46">
        <v>40000</v>
      </c>
      <c r="AG739" s="46">
        <v>40000</v>
      </c>
      <c r="AH739" s="46">
        <v>0</v>
      </c>
      <c r="AI739" s="46"/>
      <c r="AJ739" s="49"/>
      <c r="AK739" s="46">
        <v>40000</v>
      </c>
      <c r="AL739" s="49">
        <v>44714</v>
      </c>
      <c r="AM739" s="46"/>
      <c r="AN739" s="49"/>
      <c r="AO739" s="46"/>
      <c r="AP739" s="49"/>
      <c r="AQ739" s="46"/>
      <c r="AR739" s="49"/>
      <c r="AS739" s="46"/>
      <c r="AT739" s="49"/>
      <c r="AU739" s="46"/>
      <c r="AV739" s="49"/>
      <c r="AW739" s="46"/>
      <c r="AX739" s="49"/>
      <c r="AY739" s="46">
        <f t="shared" si="114"/>
        <v>40000</v>
      </c>
      <c r="AZ739" s="46">
        <f t="shared" si="115"/>
        <v>0</v>
      </c>
      <c r="BA739" s="46">
        <v>2000</v>
      </c>
      <c r="BB739" s="46">
        <v>2000</v>
      </c>
      <c r="BC739" s="46">
        <v>0</v>
      </c>
      <c r="BD739" s="46"/>
      <c r="BE739" s="49"/>
      <c r="BF739" s="46">
        <v>2000</v>
      </c>
      <c r="BG739" s="49">
        <v>44965</v>
      </c>
      <c r="BH739" s="46"/>
      <c r="BI739" s="49"/>
      <c r="BJ739" s="46"/>
      <c r="BK739" s="49"/>
      <c r="BL739" s="46"/>
      <c r="BM739" s="49"/>
      <c r="BN739" s="46"/>
      <c r="BO739" s="49"/>
      <c r="BP739" s="46"/>
      <c r="BQ739" s="49"/>
      <c r="BR739" s="46"/>
      <c r="BS739" s="49"/>
      <c r="BT739" s="46">
        <f t="shared" si="116"/>
        <v>2000</v>
      </c>
      <c r="BU739" s="46">
        <f t="shared" si="117"/>
        <v>0</v>
      </c>
      <c r="BV739" s="46">
        <v>5000</v>
      </c>
      <c r="BW739" s="46">
        <v>5000</v>
      </c>
      <c r="BX739" s="46">
        <v>0</v>
      </c>
      <c r="BY739" s="46"/>
      <c r="BZ739" s="49"/>
      <c r="CA739" s="46">
        <v>5000</v>
      </c>
      <c r="CB739" s="49">
        <v>45120</v>
      </c>
      <c r="CC739" s="46"/>
      <c r="CD739" s="49"/>
      <c r="CE739" s="46"/>
      <c r="CF739" s="49"/>
      <c r="CG739" s="46"/>
      <c r="CH739" s="49"/>
      <c r="CI739" s="46"/>
      <c r="CJ739" s="49"/>
      <c r="CK739" s="46"/>
      <c r="CL739" s="49"/>
      <c r="CM739" s="46"/>
      <c r="CN739" s="49"/>
      <c r="CO739" s="46">
        <f t="shared" si="118"/>
        <v>5000</v>
      </c>
      <c r="CP739" s="46">
        <f t="shared" si="119"/>
        <v>0</v>
      </c>
      <c r="CQ739" s="46">
        <v>0</v>
      </c>
    </row>
    <row r="740" spans="1:95" ht="75">
      <c r="A740" s="51" t="s">
        <v>1374</v>
      </c>
      <c r="B740" s="51" t="s">
        <v>1322</v>
      </c>
      <c r="C740" t="s">
        <v>55</v>
      </c>
      <c r="E740" t="s">
        <v>1219</v>
      </c>
      <c r="F740" t="str">
        <f t="shared" si="111"/>
        <v/>
      </c>
      <c r="G740" t="str">
        <f t="shared" si="110"/>
        <v>Без СМР</v>
      </c>
      <c r="H740" t="s">
        <v>65</v>
      </c>
      <c r="I740" s="46"/>
      <c r="K740" s="46"/>
      <c r="L740" s="46"/>
      <c r="M740" s="46">
        <v>0</v>
      </c>
      <c r="N740" s="46"/>
      <c r="O740" s="49"/>
      <c r="P740" s="46"/>
      <c r="Q740" s="49"/>
      <c r="R740" s="46"/>
      <c r="S740" s="49"/>
      <c r="T740" s="46"/>
      <c r="U740" s="49"/>
      <c r="V740" s="46"/>
      <c r="W740" s="49"/>
      <c r="X740" s="46"/>
      <c r="Y740" s="49"/>
      <c r="Z740" s="46"/>
      <c r="AA740" s="49"/>
      <c r="AB740" s="46"/>
      <c r="AC740" s="49"/>
      <c r="AD740" s="46">
        <f t="shared" si="112"/>
        <v>0</v>
      </c>
      <c r="AE740" s="46">
        <f t="shared" si="113"/>
        <v>0</v>
      </c>
      <c r="AF740" s="46"/>
      <c r="AG740" s="46"/>
      <c r="AH740" s="46">
        <v>0</v>
      </c>
      <c r="AI740" s="46"/>
      <c r="AJ740" s="49"/>
      <c r="AK740" s="46"/>
      <c r="AL740" s="49"/>
      <c r="AM740" s="46"/>
      <c r="AN740" s="49"/>
      <c r="AO740" s="46"/>
      <c r="AP740" s="49"/>
      <c r="AQ740" s="46"/>
      <c r="AR740" s="49"/>
      <c r="AS740" s="46"/>
      <c r="AT740" s="49"/>
      <c r="AU740" s="46"/>
      <c r="AV740" s="49"/>
      <c r="AW740" s="46"/>
      <c r="AX740" s="49"/>
      <c r="AY740" s="46">
        <f t="shared" si="114"/>
        <v>0</v>
      </c>
      <c r="AZ740" s="46">
        <f t="shared" si="115"/>
        <v>0</v>
      </c>
      <c r="BA740" s="46"/>
      <c r="BB740" s="46"/>
      <c r="BC740" s="46">
        <v>0</v>
      </c>
      <c r="BD740" s="46"/>
      <c r="BE740" s="49"/>
      <c r="BF740" s="46"/>
      <c r="BG740" s="49"/>
      <c r="BH740" s="46"/>
      <c r="BI740" s="49"/>
      <c r="BJ740" s="46"/>
      <c r="BK740" s="49"/>
      <c r="BL740" s="46"/>
      <c r="BM740" s="49"/>
      <c r="BN740" s="46"/>
      <c r="BO740" s="49"/>
      <c r="BP740" s="46"/>
      <c r="BQ740" s="49"/>
      <c r="BR740" s="46"/>
      <c r="BS740" s="49"/>
      <c r="BT740" s="46">
        <f t="shared" si="116"/>
        <v>0</v>
      </c>
      <c r="BU740" s="46">
        <f t="shared" si="117"/>
        <v>0</v>
      </c>
      <c r="BV740" s="46"/>
      <c r="BW740" s="46"/>
      <c r="BX740" s="46">
        <v>0</v>
      </c>
      <c r="BY740" s="46"/>
      <c r="BZ740" s="49"/>
      <c r="CA740" s="46"/>
      <c r="CB740" s="49"/>
      <c r="CC740" s="46"/>
      <c r="CD740" s="49"/>
      <c r="CE740" s="46"/>
      <c r="CF740" s="49"/>
      <c r="CG740" s="46"/>
      <c r="CH740" s="49"/>
      <c r="CI740" s="46"/>
      <c r="CJ740" s="49"/>
      <c r="CK740" s="46"/>
      <c r="CL740" s="49"/>
      <c r="CM740" s="46"/>
      <c r="CN740" s="49"/>
      <c r="CO740" s="46">
        <f t="shared" si="118"/>
        <v>0</v>
      </c>
      <c r="CP740" s="46">
        <f t="shared" si="119"/>
        <v>0</v>
      </c>
      <c r="CQ740" s="46">
        <v>0</v>
      </c>
    </row>
    <row r="741" spans="1:95" ht="60">
      <c r="A741" s="51" t="s">
        <v>1375</v>
      </c>
      <c r="B741" s="51" t="s">
        <v>1376</v>
      </c>
      <c r="C741" t="s">
        <v>27</v>
      </c>
      <c r="E741" t="s">
        <v>1219</v>
      </c>
      <c r="F741" t="str">
        <f t="shared" si="111"/>
        <v>ПД+Нот.Акт</v>
      </c>
      <c r="G741" t="str">
        <f t="shared" si="110"/>
        <v>СМР кеш</v>
      </c>
      <c r="H741" t="s">
        <v>65</v>
      </c>
      <c r="I741" s="46">
        <v>81000</v>
      </c>
      <c r="K741" s="46">
        <v>40500</v>
      </c>
      <c r="L741" s="46">
        <v>64000</v>
      </c>
      <c r="M741" s="46">
        <v>-23500</v>
      </c>
      <c r="N741" s="46"/>
      <c r="O741" s="49"/>
      <c r="P741" s="46">
        <v>40000</v>
      </c>
      <c r="Q741" s="49">
        <v>44789</v>
      </c>
      <c r="R741" s="46"/>
      <c r="S741" s="49"/>
      <c r="T741" s="46">
        <v>24000</v>
      </c>
      <c r="U741" s="49"/>
      <c r="V741" s="46"/>
      <c r="W741" s="49"/>
      <c r="X741" s="46"/>
      <c r="Y741" s="49"/>
      <c r="Z741" s="46"/>
      <c r="AA741" s="49"/>
      <c r="AB741" s="46"/>
      <c r="AC741" s="49"/>
      <c r="AD741" s="46">
        <f t="shared" si="112"/>
        <v>64000</v>
      </c>
      <c r="AE741" s="46">
        <f t="shared" si="113"/>
        <v>0</v>
      </c>
      <c r="AF741" s="46">
        <v>24300</v>
      </c>
      <c r="AG741" s="46">
        <v>16000</v>
      </c>
      <c r="AH741" s="46">
        <v>8300</v>
      </c>
      <c r="AI741" s="46"/>
      <c r="AJ741" s="49"/>
      <c r="AK741" s="46"/>
      <c r="AL741" s="49"/>
      <c r="AM741" s="46"/>
      <c r="AN741" s="49"/>
      <c r="AO741" s="46"/>
      <c r="AP741" s="49"/>
      <c r="AQ741" s="46"/>
      <c r="AR741" s="49"/>
      <c r="AS741" s="46"/>
      <c r="AT741" s="49"/>
      <c r="AU741" s="46">
        <v>16000</v>
      </c>
      <c r="AV741" s="49">
        <v>45385</v>
      </c>
      <c r="AW741" s="46"/>
      <c r="AX741" s="49"/>
      <c r="AY741" s="46">
        <f t="shared" si="114"/>
        <v>16000</v>
      </c>
      <c r="AZ741" s="46">
        <f t="shared" si="115"/>
        <v>0</v>
      </c>
      <c r="BA741" s="46">
        <v>8100</v>
      </c>
      <c r="BB741" s="46"/>
      <c r="BC741" s="46">
        <v>8100</v>
      </c>
      <c r="BD741" s="46"/>
      <c r="BE741" s="49"/>
      <c r="BF741" s="46"/>
      <c r="BG741" s="49"/>
      <c r="BH741" s="46"/>
      <c r="BI741" s="49"/>
      <c r="BJ741" s="46"/>
      <c r="BK741" s="49"/>
      <c r="BL741" s="46"/>
      <c r="BM741" s="49"/>
      <c r="BN741" s="46"/>
      <c r="BO741" s="49"/>
      <c r="BP741" s="46"/>
      <c r="BQ741" s="49"/>
      <c r="BR741" s="46"/>
      <c r="BS741" s="49"/>
      <c r="BT741" s="46">
        <f t="shared" si="116"/>
        <v>0</v>
      </c>
      <c r="BU741" s="46">
        <f t="shared" si="117"/>
        <v>0</v>
      </c>
      <c r="BV741" s="46">
        <v>8100</v>
      </c>
      <c r="BW741" s="46"/>
      <c r="BX741" s="46">
        <v>8100</v>
      </c>
      <c r="BY741" s="46"/>
      <c r="BZ741" s="49"/>
      <c r="CA741" s="46"/>
      <c r="CB741" s="49"/>
      <c r="CC741" s="46"/>
      <c r="CD741" s="49"/>
      <c r="CE741" s="46"/>
      <c r="CF741" s="49"/>
      <c r="CG741" s="46"/>
      <c r="CH741" s="49"/>
      <c r="CI741" s="46"/>
      <c r="CJ741" s="49"/>
      <c r="CK741" s="46"/>
      <c r="CL741" s="49"/>
      <c r="CM741" s="46"/>
      <c r="CN741" s="49"/>
      <c r="CO741" s="46">
        <f t="shared" si="118"/>
        <v>0</v>
      </c>
      <c r="CP741" s="46">
        <f t="shared" si="119"/>
        <v>0</v>
      </c>
      <c r="CQ741" s="46">
        <v>1000</v>
      </c>
    </row>
    <row r="742" spans="1:95" ht="60">
      <c r="A742" s="51" t="s">
        <v>1377</v>
      </c>
      <c r="B742" s="51" t="s">
        <v>1378</v>
      </c>
      <c r="C742" t="s">
        <v>55</v>
      </c>
      <c r="E742" t="s">
        <v>1219</v>
      </c>
      <c r="F742" t="str">
        <f t="shared" si="111"/>
        <v/>
      </c>
      <c r="G742" t="str">
        <f t="shared" si="110"/>
        <v>Без СМР</v>
      </c>
      <c r="H742" t="s">
        <v>65</v>
      </c>
      <c r="I742" s="46"/>
      <c r="K742" s="46"/>
      <c r="L742" s="46"/>
      <c r="M742" s="46">
        <v>0</v>
      </c>
      <c r="N742" s="46"/>
      <c r="O742" s="49"/>
      <c r="P742" s="46"/>
      <c r="Q742" s="49"/>
      <c r="R742" s="46"/>
      <c r="S742" s="49"/>
      <c r="T742" s="46"/>
      <c r="U742" s="49"/>
      <c r="V742" s="46"/>
      <c r="W742" s="49"/>
      <c r="X742" s="46"/>
      <c r="Y742" s="49"/>
      <c r="Z742" s="46"/>
      <c r="AA742" s="49"/>
      <c r="AB742" s="46"/>
      <c r="AC742" s="49"/>
      <c r="AD742" s="46">
        <f t="shared" si="112"/>
        <v>0</v>
      </c>
      <c r="AE742" s="46">
        <f t="shared" si="113"/>
        <v>0</v>
      </c>
      <c r="AF742" s="46"/>
      <c r="AG742" s="46"/>
      <c r="AH742" s="46">
        <v>0</v>
      </c>
      <c r="AI742" s="46"/>
      <c r="AJ742" s="49"/>
      <c r="AK742" s="46"/>
      <c r="AL742" s="49"/>
      <c r="AM742" s="46"/>
      <c r="AN742" s="49"/>
      <c r="AO742" s="46"/>
      <c r="AP742" s="49"/>
      <c r="AQ742" s="46"/>
      <c r="AR742" s="49"/>
      <c r="AS742" s="46"/>
      <c r="AT742" s="49"/>
      <c r="AU742" s="46"/>
      <c r="AV742" s="49"/>
      <c r="AW742" s="46"/>
      <c r="AX742" s="49"/>
      <c r="AY742" s="46">
        <f t="shared" si="114"/>
        <v>0</v>
      </c>
      <c r="AZ742" s="46">
        <f t="shared" si="115"/>
        <v>0</v>
      </c>
      <c r="BA742" s="46"/>
      <c r="BB742" s="46"/>
      <c r="BC742" s="46">
        <v>0</v>
      </c>
      <c r="BD742" s="46"/>
      <c r="BE742" s="49"/>
      <c r="BF742" s="46"/>
      <c r="BG742" s="49"/>
      <c r="BH742" s="46"/>
      <c r="BI742" s="49"/>
      <c r="BJ742" s="46"/>
      <c r="BK742" s="49"/>
      <c r="BL742" s="46"/>
      <c r="BM742" s="49"/>
      <c r="BN742" s="46"/>
      <c r="BO742" s="49"/>
      <c r="BP742" s="46"/>
      <c r="BQ742" s="49"/>
      <c r="BR742" s="46"/>
      <c r="BS742" s="49"/>
      <c r="BT742" s="46">
        <f t="shared" si="116"/>
        <v>0</v>
      </c>
      <c r="BU742" s="46">
        <f t="shared" si="117"/>
        <v>0</v>
      </c>
      <c r="BV742" s="46"/>
      <c r="BW742" s="46"/>
      <c r="BX742" s="46">
        <v>0</v>
      </c>
      <c r="BY742" s="46"/>
      <c r="BZ742" s="49"/>
      <c r="CA742" s="46"/>
      <c r="CB742" s="49"/>
      <c r="CC742" s="46"/>
      <c r="CD742" s="49"/>
      <c r="CE742" s="46"/>
      <c r="CF742" s="49"/>
      <c r="CG742" s="46"/>
      <c r="CH742" s="49"/>
      <c r="CI742" s="46"/>
      <c r="CJ742" s="49"/>
      <c r="CK742" s="46"/>
      <c r="CL742" s="49"/>
      <c r="CM742" s="46"/>
      <c r="CN742" s="49"/>
      <c r="CO742" s="46">
        <f t="shared" si="118"/>
        <v>0</v>
      </c>
      <c r="CP742" s="46">
        <f t="shared" si="119"/>
        <v>0</v>
      </c>
      <c r="CQ742" s="46">
        <v>0</v>
      </c>
    </row>
    <row r="743" spans="1:95" ht="60">
      <c r="A743" s="51" t="s">
        <v>1379</v>
      </c>
      <c r="B743" s="51" t="s">
        <v>1380</v>
      </c>
      <c r="C743" t="s">
        <v>27</v>
      </c>
      <c r="E743" t="s">
        <v>1219</v>
      </c>
      <c r="F743" t="str">
        <f t="shared" si="111"/>
        <v>ПД</v>
      </c>
      <c r="G743" t="str">
        <f t="shared" si="110"/>
        <v>СМР кеш</v>
      </c>
      <c r="H743" t="s">
        <v>65</v>
      </c>
      <c r="I743" s="46">
        <v>69000</v>
      </c>
      <c r="K743" s="46">
        <v>47000</v>
      </c>
      <c r="L743" s="46">
        <v>45375.33</v>
      </c>
      <c r="M743" s="46">
        <v>1624.67</v>
      </c>
      <c r="N743" s="46"/>
      <c r="O743" s="49"/>
      <c r="P743" s="46">
        <v>45375.33</v>
      </c>
      <c r="Q743" s="49">
        <v>44600</v>
      </c>
      <c r="R743" s="46"/>
      <c r="S743" s="49"/>
      <c r="T743" s="46"/>
      <c r="U743" s="49"/>
      <c r="V743" s="46"/>
      <c r="W743" s="49"/>
      <c r="X743" s="46"/>
      <c r="Y743" s="49"/>
      <c r="Z743" s="46"/>
      <c r="AA743" s="49"/>
      <c r="AB743" s="46"/>
      <c r="AC743" s="49"/>
      <c r="AD743" s="46">
        <f t="shared" si="112"/>
        <v>45375.33</v>
      </c>
      <c r="AE743" s="46">
        <f t="shared" si="113"/>
        <v>0</v>
      </c>
      <c r="AF743" s="46">
        <v>10000</v>
      </c>
      <c r="AG743" s="46">
        <v>10898.19</v>
      </c>
      <c r="AH743" s="46">
        <v>-898.19</v>
      </c>
      <c r="AI743" s="46"/>
      <c r="AJ743" s="49"/>
      <c r="AK743" s="46"/>
      <c r="AL743" s="49"/>
      <c r="AM743" s="46"/>
      <c r="AN743" s="49"/>
      <c r="AO743" s="46">
        <v>10898.19</v>
      </c>
      <c r="AP743" s="49"/>
      <c r="AQ743" s="46"/>
      <c r="AR743" s="49"/>
      <c r="AS743" s="46"/>
      <c r="AT743" s="49"/>
      <c r="AU743" s="46"/>
      <c r="AV743" s="49"/>
      <c r="AW743" s="46"/>
      <c r="AX743" s="49"/>
      <c r="AY743" s="46">
        <f t="shared" si="114"/>
        <v>10898.19</v>
      </c>
      <c r="AZ743" s="46">
        <f t="shared" si="115"/>
        <v>0</v>
      </c>
      <c r="BA743" s="46">
        <v>10000</v>
      </c>
      <c r="BB743" s="46">
        <v>10225.84</v>
      </c>
      <c r="BC743" s="46">
        <v>-225.84</v>
      </c>
      <c r="BD743" s="46"/>
      <c r="BE743" s="49"/>
      <c r="BF743" s="46"/>
      <c r="BG743" s="49"/>
      <c r="BH743" s="46"/>
      <c r="BI743" s="49"/>
      <c r="BJ743" s="46">
        <v>10225.84</v>
      </c>
      <c r="BK743" s="49"/>
      <c r="BL743" s="46"/>
      <c r="BM743" s="49"/>
      <c r="BN743" s="46"/>
      <c r="BO743" s="49"/>
      <c r="BP743" s="46"/>
      <c r="BQ743" s="49"/>
      <c r="BR743" s="46"/>
      <c r="BS743" s="49"/>
      <c r="BT743" s="46">
        <f t="shared" si="116"/>
        <v>10225.84</v>
      </c>
      <c r="BU743" s="46">
        <f t="shared" si="117"/>
        <v>0</v>
      </c>
      <c r="BV743" s="46">
        <v>2000</v>
      </c>
      <c r="BW743" s="46">
        <v>875.97</v>
      </c>
      <c r="BX743" s="46">
        <v>1124.03</v>
      </c>
      <c r="BY743" s="46"/>
      <c r="BZ743" s="49"/>
      <c r="CA743" s="46"/>
      <c r="CB743" s="49"/>
      <c r="CC743" s="46"/>
      <c r="CD743" s="49"/>
      <c r="CE743" s="46">
        <v>875.97</v>
      </c>
      <c r="CF743" s="49"/>
      <c r="CG743" s="46"/>
      <c r="CH743" s="49"/>
      <c r="CI743" s="46"/>
      <c r="CJ743" s="49"/>
      <c r="CK743" s="46"/>
      <c r="CL743" s="49"/>
      <c r="CM743" s="46"/>
      <c r="CN743" s="49"/>
      <c r="CO743" s="46">
        <f t="shared" si="118"/>
        <v>875.97</v>
      </c>
      <c r="CP743" s="46">
        <f t="shared" si="119"/>
        <v>0</v>
      </c>
      <c r="CQ743" s="46">
        <v>1624.67</v>
      </c>
    </row>
    <row r="744" spans="1:95" ht="45">
      <c r="A744" s="51" t="s">
        <v>1381</v>
      </c>
      <c r="B744" s="51" t="s">
        <v>1380</v>
      </c>
      <c r="C744" t="s">
        <v>27</v>
      </c>
      <c r="E744" t="s">
        <v>1219</v>
      </c>
      <c r="F744" t="str">
        <f t="shared" si="111"/>
        <v>Нот.Акт</v>
      </c>
      <c r="G744" t="str">
        <f t="shared" si="110"/>
        <v>СМР кеш</v>
      </c>
      <c r="H744" t="s">
        <v>100</v>
      </c>
      <c r="I744" s="46">
        <v>17500</v>
      </c>
      <c r="K744" s="46">
        <v>7500</v>
      </c>
      <c r="L744" s="46">
        <v>7167.67</v>
      </c>
      <c r="M744" s="46">
        <v>332.33</v>
      </c>
      <c r="N744" s="46"/>
      <c r="O744" s="49"/>
      <c r="P744" s="46"/>
      <c r="Q744" s="49"/>
      <c r="R744" s="46"/>
      <c r="S744" s="49"/>
      <c r="T744" s="46">
        <v>7167.67</v>
      </c>
      <c r="U744" s="49">
        <v>44896</v>
      </c>
      <c r="V744" s="46"/>
      <c r="W744" s="49"/>
      <c r="X744" s="46"/>
      <c r="Y744" s="49"/>
      <c r="Z744" s="46"/>
      <c r="AA744" s="49"/>
      <c r="AB744" s="46"/>
      <c r="AC744" s="49"/>
      <c r="AD744" s="46">
        <f t="shared" si="112"/>
        <v>7167.67</v>
      </c>
      <c r="AE744" s="46">
        <f t="shared" si="113"/>
        <v>0</v>
      </c>
      <c r="AF744" s="46">
        <v>10000</v>
      </c>
      <c r="AG744" s="46">
        <v>10000</v>
      </c>
      <c r="AH744" s="46">
        <v>0</v>
      </c>
      <c r="AI744" s="46"/>
      <c r="AJ744" s="49"/>
      <c r="AK744" s="46"/>
      <c r="AL744" s="49"/>
      <c r="AM744" s="46"/>
      <c r="AN744" s="49"/>
      <c r="AO744" s="46"/>
      <c r="AP744" s="49"/>
      <c r="AQ744" s="46"/>
      <c r="AR744" s="49"/>
      <c r="AS744" s="46"/>
      <c r="AT744" s="49"/>
      <c r="AU744" s="46">
        <v>10000</v>
      </c>
      <c r="AV744" s="49">
        <v>44781</v>
      </c>
      <c r="AW744" s="46"/>
      <c r="AX744" s="49"/>
      <c r="AY744" s="46">
        <f t="shared" si="114"/>
        <v>10000</v>
      </c>
      <c r="AZ744" s="46">
        <f t="shared" si="115"/>
        <v>0</v>
      </c>
      <c r="BA744" s="46"/>
      <c r="BB744" s="46"/>
      <c r="BC744" s="46">
        <v>0</v>
      </c>
      <c r="BD744" s="46"/>
      <c r="BE744" s="49"/>
      <c r="BF744" s="46"/>
      <c r="BG744" s="49"/>
      <c r="BH744" s="46"/>
      <c r="BI744" s="49"/>
      <c r="BJ744" s="46"/>
      <c r="BK744" s="49"/>
      <c r="BL744" s="46"/>
      <c r="BM744" s="49"/>
      <c r="BN744" s="46"/>
      <c r="BO744" s="49"/>
      <c r="BP744" s="46"/>
      <c r="BQ744" s="49"/>
      <c r="BR744" s="46"/>
      <c r="BS744" s="49"/>
      <c r="BT744" s="46">
        <f t="shared" si="116"/>
        <v>0</v>
      </c>
      <c r="BU744" s="46">
        <f t="shared" si="117"/>
        <v>0</v>
      </c>
      <c r="BV744" s="46"/>
      <c r="BW744" s="46"/>
      <c r="BX744" s="46">
        <v>0</v>
      </c>
      <c r="BY744" s="46"/>
      <c r="BZ744" s="49"/>
      <c r="CA744" s="46"/>
      <c r="CB744" s="49"/>
      <c r="CC744" s="46"/>
      <c r="CD744" s="49"/>
      <c r="CE744" s="46"/>
      <c r="CF744" s="49"/>
      <c r="CG744" s="46"/>
      <c r="CH744" s="49"/>
      <c r="CI744" s="46"/>
      <c r="CJ744" s="49"/>
      <c r="CK744" s="46"/>
      <c r="CL744" s="49"/>
      <c r="CM744" s="46"/>
      <c r="CN744" s="49"/>
      <c r="CO744" s="46">
        <f t="shared" si="118"/>
        <v>0</v>
      </c>
      <c r="CP744" s="46">
        <f t="shared" si="119"/>
        <v>0</v>
      </c>
      <c r="CQ744" s="46">
        <v>332.33</v>
      </c>
    </row>
    <row r="745" spans="1:95" ht="90">
      <c r="A745" s="51" t="s">
        <v>1382</v>
      </c>
      <c r="B745" s="51" t="s">
        <v>1383</v>
      </c>
      <c r="C745" t="s">
        <v>56</v>
      </c>
      <c r="E745" t="s">
        <v>1219</v>
      </c>
      <c r="F745" t="str">
        <f t="shared" si="111"/>
        <v>ПД+Нот.Акт</v>
      </c>
      <c r="G745" t="str">
        <f t="shared" si="110"/>
        <v>СМР кеш</v>
      </c>
      <c r="H745" t="s">
        <v>30</v>
      </c>
      <c r="I745" s="46">
        <v>98000</v>
      </c>
      <c r="K745" s="46">
        <v>29400</v>
      </c>
      <c r="L745" s="46">
        <v>45735.78</v>
      </c>
      <c r="M745" s="46">
        <v>-16335.78</v>
      </c>
      <c r="N745" s="46"/>
      <c r="O745" s="49"/>
      <c r="P745" s="46">
        <v>29400</v>
      </c>
      <c r="Q745" s="49">
        <v>44684</v>
      </c>
      <c r="R745" s="46"/>
      <c r="S745" s="49"/>
      <c r="T745" s="46">
        <v>16335.78</v>
      </c>
      <c r="U745" s="49"/>
      <c r="V745" s="46"/>
      <c r="W745" s="49"/>
      <c r="X745" s="46"/>
      <c r="Y745" s="49"/>
      <c r="Z745" s="46"/>
      <c r="AA745" s="49"/>
      <c r="AB745" s="46"/>
      <c r="AC745" s="49"/>
      <c r="AD745" s="46">
        <f t="shared" si="112"/>
        <v>45735.78</v>
      </c>
      <c r="AE745" s="46">
        <f t="shared" si="113"/>
        <v>0</v>
      </c>
      <c r="AF745" s="46">
        <v>29400</v>
      </c>
      <c r="AG745" s="46">
        <v>26134</v>
      </c>
      <c r="AH745" s="46">
        <v>3266</v>
      </c>
      <c r="AI745" s="46"/>
      <c r="AJ745" s="49"/>
      <c r="AK745" s="46"/>
      <c r="AL745" s="49"/>
      <c r="AM745" s="46"/>
      <c r="AN745" s="49"/>
      <c r="AO745" s="46">
        <v>13068</v>
      </c>
      <c r="AP745" s="49">
        <v>45499</v>
      </c>
      <c r="AQ745" s="46"/>
      <c r="AR745" s="49"/>
      <c r="AS745" s="46"/>
      <c r="AT745" s="49"/>
      <c r="AU745" s="46">
        <v>13066</v>
      </c>
      <c r="AV745" s="49">
        <v>45265</v>
      </c>
      <c r="AW745" s="46"/>
      <c r="AX745" s="49"/>
      <c r="AY745" s="46">
        <f t="shared" si="114"/>
        <v>26134</v>
      </c>
      <c r="AZ745" s="46">
        <f t="shared" si="115"/>
        <v>0</v>
      </c>
      <c r="BA745" s="46">
        <v>29400</v>
      </c>
      <c r="BB745" s="46">
        <v>13066</v>
      </c>
      <c r="BC745" s="46">
        <v>16334</v>
      </c>
      <c r="BD745" s="46"/>
      <c r="BE745" s="49"/>
      <c r="BF745" s="46"/>
      <c r="BG745" s="49"/>
      <c r="BH745" s="46"/>
      <c r="BI745" s="49"/>
      <c r="BJ745" s="46"/>
      <c r="BK745" s="49"/>
      <c r="BL745" s="46"/>
      <c r="BM745" s="49"/>
      <c r="BN745" s="46"/>
      <c r="BO745" s="49"/>
      <c r="BP745" s="46">
        <v>13066</v>
      </c>
      <c r="BQ745" s="49">
        <v>45498</v>
      </c>
      <c r="BR745" s="46"/>
      <c r="BS745" s="49"/>
      <c r="BT745" s="46">
        <f t="shared" si="116"/>
        <v>13066</v>
      </c>
      <c r="BU745" s="46">
        <f t="shared" si="117"/>
        <v>0</v>
      </c>
      <c r="BV745" s="46">
        <v>9800</v>
      </c>
      <c r="BW745" s="46">
        <v>13066.2</v>
      </c>
      <c r="BX745" s="46">
        <v>-3266.2</v>
      </c>
      <c r="BY745" s="46"/>
      <c r="BZ745" s="49"/>
      <c r="CA745" s="46"/>
      <c r="CB745" s="49"/>
      <c r="CC745" s="46"/>
      <c r="CD745" s="49"/>
      <c r="CE745" s="46"/>
      <c r="CF745" s="49"/>
      <c r="CG745" s="46"/>
      <c r="CH745" s="49"/>
      <c r="CI745" s="46"/>
      <c r="CJ745" s="49"/>
      <c r="CK745" s="46">
        <v>13066.2</v>
      </c>
      <c r="CL745" s="49">
        <v>45840</v>
      </c>
      <c r="CM745" s="46"/>
      <c r="CN745" s="49"/>
      <c r="CO745" s="46">
        <f t="shared" si="118"/>
        <v>13066.2</v>
      </c>
      <c r="CP745" s="46">
        <f t="shared" si="119"/>
        <v>0</v>
      </c>
      <c r="CQ745" s="46">
        <v>-1.98</v>
      </c>
    </row>
    <row r="746" spans="1:95" ht="60">
      <c r="A746" s="51" t="s">
        <v>1384</v>
      </c>
      <c r="B746" s="51" t="s">
        <v>1385</v>
      </c>
      <c r="C746" t="s">
        <v>55</v>
      </c>
      <c r="E746" t="s">
        <v>1219</v>
      </c>
      <c r="F746" t="str">
        <f t="shared" si="111"/>
        <v>ПД</v>
      </c>
      <c r="G746" t="str">
        <f t="shared" si="110"/>
        <v>Без СМР</v>
      </c>
      <c r="H746" t="s">
        <v>65</v>
      </c>
      <c r="I746" s="46">
        <v>83000</v>
      </c>
      <c r="K746" s="46">
        <v>33200</v>
      </c>
      <c r="L746" s="46">
        <v>33199.5</v>
      </c>
      <c r="M746" s="46">
        <v>0.5</v>
      </c>
      <c r="N746" s="46">
        <v>2500</v>
      </c>
      <c r="O746" s="49"/>
      <c r="P746" s="46">
        <v>30699.5</v>
      </c>
      <c r="Q746" s="49">
        <v>44824</v>
      </c>
      <c r="R746" s="46"/>
      <c r="S746" s="49"/>
      <c r="T746" s="46"/>
      <c r="U746" s="49"/>
      <c r="V746" s="46"/>
      <c r="W746" s="49"/>
      <c r="X746" s="46"/>
      <c r="Y746" s="49"/>
      <c r="Z746" s="46"/>
      <c r="AA746" s="49"/>
      <c r="AB746" s="46"/>
      <c r="AC746" s="49"/>
      <c r="AD746" s="46">
        <f t="shared" si="112"/>
        <v>33199.5</v>
      </c>
      <c r="AE746" s="46">
        <f t="shared" si="113"/>
        <v>0</v>
      </c>
      <c r="AF746" s="46">
        <v>33200</v>
      </c>
      <c r="AG746" s="46">
        <v>33233.980000000003</v>
      </c>
      <c r="AH746" s="46">
        <v>-33.979999999999997</v>
      </c>
      <c r="AI746" s="46"/>
      <c r="AJ746" s="49"/>
      <c r="AK746" s="46">
        <v>33233.980000000003</v>
      </c>
      <c r="AL746" s="49">
        <v>45211</v>
      </c>
      <c r="AM746" s="46"/>
      <c r="AN746" s="49"/>
      <c r="AO746" s="46"/>
      <c r="AP746" s="49"/>
      <c r="AQ746" s="46"/>
      <c r="AR746" s="49"/>
      <c r="AS746" s="46"/>
      <c r="AT746" s="49"/>
      <c r="AU746" s="46"/>
      <c r="AV746" s="49"/>
      <c r="AW746" s="46"/>
      <c r="AX746" s="49"/>
      <c r="AY746" s="46">
        <f t="shared" si="114"/>
        <v>33233.980000000003</v>
      </c>
      <c r="AZ746" s="46">
        <f t="shared" si="115"/>
        <v>0</v>
      </c>
      <c r="BA746" s="46">
        <v>8300</v>
      </c>
      <c r="BB746" s="46">
        <v>8299.7999999999993</v>
      </c>
      <c r="BC746" s="46">
        <v>0.2</v>
      </c>
      <c r="BD746" s="46"/>
      <c r="BE746" s="49"/>
      <c r="BF746" s="46">
        <v>8299.7999999999993</v>
      </c>
      <c r="BG746" s="49">
        <v>45488</v>
      </c>
      <c r="BH746" s="46"/>
      <c r="BI746" s="49"/>
      <c r="BJ746" s="46"/>
      <c r="BK746" s="49"/>
      <c r="BL746" s="46"/>
      <c r="BM746" s="49"/>
      <c r="BN746" s="46"/>
      <c r="BO746" s="49"/>
      <c r="BP746" s="46"/>
      <c r="BQ746" s="49"/>
      <c r="BR746" s="46"/>
      <c r="BS746" s="49"/>
      <c r="BT746" s="46">
        <f t="shared" si="116"/>
        <v>8299.7999999999993</v>
      </c>
      <c r="BU746" s="46">
        <f t="shared" si="117"/>
        <v>0</v>
      </c>
      <c r="BV746" s="46">
        <v>8300</v>
      </c>
      <c r="BW746" s="46">
        <v>8299.7999999999993</v>
      </c>
      <c r="BX746" s="46">
        <v>0.2</v>
      </c>
      <c r="BY746" s="46"/>
      <c r="BZ746" s="49"/>
      <c r="CA746" s="46">
        <v>8299.7999999999993</v>
      </c>
      <c r="CB746" s="49">
        <v>45847</v>
      </c>
      <c r="CC746" s="46"/>
      <c r="CD746" s="49"/>
      <c r="CE746" s="46"/>
      <c r="CF746" s="49"/>
      <c r="CG746" s="46"/>
      <c r="CH746" s="49"/>
      <c r="CI746" s="46"/>
      <c r="CJ746" s="49"/>
      <c r="CK746" s="46"/>
      <c r="CL746" s="49"/>
      <c r="CM746" s="46"/>
      <c r="CN746" s="49"/>
      <c r="CO746" s="46">
        <f t="shared" si="118"/>
        <v>8299.7999999999993</v>
      </c>
      <c r="CP746" s="46">
        <f t="shared" si="119"/>
        <v>0</v>
      </c>
      <c r="CQ746" s="46">
        <v>-33.08</v>
      </c>
    </row>
    <row r="747" spans="1:95" ht="60">
      <c r="A747" s="51" t="s">
        <v>1386</v>
      </c>
      <c r="B747" s="51" t="s">
        <v>1387</v>
      </c>
      <c r="C747" t="s">
        <v>57</v>
      </c>
      <c r="E747" t="s">
        <v>1219</v>
      </c>
      <c r="F747" t="str">
        <f t="shared" si="111"/>
        <v/>
      </c>
      <c r="G747" t="str">
        <f t="shared" si="110"/>
        <v>Без СМР</v>
      </c>
      <c r="H747" t="s">
        <v>65</v>
      </c>
      <c r="I747" s="46"/>
      <c r="K747" s="46"/>
      <c r="L747" s="46"/>
      <c r="M747" s="46">
        <v>0</v>
      </c>
      <c r="N747" s="46"/>
      <c r="O747" s="49"/>
      <c r="P747" s="46"/>
      <c r="Q747" s="49"/>
      <c r="R747" s="46"/>
      <c r="S747" s="49"/>
      <c r="T747" s="46"/>
      <c r="U747" s="49"/>
      <c r="V747" s="46"/>
      <c r="W747" s="49"/>
      <c r="X747" s="46"/>
      <c r="Y747" s="49"/>
      <c r="Z747" s="46"/>
      <c r="AA747" s="49"/>
      <c r="AB747" s="46"/>
      <c r="AC747" s="49"/>
      <c r="AD747" s="46">
        <f t="shared" si="112"/>
        <v>0</v>
      </c>
      <c r="AE747" s="46">
        <f t="shared" si="113"/>
        <v>0</v>
      </c>
      <c r="AF747" s="46"/>
      <c r="AG747" s="46"/>
      <c r="AH747" s="46">
        <v>0</v>
      </c>
      <c r="AI747" s="46"/>
      <c r="AJ747" s="49"/>
      <c r="AK747" s="46"/>
      <c r="AL747" s="49"/>
      <c r="AM747" s="46"/>
      <c r="AN747" s="49"/>
      <c r="AO747" s="46"/>
      <c r="AP747" s="49"/>
      <c r="AQ747" s="46"/>
      <c r="AR747" s="49"/>
      <c r="AS747" s="46"/>
      <c r="AT747" s="49"/>
      <c r="AU747" s="46"/>
      <c r="AV747" s="49"/>
      <c r="AW747" s="46"/>
      <c r="AX747" s="49"/>
      <c r="AY747" s="46">
        <f t="shared" si="114"/>
        <v>0</v>
      </c>
      <c r="AZ747" s="46">
        <f t="shared" si="115"/>
        <v>0</v>
      </c>
      <c r="BA747" s="46"/>
      <c r="BB747" s="46"/>
      <c r="BC747" s="46">
        <v>0</v>
      </c>
      <c r="BD747" s="46"/>
      <c r="BE747" s="49"/>
      <c r="BF747" s="46"/>
      <c r="BG747" s="49"/>
      <c r="BH747" s="46"/>
      <c r="BI747" s="49"/>
      <c r="BJ747" s="46"/>
      <c r="BK747" s="49"/>
      <c r="BL747" s="46"/>
      <c r="BM747" s="49"/>
      <c r="BN747" s="46"/>
      <c r="BO747" s="49"/>
      <c r="BP747" s="46"/>
      <c r="BQ747" s="49"/>
      <c r="BR747" s="46"/>
      <c r="BS747" s="49"/>
      <c r="BT747" s="46">
        <f t="shared" si="116"/>
        <v>0</v>
      </c>
      <c r="BU747" s="46">
        <f t="shared" si="117"/>
        <v>0</v>
      </c>
      <c r="BV747" s="46"/>
      <c r="BW747" s="46"/>
      <c r="BX747" s="46">
        <v>0</v>
      </c>
      <c r="BY747" s="46"/>
      <c r="BZ747" s="49"/>
      <c r="CA747" s="46"/>
      <c r="CB747" s="49"/>
      <c r="CC747" s="46"/>
      <c r="CD747" s="49"/>
      <c r="CE747" s="46"/>
      <c r="CF747" s="49"/>
      <c r="CG747" s="46"/>
      <c r="CH747" s="49"/>
      <c r="CI747" s="46"/>
      <c r="CJ747" s="49"/>
      <c r="CK747" s="46"/>
      <c r="CL747" s="49"/>
      <c r="CM747" s="46"/>
      <c r="CN747" s="49"/>
      <c r="CO747" s="46">
        <f t="shared" si="118"/>
        <v>0</v>
      </c>
      <c r="CP747" s="46">
        <f t="shared" si="119"/>
        <v>0</v>
      </c>
      <c r="CQ747" s="46">
        <v>0</v>
      </c>
    </row>
    <row r="748" spans="1:95" ht="60">
      <c r="A748" s="51" t="s">
        <v>1388</v>
      </c>
      <c r="B748" s="51" t="s">
        <v>1389</v>
      </c>
      <c r="C748" t="s">
        <v>56</v>
      </c>
      <c r="E748" t="s">
        <v>1219</v>
      </c>
      <c r="F748" t="str">
        <f t="shared" si="111"/>
        <v>ПД+Нот.Акт</v>
      </c>
      <c r="G748" t="str">
        <f t="shared" si="110"/>
        <v>Без СМР</v>
      </c>
      <c r="H748" t="s">
        <v>65</v>
      </c>
      <c r="I748" s="46">
        <v>79000</v>
      </c>
      <c r="K748" s="46">
        <v>63200</v>
      </c>
      <c r="L748" s="46">
        <v>40500</v>
      </c>
      <c r="M748" s="46">
        <v>22700</v>
      </c>
      <c r="N748" s="46"/>
      <c r="O748" s="49"/>
      <c r="P748" s="46">
        <v>40500</v>
      </c>
      <c r="Q748" s="49">
        <v>45383</v>
      </c>
      <c r="R748" s="46"/>
      <c r="S748" s="49"/>
      <c r="T748" s="46"/>
      <c r="U748" s="49"/>
      <c r="V748" s="46"/>
      <c r="W748" s="49"/>
      <c r="X748" s="46"/>
      <c r="Y748" s="49"/>
      <c r="Z748" s="46"/>
      <c r="AA748" s="49"/>
      <c r="AB748" s="46"/>
      <c r="AC748" s="49"/>
      <c r="AD748" s="46">
        <f t="shared" si="112"/>
        <v>40500</v>
      </c>
      <c r="AE748" s="46">
        <f t="shared" si="113"/>
        <v>0</v>
      </c>
      <c r="AF748" s="46"/>
      <c r="AG748" s="46">
        <v>30800</v>
      </c>
      <c r="AH748" s="46">
        <v>-30800</v>
      </c>
      <c r="AI748" s="46"/>
      <c r="AJ748" s="49"/>
      <c r="AK748" s="46">
        <v>23100</v>
      </c>
      <c r="AL748" s="49">
        <v>45383</v>
      </c>
      <c r="AM748" s="46"/>
      <c r="AN748" s="49"/>
      <c r="AO748" s="46"/>
      <c r="AP748" s="49"/>
      <c r="AQ748" s="46"/>
      <c r="AR748" s="49"/>
      <c r="AS748" s="46"/>
      <c r="AT748" s="49"/>
      <c r="AU748" s="46">
        <v>7700</v>
      </c>
      <c r="AV748" s="49">
        <v>45406</v>
      </c>
      <c r="AW748" s="46"/>
      <c r="AX748" s="49"/>
      <c r="AY748" s="46">
        <f t="shared" si="114"/>
        <v>30800</v>
      </c>
      <c r="AZ748" s="46">
        <f t="shared" si="115"/>
        <v>0</v>
      </c>
      <c r="BA748" s="46">
        <v>7900</v>
      </c>
      <c r="BB748" s="46"/>
      <c r="BC748" s="46">
        <v>7900</v>
      </c>
      <c r="BD748" s="46"/>
      <c r="BE748" s="49"/>
      <c r="BF748" s="46"/>
      <c r="BG748" s="49"/>
      <c r="BH748" s="46"/>
      <c r="BI748" s="49"/>
      <c r="BJ748" s="46"/>
      <c r="BK748" s="49"/>
      <c r="BL748" s="46"/>
      <c r="BM748" s="49"/>
      <c r="BN748" s="46"/>
      <c r="BO748" s="49"/>
      <c r="BP748" s="46"/>
      <c r="BQ748" s="49"/>
      <c r="BR748" s="46"/>
      <c r="BS748" s="49"/>
      <c r="BT748" s="46">
        <f t="shared" si="116"/>
        <v>0</v>
      </c>
      <c r="BU748" s="46">
        <f t="shared" si="117"/>
        <v>0</v>
      </c>
      <c r="BV748" s="46">
        <v>7900</v>
      </c>
      <c r="BW748" s="46">
        <v>7700</v>
      </c>
      <c r="BX748" s="46">
        <v>200</v>
      </c>
      <c r="BY748" s="46"/>
      <c r="BZ748" s="49"/>
      <c r="CA748" s="46"/>
      <c r="CB748" s="49"/>
      <c r="CC748" s="46"/>
      <c r="CD748" s="49"/>
      <c r="CE748" s="46"/>
      <c r="CF748" s="49"/>
      <c r="CG748" s="46"/>
      <c r="CH748" s="49"/>
      <c r="CI748" s="46"/>
      <c r="CJ748" s="49"/>
      <c r="CK748" s="46">
        <v>7700</v>
      </c>
      <c r="CL748" s="49">
        <v>45846</v>
      </c>
      <c r="CM748" s="46"/>
      <c r="CN748" s="49"/>
      <c r="CO748" s="46">
        <f t="shared" si="118"/>
        <v>7700</v>
      </c>
      <c r="CP748" s="46">
        <f t="shared" si="119"/>
        <v>0</v>
      </c>
      <c r="CQ748" s="46">
        <v>0</v>
      </c>
    </row>
    <row r="749" spans="1:95" ht="60">
      <c r="A749" s="51" t="s">
        <v>1390</v>
      </c>
      <c r="B749" s="51" t="s">
        <v>1391</v>
      </c>
      <c r="C749" t="s">
        <v>55</v>
      </c>
      <c r="E749" t="s">
        <v>1219</v>
      </c>
      <c r="F749" t="str">
        <f t="shared" si="111"/>
        <v>Нот.Акт</v>
      </c>
      <c r="G749" t="str">
        <f t="shared" si="110"/>
        <v>Без СМР</v>
      </c>
      <c r="H749" t="s">
        <v>65</v>
      </c>
      <c r="I749" s="46">
        <v>18311.41</v>
      </c>
      <c r="K749" s="46">
        <v>18311</v>
      </c>
      <c r="L749" s="46"/>
      <c r="M749" s="46">
        <v>18311</v>
      </c>
      <c r="N749" s="46"/>
      <c r="O749" s="49"/>
      <c r="P749" s="46"/>
      <c r="Q749" s="49"/>
      <c r="R749" s="46"/>
      <c r="S749" s="49"/>
      <c r="T749" s="46"/>
      <c r="U749" s="49"/>
      <c r="V749" s="46"/>
      <c r="W749" s="49"/>
      <c r="X749" s="46"/>
      <c r="Y749" s="49"/>
      <c r="Z749" s="46"/>
      <c r="AA749" s="49"/>
      <c r="AB749" s="46"/>
      <c r="AC749" s="49"/>
      <c r="AD749" s="46">
        <f t="shared" si="112"/>
        <v>0</v>
      </c>
      <c r="AE749" s="46">
        <f t="shared" si="113"/>
        <v>0</v>
      </c>
      <c r="AF749" s="46"/>
      <c r="AG749" s="46">
        <v>18311.41</v>
      </c>
      <c r="AH749" s="46">
        <v>-18311.41</v>
      </c>
      <c r="AI749" s="46"/>
      <c r="AJ749" s="49"/>
      <c r="AK749" s="46"/>
      <c r="AL749" s="49"/>
      <c r="AM749" s="46"/>
      <c r="AN749" s="49"/>
      <c r="AO749" s="46"/>
      <c r="AP749" s="49"/>
      <c r="AQ749" s="46"/>
      <c r="AR749" s="49"/>
      <c r="AS749" s="46"/>
      <c r="AT749" s="49"/>
      <c r="AU749" s="46">
        <v>18311.41</v>
      </c>
      <c r="AV749" s="49">
        <v>44672</v>
      </c>
      <c r="AW749" s="46"/>
      <c r="AX749" s="49"/>
      <c r="AY749" s="46">
        <f t="shared" si="114"/>
        <v>18311.41</v>
      </c>
      <c r="AZ749" s="46">
        <f t="shared" si="115"/>
        <v>0</v>
      </c>
      <c r="BA749" s="46"/>
      <c r="BB749" s="46"/>
      <c r="BC749" s="46">
        <v>0</v>
      </c>
      <c r="BD749" s="46"/>
      <c r="BE749" s="49"/>
      <c r="BF749" s="46"/>
      <c r="BG749" s="49"/>
      <c r="BH749" s="46"/>
      <c r="BI749" s="49"/>
      <c r="BJ749" s="46"/>
      <c r="BK749" s="49"/>
      <c r="BL749" s="46"/>
      <c r="BM749" s="49"/>
      <c r="BN749" s="46"/>
      <c r="BO749" s="49"/>
      <c r="BP749" s="46"/>
      <c r="BQ749" s="49"/>
      <c r="BR749" s="46"/>
      <c r="BS749" s="49"/>
      <c r="BT749" s="46">
        <f t="shared" si="116"/>
        <v>0</v>
      </c>
      <c r="BU749" s="46">
        <f t="shared" si="117"/>
        <v>0</v>
      </c>
      <c r="BV749" s="46"/>
      <c r="BW749" s="46"/>
      <c r="BX749" s="46">
        <v>0</v>
      </c>
      <c r="BY749" s="46"/>
      <c r="BZ749" s="49"/>
      <c r="CA749" s="46"/>
      <c r="CB749" s="49"/>
      <c r="CC749" s="46"/>
      <c r="CD749" s="49"/>
      <c r="CE749" s="46"/>
      <c r="CF749" s="49"/>
      <c r="CG749" s="46"/>
      <c r="CH749" s="49"/>
      <c r="CI749" s="46"/>
      <c r="CJ749" s="49"/>
      <c r="CK749" s="46"/>
      <c r="CL749" s="49"/>
      <c r="CM749" s="46"/>
      <c r="CN749" s="49"/>
      <c r="CO749" s="46">
        <f t="shared" si="118"/>
        <v>0</v>
      </c>
      <c r="CP749" s="46">
        <f t="shared" si="119"/>
        <v>0</v>
      </c>
      <c r="CQ749" s="46">
        <v>-0.41</v>
      </c>
    </row>
    <row r="750" spans="1:95" ht="75">
      <c r="A750" s="51" t="s">
        <v>1392</v>
      </c>
      <c r="B750" s="51" t="s">
        <v>105</v>
      </c>
      <c r="C750" t="s">
        <v>27</v>
      </c>
      <c r="E750" t="s">
        <v>1219</v>
      </c>
      <c r="F750" t="str">
        <f t="shared" si="111"/>
        <v/>
      </c>
      <c r="G750" t="str">
        <f t="shared" si="110"/>
        <v>СМР кеш</v>
      </c>
      <c r="H750" t="s">
        <v>65</v>
      </c>
      <c r="I750" s="46"/>
      <c r="K750" s="46"/>
      <c r="L750" s="46">
        <v>14300</v>
      </c>
      <c r="M750" s="46">
        <v>-14300</v>
      </c>
      <c r="N750" s="46"/>
      <c r="O750" s="49"/>
      <c r="P750" s="46"/>
      <c r="Q750" s="49"/>
      <c r="R750" s="46"/>
      <c r="S750" s="49"/>
      <c r="T750" s="46">
        <v>14300</v>
      </c>
      <c r="U750" s="49"/>
      <c r="V750" s="46"/>
      <c r="W750" s="49"/>
      <c r="X750" s="46"/>
      <c r="Y750" s="49"/>
      <c r="Z750" s="46"/>
      <c r="AA750" s="49"/>
      <c r="AB750" s="46"/>
      <c r="AC750" s="49"/>
      <c r="AD750" s="46">
        <f t="shared" si="112"/>
        <v>14300</v>
      </c>
      <c r="AE750" s="46">
        <f t="shared" si="113"/>
        <v>0</v>
      </c>
      <c r="AF750" s="46"/>
      <c r="AG750" s="46">
        <v>10501.94</v>
      </c>
      <c r="AH750" s="46">
        <v>-10501.94</v>
      </c>
      <c r="AI750" s="46"/>
      <c r="AJ750" s="49"/>
      <c r="AK750" s="46"/>
      <c r="AL750" s="49"/>
      <c r="AM750" s="46"/>
      <c r="AN750" s="49"/>
      <c r="AO750" s="46">
        <v>10501.94</v>
      </c>
      <c r="AP750" s="49">
        <v>45603</v>
      </c>
      <c r="AQ750" s="46"/>
      <c r="AR750" s="49"/>
      <c r="AS750" s="46"/>
      <c r="AT750" s="49"/>
      <c r="AU750" s="46"/>
      <c r="AV750" s="49"/>
      <c r="AW750" s="46"/>
      <c r="AX750" s="49"/>
      <c r="AY750" s="46">
        <f t="shared" si="114"/>
        <v>10501.94</v>
      </c>
      <c r="AZ750" s="46">
        <f t="shared" si="115"/>
        <v>0</v>
      </c>
      <c r="BA750" s="46"/>
      <c r="BB750" s="46"/>
      <c r="BC750" s="46">
        <v>0</v>
      </c>
      <c r="BD750" s="46"/>
      <c r="BE750" s="49"/>
      <c r="BF750" s="46"/>
      <c r="BG750" s="49"/>
      <c r="BH750" s="46"/>
      <c r="BI750" s="49"/>
      <c r="BJ750" s="46"/>
      <c r="BK750" s="49"/>
      <c r="BL750" s="46"/>
      <c r="BM750" s="49"/>
      <c r="BN750" s="46"/>
      <c r="BO750" s="49"/>
      <c r="BP750" s="46"/>
      <c r="BQ750" s="49"/>
      <c r="BR750" s="46"/>
      <c r="BS750" s="49"/>
      <c r="BT750" s="46">
        <f t="shared" si="116"/>
        <v>0</v>
      </c>
      <c r="BU750" s="46">
        <f t="shared" si="117"/>
        <v>0</v>
      </c>
      <c r="BV750" s="46"/>
      <c r="BW750" s="46"/>
      <c r="BX750" s="46">
        <v>0</v>
      </c>
      <c r="BY750" s="46"/>
      <c r="BZ750" s="49"/>
      <c r="CA750" s="46"/>
      <c r="CB750" s="49"/>
      <c r="CC750" s="46"/>
      <c r="CD750" s="49"/>
      <c r="CE750" s="46"/>
      <c r="CF750" s="49"/>
      <c r="CG750" s="46"/>
      <c r="CH750" s="49"/>
      <c r="CI750" s="46"/>
      <c r="CJ750" s="49"/>
      <c r="CK750" s="46"/>
      <c r="CL750" s="49"/>
      <c r="CM750" s="46"/>
      <c r="CN750" s="49"/>
      <c r="CO750" s="46">
        <f t="shared" si="118"/>
        <v>0</v>
      </c>
      <c r="CP750" s="46">
        <f t="shared" si="119"/>
        <v>0</v>
      </c>
      <c r="CQ750" s="46">
        <v>-24801.94</v>
      </c>
    </row>
    <row r="751" spans="1:95" ht="60">
      <c r="A751" s="51" t="s">
        <v>1393</v>
      </c>
      <c r="B751" s="51" t="s">
        <v>1394</v>
      </c>
      <c r="C751" t="s">
        <v>55</v>
      </c>
      <c r="E751" t="s">
        <v>1219</v>
      </c>
      <c r="F751" t="str">
        <f t="shared" si="111"/>
        <v/>
      </c>
      <c r="G751" t="str">
        <f t="shared" si="110"/>
        <v>Без СМР</v>
      </c>
      <c r="H751" t="s">
        <v>65</v>
      </c>
      <c r="I751" s="46"/>
      <c r="K751" s="46"/>
      <c r="L751" s="46"/>
      <c r="M751" s="46">
        <v>0</v>
      </c>
      <c r="N751" s="46"/>
      <c r="O751" s="49"/>
      <c r="P751" s="46"/>
      <c r="Q751" s="49"/>
      <c r="R751" s="46"/>
      <c r="S751" s="49"/>
      <c r="T751" s="46"/>
      <c r="U751" s="49"/>
      <c r="V751" s="46"/>
      <c r="W751" s="49"/>
      <c r="X751" s="46"/>
      <c r="Y751" s="49"/>
      <c r="Z751" s="46"/>
      <c r="AA751" s="49"/>
      <c r="AB751" s="46"/>
      <c r="AC751" s="49"/>
      <c r="AD751" s="46">
        <f t="shared" si="112"/>
        <v>0</v>
      </c>
      <c r="AE751" s="46">
        <f t="shared" si="113"/>
        <v>0</v>
      </c>
      <c r="AF751" s="46"/>
      <c r="AG751" s="46"/>
      <c r="AH751" s="46">
        <v>0</v>
      </c>
      <c r="AI751" s="46"/>
      <c r="AJ751" s="49"/>
      <c r="AK751" s="46"/>
      <c r="AL751" s="49"/>
      <c r="AM751" s="46"/>
      <c r="AN751" s="49"/>
      <c r="AO751" s="46"/>
      <c r="AP751" s="49"/>
      <c r="AQ751" s="46"/>
      <c r="AR751" s="49"/>
      <c r="AS751" s="46"/>
      <c r="AT751" s="49"/>
      <c r="AU751" s="46"/>
      <c r="AV751" s="49"/>
      <c r="AW751" s="46"/>
      <c r="AX751" s="49"/>
      <c r="AY751" s="46">
        <f t="shared" si="114"/>
        <v>0</v>
      </c>
      <c r="AZ751" s="46">
        <f t="shared" si="115"/>
        <v>0</v>
      </c>
      <c r="BA751" s="46"/>
      <c r="BB751" s="46"/>
      <c r="BC751" s="46">
        <v>0</v>
      </c>
      <c r="BD751" s="46"/>
      <c r="BE751" s="49"/>
      <c r="BF751" s="46"/>
      <c r="BG751" s="49"/>
      <c r="BH751" s="46"/>
      <c r="BI751" s="49"/>
      <c r="BJ751" s="46"/>
      <c r="BK751" s="49"/>
      <c r="BL751" s="46"/>
      <c r="BM751" s="49"/>
      <c r="BN751" s="46"/>
      <c r="BO751" s="49"/>
      <c r="BP751" s="46"/>
      <c r="BQ751" s="49"/>
      <c r="BR751" s="46"/>
      <c r="BS751" s="49"/>
      <c r="BT751" s="46">
        <f t="shared" si="116"/>
        <v>0</v>
      </c>
      <c r="BU751" s="46">
        <f t="shared" si="117"/>
        <v>0</v>
      </c>
      <c r="BV751" s="46"/>
      <c r="BW751" s="46"/>
      <c r="BX751" s="46">
        <v>0</v>
      </c>
      <c r="BY751" s="46"/>
      <c r="BZ751" s="49"/>
      <c r="CA751" s="46"/>
      <c r="CB751" s="49"/>
      <c r="CC751" s="46"/>
      <c r="CD751" s="49"/>
      <c r="CE751" s="46"/>
      <c r="CF751" s="49"/>
      <c r="CG751" s="46"/>
      <c r="CH751" s="49"/>
      <c r="CI751" s="46"/>
      <c r="CJ751" s="49"/>
      <c r="CK751" s="46"/>
      <c r="CL751" s="49"/>
      <c r="CM751" s="46"/>
      <c r="CN751" s="49"/>
      <c r="CO751" s="46">
        <f t="shared" si="118"/>
        <v>0</v>
      </c>
      <c r="CP751" s="46">
        <f t="shared" si="119"/>
        <v>0</v>
      </c>
      <c r="CQ751" s="46">
        <v>0</v>
      </c>
    </row>
    <row r="752" spans="1:95" ht="60">
      <c r="A752" s="51" t="s">
        <v>1395</v>
      </c>
      <c r="B752" s="51" t="s">
        <v>105</v>
      </c>
      <c r="C752" t="s">
        <v>27</v>
      </c>
      <c r="E752" t="s">
        <v>1219</v>
      </c>
      <c r="F752" t="str">
        <f t="shared" si="111"/>
        <v>Нот.Акт</v>
      </c>
      <c r="G752" t="str">
        <f t="shared" si="110"/>
        <v>Без СМР</v>
      </c>
      <c r="H752" t="s">
        <v>72</v>
      </c>
      <c r="I752" s="46">
        <v>5112.92</v>
      </c>
      <c r="K752" s="46"/>
      <c r="L752" s="46"/>
      <c r="M752" s="46">
        <v>0</v>
      </c>
      <c r="N752" s="46"/>
      <c r="O752" s="49"/>
      <c r="P752" s="46"/>
      <c r="Q752" s="49"/>
      <c r="R752" s="46"/>
      <c r="S752" s="49"/>
      <c r="T752" s="46"/>
      <c r="U752" s="49"/>
      <c r="V752" s="46"/>
      <c r="W752" s="49"/>
      <c r="X752" s="46"/>
      <c r="Y752" s="49"/>
      <c r="Z752" s="46"/>
      <c r="AA752" s="49"/>
      <c r="AB752" s="46"/>
      <c r="AC752" s="49"/>
      <c r="AD752" s="46">
        <f t="shared" si="112"/>
        <v>0</v>
      </c>
      <c r="AE752" s="46">
        <f t="shared" si="113"/>
        <v>0</v>
      </c>
      <c r="AF752" s="46"/>
      <c r="AG752" s="46">
        <v>5112.92</v>
      </c>
      <c r="AH752" s="46">
        <v>-5112.92</v>
      </c>
      <c r="AI752" s="46"/>
      <c r="AJ752" s="49"/>
      <c r="AK752" s="46"/>
      <c r="AL752" s="49"/>
      <c r="AM752" s="46"/>
      <c r="AN752" s="49"/>
      <c r="AO752" s="46"/>
      <c r="AP752" s="49"/>
      <c r="AQ752" s="46"/>
      <c r="AR752" s="49"/>
      <c r="AS752" s="46"/>
      <c r="AT752" s="49"/>
      <c r="AU752" s="46">
        <v>5112.92</v>
      </c>
      <c r="AV752" s="49">
        <v>45581</v>
      </c>
      <c r="AW752" s="46"/>
      <c r="AX752" s="49"/>
      <c r="AY752" s="46">
        <f t="shared" si="114"/>
        <v>5112.92</v>
      </c>
      <c r="AZ752" s="46">
        <f t="shared" si="115"/>
        <v>0</v>
      </c>
      <c r="BA752" s="46"/>
      <c r="BB752" s="46"/>
      <c r="BC752" s="46">
        <v>0</v>
      </c>
      <c r="BD752" s="46"/>
      <c r="BE752" s="49"/>
      <c r="BF752" s="46"/>
      <c r="BG752" s="49"/>
      <c r="BH752" s="46"/>
      <c r="BI752" s="49"/>
      <c r="BJ752" s="46"/>
      <c r="BK752" s="49"/>
      <c r="BL752" s="46"/>
      <c r="BM752" s="49"/>
      <c r="BN752" s="46"/>
      <c r="BO752" s="49"/>
      <c r="BP752" s="46"/>
      <c r="BQ752" s="49"/>
      <c r="BR752" s="46"/>
      <c r="BS752" s="49"/>
      <c r="BT752" s="46">
        <f t="shared" si="116"/>
        <v>0</v>
      </c>
      <c r="BU752" s="46">
        <f t="shared" si="117"/>
        <v>0</v>
      </c>
      <c r="BV752" s="46"/>
      <c r="BW752" s="46"/>
      <c r="BX752" s="46">
        <v>0</v>
      </c>
      <c r="BY752" s="46"/>
      <c r="BZ752" s="49"/>
      <c r="CA752" s="46"/>
      <c r="CB752" s="49"/>
      <c r="CC752" s="46"/>
      <c r="CD752" s="49"/>
      <c r="CE752" s="46"/>
      <c r="CF752" s="49"/>
      <c r="CG752" s="46"/>
      <c r="CH752" s="49"/>
      <c r="CI752" s="46"/>
      <c r="CJ752" s="49"/>
      <c r="CK752" s="46"/>
      <c r="CL752" s="49"/>
      <c r="CM752" s="46"/>
      <c r="CN752" s="49"/>
      <c r="CO752" s="46">
        <f t="shared" si="118"/>
        <v>0</v>
      </c>
      <c r="CP752" s="46">
        <f t="shared" si="119"/>
        <v>0</v>
      </c>
      <c r="CQ752" s="46">
        <v>-5112.92</v>
      </c>
    </row>
    <row r="753" spans="1:95" ht="90">
      <c r="A753" s="51" t="s">
        <v>1396</v>
      </c>
      <c r="B753" s="51" t="s">
        <v>1397</v>
      </c>
      <c r="C753" t="s">
        <v>55</v>
      </c>
      <c r="E753" t="s">
        <v>1219</v>
      </c>
      <c r="F753" t="str">
        <f t="shared" si="111"/>
        <v>ПД+Нот.Акт</v>
      </c>
      <c r="G753" t="str">
        <f t="shared" si="110"/>
        <v>СМР кеш</v>
      </c>
      <c r="H753" t="s">
        <v>30</v>
      </c>
      <c r="I753" s="46">
        <v>193000</v>
      </c>
      <c r="K753" s="46">
        <v>115801</v>
      </c>
      <c r="L753" s="46">
        <v>90067</v>
      </c>
      <c r="M753" s="46">
        <v>25734</v>
      </c>
      <c r="N753" s="46"/>
      <c r="O753" s="49"/>
      <c r="P753" s="46">
        <v>57900</v>
      </c>
      <c r="Q753" s="49">
        <v>44663</v>
      </c>
      <c r="R753" s="46"/>
      <c r="S753" s="49"/>
      <c r="T753" s="46">
        <v>32167</v>
      </c>
      <c r="U753" s="49"/>
      <c r="V753" s="46"/>
      <c r="W753" s="49"/>
      <c r="X753" s="46"/>
      <c r="Y753" s="49"/>
      <c r="Z753" s="46"/>
      <c r="AA753" s="49"/>
      <c r="AB753" s="46"/>
      <c r="AC753" s="49"/>
      <c r="AD753" s="46">
        <f t="shared" si="112"/>
        <v>90067</v>
      </c>
      <c r="AE753" s="46">
        <f t="shared" si="113"/>
        <v>0</v>
      </c>
      <c r="AF753" s="46">
        <v>25733</v>
      </c>
      <c r="AG753" s="46">
        <v>51467</v>
      </c>
      <c r="AH753" s="46">
        <v>-25734</v>
      </c>
      <c r="AI753" s="46"/>
      <c r="AJ753" s="49"/>
      <c r="AK753" s="46"/>
      <c r="AL753" s="49"/>
      <c r="AM753" s="46"/>
      <c r="AN753" s="49"/>
      <c r="AO753" s="46">
        <v>25734</v>
      </c>
      <c r="AP753" s="49">
        <v>45469</v>
      </c>
      <c r="AQ753" s="46"/>
      <c r="AR753" s="49"/>
      <c r="AS753" s="46"/>
      <c r="AT753" s="49"/>
      <c r="AU753" s="46">
        <v>25733</v>
      </c>
      <c r="AV753" s="49">
        <v>45145</v>
      </c>
      <c r="AW753" s="46"/>
      <c r="AX753" s="49"/>
      <c r="AY753" s="46">
        <f t="shared" si="114"/>
        <v>51467</v>
      </c>
      <c r="AZ753" s="46">
        <f t="shared" si="115"/>
        <v>0</v>
      </c>
      <c r="BA753" s="46">
        <v>25733</v>
      </c>
      <c r="BB753" s="46">
        <v>25733</v>
      </c>
      <c r="BC753" s="46">
        <v>0</v>
      </c>
      <c r="BD753" s="46"/>
      <c r="BE753" s="49"/>
      <c r="BF753" s="46"/>
      <c r="BG753" s="49"/>
      <c r="BH753" s="46"/>
      <c r="BI753" s="49"/>
      <c r="BJ753" s="46"/>
      <c r="BK753" s="49"/>
      <c r="BL753" s="46"/>
      <c r="BM753" s="49"/>
      <c r="BN753" s="46"/>
      <c r="BO753" s="49"/>
      <c r="BP753" s="46">
        <v>25733</v>
      </c>
      <c r="BQ753" s="49">
        <v>45266</v>
      </c>
      <c r="BR753" s="46"/>
      <c r="BS753" s="49"/>
      <c r="BT753" s="46">
        <f t="shared" si="116"/>
        <v>25733</v>
      </c>
      <c r="BU753" s="46">
        <f t="shared" si="117"/>
        <v>0</v>
      </c>
      <c r="BV753" s="46">
        <v>25733</v>
      </c>
      <c r="BW753" s="46">
        <v>25733.45</v>
      </c>
      <c r="BX753" s="46">
        <v>-0.45</v>
      </c>
      <c r="BY753" s="46"/>
      <c r="BZ753" s="49"/>
      <c r="CA753" s="46"/>
      <c r="CB753" s="49"/>
      <c r="CC753" s="46"/>
      <c r="CD753" s="49"/>
      <c r="CE753" s="46"/>
      <c r="CF753" s="49"/>
      <c r="CG753" s="46"/>
      <c r="CH753" s="49"/>
      <c r="CI753" s="46"/>
      <c r="CJ753" s="49"/>
      <c r="CK753" s="46">
        <v>25733.45</v>
      </c>
      <c r="CL753" s="49">
        <v>45840</v>
      </c>
      <c r="CM753" s="46"/>
      <c r="CN753" s="49"/>
      <c r="CO753" s="46">
        <f t="shared" si="118"/>
        <v>25733.45</v>
      </c>
      <c r="CP753" s="46">
        <f t="shared" si="119"/>
        <v>0</v>
      </c>
      <c r="CQ753" s="46">
        <v>-0.45</v>
      </c>
    </row>
    <row r="754" spans="1:95" ht="60">
      <c r="A754" s="51" t="s">
        <v>1398</v>
      </c>
      <c r="B754" s="51" t="s">
        <v>988</v>
      </c>
      <c r="C754" t="s">
        <v>27</v>
      </c>
      <c r="E754" t="s">
        <v>1219</v>
      </c>
      <c r="F754" t="str">
        <f t="shared" si="111"/>
        <v>Нот.Акт</v>
      </c>
      <c r="G754" t="str">
        <f t="shared" si="110"/>
        <v>Без СМР</v>
      </c>
      <c r="H754" t="s">
        <v>100</v>
      </c>
      <c r="I754" s="46">
        <v>13000</v>
      </c>
      <c r="K754" s="46">
        <v>13000</v>
      </c>
      <c r="L754" s="46"/>
      <c r="M754" s="46">
        <v>13000</v>
      </c>
      <c r="N754" s="46"/>
      <c r="O754" s="49"/>
      <c r="P754" s="46"/>
      <c r="Q754" s="49"/>
      <c r="R754" s="46"/>
      <c r="S754" s="49"/>
      <c r="T754" s="46"/>
      <c r="U754" s="49"/>
      <c r="V754" s="46"/>
      <c r="W754" s="49"/>
      <c r="X754" s="46"/>
      <c r="Y754" s="49"/>
      <c r="Z754" s="46"/>
      <c r="AA754" s="49"/>
      <c r="AB754" s="46"/>
      <c r="AC754" s="49"/>
      <c r="AD754" s="46">
        <f t="shared" si="112"/>
        <v>0</v>
      </c>
      <c r="AE754" s="46">
        <f t="shared" si="113"/>
        <v>0</v>
      </c>
      <c r="AF754" s="46"/>
      <c r="AG754" s="46">
        <v>13000</v>
      </c>
      <c r="AH754" s="46">
        <v>-13000</v>
      </c>
      <c r="AI754" s="46"/>
      <c r="AJ754" s="49"/>
      <c r="AK754" s="46"/>
      <c r="AL754" s="49"/>
      <c r="AM754" s="46"/>
      <c r="AN754" s="49"/>
      <c r="AO754" s="46"/>
      <c r="AP754" s="49"/>
      <c r="AQ754" s="46"/>
      <c r="AR754" s="49"/>
      <c r="AS754" s="46"/>
      <c r="AT754" s="49"/>
      <c r="AU754" s="46">
        <v>13000</v>
      </c>
      <c r="AV754" s="49">
        <v>45566</v>
      </c>
      <c r="AW754" s="46"/>
      <c r="AX754" s="49"/>
      <c r="AY754" s="46">
        <f t="shared" si="114"/>
        <v>13000</v>
      </c>
      <c r="AZ754" s="46">
        <f t="shared" si="115"/>
        <v>0</v>
      </c>
      <c r="BA754" s="46"/>
      <c r="BB754" s="46"/>
      <c r="BC754" s="46">
        <v>0</v>
      </c>
      <c r="BD754" s="46"/>
      <c r="BE754" s="49"/>
      <c r="BF754" s="46"/>
      <c r="BG754" s="49"/>
      <c r="BH754" s="46"/>
      <c r="BI754" s="49"/>
      <c r="BJ754" s="46"/>
      <c r="BK754" s="49"/>
      <c r="BL754" s="46"/>
      <c r="BM754" s="49"/>
      <c r="BN754" s="46"/>
      <c r="BO754" s="49"/>
      <c r="BP754" s="46"/>
      <c r="BQ754" s="49"/>
      <c r="BR754" s="46"/>
      <c r="BS754" s="49"/>
      <c r="BT754" s="46">
        <f t="shared" si="116"/>
        <v>0</v>
      </c>
      <c r="BU754" s="46">
        <f t="shared" si="117"/>
        <v>0</v>
      </c>
      <c r="BV754" s="46"/>
      <c r="BW754" s="46"/>
      <c r="BX754" s="46">
        <v>0</v>
      </c>
      <c r="BY754" s="46"/>
      <c r="BZ754" s="49"/>
      <c r="CA754" s="46"/>
      <c r="CB754" s="49"/>
      <c r="CC754" s="46"/>
      <c r="CD754" s="49"/>
      <c r="CE754" s="46"/>
      <c r="CF754" s="49"/>
      <c r="CG754" s="46"/>
      <c r="CH754" s="49"/>
      <c r="CI754" s="46"/>
      <c r="CJ754" s="49"/>
      <c r="CK754" s="46"/>
      <c r="CL754" s="49"/>
      <c r="CM754" s="46"/>
      <c r="CN754" s="49"/>
      <c r="CO754" s="46">
        <f t="shared" si="118"/>
        <v>0</v>
      </c>
      <c r="CP754" s="46">
        <f t="shared" si="119"/>
        <v>0</v>
      </c>
      <c r="CQ754" s="46">
        <v>0</v>
      </c>
    </row>
    <row r="755" spans="1:95" ht="90">
      <c r="A755" s="51" t="s">
        <v>1399</v>
      </c>
      <c r="B755" s="51" t="s">
        <v>604</v>
      </c>
      <c r="C755" t="s">
        <v>27</v>
      </c>
      <c r="E755" t="s">
        <v>1219</v>
      </c>
      <c r="F755" t="str">
        <f t="shared" si="111"/>
        <v>ДГ+ПД</v>
      </c>
      <c r="G755" t="str">
        <f t="shared" si="110"/>
        <v>Без СМР</v>
      </c>
      <c r="H755" t="s">
        <v>60</v>
      </c>
      <c r="I755" s="46">
        <v>211368.33</v>
      </c>
      <c r="K755" s="46">
        <v>50440</v>
      </c>
      <c r="L755" s="46">
        <v>50440</v>
      </c>
      <c r="M755" s="46">
        <v>0</v>
      </c>
      <c r="N755" s="46">
        <v>10000</v>
      </c>
      <c r="O755" s="49">
        <v>44879</v>
      </c>
      <c r="P755" s="46">
        <v>40440</v>
      </c>
      <c r="Q755" s="49">
        <v>44903</v>
      </c>
      <c r="R755" s="46"/>
      <c r="S755" s="49"/>
      <c r="T755" s="46"/>
      <c r="U755" s="49"/>
      <c r="V755" s="46"/>
      <c r="W755" s="49"/>
      <c r="X755" s="46"/>
      <c r="Y755" s="49"/>
      <c r="Z755" s="46"/>
      <c r="AA755" s="49"/>
      <c r="AB755" s="46"/>
      <c r="AC755" s="49"/>
      <c r="AD755" s="46">
        <f t="shared" si="112"/>
        <v>50440</v>
      </c>
      <c r="AE755" s="46">
        <f t="shared" si="113"/>
        <v>0</v>
      </c>
      <c r="AF755" s="46">
        <v>33627</v>
      </c>
      <c r="AG755" s="46">
        <v>33627.360000000001</v>
      </c>
      <c r="AH755" s="46">
        <v>-0.36</v>
      </c>
      <c r="AI755" s="46"/>
      <c r="AJ755" s="49"/>
      <c r="AK755" s="46">
        <v>33627.360000000001</v>
      </c>
      <c r="AL755" s="49">
        <v>45199</v>
      </c>
      <c r="AM755" s="46"/>
      <c r="AN755" s="49"/>
      <c r="AO755" s="46"/>
      <c r="AP755" s="49"/>
      <c r="AQ755" s="46"/>
      <c r="AR755" s="49"/>
      <c r="AS755" s="46"/>
      <c r="AT755" s="49"/>
      <c r="AU755" s="46"/>
      <c r="AV755" s="49"/>
      <c r="AW755" s="46"/>
      <c r="AX755" s="49"/>
      <c r="AY755" s="46">
        <f t="shared" si="114"/>
        <v>33627.360000000001</v>
      </c>
      <c r="AZ755" s="46">
        <f t="shared" si="115"/>
        <v>0</v>
      </c>
      <c r="BA755" s="46">
        <v>21017</v>
      </c>
      <c r="BB755" s="46">
        <v>21016.83</v>
      </c>
      <c r="BC755" s="46">
        <v>0.17</v>
      </c>
      <c r="BD755" s="46"/>
      <c r="BE755" s="49"/>
      <c r="BF755" s="46">
        <v>21016.83</v>
      </c>
      <c r="BG755" s="49">
        <v>45473</v>
      </c>
      <c r="BH755" s="46"/>
      <c r="BI755" s="49"/>
      <c r="BJ755" s="46"/>
      <c r="BK755" s="49"/>
      <c r="BL755" s="46"/>
      <c r="BM755" s="49"/>
      <c r="BN755" s="46"/>
      <c r="BO755" s="49"/>
      <c r="BP755" s="46"/>
      <c r="BQ755" s="49"/>
      <c r="BR755" s="46"/>
      <c r="BS755" s="49"/>
      <c r="BT755" s="46">
        <f t="shared" si="116"/>
        <v>21016.83</v>
      </c>
      <c r="BU755" s="46">
        <f t="shared" si="117"/>
        <v>0</v>
      </c>
      <c r="BV755" s="46">
        <v>106284</v>
      </c>
      <c r="BW755" s="46">
        <v>106284.14</v>
      </c>
      <c r="BX755" s="46">
        <v>-0.14000000000000001</v>
      </c>
      <c r="BY755" s="46"/>
      <c r="BZ755" s="49"/>
      <c r="CA755" s="46">
        <v>106284.14</v>
      </c>
      <c r="CB755" s="49">
        <v>45875</v>
      </c>
      <c r="CC755" s="46"/>
      <c r="CD755" s="49"/>
      <c r="CE755" s="46"/>
      <c r="CF755" s="49"/>
      <c r="CG755" s="46"/>
      <c r="CH755" s="49"/>
      <c r="CI755" s="46"/>
      <c r="CJ755" s="49"/>
      <c r="CK755" s="46"/>
      <c r="CL755" s="49"/>
      <c r="CM755" s="46"/>
      <c r="CN755" s="49"/>
      <c r="CO755" s="46">
        <f t="shared" si="118"/>
        <v>106284.14</v>
      </c>
      <c r="CP755" s="46">
        <f t="shared" si="119"/>
        <v>0</v>
      </c>
      <c r="CQ755" s="46">
        <v>-0.33</v>
      </c>
    </row>
    <row r="756" spans="1:95" ht="90">
      <c r="A756" s="51" t="s">
        <v>1400</v>
      </c>
      <c r="B756" s="51" t="s">
        <v>1107</v>
      </c>
      <c r="C756" t="s">
        <v>56</v>
      </c>
      <c r="E756" t="s">
        <v>1219</v>
      </c>
      <c r="F756" t="str">
        <f t="shared" si="111"/>
        <v/>
      </c>
      <c r="G756" t="str">
        <f t="shared" si="110"/>
        <v>Без СМР</v>
      </c>
      <c r="H756" t="s">
        <v>30</v>
      </c>
      <c r="I756" s="46"/>
      <c r="K756" s="46"/>
      <c r="L756" s="46"/>
      <c r="M756" s="46">
        <v>0</v>
      </c>
      <c r="N756" s="46"/>
      <c r="O756" s="49"/>
      <c r="P756" s="46"/>
      <c r="Q756" s="49"/>
      <c r="R756" s="46"/>
      <c r="S756" s="49"/>
      <c r="T756" s="46"/>
      <c r="U756" s="49"/>
      <c r="V756" s="46"/>
      <c r="W756" s="49"/>
      <c r="X756" s="46"/>
      <c r="Y756" s="49"/>
      <c r="Z756" s="46"/>
      <c r="AA756" s="49"/>
      <c r="AB756" s="46"/>
      <c r="AC756" s="49"/>
      <c r="AD756" s="46">
        <f t="shared" si="112"/>
        <v>0</v>
      </c>
      <c r="AE756" s="46">
        <f t="shared" si="113"/>
        <v>0</v>
      </c>
      <c r="AF756" s="46"/>
      <c r="AG756" s="46"/>
      <c r="AH756" s="46">
        <v>0</v>
      </c>
      <c r="AI756" s="46"/>
      <c r="AJ756" s="49"/>
      <c r="AK756" s="46"/>
      <c r="AL756" s="49"/>
      <c r="AM756" s="46"/>
      <c r="AN756" s="49"/>
      <c r="AO756" s="46"/>
      <c r="AP756" s="49"/>
      <c r="AQ756" s="46"/>
      <c r="AR756" s="49"/>
      <c r="AS756" s="46"/>
      <c r="AT756" s="49"/>
      <c r="AU756" s="46"/>
      <c r="AV756" s="49"/>
      <c r="AW756" s="46"/>
      <c r="AX756" s="49"/>
      <c r="AY756" s="46">
        <f t="shared" si="114"/>
        <v>0</v>
      </c>
      <c r="AZ756" s="46">
        <f t="shared" si="115"/>
        <v>0</v>
      </c>
      <c r="BA756" s="46"/>
      <c r="BB756" s="46"/>
      <c r="BC756" s="46">
        <v>0</v>
      </c>
      <c r="BD756" s="46"/>
      <c r="BE756" s="49"/>
      <c r="BF756" s="46"/>
      <c r="BG756" s="49"/>
      <c r="BH756" s="46"/>
      <c r="BI756" s="49"/>
      <c r="BJ756" s="46"/>
      <c r="BK756" s="49"/>
      <c r="BL756" s="46"/>
      <c r="BM756" s="49"/>
      <c r="BN756" s="46"/>
      <c r="BO756" s="49"/>
      <c r="BP756" s="46"/>
      <c r="BQ756" s="49"/>
      <c r="BR756" s="46"/>
      <c r="BS756" s="49"/>
      <c r="BT756" s="46">
        <f t="shared" si="116"/>
        <v>0</v>
      </c>
      <c r="BU756" s="46">
        <f t="shared" si="117"/>
        <v>0</v>
      </c>
      <c r="BV756" s="46"/>
      <c r="BW756" s="46"/>
      <c r="BX756" s="46">
        <v>0</v>
      </c>
      <c r="BY756" s="46"/>
      <c r="BZ756" s="49"/>
      <c r="CA756" s="46"/>
      <c r="CB756" s="49"/>
      <c r="CC756" s="46"/>
      <c r="CD756" s="49"/>
      <c r="CE756" s="46"/>
      <c r="CF756" s="49"/>
      <c r="CG756" s="46"/>
      <c r="CH756" s="49"/>
      <c r="CI756" s="46"/>
      <c r="CJ756" s="49"/>
      <c r="CK756" s="46"/>
      <c r="CL756" s="49"/>
      <c r="CM756" s="46"/>
      <c r="CN756" s="49"/>
      <c r="CO756" s="46">
        <f t="shared" si="118"/>
        <v>0</v>
      </c>
      <c r="CP756" s="46">
        <f t="shared" si="119"/>
        <v>0</v>
      </c>
      <c r="CQ756" s="46">
        <v>0</v>
      </c>
    </row>
    <row r="757" spans="1:95" ht="90">
      <c r="A757" s="51" t="s">
        <v>1401</v>
      </c>
      <c r="B757" s="51" t="s">
        <v>1402</v>
      </c>
      <c r="C757" t="s">
        <v>55</v>
      </c>
      <c r="E757" t="s">
        <v>1219</v>
      </c>
      <c r="F757" t="str">
        <f t="shared" si="111"/>
        <v>ПД</v>
      </c>
      <c r="G757" t="str">
        <f t="shared" si="110"/>
        <v>Без СМР</v>
      </c>
      <c r="H757" t="s">
        <v>30</v>
      </c>
      <c r="I757" s="46">
        <v>109000</v>
      </c>
      <c r="K757" s="46">
        <v>96200</v>
      </c>
      <c r="L757" s="46">
        <v>89600</v>
      </c>
      <c r="M757" s="46">
        <v>6600</v>
      </c>
      <c r="N757" s="46"/>
      <c r="O757" s="49"/>
      <c r="P757" s="46">
        <v>89600</v>
      </c>
      <c r="Q757" s="49">
        <v>45009</v>
      </c>
      <c r="R757" s="46"/>
      <c r="S757" s="49"/>
      <c r="T757" s="46"/>
      <c r="U757" s="49"/>
      <c r="V757" s="46"/>
      <c r="W757" s="49"/>
      <c r="X757" s="46"/>
      <c r="Y757" s="49"/>
      <c r="Z757" s="46"/>
      <c r="AA757" s="49"/>
      <c r="AB757" s="46"/>
      <c r="AC757" s="49"/>
      <c r="AD757" s="46">
        <f t="shared" si="112"/>
        <v>89600</v>
      </c>
      <c r="AE757" s="46">
        <f t="shared" si="113"/>
        <v>0</v>
      </c>
      <c r="AF757" s="46"/>
      <c r="AG757" s="46">
        <v>6600</v>
      </c>
      <c r="AH757" s="46">
        <v>-6600</v>
      </c>
      <c r="AI757" s="46"/>
      <c r="AJ757" s="49"/>
      <c r="AK757" s="46">
        <v>6600</v>
      </c>
      <c r="AL757" s="49">
        <v>45174</v>
      </c>
      <c r="AM757" s="46"/>
      <c r="AN757" s="49"/>
      <c r="AO757" s="46"/>
      <c r="AP757" s="49"/>
      <c r="AQ757" s="46"/>
      <c r="AR757" s="49"/>
      <c r="AS757" s="46"/>
      <c r="AT757" s="49"/>
      <c r="AU757" s="46"/>
      <c r="AV757" s="49"/>
      <c r="AW757" s="46"/>
      <c r="AX757" s="49"/>
      <c r="AY757" s="46">
        <f t="shared" si="114"/>
        <v>6600</v>
      </c>
      <c r="AZ757" s="46">
        <f t="shared" si="115"/>
        <v>0</v>
      </c>
      <c r="BA757" s="46">
        <v>12800</v>
      </c>
      <c r="BB757" s="46">
        <v>12800</v>
      </c>
      <c r="BC757" s="46">
        <v>0</v>
      </c>
      <c r="BD757" s="46"/>
      <c r="BE757" s="49"/>
      <c r="BF757" s="46">
        <v>12800</v>
      </c>
      <c r="BG757" s="49">
        <v>45891</v>
      </c>
      <c r="BH757" s="46"/>
      <c r="BI757" s="49"/>
      <c r="BJ757" s="46"/>
      <c r="BK757" s="49"/>
      <c r="BL757" s="46"/>
      <c r="BM757" s="49"/>
      <c r="BN757" s="46"/>
      <c r="BO757" s="49"/>
      <c r="BP757" s="46"/>
      <c r="BQ757" s="49"/>
      <c r="BR757" s="46"/>
      <c r="BS757" s="49"/>
      <c r="BT757" s="46">
        <f t="shared" si="116"/>
        <v>12800</v>
      </c>
      <c r="BU757" s="46">
        <f t="shared" si="117"/>
        <v>0</v>
      </c>
      <c r="BV757" s="46"/>
      <c r="BW757" s="46"/>
      <c r="BX757" s="46">
        <v>0</v>
      </c>
      <c r="BY757" s="46"/>
      <c r="BZ757" s="49"/>
      <c r="CA757" s="46"/>
      <c r="CB757" s="49"/>
      <c r="CC757" s="46"/>
      <c r="CD757" s="49"/>
      <c r="CE757" s="46"/>
      <c r="CF757" s="49"/>
      <c r="CG757" s="46"/>
      <c r="CH757" s="49"/>
      <c r="CI757" s="46"/>
      <c r="CJ757" s="49"/>
      <c r="CK757" s="46"/>
      <c r="CL757" s="49"/>
      <c r="CM757" s="46"/>
      <c r="CN757" s="49"/>
      <c r="CO757" s="46">
        <f t="shared" si="118"/>
        <v>0</v>
      </c>
      <c r="CP757" s="46">
        <f t="shared" si="119"/>
        <v>0</v>
      </c>
      <c r="CQ757" s="46">
        <v>0</v>
      </c>
    </row>
    <row r="758" spans="1:95" ht="60">
      <c r="A758" s="51" t="s">
        <v>1403</v>
      </c>
      <c r="B758" s="51" t="s">
        <v>910</v>
      </c>
      <c r="C758" t="s">
        <v>27</v>
      </c>
      <c r="E758" t="s">
        <v>1219</v>
      </c>
      <c r="F758" t="str">
        <f t="shared" si="111"/>
        <v/>
      </c>
      <c r="G758" t="str">
        <f t="shared" si="110"/>
        <v>Без СМР</v>
      </c>
      <c r="H758" t="s">
        <v>65</v>
      </c>
      <c r="I758" s="46"/>
      <c r="K758" s="46"/>
      <c r="L758" s="46"/>
      <c r="M758" s="46">
        <v>0</v>
      </c>
      <c r="N758" s="46"/>
      <c r="O758" s="49"/>
      <c r="P758" s="46"/>
      <c r="Q758" s="49"/>
      <c r="R758" s="46"/>
      <c r="S758" s="49"/>
      <c r="T758" s="46"/>
      <c r="U758" s="49"/>
      <c r="V758" s="46"/>
      <c r="W758" s="49"/>
      <c r="X758" s="46"/>
      <c r="Y758" s="49"/>
      <c r="Z758" s="46"/>
      <c r="AA758" s="49"/>
      <c r="AB758" s="46"/>
      <c r="AC758" s="49"/>
      <c r="AD758" s="46">
        <f t="shared" si="112"/>
        <v>0</v>
      </c>
      <c r="AE758" s="46">
        <f t="shared" si="113"/>
        <v>0</v>
      </c>
      <c r="AF758" s="46"/>
      <c r="AG758" s="46"/>
      <c r="AH758" s="46">
        <v>0</v>
      </c>
      <c r="AI758" s="46"/>
      <c r="AJ758" s="49"/>
      <c r="AK758" s="46"/>
      <c r="AL758" s="49"/>
      <c r="AM758" s="46"/>
      <c r="AN758" s="49"/>
      <c r="AO758" s="46"/>
      <c r="AP758" s="49"/>
      <c r="AQ758" s="46"/>
      <c r="AR758" s="49"/>
      <c r="AS758" s="46"/>
      <c r="AT758" s="49"/>
      <c r="AU758" s="46"/>
      <c r="AV758" s="49"/>
      <c r="AW758" s="46"/>
      <c r="AX758" s="49"/>
      <c r="AY758" s="46">
        <f t="shared" si="114"/>
        <v>0</v>
      </c>
      <c r="AZ758" s="46">
        <f t="shared" si="115"/>
        <v>0</v>
      </c>
      <c r="BA758" s="46"/>
      <c r="BB758" s="46"/>
      <c r="BC758" s="46">
        <v>0</v>
      </c>
      <c r="BD758" s="46"/>
      <c r="BE758" s="49"/>
      <c r="BF758" s="46"/>
      <c r="BG758" s="49"/>
      <c r="BH758" s="46"/>
      <c r="BI758" s="49"/>
      <c r="BJ758" s="46"/>
      <c r="BK758" s="49"/>
      <c r="BL758" s="46"/>
      <c r="BM758" s="49"/>
      <c r="BN758" s="46"/>
      <c r="BO758" s="49"/>
      <c r="BP758" s="46"/>
      <c r="BQ758" s="49"/>
      <c r="BR758" s="46"/>
      <c r="BS758" s="49"/>
      <c r="BT758" s="46">
        <f t="shared" si="116"/>
        <v>0</v>
      </c>
      <c r="BU758" s="46">
        <f t="shared" si="117"/>
        <v>0</v>
      </c>
      <c r="BV758" s="46"/>
      <c r="BW758" s="46"/>
      <c r="BX758" s="46">
        <v>0</v>
      </c>
      <c r="BY758" s="46"/>
      <c r="BZ758" s="49"/>
      <c r="CA758" s="46"/>
      <c r="CB758" s="49"/>
      <c r="CC758" s="46"/>
      <c r="CD758" s="49"/>
      <c r="CE758" s="46"/>
      <c r="CF758" s="49"/>
      <c r="CG758" s="46"/>
      <c r="CH758" s="49"/>
      <c r="CI758" s="46"/>
      <c r="CJ758" s="49"/>
      <c r="CK758" s="46"/>
      <c r="CL758" s="49"/>
      <c r="CM758" s="46"/>
      <c r="CN758" s="49"/>
      <c r="CO758" s="46">
        <f t="shared" si="118"/>
        <v>0</v>
      </c>
      <c r="CP758" s="46">
        <f t="shared" si="119"/>
        <v>0</v>
      </c>
      <c r="CQ758" s="46">
        <v>0</v>
      </c>
    </row>
    <row r="759" spans="1:95" ht="90">
      <c r="A759" s="51" t="s">
        <v>1404</v>
      </c>
      <c r="B759" s="51" t="s">
        <v>1402</v>
      </c>
      <c r="C759" t="s">
        <v>55</v>
      </c>
      <c r="E759" t="s">
        <v>1219</v>
      </c>
      <c r="F759" t="str">
        <f t="shared" si="111"/>
        <v/>
      </c>
      <c r="G759" t="str">
        <f t="shared" si="110"/>
        <v>Без СМР</v>
      </c>
      <c r="H759" t="s">
        <v>30</v>
      </c>
      <c r="I759" s="46"/>
      <c r="K759" s="46"/>
      <c r="L759" s="46"/>
      <c r="M759" s="46">
        <v>0</v>
      </c>
      <c r="N759" s="46"/>
      <c r="O759" s="49"/>
      <c r="P759" s="46"/>
      <c r="Q759" s="49"/>
      <c r="R759" s="46"/>
      <c r="S759" s="49"/>
      <c r="T759" s="46"/>
      <c r="U759" s="49"/>
      <c r="V759" s="46"/>
      <c r="W759" s="49"/>
      <c r="X759" s="46"/>
      <c r="Y759" s="49"/>
      <c r="Z759" s="46"/>
      <c r="AA759" s="49"/>
      <c r="AB759" s="46"/>
      <c r="AC759" s="49"/>
      <c r="AD759" s="46">
        <f t="shared" si="112"/>
        <v>0</v>
      </c>
      <c r="AE759" s="46">
        <f t="shared" si="113"/>
        <v>0</v>
      </c>
      <c r="AF759" s="46"/>
      <c r="AG759" s="46"/>
      <c r="AH759" s="46">
        <v>0</v>
      </c>
      <c r="AI759" s="46"/>
      <c r="AJ759" s="49"/>
      <c r="AK759" s="46"/>
      <c r="AL759" s="49"/>
      <c r="AM759" s="46"/>
      <c r="AN759" s="49"/>
      <c r="AO759" s="46"/>
      <c r="AP759" s="49"/>
      <c r="AQ759" s="46"/>
      <c r="AR759" s="49"/>
      <c r="AS759" s="46"/>
      <c r="AT759" s="49"/>
      <c r="AU759" s="46"/>
      <c r="AV759" s="49"/>
      <c r="AW759" s="46"/>
      <c r="AX759" s="49"/>
      <c r="AY759" s="46">
        <f t="shared" si="114"/>
        <v>0</v>
      </c>
      <c r="AZ759" s="46">
        <f t="shared" si="115"/>
        <v>0</v>
      </c>
      <c r="BA759" s="46"/>
      <c r="BB759" s="46"/>
      <c r="BC759" s="46">
        <v>0</v>
      </c>
      <c r="BD759" s="46"/>
      <c r="BE759" s="49"/>
      <c r="BF759" s="46"/>
      <c r="BG759" s="49"/>
      <c r="BH759" s="46"/>
      <c r="BI759" s="49"/>
      <c r="BJ759" s="46"/>
      <c r="BK759" s="49"/>
      <c r="BL759" s="46"/>
      <c r="BM759" s="49"/>
      <c r="BN759" s="46"/>
      <c r="BO759" s="49"/>
      <c r="BP759" s="46"/>
      <c r="BQ759" s="49"/>
      <c r="BR759" s="46"/>
      <c r="BS759" s="49"/>
      <c r="BT759" s="46">
        <f t="shared" si="116"/>
        <v>0</v>
      </c>
      <c r="BU759" s="46">
        <f t="shared" si="117"/>
        <v>0</v>
      </c>
      <c r="BV759" s="46"/>
      <c r="BW759" s="46"/>
      <c r="BX759" s="46">
        <v>0</v>
      </c>
      <c r="BY759" s="46"/>
      <c r="BZ759" s="49"/>
      <c r="CA759" s="46"/>
      <c r="CB759" s="49"/>
      <c r="CC759" s="46"/>
      <c r="CD759" s="49"/>
      <c r="CE759" s="46"/>
      <c r="CF759" s="49"/>
      <c r="CG759" s="46"/>
      <c r="CH759" s="49"/>
      <c r="CI759" s="46"/>
      <c r="CJ759" s="49"/>
      <c r="CK759" s="46"/>
      <c r="CL759" s="49"/>
      <c r="CM759" s="46"/>
      <c r="CN759" s="49"/>
      <c r="CO759" s="46">
        <f t="shared" si="118"/>
        <v>0</v>
      </c>
      <c r="CP759" s="46">
        <f t="shared" si="119"/>
        <v>0</v>
      </c>
      <c r="CQ759" s="46">
        <v>0</v>
      </c>
    </row>
    <row r="760" spans="1:95" ht="75">
      <c r="A760" s="51" t="s">
        <v>1405</v>
      </c>
      <c r="B760" s="51" t="s">
        <v>1295</v>
      </c>
      <c r="C760" t="s">
        <v>27</v>
      </c>
      <c r="E760" t="s">
        <v>1219</v>
      </c>
      <c r="F760" t="str">
        <f t="shared" si="111"/>
        <v>ПД</v>
      </c>
      <c r="G760" t="str">
        <f t="shared" si="110"/>
        <v>Без СМР</v>
      </c>
      <c r="H760" t="s">
        <v>100</v>
      </c>
      <c r="I760" s="46">
        <v>12800</v>
      </c>
      <c r="K760" s="46"/>
      <c r="L760" s="46"/>
      <c r="M760" s="46">
        <v>0</v>
      </c>
      <c r="N760" s="46"/>
      <c r="O760" s="49"/>
      <c r="P760" s="46"/>
      <c r="Q760" s="49"/>
      <c r="R760" s="46"/>
      <c r="S760" s="49"/>
      <c r="T760" s="46"/>
      <c r="U760" s="49"/>
      <c r="V760" s="46"/>
      <c r="W760" s="49"/>
      <c r="X760" s="46"/>
      <c r="Y760" s="49"/>
      <c r="Z760" s="46"/>
      <c r="AA760" s="49"/>
      <c r="AB760" s="46"/>
      <c r="AC760" s="49"/>
      <c r="AD760" s="46">
        <f t="shared" si="112"/>
        <v>0</v>
      </c>
      <c r="AE760" s="46">
        <f t="shared" si="113"/>
        <v>0</v>
      </c>
      <c r="AF760" s="46"/>
      <c r="AG760" s="46"/>
      <c r="AH760" s="46">
        <v>0</v>
      </c>
      <c r="AI760" s="46"/>
      <c r="AJ760" s="49"/>
      <c r="AK760" s="46"/>
      <c r="AL760" s="49"/>
      <c r="AM760" s="46"/>
      <c r="AN760" s="49"/>
      <c r="AO760" s="46"/>
      <c r="AP760" s="49"/>
      <c r="AQ760" s="46"/>
      <c r="AR760" s="49"/>
      <c r="AS760" s="46"/>
      <c r="AT760" s="49"/>
      <c r="AU760" s="46"/>
      <c r="AV760" s="49"/>
      <c r="AW760" s="46"/>
      <c r="AX760" s="49"/>
      <c r="AY760" s="46">
        <f t="shared" si="114"/>
        <v>0</v>
      </c>
      <c r="AZ760" s="46">
        <f t="shared" si="115"/>
        <v>0</v>
      </c>
      <c r="BA760" s="46"/>
      <c r="BB760" s="46"/>
      <c r="BC760" s="46">
        <v>0</v>
      </c>
      <c r="BD760" s="46"/>
      <c r="BE760" s="49"/>
      <c r="BF760" s="46"/>
      <c r="BG760" s="49"/>
      <c r="BH760" s="46"/>
      <c r="BI760" s="49"/>
      <c r="BJ760" s="46"/>
      <c r="BK760" s="49"/>
      <c r="BL760" s="46"/>
      <c r="BM760" s="49"/>
      <c r="BN760" s="46"/>
      <c r="BO760" s="49"/>
      <c r="BP760" s="46"/>
      <c r="BQ760" s="49"/>
      <c r="BR760" s="46"/>
      <c r="BS760" s="49"/>
      <c r="BT760" s="46">
        <f t="shared" si="116"/>
        <v>0</v>
      </c>
      <c r="BU760" s="46">
        <f t="shared" si="117"/>
        <v>0</v>
      </c>
      <c r="BV760" s="46">
        <v>12800</v>
      </c>
      <c r="BW760" s="46">
        <v>12761.85</v>
      </c>
      <c r="BX760" s="46">
        <v>38.15</v>
      </c>
      <c r="BY760" s="46"/>
      <c r="BZ760" s="49"/>
      <c r="CA760" s="46">
        <v>12761.85</v>
      </c>
      <c r="CB760" s="49">
        <v>45925</v>
      </c>
      <c r="CC760" s="46"/>
      <c r="CD760" s="49"/>
      <c r="CE760" s="46"/>
      <c r="CF760" s="49"/>
      <c r="CG760" s="46"/>
      <c r="CH760" s="49"/>
      <c r="CI760" s="46"/>
      <c r="CJ760" s="49"/>
      <c r="CK760" s="46"/>
      <c r="CL760" s="49"/>
      <c r="CM760" s="46"/>
      <c r="CN760" s="49"/>
      <c r="CO760" s="46">
        <f t="shared" si="118"/>
        <v>12761.85</v>
      </c>
      <c r="CP760" s="46">
        <f t="shared" si="119"/>
        <v>0</v>
      </c>
      <c r="CQ760" s="46">
        <v>38.15</v>
      </c>
    </row>
    <row r="761" spans="1:95" ht="45">
      <c r="A761" s="51" t="s">
        <v>1406</v>
      </c>
      <c r="B761" s="51" t="s">
        <v>654</v>
      </c>
      <c r="C761" t="s">
        <v>55</v>
      </c>
      <c r="E761" t="s">
        <v>1219</v>
      </c>
      <c r="F761" t="str">
        <f t="shared" si="111"/>
        <v>Нот.Акт</v>
      </c>
      <c r="G761" t="str">
        <f t="shared" si="110"/>
        <v>СМР кеш</v>
      </c>
      <c r="H761" t="s">
        <v>65</v>
      </c>
      <c r="I761" s="46">
        <v>68000</v>
      </c>
      <c r="K761" s="46">
        <v>26165.24</v>
      </c>
      <c r="L761" s="46">
        <v>43665.24</v>
      </c>
      <c r="M761" s="46">
        <v>-17500</v>
      </c>
      <c r="N761" s="46"/>
      <c r="O761" s="49"/>
      <c r="P761" s="46">
        <v>26165.24</v>
      </c>
      <c r="Q761" s="49"/>
      <c r="R761" s="46"/>
      <c r="S761" s="49"/>
      <c r="T761" s="46">
        <v>17500</v>
      </c>
      <c r="U761" s="49"/>
      <c r="V761" s="46"/>
      <c r="W761" s="49"/>
      <c r="X761" s="46"/>
      <c r="Y761" s="49"/>
      <c r="Z761" s="46"/>
      <c r="AA761" s="49"/>
      <c r="AB761" s="46"/>
      <c r="AC761" s="49"/>
      <c r="AD761" s="46">
        <f t="shared" si="112"/>
        <v>43665.240000000005</v>
      </c>
      <c r="AE761" s="46">
        <f t="shared" si="113"/>
        <v>0</v>
      </c>
      <c r="AF761" s="46">
        <v>17500</v>
      </c>
      <c r="AG761" s="46"/>
      <c r="AH761" s="46">
        <v>17500</v>
      </c>
      <c r="AI761" s="46"/>
      <c r="AJ761" s="49"/>
      <c r="AK761" s="46"/>
      <c r="AL761" s="49"/>
      <c r="AM761" s="46"/>
      <c r="AN761" s="49"/>
      <c r="AO761" s="46"/>
      <c r="AP761" s="49"/>
      <c r="AQ761" s="46"/>
      <c r="AR761" s="49"/>
      <c r="AS761" s="46"/>
      <c r="AT761" s="49"/>
      <c r="AU761" s="46"/>
      <c r="AV761" s="49"/>
      <c r="AW761" s="46"/>
      <c r="AX761" s="49"/>
      <c r="AY761" s="46">
        <f t="shared" si="114"/>
        <v>0</v>
      </c>
      <c r="AZ761" s="46">
        <f t="shared" si="115"/>
        <v>0</v>
      </c>
      <c r="BA761" s="46"/>
      <c r="BB761" s="46"/>
      <c r="BC761" s="46">
        <v>0</v>
      </c>
      <c r="BD761" s="46"/>
      <c r="BE761" s="49"/>
      <c r="BF761" s="46"/>
      <c r="BG761" s="49"/>
      <c r="BH761" s="46"/>
      <c r="BI761" s="49"/>
      <c r="BJ761" s="46"/>
      <c r="BK761" s="49"/>
      <c r="BL761" s="46"/>
      <c r="BM761" s="49"/>
      <c r="BN761" s="46"/>
      <c r="BO761" s="49"/>
      <c r="BP761" s="46"/>
      <c r="BQ761" s="49"/>
      <c r="BR761" s="46"/>
      <c r="BS761" s="49"/>
      <c r="BT761" s="46">
        <f t="shared" si="116"/>
        <v>0</v>
      </c>
      <c r="BU761" s="46">
        <f t="shared" si="117"/>
        <v>0</v>
      </c>
      <c r="BV761" s="46">
        <v>24321.62</v>
      </c>
      <c r="BW761" s="46">
        <v>24328.38</v>
      </c>
      <c r="BX761" s="46">
        <v>-6.76</v>
      </c>
      <c r="BY761" s="46"/>
      <c r="BZ761" s="49"/>
      <c r="CA761" s="46"/>
      <c r="CB761" s="49"/>
      <c r="CC761" s="46"/>
      <c r="CD761" s="49"/>
      <c r="CE761" s="46">
        <v>2396</v>
      </c>
      <c r="CF761" s="49">
        <v>45915</v>
      </c>
      <c r="CG761" s="46"/>
      <c r="CH761" s="49"/>
      <c r="CI761" s="46"/>
      <c r="CJ761" s="49"/>
      <c r="CK761" s="46">
        <v>21932.38</v>
      </c>
      <c r="CL761" s="49">
        <v>45915</v>
      </c>
      <c r="CM761" s="46"/>
      <c r="CN761" s="49"/>
      <c r="CO761" s="46">
        <f t="shared" si="118"/>
        <v>24328.38</v>
      </c>
      <c r="CP761" s="46">
        <f t="shared" si="119"/>
        <v>0</v>
      </c>
      <c r="CQ761" s="46">
        <v>-6.76</v>
      </c>
    </row>
    <row r="762" spans="1:95" ht="45">
      <c r="A762" s="51" t="s">
        <v>1407</v>
      </c>
      <c r="B762" s="51" t="s">
        <v>1408</v>
      </c>
      <c r="C762" t="s">
        <v>55</v>
      </c>
      <c r="E762" t="s">
        <v>1219</v>
      </c>
      <c r="F762" t="str">
        <f t="shared" si="111"/>
        <v/>
      </c>
      <c r="G762" t="str">
        <f t="shared" si="110"/>
        <v>Без СМР</v>
      </c>
      <c r="H762" t="s">
        <v>65</v>
      </c>
      <c r="I762" s="46"/>
      <c r="K762" s="46"/>
      <c r="L762" s="46"/>
      <c r="M762" s="46">
        <v>0</v>
      </c>
      <c r="N762" s="46"/>
      <c r="O762" s="49"/>
      <c r="P762" s="46"/>
      <c r="Q762" s="49"/>
      <c r="R762" s="46"/>
      <c r="S762" s="49"/>
      <c r="T762" s="46"/>
      <c r="U762" s="49"/>
      <c r="V762" s="46"/>
      <c r="W762" s="49"/>
      <c r="X762" s="46"/>
      <c r="Y762" s="49"/>
      <c r="Z762" s="46"/>
      <c r="AA762" s="49"/>
      <c r="AB762" s="46"/>
      <c r="AC762" s="49"/>
      <c r="AD762" s="46">
        <f t="shared" si="112"/>
        <v>0</v>
      </c>
      <c r="AE762" s="46">
        <f t="shared" si="113"/>
        <v>0</v>
      </c>
      <c r="AF762" s="46"/>
      <c r="AG762" s="46"/>
      <c r="AH762" s="46">
        <v>0</v>
      </c>
      <c r="AI762" s="46"/>
      <c r="AJ762" s="49"/>
      <c r="AK762" s="46"/>
      <c r="AL762" s="49"/>
      <c r="AM762" s="46"/>
      <c r="AN762" s="49"/>
      <c r="AO762" s="46"/>
      <c r="AP762" s="49"/>
      <c r="AQ762" s="46"/>
      <c r="AR762" s="49"/>
      <c r="AS762" s="46"/>
      <c r="AT762" s="49"/>
      <c r="AU762" s="46"/>
      <c r="AV762" s="49"/>
      <c r="AW762" s="46"/>
      <c r="AX762" s="49"/>
      <c r="AY762" s="46">
        <f t="shared" si="114"/>
        <v>0</v>
      </c>
      <c r="AZ762" s="46">
        <f t="shared" si="115"/>
        <v>0</v>
      </c>
      <c r="BA762" s="46"/>
      <c r="BB762" s="46"/>
      <c r="BC762" s="46">
        <v>0</v>
      </c>
      <c r="BD762" s="46"/>
      <c r="BE762" s="49"/>
      <c r="BF762" s="46"/>
      <c r="BG762" s="49"/>
      <c r="BH762" s="46"/>
      <c r="BI762" s="49"/>
      <c r="BJ762" s="46"/>
      <c r="BK762" s="49"/>
      <c r="BL762" s="46"/>
      <c r="BM762" s="49"/>
      <c r="BN762" s="46"/>
      <c r="BO762" s="49"/>
      <c r="BP762" s="46"/>
      <c r="BQ762" s="49"/>
      <c r="BR762" s="46"/>
      <c r="BS762" s="49"/>
      <c r="BT762" s="46">
        <f t="shared" si="116"/>
        <v>0</v>
      </c>
      <c r="BU762" s="46">
        <f t="shared" si="117"/>
        <v>0</v>
      </c>
      <c r="BV762" s="46">
        <v>0</v>
      </c>
      <c r="BW762" s="46"/>
      <c r="BX762" s="46">
        <v>0</v>
      </c>
      <c r="BY762" s="46"/>
      <c r="BZ762" s="49"/>
      <c r="CA762" s="46"/>
      <c r="CB762" s="49"/>
      <c r="CC762" s="46"/>
      <c r="CD762" s="49"/>
      <c r="CE762" s="46"/>
      <c r="CF762" s="49"/>
      <c r="CG762" s="46"/>
      <c r="CH762" s="49"/>
      <c r="CI762" s="46"/>
      <c r="CJ762" s="49"/>
      <c r="CK762" s="46"/>
      <c r="CL762" s="49"/>
      <c r="CM762" s="46"/>
      <c r="CN762" s="49"/>
      <c r="CO762" s="46">
        <f t="shared" si="118"/>
        <v>0</v>
      </c>
      <c r="CP762" s="46">
        <f t="shared" si="119"/>
        <v>0</v>
      </c>
      <c r="CQ762" s="46">
        <v>0</v>
      </c>
    </row>
    <row r="763" spans="1:95" ht="75">
      <c r="A763" s="51" t="s">
        <v>1409</v>
      </c>
      <c r="B763" s="51" t="s">
        <v>1363</v>
      </c>
      <c r="C763" t="s">
        <v>27</v>
      </c>
      <c r="E763" t="s">
        <v>1219</v>
      </c>
      <c r="F763" t="str">
        <f t="shared" si="111"/>
        <v/>
      </c>
      <c r="G763" t="str">
        <f t="shared" si="110"/>
        <v>Без СМР</v>
      </c>
      <c r="H763" t="s">
        <v>65</v>
      </c>
      <c r="I763" s="46"/>
      <c r="K763" s="46"/>
      <c r="L763" s="46"/>
      <c r="M763" s="46">
        <v>0</v>
      </c>
      <c r="N763" s="46"/>
      <c r="O763" s="49"/>
      <c r="P763" s="46"/>
      <c r="Q763" s="49"/>
      <c r="R763" s="46"/>
      <c r="S763" s="49"/>
      <c r="T763" s="46"/>
      <c r="U763" s="49"/>
      <c r="V763" s="46"/>
      <c r="W763" s="49"/>
      <c r="X763" s="46"/>
      <c r="Y763" s="49"/>
      <c r="Z763" s="46"/>
      <c r="AA763" s="49"/>
      <c r="AB763" s="46"/>
      <c r="AC763" s="49"/>
      <c r="AD763" s="46">
        <f t="shared" si="112"/>
        <v>0</v>
      </c>
      <c r="AE763" s="46">
        <f t="shared" si="113"/>
        <v>0</v>
      </c>
      <c r="AF763" s="46"/>
      <c r="AG763" s="46"/>
      <c r="AH763" s="46">
        <v>0</v>
      </c>
      <c r="AI763" s="46"/>
      <c r="AJ763" s="49"/>
      <c r="AK763" s="46"/>
      <c r="AL763" s="49"/>
      <c r="AM763" s="46"/>
      <c r="AN763" s="49"/>
      <c r="AO763" s="46"/>
      <c r="AP763" s="49"/>
      <c r="AQ763" s="46"/>
      <c r="AR763" s="49"/>
      <c r="AS763" s="46"/>
      <c r="AT763" s="49"/>
      <c r="AU763" s="46"/>
      <c r="AV763" s="49"/>
      <c r="AW763" s="46"/>
      <c r="AX763" s="49"/>
      <c r="AY763" s="46">
        <f t="shared" si="114"/>
        <v>0</v>
      </c>
      <c r="AZ763" s="46">
        <f t="shared" si="115"/>
        <v>0</v>
      </c>
      <c r="BA763" s="46"/>
      <c r="BB763" s="46"/>
      <c r="BC763" s="46">
        <v>0</v>
      </c>
      <c r="BD763" s="46"/>
      <c r="BE763" s="49"/>
      <c r="BF763" s="46"/>
      <c r="BG763" s="49"/>
      <c r="BH763" s="46"/>
      <c r="BI763" s="49"/>
      <c r="BJ763" s="46"/>
      <c r="BK763" s="49"/>
      <c r="BL763" s="46"/>
      <c r="BM763" s="49"/>
      <c r="BN763" s="46"/>
      <c r="BO763" s="49"/>
      <c r="BP763" s="46"/>
      <c r="BQ763" s="49"/>
      <c r="BR763" s="46"/>
      <c r="BS763" s="49"/>
      <c r="BT763" s="46">
        <f t="shared" si="116"/>
        <v>0</v>
      </c>
      <c r="BU763" s="46">
        <f t="shared" si="117"/>
        <v>0</v>
      </c>
      <c r="BV763" s="46"/>
      <c r="BW763" s="46"/>
      <c r="BX763" s="46">
        <v>0</v>
      </c>
      <c r="BY763" s="46"/>
      <c r="BZ763" s="49"/>
      <c r="CA763" s="46"/>
      <c r="CB763" s="49"/>
      <c r="CC763" s="46"/>
      <c r="CD763" s="49"/>
      <c r="CE763" s="46"/>
      <c r="CF763" s="49"/>
      <c r="CG763" s="46"/>
      <c r="CH763" s="49"/>
      <c r="CI763" s="46"/>
      <c r="CJ763" s="49"/>
      <c r="CK763" s="46"/>
      <c r="CL763" s="49"/>
      <c r="CM763" s="46"/>
      <c r="CN763" s="49"/>
      <c r="CO763" s="46">
        <f t="shared" si="118"/>
        <v>0</v>
      </c>
      <c r="CP763" s="46">
        <f t="shared" si="119"/>
        <v>0</v>
      </c>
      <c r="CQ763" s="46">
        <v>0</v>
      </c>
    </row>
    <row r="764" spans="1:95" ht="75">
      <c r="A764" s="51" t="s">
        <v>1410</v>
      </c>
      <c r="B764" s="51" t="s">
        <v>1411</v>
      </c>
      <c r="C764" t="s">
        <v>55</v>
      </c>
      <c r="E764" t="s">
        <v>1219</v>
      </c>
      <c r="F764" t="str">
        <f t="shared" si="111"/>
        <v>Нот.Акт</v>
      </c>
      <c r="G764" t="str">
        <f t="shared" si="110"/>
        <v>Без СМР</v>
      </c>
      <c r="H764" t="s">
        <v>65</v>
      </c>
      <c r="I764" s="46">
        <v>31370.58</v>
      </c>
      <c r="K764" s="46">
        <v>31370.58</v>
      </c>
      <c r="L764" s="46"/>
      <c r="M764" s="46">
        <v>31370.58</v>
      </c>
      <c r="N764" s="46"/>
      <c r="O764" s="49"/>
      <c r="P764" s="46"/>
      <c r="Q764" s="49"/>
      <c r="R764" s="46"/>
      <c r="S764" s="49"/>
      <c r="T764" s="46"/>
      <c r="U764" s="49"/>
      <c r="V764" s="46"/>
      <c r="W764" s="49"/>
      <c r="X764" s="46"/>
      <c r="Y764" s="49"/>
      <c r="Z764" s="46"/>
      <c r="AA764" s="49"/>
      <c r="AB764" s="46"/>
      <c r="AC764" s="49"/>
      <c r="AD764" s="46">
        <f t="shared" si="112"/>
        <v>0</v>
      </c>
      <c r="AE764" s="46">
        <f t="shared" si="113"/>
        <v>0</v>
      </c>
      <c r="AF764" s="46"/>
      <c r="AG764" s="46">
        <v>31370.58</v>
      </c>
      <c r="AH764" s="46">
        <v>-31370.58</v>
      </c>
      <c r="AI764" s="46"/>
      <c r="AJ764" s="49"/>
      <c r="AK764" s="46"/>
      <c r="AL764" s="49"/>
      <c r="AM764" s="46"/>
      <c r="AN764" s="49"/>
      <c r="AO764" s="46"/>
      <c r="AP764" s="49"/>
      <c r="AQ764" s="46"/>
      <c r="AR764" s="49"/>
      <c r="AS764" s="46"/>
      <c r="AT764" s="49"/>
      <c r="AU764" s="46">
        <v>31370.58</v>
      </c>
      <c r="AV764" s="49">
        <v>45608</v>
      </c>
      <c r="AW764" s="46"/>
      <c r="AX764" s="49"/>
      <c r="AY764" s="46">
        <f t="shared" si="114"/>
        <v>31370.58</v>
      </c>
      <c r="AZ764" s="46">
        <f t="shared" si="115"/>
        <v>0</v>
      </c>
      <c r="BA764" s="46"/>
      <c r="BB764" s="46"/>
      <c r="BC764" s="46">
        <v>0</v>
      </c>
      <c r="BD764" s="46"/>
      <c r="BE764" s="49"/>
      <c r="BF764" s="46"/>
      <c r="BG764" s="49"/>
      <c r="BH764" s="46"/>
      <c r="BI764" s="49"/>
      <c r="BJ764" s="46"/>
      <c r="BK764" s="49"/>
      <c r="BL764" s="46"/>
      <c r="BM764" s="49"/>
      <c r="BN764" s="46"/>
      <c r="BO764" s="49"/>
      <c r="BP764" s="46"/>
      <c r="BQ764" s="49"/>
      <c r="BR764" s="46"/>
      <c r="BS764" s="49"/>
      <c r="BT764" s="46">
        <f t="shared" si="116"/>
        <v>0</v>
      </c>
      <c r="BU764" s="46">
        <f t="shared" si="117"/>
        <v>0</v>
      </c>
      <c r="BV764" s="46"/>
      <c r="BW764" s="46"/>
      <c r="BX764" s="46">
        <v>0</v>
      </c>
      <c r="BY764" s="46"/>
      <c r="BZ764" s="49"/>
      <c r="CA764" s="46"/>
      <c r="CB764" s="49"/>
      <c r="CC764" s="46"/>
      <c r="CD764" s="49"/>
      <c r="CE764" s="46"/>
      <c r="CF764" s="49"/>
      <c r="CG764" s="46"/>
      <c r="CH764" s="49"/>
      <c r="CI764" s="46"/>
      <c r="CJ764" s="49"/>
      <c r="CK764" s="46"/>
      <c r="CL764" s="49"/>
      <c r="CM764" s="46"/>
      <c r="CN764" s="49"/>
      <c r="CO764" s="46">
        <f t="shared" si="118"/>
        <v>0</v>
      </c>
      <c r="CP764" s="46">
        <f t="shared" si="119"/>
        <v>0</v>
      </c>
      <c r="CQ764" s="46">
        <v>0</v>
      </c>
    </row>
    <row r="765" spans="1:95" ht="45">
      <c r="A765" s="51" t="s">
        <v>1412</v>
      </c>
      <c r="B765" s="51" t="s">
        <v>1413</v>
      </c>
      <c r="C765" t="s">
        <v>55</v>
      </c>
      <c r="E765" t="s">
        <v>1219</v>
      </c>
      <c r="F765" t="str">
        <f t="shared" si="111"/>
        <v>Нот.Акт</v>
      </c>
      <c r="G765" t="str">
        <f t="shared" si="110"/>
        <v>Без СМР</v>
      </c>
      <c r="H765" t="s">
        <v>65</v>
      </c>
      <c r="I765" s="46">
        <v>27440.58</v>
      </c>
      <c r="K765" s="46">
        <v>27440.58</v>
      </c>
      <c r="L765" s="46"/>
      <c r="M765" s="46">
        <v>27440.58</v>
      </c>
      <c r="N765" s="46"/>
      <c r="O765" s="49"/>
      <c r="P765" s="46"/>
      <c r="Q765" s="49"/>
      <c r="R765" s="46"/>
      <c r="S765" s="49"/>
      <c r="T765" s="46"/>
      <c r="U765" s="49"/>
      <c r="V765" s="46"/>
      <c r="W765" s="49"/>
      <c r="X765" s="46"/>
      <c r="Y765" s="49"/>
      <c r="Z765" s="46"/>
      <c r="AA765" s="49"/>
      <c r="AB765" s="46"/>
      <c r="AC765" s="49"/>
      <c r="AD765" s="46">
        <f t="shared" si="112"/>
        <v>0</v>
      </c>
      <c r="AE765" s="46">
        <f t="shared" si="113"/>
        <v>0</v>
      </c>
      <c r="AF765" s="46"/>
      <c r="AG765" s="46">
        <v>27440.58</v>
      </c>
      <c r="AH765" s="46">
        <v>-27440.58</v>
      </c>
      <c r="AI765" s="46"/>
      <c r="AJ765" s="49"/>
      <c r="AK765" s="46"/>
      <c r="AL765" s="49"/>
      <c r="AM765" s="46"/>
      <c r="AN765" s="49"/>
      <c r="AO765" s="46"/>
      <c r="AP765" s="49"/>
      <c r="AQ765" s="46"/>
      <c r="AR765" s="49"/>
      <c r="AS765" s="46"/>
      <c r="AT765" s="49"/>
      <c r="AU765" s="46">
        <v>27440.58</v>
      </c>
      <c r="AV765" s="49">
        <v>44673</v>
      </c>
      <c r="AW765" s="46"/>
      <c r="AX765" s="49"/>
      <c r="AY765" s="46">
        <f t="shared" si="114"/>
        <v>27440.58</v>
      </c>
      <c r="AZ765" s="46">
        <f t="shared" si="115"/>
        <v>0</v>
      </c>
      <c r="BA765" s="46"/>
      <c r="BB765" s="46"/>
      <c r="BC765" s="46">
        <v>0</v>
      </c>
      <c r="BD765" s="46"/>
      <c r="BE765" s="49"/>
      <c r="BF765" s="46"/>
      <c r="BG765" s="49"/>
      <c r="BH765" s="46"/>
      <c r="BI765" s="49"/>
      <c r="BJ765" s="46"/>
      <c r="BK765" s="49"/>
      <c r="BL765" s="46"/>
      <c r="BM765" s="49"/>
      <c r="BN765" s="46"/>
      <c r="BO765" s="49"/>
      <c r="BP765" s="46"/>
      <c r="BQ765" s="49"/>
      <c r="BR765" s="46"/>
      <c r="BS765" s="49"/>
      <c r="BT765" s="46">
        <f t="shared" si="116"/>
        <v>0</v>
      </c>
      <c r="BU765" s="46">
        <f t="shared" si="117"/>
        <v>0</v>
      </c>
      <c r="BV765" s="46"/>
      <c r="BW765" s="46"/>
      <c r="BX765" s="46">
        <v>0</v>
      </c>
      <c r="BY765" s="46"/>
      <c r="BZ765" s="49"/>
      <c r="CA765" s="46"/>
      <c r="CB765" s="49"/>
      <c r="CC765" s="46"/>
      <c r="CD765" s="49"/>
      <c r="CE765" s="46"/>
      <c r="CF765" s="49"/>
      <c r="CG765" s="46"/>
      <c r="CH765" s="49"/>
      <c r="CI765" s="46"/>
      <c r="CJ765" s="49"/>
      <c r="CK765" s="46"/>
      <c r="CL765" s="49"/>
      <c r="CM765" s="46"/>
      <c r="CN765" s="49"/>
      <c r="CO765" s="46">
        <f t="shared" si="118"/>
        <v>0</v>
      </c>
      <c r="CP765" s="46">
        <f t="shared" si="119"/>
        <v>0</v>
      </c>
      <c r="CQ765" s="46">
        <v>0</v>
      </c>
    </row>
    <row r="766" spans="1:95" ht="60">
      <c r="A766" s="51" t="s">
        <v>1414</v>
      </c>
      <c r="B766" s="51" t="s">
        <v>1320</v>
      </c>
      <c r="C766" t="s">
        <v>27</v>
      </c>
      <c r="E766" t="s">
        <v>1219</v>
      </c>
      <c r="F766" t="str">
        <f t="shared" si="111"/>
        <v/>
      </c>
      <c r="G766" t="str">
        <f t="shared" si="110"/>
        <v>Без СМР</v>
      </c>
      <c r="H766" t="s">
        <v>65</v>
      </c>
      <c r="I766" s="46"/>
      <c r="K766" s="46"/>
      <c r="L766" s="46"/>
      <c r="M766" s="46">
        <v>0</v>
      </c>
      <c r="N766" s="46"/>
      <c r="O766" s="49"/>
      <c r="P766" s="46"/>
      <c r="Q766" s="49"/>
      <c r="R766" s="46"/>
      <c r="S766" s="49"/>
      <c r="T766" s="46"/>
      <c r="U766" s="49"/>
      <c r="V766" s="46"/>
      <c r="W766" s="49"/>
      <c r="X766" s="46"/>
      <c r="Y766" s="49"/>
      <c r="Z766" s="46"/>
      <c r="AA766" s="49"/>
      <c r="AB766" s="46"/>
      <c r="AC766" s="49"/>
      <c r="AD766" s="46">
        <f t="shared" si="112"/>
        <v>0</v>
      </c>
      <c r="AE766" s="46">
        <f t="shared" si="113"/>
        <v>0</v>
      </c>
      <c r="AF766" s="46"/>
      <c r="AG766" s="46"/>
      <c r="AH766" s="46">
        <v>0</v>
      </c>
      <c r="AI766" s="46"/>
      <c r="AJ766" s="49"/>
      <c r="AK766" s="46"/>
      <c r="AL766" s="49"/>
      <c r="AM766" s="46"/>
      <c r="AN766" s="49"/>
      <c r="AO766" s="46"/>
      <c r="AP766" s="49"/>
      <c r="AQ766" s="46"/>
      <c r="AR766" s="49"/>
      <c r="AS766" s="46"/>
      <c r="AT766" s="49"/>
      <c r="AU766" s="46"/>
      <c r="AV766" s="49"/>
      <c r="AW766" s="46"/>
      <c r="AX766" s="49"/>
      <c r="AY766" s="46">
        <f t="shared" si="114"/>
        <v>0</v>
      </c>
      <c r="AZ766" s="46">
        <f t="shared" si="115"/>
        <v>0</v>
      </c>
      <c r="BA766" s="46"/>
      <c r="BB766" s="46"/>
      <c r="BC766" s="46">
        <v>0</v>
      </c>
      <c r="BD766" s="46"/>
      <c r="BE766" s="49"/>
      <c r="BF766" s="46"/>
      <c r="BG766" s="49"/>
      <c r="BH766" s="46"/>
      <c r="BI766" s="49"/>
      <c r="BJ766" s="46"/>
      <c r="BK766" s="49"/>
      <c r="BL766" s="46"/>
      <c r="BM766" s="49"/>
      <c r="BN766" s="46"/>
      <c r="BO766" s="49"/>
      <c r="BP766" s="46"/>
      <c r="BQ766" s="49"/>
      <c r="BR766" s="46"/>
      <c r="BS766" s="49"/>
      <c r="BT766" s="46">
        <f t="shared" si="116"/>
        <v>0</v>
      </c>
      <c r="BU766" s="46">
        <f t="shared" si="117"/>
        <v>0</v>
      </c>
      <c r="BV766" s="46"/>
      <c r="BW766" s="46"/>
      <c r="BX766" s="46">
        <v>0</v>
      </c>
      <c r="BY766" s="46"/>
      <c r="BZ766" s="49"/>
      <c r="CA766" s="46"/>
      <c r="CB766" s="49"/>
      <c r="CC766" s="46"/>
      <c r="CD766" s="49"/>
      <c r="CE766" s="46"/>
      <c r="CF766" s="49"/>
      <c r="CG766" s="46"/>
      <c r="CH766" s="49"/>
      <c r="CI766" s="46"/>
      <c r="CJ766" s="49"/>
      <c r="CK766" s="46"/>
      <c r="CL766" s="49"/>
      <c r="CM766" s="46"/>
      <c r="CN766" s="49"/>
      <c r="CO766" s="46">
        <f t="shared" si="118"/>
        <v>0</v>
      </c>
      <c r="CP766" s="46">
        <f t="shared" si="119"/>
        <v>0</v>
      </c>
      <c r="CQ766" s="46">
        <v>0</v>
      </c>
    </row>
    <row r="767" spans="1:95" ht="75">
      <c r="A767" s="51" t="s">
        <v>1415</v>
      </c>
      <c r="B767" s="51" t="s">
        <v>1416</v>
      </c>
      <c r="C767" t="s">
        <v>27</v>
      </c>
      <c r="E767" t="s">
        <v>1219</v>
      </c>
      <c r="F767" t="str">
        <f t="shared" si="111"/>
        <v>Нот.Акт</v>
      </c>
      <c r="G767" t="str">
        <f t="shared" si="110"/>
        <v>СМР кеш</v>
      </c>
      <c r="H767" t="s">
        <v>65</v>
      </c>
      <c r="I767" s="46">
        <v>85000</v>
      </c>
      <c r="K767" s="46">
        <v>68000</v>
      </c>
      <c r="L767" s="46">
        <v>84967.12</v>
      </c>
      <c r="M767" s="46">
        <v>-16967.12</v>
      </c>
      <c r="N767" s="46"/>
      <c r="O767" s="49"/>
      <c r="P767" s="46"/>
      <c r="Q767" s="49"/>
      <c r="R767" s="46"/>
      <c r="S767" s="49"/>
      <c r="T767" s="46">
        <v>66082.55</v>
      </c>
      <c r="U767" s="49"/>
      <c r="V767" s="46"/>
      <c r="W767" s="49"/>
      <c r="X767" s="46"/>
      <c r="Y767" s="49"/>
      <c r="Z767" s="46">
        <v>18884.57</v>
      </c>
      <c r="AA767" s="49"/>
      <c r="AB767" s="46"/>
      <c r="AC767" s="49"/>
      <c r="AD767" s="46">
        <f t="shared" si="112"/>
        <v>84967.12</v>
      </c>
      <c r="AE767" s="46">
        <f t="shared" si="113"/>
        <v>0</v>
      </c>
      <c r="AF767" s="46"/>
      <c r="AG767" s="46"/>
      <c r="AH767" s="46">
        <v>0</v>
      </c>
      <c r="AI767" s="46"/>
      <c r="AJ767" s="49"/>
      <c r="AK767" s="46"/>
      <c r="AL767" s="49"/>
      <c r="AM767" s="46"/>
      <c r="AN767" s="49"/>
      <c r="AO767" s="46"/>
      <c r="AP767" s="49"/>
      <c r="AQ767" s="46"/>
      <c r="AR767" s="49"/>
      <c r="AS767" s="46"/>
      <c r="AT767" s="49"/>
      <c r="AU767" s="46"/>
      <c r="AV767" s="49"/>
      <c r="AW767" s="46"/>
      <c r="AX767" s="49"/>
      <c r="AY767" s="46">
        <f t="shared" si="114"/>
        <v>0</v>
      </c>
      <c r="AZ767" s="46">
        <f t="shared" si="115"/>
        <v>0</v>
      </c>
      <c r="BA767" s="46">
        <v>8500</v>
      </c>
      <c r="BB767" s="46"/>
      <c r="BC767" s="46">
        <v>8500</v>
      </c>
      <c r="BD767" s="46"/>
      <c r="BE767" s="49"/>
      <c r="BF767" s="46"/>
      <c r="BG767" s="49"/>
      <c r="BH767" s="46"/>
      <c r="BI767" s="49"/>
      <c r="BJ767" s="46"/>
      <c r="BK767" s="49"/>
      <c r="BL767" s="46"/>
      <c r="BM767" s="49"/>
      <c r="BN767" s="46"/>
      <c r="BO767" s="49"/>
      <c r="BP767" s="46"/>
      <c r="BQ767" s="49"/>
      <c r="BR767" s="46"/>
      <c r="BS767" s="49"/>
      <c r="BT767" s="46">
        <f t="shared" si="116"/>
        <v>0</v>
      </c>
      <c r="BU767" s="46">
        <f t="shared" si="117"/>
        <v>0</v>
      </c>
      <c r="BV767" s="46">
        <v>8500</v>
      </c>
      <c r="BW767" s="46"/>
      <c r="BX767" s="46">
        <v>8500</v>
      </c>
      <c r="BY767" s="46"/>
      <c r="BZ767" s="49"/>
      <c r="CA767" s="46"/>
      <c r="CB767" s="49"/>
      <c r="CC767" s="46"/>
      <c r="CD767" s="49"/>
      <c r="CE767" s="46"/>
      <c r="CF767" s="49"/>
      <c r="CG767" s="46"/>
      <c r="CH767" s="49"/>
      <c r="CI767" s="46"/>
      <c r="CJ767" s="49"/>
      <c r="CK767" s="46"/>
      <c r="CL767" s="49"/>
      <c r="CM767" s="46"/>
      <c r="CN767" s="49"/>
      <c r="CO767" s="46">
        <f t="shared" si="118"/>
        <v>0</v>
      </c>
      <c r="CP767" s="46">
        <f t="shared" si="119"/>
        <v>0</v>
      </c>
      <c r="CQ767" s="46">
        <v>32.880000000000003</v>
      </c>
    </row>
    <row r="768" spans="1:95" ht="75">
      <c r="A768" s="51" t="s">
        <v>1417</v>
      </c>
      <c r="B768" s="51" t="s">
        <v>1418</v>
      </c>
      <c r="C768" t="s">
        <v>55</v>
      </c>
      <c r="E768" t="s">
        <v>1219</v>
      </c>
      <c r="F768" t="str">
        <f t="shared" si="111"/>
        <v>ПД+Нот.Акт</v>
      </c>
      <c r="G768" t="str">
        <f t="shared" si="110"/>
        <v>Без СМР</v>
      </c>
      <c r="H768" t="s">
        <v>65</v>
      </c>
      <c r="I768" s="46">
        <v>115500</v>
      </c>
      <c r="K768" s="46">
        <v>92400</v>
      </c>
      <c r="L768" s="46">
        <v>51750</v>
      </c>
      <c r="M768" s="46">
        <v>40650</v>
      </c>
      <c r="N768" s="46"/>
      <c r="O768" s="49"/>
      <c r="P768" s="46">
        <v>51750</v>
      </c>
      <c r="Q768" s="49">
        <v>45609</v>
      </c>
      <c r="R768" s="46"/>
      <c r="S768" s="49"/>
      <c r="T768" s="46"/>
      <c r="U768" s="49"/>
      <c r="V768" s="46"/>
      <c r="W768" s="49"/>
      <c r="X768" s="46"/>
      <c r="Y768" s="49"/>
      <c r="Z768" s="46"/>
      <c r="AA768" s="49"/>
      <c r="AB768" s="46"/>
      <c r="AC768" s="49"/>
      <c r="AD768" s="46">
        <f t="shared" si="112"/>
        <v>51750</v>
      </c>
      <c r="AE768" s="46">
        <f t="shared" si="113"/>
        <v>0</v>
      </c>
      <c r="AF768" s="46"/>
      <c r="AG768" s="46">
        <v>31050</v>
      </c>
      <c r="AH768" s="46">
        <v>-31050</v>
      </c>
      <c r="AI768" s="46"/>
      <c r="AJ768" s="49"/>
      <c r="AK768" s="46">
        <v>31050</v>
      </c>
      <c r="AL768" s="49">
        <v>45609</v>
      </c>
      <c r="AM768" s="46"/>
      <c r="AN768" s="49"/>
      <c r="AO768" s="46"/>
      <c r="AP768" s="49"/>
      <c r="AQ768" s="46"/>
      <c r="AR768" s="49"/>
      <c r="AS768" s="46"/>
      <c r="AT768" s="49"/>
      <c r="AU768" s="46"/>
      <c r="AV768" s="49"/>
      <c r="AW768" s="46"/>
      <c r="AX768" s="49"/>
      <c r="AY768" s="46">
        <f t="shared" si="114"/>
        <v>31050</v>
      </c>
      <c r="AZ768" s="46">
        <f t="shared" si="115"/>
        <v>0</v>
      </c>
      <c r="BA768" s="46">
        <v>11550</v>
      </c>
      <c r="BB768" s="46">
        <v>22350</v>
      </c>
      <c r="BC768" s="46">
        <v>-10800</v>
      </c>
      <c r="BD768" s="46"/>
      <c r="BE768" s="49"/>
      <c r="BF768" s="46">
        <v>22350</v>
      </c>
      <c r="BG768" s="49">
        <v>45632</v>
      </c>
      <c r="BH768" s="46"/>
      <c r="BI768" s="49"/>
      <c r="BJ768" s="46"/>
      <c r="BK768" s="49"/>
      <c r="BL768" s="46"/>
      <c r="BM768" s="49"/>
      <c r="BN768" s="46"/>
      <c r="BO768" s="49"/>
      <c r="BP768" s="46"/>
      <c r="BQ768" s="49"/>
      <c r="BR768" s="46"/>
      <c r="BS768" s="49"/>
      <c r="BT768" s="46">
        <f t="shared" si="116"/>
        <v>22350</v>
      </c>
      <c r="BU768" s="46">
        <f t="shared" si="117"/>
        <v>0</v>
      </c>
      <c r="BV768" s="46">
        <v>11550</v>
      </c>
      <c r="BW768" s="46">
        <v>10350</v>
      </c>
      <c r="BX768" s="46">
        <v>1200</v>
      </c>
      <c r="BY768" s="46"/>
      <c r="BZ768" s="49"/>
      <c r="CA768" s="46"/>
      <c r="CB768" s="49"/>
      <c r="CC768" s="46"/>
      <c r="CD768" s="49"/>
      <c r="CE768" s="46"/>
      <c r="CF768" s="49"/>
      <c r="CG768" s="46"/>
      <c r="CH768" s="49"/>
      <c r="CI768" s="46"/>
      <c r="CJ768" s="49"/>
      <c r="CK768" s="46">
        <v>10350</v>
      </c>
      <c r="CL768" s="49">
        <v>45842</v>
      </c>
      <c r="CM768" s="46"/>
      <c r="CN768" s="49"/>
      <c r="CO768" s="46">
        <f t="shared" si="118"/>
        <v>10350</v>
      </c>
      <c r="CP768" s="46">
        <f t="shared" si="119"/>
        <v>0</v>
      </c>
      <c r="CQ768" s="46">
        <v>0</v>
      </c>
    </row>
    <row r="769" spans="1:95" ht="45">
      <c r="A769" s="51" t="s">
        <v>1419</v>
      </c>
      <c r="B769" s="51" t="s">
        <v>1284</v>
      </c>
      <c r="C769" t="s">
        <v>56</v>
      </c>
      <c r="E769" t="s">
        <v>1221</v>
      </c>
      <c r="F769" t="str">
        <f t="shared" si="111"/>
        <v>ПД</v>
      </c>
      <c r="G769" t="str">
        <f t="shared" si="110"/>
        <v>СМР кеш</v>
      </c>
      <c r="H769" t="s">
        <v>72</v>
      </c>
      <c r="I769" s="46">
        <v>19000</v>
      </c>
      <c r="K769" s="46">
        <v>4000</v>
      </c>
      <c r="L769" s="46">
        <v>14000</v>
      </c>
      <c r="M769" s="46">
        <v>-10000</v>
      </c>
      <c r="N769" s="46"/>
      <c r="O769" s="49"/>
      <c r="P769" s="46">
        <v>10000</v>
      </c>
      <c r="Q769" s="49">
        <v>45964</v>
      </c>
      <c r="R769" s="46"/>
      <c r="S769" s="49"/>
      <c r="T769" s="46">
        <v>4000</v>
      </c>
      <c r="U769" s="49">
        <v>45741</v>
      </c>
      <c r="V769" s="46"/>
      <c r="W769" s="49"/>
      <c r="X769" s="46"/>
      <c r="Y769" s="49"/>
      <c r="Z769" s="46"/>
      <c r="AA769" s="49"/>
      <c r="AB769" s="46"/>
      <c r="AC769" s="49"/>
      <c r="AD769" s="46">
        <f t="shared" si="112"/>
        <v>14000</v>
      </c>
      <c r="AE769" s="46">
        <f t="shared" si="113"/>
        <v>0</v>
      </c>
      <c r="AF769" s="46"/>
      <c r="AG769" s="46">
        <v>5000.43</v>
      </c>
      <c r="AH769" s="46">
        <v>-5000.43</v>
      </c>
      <c r="AI769" s="46"/>
      <c r="AJ769" s="49"/>
      <c r="AK769" s="46"/>
      <c r="AL769" s="49"/>
      <c r="AM769" s="46"/>
      <c r="AN769" s="49"/>
      <c r="AO769" s="46">
        <v>5000.43</v>
      </c>
      <c r="AP769" s="49">
        <v>45882</v>
      </c>
      <c r="AQ769" s="46"/>
      <c r="AR769" s="49"/>
      <c r="AS769" s="46"/>
      <c r="AT769" s="49"/>
      <c r="AU769" s="46"/>
      <c r="AV769" s="49"/>
      <c r="AW769" s="46"/>
      <c r="AX769" s="49"/>
      <c r="AY769" s="46">
        <f t="shared" si="114"/>
        <v>5000.43</v>
      </c>
      <c r="AZ769" s="46">
        <f t="shared" si="115"/>
        <v>0</v>
      </c>
      <c r="BA769" s="46"/>
      <c r="BB769" s="46"/>
      <c r="BC769" s="46">
        <v>0</v>
      </c>
      <c r="BD769" s="46"/>
      <c r="BE769" s="49"/>
      <c r="BF769" s="46"/>
      <c r="BG769" s="49"/>
      <c r="BH769" s="46"/>
      <c r="BI769" s="49"/>
      <c r="BJ769" s="46"/>
      <c r="BK769" s="49"/>
      <c r="BL769" s="46"/>
      <c r="BM769" s="49"/>
      <c r="BN769" s="46"/>
      <c r="BO769" s="49"/>
      <c r="BP769" s="46"/>
      <c r="BQ769" s="49"/>
      <c r="BR769" s="46"/>
      <c r="BS769" s="49"/>
      <c r="BT769" s="46">
        <f t="shared" si="116"/>
        <v>0</v>
      </c>
      <c r="BU769" s="46">
        <f t="shared" si="117"/>
        <v>0</v>
      </c>
      <c r="BV769" s="46">
        <v>15000</v>
      </c>
      <c r="BW769" s="46"/>
      <c r="BX769" s="46">
        <v>15000</v>
      </c>
      <c r="BY769" s="46"/>
      <c r="BZ769" s="49"/>
      <c r="CA769" s="46"/>
      <c r="CB769" s="49"/>
      <c r="CC769" s="46"/>
      <c r="CD769" s="49"/>
      <c r="CE769" s="46"/>
      <c r="CF769" s="49"/>
      <c r="CG769" s="46"/>
      <c r="CH769" s="49"/>
      <c r="CI769" s="46"/>
      <c r="CJ769" s="49"/>
      <c r="CK769" s="46"/>
      <c r="CL769" s="49"/>
      <c r="CM769" s="46"/>
      <c r="CN769" s="49"/>
      <c r="CO769" s="46">
        <f t="shared" si="118"/>
        <v>0</v>
      </c>
      <c r="CP769" s="46">
        <f t="shared" si="119"/>
        <v>0</v>
      </c>
      <c r="CQ769" s="46">
        <v>-0.43</v>
      </c>
    </row>
    <row r="770" spans="1:95" ht="60">
      <c r="A770" s="51" t="s">
        <v>1420</v>
      </c>
      <c r="B770" s="51" t="s">
        <v>1421</v>
      </c>
      <c r="C770" t="s">
        <v>55</v>
      </c>
      <c r="E770" t="s">
        <v>1219</v>
      </c>
      <c r="F770" t="str">
        <f t="shared" si="111"/>
        <v>Нот.Акт</v>
      </c>
      <c r="G770" t="str">
        <f t="shared" ref="G770:G833" si="120">_xlfn.LET(_xlpm.b,N(R770)+N(AM770)+N(BH770)+N(CC770),_xlpm.k,N(T770)+N(AO770)+N(BJ770)+N(CE770),IF(AND(_xlpm.b&gt;0,_xlpm.k&gt;0),"СМР Комбиниран",IF(_xlpm.b&gt;0,"СМР банка",IF(_xlpm.k&gt;0,"СМР кеш","Без СМР"))))</f>
        <v>СМР кеш</v>
      </c>
      <c r="H770" t="s">
        <v>65</v>
      </c>
      <c r="I770" s="46">
        <v>150000</v>
      </c>
      <c r="K770" s="46">
        <v>25565</v>
      </c>
      <c r="L770" s="46">
        <v>25564.59</v>
      </c>
      <c r="M770" s="46">
        <v>0.41</v>
      </c>
      <c r="N770" s="46"/>
      <c r="O770" s="49"/>
      <c r="P770" s="46"/>
      <c r="Q770" s="49"/>
      <c r="R770" s="46"/>
      <c r="S770" s="49"/>
      <c r="T770" s="46">
        <v>25564.59</v>
      </c>
      <c r="U770" s="49"/>
      <c r="V770" s="46"/>
      <c r="W770" s="49"/>
      <c r="X770" s="46"/>
      <c r="Y770" s="49"/>
      <c r="Z770" s="46"/>
      <c r="AA770" s="49"/>
      <c r="AB770" s="46"/>
      <c r="AC770" s="49"/>
      <c r="AD770" s="46">
        <f t="shared" si="112"/>
        <v>25564.59</v>
      </c>
      <c r="AE770" s="46">
        <f t="shared" si="113"/>
        <v>0</v>
      </c>
      <c r="AF770" s="46">
        <v>60738</v>
      </c>
      <c r="AG770" s="46">
        <v>60738.27</v>
      </c>
      <c r="AH770" s="46">
        <v>-0.27</v>
      </c>
      <c r="AI770" s="46"/>
      <c r="AJ770" s="49"/>
      <c r="AK770" s="46"/>
      <c r="AL770" s="49"/>
      <c r="AM770" s="46"/>
      <c r="AN770" s="49"/>
      <c r="AO770" s="46">
        <v>33297.68</v>
      </c>
      <c r="AP770" s="49"/>
      <c r="AQ770" s="46"/>
      <c r="AR770" s="49"/>
      <c r="AS770" s="46"/>
      <c r="AT770" s="49"/>
      <c r="AU770" s="46">
        <v>27440.59</v>
      </c>
      <c r="AV770" s="49"/>
      <c r="AW770" s="46"/>
      <c r="AX770" s="49"/>
      <c r="AY770" s="46">
        <f t="shared" si="114"/>
        <v>60738.270000000004</v>
      </c>
      <c r="AZ770" s="46">
        <f t="shared" si="115"/>
        <v>0</v>
      </c>
      <c r="BA770" s="46">
        <v>55697</v>
      </c>
      <c r="BB770" s="46">
        <v>55697.14</v>
      </c>
      <c r="BC770" s="46">
        <v>-0.14000000000000001</v>
      </c>
      <c r="BD770" s="46"/>
      <c r="BE770" s="49"/>
      <c r="BF770" s="46"/>
      <c r="BG770" s="49"/>
      <c r="BH770" s="46"/>
      <c r="BI770" s="49"/>
      <c r="BJ770" s="46">
        <v>55697.14</v>
      </c>
      <c r="BK770" s="49"/>
      <c r="BL770" s="46"/>
      <c r="BM770" s="49"/>
      <c r="BN770" s="46"/>
      <c r="BO770" s="49"/>
      <c r="BP770" s="46"/>
      <c r="BQ770" s="49"/>
      <c r="BR770" s="46"/>
      <c r="BS770" s="49"/>
      <c r="BT770" s="46">
        <f t="shared" si="116"/>
        <v>55697.14</v>
      </c>
      <c r="BU770" s="46">
        <f t="shared" si="117"/>
        <v>0</v>
      </c>
      <c r="BV770" s="46">
        <v>8000</v>
      </c>
      <c r="BW770" s="46">
        <v>8000</v>
      </c>
      <c r="BX770" s="46">
        <v>0</v>
      </c>
      <c r="BY770" s="46"/>
      <c r="BZ770" s="49"/>
      <c r="CA770" s="46"/>
      <c r="CB770" s="49"/>
      <c r="CC770" s="46"/>
      <c r="CD770" s="49"/>
      <c r="CE770" s="46">
        <v>8000</v>
      </c>
      <c r="CF770" s="49">
        <v>45975</v>
      </c>
      <c r="CG770" s="46"/>
      <c r="CH770" s="49"/>
      <c r="CI770" s="46"/>
      <c r="CJ770" s="49"/>
      <c r="CK770" s="46"/>
      <c r="CL770" s="49"/>
      <c r="CM770" s="46"/>
      <c r="CN770" s="49"/>
      <c r="CO770" s="46">
        <f t="shared" si="118"/>
        <v>8000</v>
      </c>
      <c r="CP770" s="46">
        <f t="shared" si="119"/>
        <v>0</v>
      </c>
      <c r="CQ770" s="46">
        <v>0</v>
      </c>
    </row>
    <row r="771" spans="1:95" ht="75">
      <c r="A771" s="51" t="s">
        <v>1422</v>
      </c>
      <c r="B771" s="51" t="s">
        <v>1369</v>
      </c>
      <c r="E771" t="s">
        <v>1221</v>
      </c>
      <c r="F771" t="str">
        <f t="shared" ref="F771:F834" si="121">_xlfn.LET(_xlpm.dg,(O771&lt;&gt;"")+(AJ771&lt;&gt;"")+(BE771&lt;&gt;"")+(BZ771&lt;&gt;""),_xlpm.pd,(Q771&lt;&gt;"")+(AL771&lt;&gt;"")+(BG771&lt;&gt;"")+(CB771&lt;&gt;""),_xlpm.na,(Z771&lt;&gt;"")+(AU771&lt;&gt;"")+(BP771&lt;&gt;"")+(CK771&lt;&gt;""),_xlpm.parts,_xlfn.TEXTJOIN("+",TRUE,IF(_xlpm.dg&gt;0,"ДГ",""),IF(_xlpm.pd&gt;0,"ПД",""),IF(_xlpm.na&gt;0,"Нот.Акт","")),_xlpm.parts)</f>
        <v/>
      </c>
      <c r="G771" t="str">
        <f t="shared" si="120"/>
        <v>Без СМР</v>
      </c>
      <c r="H771" t="s">
        <v>30</v>
      </c>
      <c r="I771" s="46"/>
      <c r="K771" s="46"/>
      <c r="L771" s="46"/>
      <c r="M771" s="46">
        <v>0</v>
      </c>
      <c r="N771" s="46"/>
      <c r="O771" s="49"/>
      <c r="P771" s="46"/>
      <c r="Q771" s="49"/>
      <c r="R771" s="46"/>
      <c r="S771" s="49"/>
      <c r="T771" s="46"/>
      <c r="U771" s="49"/>
      <c r="V771" s="46"/>
      <c r="W771" s="49"/>
      <c r="X771" s="46"/>
      <c r="Y771" s="49"/>
      <c r="Z771" s="46"/>
      <c r="AA771" s="49"/>
      <c r="AB771" s="46"/>
      <c r="AC771" s="49"/>
      <c r="AD771" s="46">
        <f t="shared" ref="AD771:AD834" si="122">N771+P771+R771+T771+V771+X771+Z771+AB771</f>
        <v>0</v>
      </c>
      <c r="AE771" s="46">
        <f t="shared" ref="AE771:AE834" si="123">AD771-L771</f>
        <v>0</v>
      </c>
      <c r="AF771" s="46"/>
      <c r="AG771" s="46"/>
      <c r="AH771" s="46">
        <v>0</v>
      </c>
      <c r="AI771" s="46"/>
      <c r="AJ771" s="49"/>
      <c r="AK771" s="46"/>
      <c r="AL771" s="49"/>
      <c r="AM771" s="46"/>
      <c r="AN771" s="49"/>
      <c r="AO771" s="46"/>
      <c r="AP771" s="49"/>
      <c r="AQ771" s="46"/>
      <c r="AR771" s="49"/>
      <c r="AS771" s="46"/>
      <c r="AT771" s="49"/>
      <c r="AU771" s="46"/>
      <c r="AV771" s="49"/>
      <c r="AW771" s="46"/>
      <c r="AX771" s="49"/>
      <c r="AY771" s="46">
        <f t="shared" ref="AY771:AY834" si="124">AI771+AK771+AM771+AO771+AQ771+AS771+AU771+AW771</f>
        <v>0</v>
      </c>
      <c r="AZ771" s="46">
        <f t="shared" ref="AZ771:AZ834" si="125">AY771-AG771</f>
        <v>0</v>
      </c>
      <c r="BA771" s="46"/>
      <c r="BB771" s="46"/>
      <c r="BC771" s="46">
        <v>0</v>
      </c>
      <c r="BD771" s="46"/>
      <c r="BE771" s="49"/>
      <c r="BF771" s="46"/>
      <c r="BG771" s="49"/>
      <c r="BH771" s="46"/>
      <c r="BI771" s="49"/>
      <c r="BJ771" s="46"/>
      <c r="BK771" s="49"/>
      <c r="BL771" s="46"/>
      <c r="BM771" s="49"/>
      <c r="BN771" s="46"/>
      <c r="BO771" s="49"/>
      <c r="BP771" s="46"/>
      <c r="BQ771" s="49"/>
      <c r="BR771" s="46"/>
      <c r="BS771" s="49"/>
      <c r="BT771" s="46">
        <f t="shared" ref="BT771:BT834" si="126">BD771+BF771+BH771+BJ771+BL771+BN771+BP771+BR771</f>
        <v>0</v>
      </c>
      <c r="BU771" s="46">
        <f t="shared" ref="BU771:BU834" si="127">BT771-BB771</f>
        <v>0</v>
      </c>
      <c r="BV771" s="46"/>
      <c r="BW771" s="46"/>
      <c r="BX771" s="46">
        <v>0</v>
      </c>
      <c r="BY771" s="46"/>
      <c r="BZ771" s="49"/>
      <c r="CA771" s="46"/>
      <c r="CB771" s="49"/>
      <c r="CC771" s="46"/>
      <c r="CD771" s="49"/>
      <c r="CE771" s="46"/>
      <c r="CF771" s="49"/>
      <c r="CG771" s="46"/>
      <c r="CH771" s="49"/>
      <c r="CI771" s="46"/>
      <c r="CJ771" s="49"/>
      <c r="CK771" s="46"/>
      <c r="CL771" s="49"/>
      <c r="CM771" s="46"/>
      <c r="CN771" s="49"/>
      <c r="CO771" s="46">
        <f t="shared" ref="CO771:CO834" si="128">BY771+CA771+CC771+CE771+CG771+CI771+CK771+CM771</f>
        <v>0</v>
      </c>
      <c r="CP771" s="46">
        <f t="shared" ref="CP771:CP834" si="129">CO771-BW771</f>
        <v>0</v>
      </c>
      <c r="CQ771" s="46">
        <v>0</v>
      </c>
    </row>
    <row r="772" spans="1:95" ht="75">
      <c r="A772" s="51" t="s">
        <v>1423</v>
      </c>
      <c r="B772" s="51" t="s">
        <v>1424</v>
      </c>
      <c r="E772" t="s">
        <v>1221</v>
      </c>
      <c r="F772" t="str">
        <f t="shared" si="121"/>
        <v>Нот.Акт</v>
      </c>
      <c r="G772" t="str">
        <f t="shared" si="120"/>
        <v>Без СМР</v>
      </c>
      <c r="H772" t="s">
        <v>65</v>
      </c>
      <c r="I772" s="46">
        <v>31370.58</v>
      </c>
      <c r="K772" s="46">
        <v>31370.58</v>
      </c>
      <c r="L772" s="46"/>
      <c r="M772" s="46">
        <v>31370.58</v>
      </c>
      <c r="N772" s="46"/>
      <c r="O772" s="49"/>
      <c r="P772" s="46"/>
      <c r="Q772" s="49"/>
      <c r="R772" s="46"/>
      <c r="S772" s="49"/>
      <c r="T772" s="46"/>
      <c r="U772" s="49"/>
      <c r="V772" s="46"/>
      <c r="W772" s="49"/>
      <c r="X772" s="46"/>
      <c r="Y772" s="49"/>
      <c r="Z772" s="46"/>
      <c r="AA772" s="49"/>
      <c r="AB772" s="46"/>
      <c r="AC772" s="49"/>
      <c r="AD772" s="46">
        <f t="shared" si="122"/>
        <v>0</v>
      </c>
      <c r="AE772" s="46">
        <f t="shared" si="123"/>
        <v>0</v>
      </c>
      <c r="AF772" s="46"/>
      <c r="AG772" s="46">
        <v>31370.58</v>
      </c>
      <c r="AH772" s="46">
        <v>-31370.58</v>
      </c>
      <c r="AI772" s="46"/>
      <c r="AJ772" s="49"/>
      <c r="AK772" s="46"/>
      <c r="AL772" s="49"/>
      <c r="AM772" s="46"/>
      <c r="AN772" s="49"/>
      <c r="AO772" s="46"/>
      <c r="AP772" s="49"/>
      <c r="AQ772" s="46"/>
      <c r="AR772" s="49"/>
      <c r="AS772" s="46"/>
      <c r="AT772" s="49"/>
      <c r="AU772" s="46">
        <v>31370.58</v>
      </c>
      <c r="AV772" s="49">
        <v>44686</v>
      </c>
      <c r="AW772" s="46"/>
      <c r="AX772" s="49"/>
      <c r="AY772" s="46">
        <f t="shared" si="124"/>
        <v>31370.58</v>
      </c>
      <c r="AZ772" s="46">
        <f t="shared" si="125"/>
        <v>0</v>
      </c>
      <c r="BA772" s="46"/>
      <c r="BB772" s="46"/>
      <c r="BC772" s="46">
        <v>0</v>
      </c>
      <c r="BD772" s="46"/>
      <c r="BE772" s="49"/>
      <c r="BF772" s="46"/>
      <c r="BG772" s="49"/>
      <c r="BH772" s="46"/>
      <c r="BI772" s="49"/>
      <c r="BJ772" s="46"/>
      <c r="BK772" s="49"/>
      <c r="BL772" s="46"/>
      <c r="BM772" s="49"/>
      <c r="BN772" s="46"/>
      <c r="BO772" s="49"/>
      <c r="BP772" s="46"/>
      <c r="BQ772" s="49"/>
      <c r="BR772" s="46"/>
      <c r="BS772" s="49"/>
      <c r="BT772" s="46">
        <f t="shared" si="126"/>
        <v>0</v>
      </c>
      <c r="BU772" s="46">
        <f t="shared" si="127"/>
        <v>0</v>
      </c>
      <c r="BV772" s="46"/>
      <c r="BW772" s="46"/>
      <c r="BX772" s="46">
        <v>0</v>
      </c>
      <c r="BY772" s="46"/>
      <c r="BZ772" s="49"/>
      <c r="CA772" s="46"/>
      <c r="CB772" s="49"/>
      <c r="CC772" s="46"/>
      <c r="CD772" s="49"/>
      <c r="CE772" s="46"/>
      <c r="CF772" s="49"/>
      <c r="CG772" s="46"/>
      <c r="CH772" s="49"/>
      <c r="CI772" s="46"/>
      <c r="CJ772" s="49"/>
      <c r="CK772" s="46"/>
      <c r="CL772" s="49"/>
      <c r="CM772" s="46"/>
      <c r="CN772" s="49"/>
      <c r="CO772" s="46">
        <f t="shared" si="128"/>
        <v>0</v>
      </c>
      <c r="CP772" s="46">
        <f t="shared" si="129"/>
        <v>0</v>
      </c>
      <c r="CQ772" s="46">
        <v>0</v>
      </c>
    </row>
    <row r="773" spans="1:95" ht="60">
      <c r="A773" s="51" t="s">
        <v>1425</v>
      </c>
      <c r="B773" s="51" t="s">
        <v>1204</v>
      </c>
      <c r="C773" t="s">
        <v>27</v>
      </c>
      <c r="E773" t="s">
        <v>1221</v>
      </c>
      <c r="F773" t="str">
        <f t="shared" si="121"/>
        <v>Нот.Акт</v>
      </c>
      <c r="G773" t="str">
        <f t="shared" si="120"/>
        <v>Без СМР</v>
      </c>
      <c r="H773" t="s">
        <v>65</v>
      </c>
      <c r="I773" s="46">
        <v>31371.58</v>
      </c>
      <c r="K773" s="46">
        <v>31370.58</v>
      </c>
      <c r="L773" s="46"/>
      <c r="M773" s="46">
        <v>31370.58</v>
      </c>
      <c r="N773" s="46"/>
      <c r="O773" s="49"/>
      <c r="P773" s="46"/>
      <c r="Q773" s="49"/>
      <c r="R773" s="46"/>
      <c r="S773" s="49"/>
      <c r="T773" s="46"/>
      <c r="U773" s="49"/>
      <c r="V773" s="46"/>
      <c r="W773" s="49"/>
      <c r="X773" s="46"/>
      <c r="Y773" s="49"/>
      <c r="Z773" s="46"/>
      <c r="AA773" s="49"/>
      <c r="AB773" s="46"/>
      <c r="AC773" s="49"/>
      <c r="AD773" s="46">
        <f t="shared" si="122"/>
        <v>0</v>
      </c>
      <c r="AE773" s="46">
        <f t="shared" si="123"/>
        <v>0</v>
      </c>
      <c r="AF773" s="46"/>
      <c r="AG773" s="46">
        <v>31371.58</v>
      </c>
      <c r="AH773" s="46">
        <v>-31371.58</v>
      </c>
      <c r="AI773" s="46"/>
      <c r="AJ773" s="49"/>
      <c r="AK773" s="46"/>
      <c r="AL773" s="49"/>
      <c r="AM773" s="46"/>
      <c r="AN773" s="49"/>
      <c r="AO773" s="46"/>
      <c r="AP773" s="49"/>
      <c r="AQ773" s="46"/>
      <c r="AR773" s="49"/>
      <c r="AS773" s="46"/>
      <c r="AT773" s="49"/>
      <c r="AU773" s="46">
        <v>31371.58</v>
      </c>
      <c r="AV773" s="49">
        <v>44672</v>
      </c>
      <c r="AW773" s="46"/>
      <c r="AX773" s="49"/>
      <c r="AY773" s="46">
        <f t="shared" si="124"/>
        <v>31371.58</v>
      </c>
      <c r="AZ773" s="46">
        <f t="shared" si="125"/>
        <v>0</v>
      </c>
      <c r="BA773" s="46"/>
      <c r="BB773" s="46"/>
      <c r="BC773" s="46">
        <v>0</v>
      </c>
      <c r="BD773" s="46"/>
      <c r="BE773" s="49"/>
      <c r="BF773" s="46"/>
      <c r="BG773" s="49"/>
      <c r="BH773" s="46"/>
      <c r="BI773" s="49"/>
      <c r="BJ773" s="46"/>
      <c r="BK773" s="49"/>
      <c r="BL773" s="46"/>
      <c r="BM773" s="49"/>
      <c r="BN773" s="46"/>
      <c r="BO773" s="49"/>
      <c r="BP773" s="46"/>
      <c r="BQ773" s="49"/>
      <c r="BR773" s="46"/>
      <c r="BS773" s="49"/>
      <c r="BT773" s="46">
        <f t="shared" si="126"/>
        <v>0</v>
      </c>
      <c r="BU773" s="46">
        <f t="shared" si="127"/>
        <v>0</v>
      </c>
      <c r="BV773" s="46"/>
      <c r="BW773" s="46"/>
      <c r="BX773" s="46">
        <v>0</v>
      </c>
      <c r="BY773" s="46"/>
      <c r="BZ773" s="49"/>
      <c r="CA773" s="46"/>
      <c r="CB773" s="49"/>
      <c r="CC773" s="46"/>
      <c r="CD773" s="49"/>
      <c r="CE773" s="46"/>
      <c r="CF773" s="49"/>
      <c r="CG773" s="46"/>
      <c r="CH773" s="49"/>
      <c r="CI773" s="46"/>
      <c r="CJ773" s="49"/>
      <c r="CK773" s="46"/>
      <c r="CL773" s="49"/>
      <c r="CM773" s="46"/>
      <c r="CN773" s="49"/>
      <c r="CO773" s="46">
        <f t="shared" si="128"/>
        <v>0</v>
      </c>
      <c r="CP773" s="46">
        <f t="shared" si="129"/>
        <v>0</v>
      </c>
      <c r="CQ773" s="46">
        <v>-1</v>
      </c>
    </row>
    <row r="774" spans="1:95" ht="45">
      <c r="A774" s="51" t="s">
        <v>1426</v>
      </c>
      <c r="B774" s="51" t="s">
        <v>1315</v>
      </c>
      <c r="C774" t="s">
        <v>27</v>
      </c>
      <c r="E774" t="s">
        <v>1221</v>
      </c>
      <c r="F774" t="str">
        <f t="shared" si="121"/>
        <v>ПД</v>
      </c>
      <c r="G774" t="str">
        <f t="shared" si="120"/>
        <v>Без СМР</v>
      </c>
      <c r="H774" t="s">
        <v>100</v>
      </c>
      <c r="I774" s="46">
        <v>29000</v>
      </c>
      <c r="K774" s="46">
        <v>1800</v>
      </c>
      <c r="L774" s="46">
        <v>1800</v>
      </c>
      <c r="M774" s="46">
        <v>0</v>
      </c>
      <c r="N774" s="46"/>
      <c r="O774" s="49"/>
      <c r="P774" s="46">
        <v>1800</v>
      </c>
      <c r="Q774" s="49">
        <v>45343</v>
      </c>
      <c r="R774" s="46"/>
      <c r="S774" s="49"/>
      <c r="T774" s="46"/>
      <c r="U774" s="49"/>
      <c r="V774" s="46"/>
      <c r="W774" s="49"/>
      <c r="X774" s="46"/>
      <c r="Y774" s="49"/>
      <c r="Z774" s="46"/>
      <c r="AA774" s="49"/>
      <c r="AB774" s="46"/>
      <c r="AC774" s="49"/>
      <c r="AD774" s="46">
        <f t="shared" si="122"/>
        <v>1800</v>
      </c>
      <c r="AE774" s="46">
        <f t="shared" si="123"/>
        <v>0</v>
      </c>
      <c r="AF774" s="46"/>
      <c r="AG774" s="46"/>
      <c r="AH774" s="46">
        <v>0</v>
      </c>
      <c r="AI774" s="46"/>
      <c r="AJ774" s="49"/>
      <c r="AK774" s="46"/>
      <c r="AL774" s="49"/>
      <c r="AM774" s="46"/>
      <c r="AN774" s="49"/>
      <c r="AO774" s="46"/>
      <c r="AP774" s="49"/>
      <c r="AQ774" s="46"/>
      <c r="AR774" s="49"/>
      <c r="AS774" s="46"/>
      <c r="AT774" s="49"/>
      <c r="AU774" s="46"/>
      <c r="AV774" s="49"/>
      <c r="AW774" s="46"/>
      <c r="AX774" s="49"/>
      <c r="AY774" s="46">
        <f t="shared" si="124"/>
        <v>0</v>
      </c>
      <c r="AZ774" s="46">
        <f t="shared" si="125"/>
        <v>0</v>
      </c>
      <c r="BA774" s="46"/>
      <c r="BB774" s="46"/>
      <c r="BC774" s="46">
        <v>0</v>
      </c>
      <c r="BD774" s="46"/>
      <c r="BE774" s="49"/>
      <c r="BF774" s="46"/>
      <c r="BG774" s="49"/>
      <c r="BH774" s="46"/>
      <c r="BI774" s="49"/>
      <c r="BJ774" s="46"/>
      <c r="BK774" s="49"/>
      <c r="BL774" s="46"/>
      <c r="BM774" s="49"/>
      <c r="BN774" s="46"/>
      <c r="BO774" s="49"/>
      <c r="BP774" s="46"/>
      <c r="BQ774" s="49"/>
      <c r="BR774" s="46"/>
      <c r="BS774" s="49"/>
      <c r="BT774" s="46">
        <f t="shared" si="126"/>
        <v>0</v>
      </c>
      <c r="BU774" s="46">
        <f t="shared" si="127"/>
        <v>0</v>
      </c>
      <c r="BV774" s="46">
        <v>27200</v>
      </c>
      <c r="BW774" s="46">
        <v>27200</v>
      </c>
      <c r="BX774" s="46">
        <v>0</v>
      </c>
      <c r="BY774" s="46"/>
      <c r="BZ774" s="49"/>
      <c r="CA774" s="46">
        <v>27200</v>
      </c>
      <c r="CB774" s="49">
        <v>45853</v>
      </c>
      <c r="CC774" s="46"/>
      <c r="CD774" s="49"/>
      <c r="CE774" s="46"/>
      <c r="CF774" s="49"/>
      <c r="CG774" s="46"/>
      <c r="CH774" s="49"/>
      <c r="CI774" s="46"/>
      <c r="CJ774" s="49"/>
      <c r="CK774" s="46"/>
      <c r="CL774" s="49"/>
      <c r="CM774" s="46"/>
      <c r="CN774" s="49"/>
      <c r="CO774" s="46">
        <f t="shared" si="128"/>
        <v>27200</v>
      </c>
      <c r="CP774" s="46">
        <f t="shared" si="129"/>
        <v>0</v>
      </c>
      <c r="CQ774" s="46">
        <v>0</v>
      </c>
    </row>
    <row r="775" spans="1:95" ht="60">
      <c r="A775" s="51" t="s">
        <v>1427</v>
      </c>
      <c r="B775" s="51" t="s">
        <v>1428</v>
      </c>
      <c r="C775" t="s">
        <v>55</v>
      </c>
      <c r="E775" t="s">
        <v>1221</v>
      </c>
      <c r="F775" t="str">
        <f t="shared" si="121"/>
        <v>Нот.Акт</v>
      </c>
      <c r="G775" t="str">
        <f t="shared" si="120"/>
        <v>СМР кеш</v>
      </c>
      <c r="H775" t="s">
        <v>100</v>
      </c>
      <c r="I775" s="46">
        <v>33000</v>
      </c>
      <c r="K775" s="46">
        <v>33000</v>
      </c>
      <c r="L775" s="46">
        <v>6600</v>
      </c>
      <c r="M775" s="46">
        <v>26400</v>
      </c>
      <c r="N775" s="46"/>
      <c r="O775" s="49"/>
      <c r="P775" s="46"/>
      <c r="Q775" s="49"/>
      <c r="R775" s="46"/>
      <c r="S775" s="49"/>
      <c r="T775" s="46">
        <v>6600</v>
      </c>
      <c r="U775" s="49">
        <v>45744</v>
      </c>
      <c r="V775" s="46"/>
      <c r="W775" s="49"/>
      <c r="X775" s="46"/>
      <c r="Y775" s="49"/>
      <c r="Z775" s="46"/>
      <c r="AA775" s="49"/>
      <c r="AB775" s="46"/>
      <c r="AC775" s="49"/>
      <c r="AD775" s="46">
        <f t="shared" si="122"/>
        <v>6600</v>
      </c>
      <c r="AE775" s="46">
        <f t="shared" si="123"/>
        <v>0</v>
      </c>
      <c r="AF775" s="46"/>
      <c r="AG775" s="46"/>
      <c r="AH775" s="46">
        <v>0</v>
      </c>
      <c r="AI775" s="46"/>
      <c r="AJ775" s="49"/>
      <c r="AK775" s="46"/>
      <c r="AL775" s="49"/>
      <c r="AM775" s="46"/>
      <c r="AN775" s="49"/>
      <c r="AO775" s="46"/>
      <c r="AP775" s="49"/>
      <c r="AQ775" s="46"/>
      <c r="AR775" s="49"/>
      <c r="AS775" s="46"/>
      <c r="AT775" s="49"/>
      <c r="AU775" s="46"/>
      <c r="AV775" s="49"/>
      <c r="AW775" s="46"/>
      <c r="AX775" s="49"/>
      <c r="AY775" s="46">
        <f t="shared" si="124"/>
        <v>0</v>
      </c>
      <c r="AZ775" s="46">
        <f t="shared" si="125"/>
        <v>0</v>
      </c>
      <c r="BA775" s="46"/>
      <c r="BB775" s="46"/>
      <c r="BC775" s="46">
        <v>0</v>
      </c>
      <c r="BD775" s="46"/>
      <c r="BE775" s="49"/>
      <c r="BF775" s="46"/>
      <c r="BG775" s="49"/>
      <c r="BH775" s="46"/>
      <c r="BI775" s="49"/>
      <c r="BJ775" s="46"/>
      <c r="BK775" s="49"/>
      <c r="BL775" s="46"/>
      <c r="BM775" s="49"/>
      <c r="BN775" s="46"/>
      <c r="BO775" s="49"/>
      <c r="BP775" s="46"/>
      <c r="BQ775" s="49"/>
      <c r="BR775" s="46"/>
      <c r="BS775" s="49"/>
      <c r="BT775" s="46">
        <f t="shared" si="126"/>
        <v>0</v>
      </c>
      <c r="BU775" s="46">
        <f t="shared" si="127"/>
        <v>0</v>
      </c>
      <c r="BV775" s="46"/>
      <c r="BW775" s="46">
        <v>26400.53</v>
      </c>
      <c r="BX775" s="46">
        <v>-26400.53</v>
      </c>
      <c r="BY775" s="46"/>
      <c r="BZ775" s="49"/>
      <c r="CA775" s="46"/>
      <c r="CB775" s="49"/>
      <c r="CC775" s="46"/>
      <c r="CD775" s="49"/>
      <c r="CE775" s="46">
        <v>8400.5300000000007</v>
      </c>
      <c r="CF775" s="49">
        <v>45911</v>
      </c>
      <c r="CG775" s="46"/>
      <c r="CH775" s="49"/>
      <c r="CI775" s="46"/>
      <c r="CJ775" s="49"/>
      <c r="CK775" s="46">
        <v>18000</v>
      </c>
      <c r="CL775" s="49">
        <v>45883</v>
      </c>
      <c r="CM775" s="46"/>
      <c r="CN775" s="49"/>
      <c r="CO775" s="46">
        <f t="shared" si="128"/>
        <v>26400.53</v>
      </c>
      <c r="CP775" s="46">
        <f t="shared" si="129"/>
        <v>0</v>
      </c>
      <c r="CQ775" s="46">
        <v>-0.53</v>
      </c>
    </row>
    <row r="776" spans="1:95" ht="60">
      <c r="A776" s="51" t="s">
        <v>1429</v>
      </c>
      <c r="B776" s="51" t="s">
        <v>1428</v>
      </c>
      <c r="C776" t="s">
        <v>55</v>
      </c>
      <c r="E776" t="s">
        <v>1221</v>
      </c>
      <c r="F776" t="str">
        <f t="shared" si="121"/>
        <v>Нот.Акт</v>
      </c>
      <c r="G776" t="str">
        <f t="shared" si="120"/>
        <v>СМР кеш</v>
      </c>
      <c r="H776" t="s">
        <v>65</v>
      </c>
      <c r="I776" s="46">
        <v>142000</v>
      </c>
      <c r="K776" s="46">
        <v>88000</v>
      </c>
      <c r="L776" s="46">
        <v>94999.86</v>
      </c>
      <c r="M776" s="46">
        <v>-6999.86</v>
      </c>
      <c r="N776" s="46"/>
      <c r="O776" s="49"/>
      <c r="P776" s="46"/>
      <c r="Q776" s="49"/>
      <c r="R776" s="46"/>
      <c r="S776" s="49"/>
      <c r="T776" s="46">
        <v>26000</v>
      </c>
      <c r="U776" s="49">
        <v>45744</v>
      </c>
      <c r="V776" s="46"/>
      <c r="W776" s="49"/>
      <c r="X776" s="46"/>
      <c r="Y776" s="49"/>
      <c r="Z776" s="46">
        <v>68999.86</v>
      </c>
      <c r="AA776" s="49">
        <v>45883</v>
      </c>
      <c r="AB776" s="46"/>
      <c r="AC776" s="49"/>
      <c r="AD776" s="46">
        <f t="shared" si="122"/>
        <v>94999.86</v>
      </c>
      <c r="AE776" s="46">
        <f t="shared" si="123"/>
        <v>0</v>
      </c>
      <c r="AF776" s="46">
        <v>47000</v>
      </c>
      <c r="AG776" s="46"/>
      <c r="AH776" s="46">
        <v>47000</v>
      </c>
      <c r="AI776" s="46"/>
      <c r="AJ776" s="49"/>
      <c r="AK776" s="46"/>
      <c r="AL776" s="49"/>
      <c r="AM776" s="46"/>
      <c r="AN776" s="49"/>
      <c r="AO776" s="46"/>
      <c r="AP776" s="49"/>
      <c r="AQ776" s="46"/>
      <c r="AR776" s="49"/>
      <c r="AS776" s="46"/>
      <c r="AT776" s="49"/>
      <c r="AU776" s="46"/>
      <c r="AV776" s="49"/>
      <c r="AW776" s="46"/>
      <c r="AX776" s="49"/>
      <c r="AY776" s="46">
        <f t="shared" si="124"/>
        <v>0</v>
      </c>
      <c r="AZ776" s="46">
        <f t="shared" si="125"/>
        <v>0</v>
      </c>
      <c r="BA776" s="46">
        <v>0</v>
      </c>
      <c r="BB776" s="46"/>
      <c r="BC776" s="46">
        <v>0</v>
      </c>
      <c r="BD776" s="46"/>
      <c r="BE776" s="49"/>
      <c r="BF776" s="46"/>
      <c r="BG776" s="49"/>
      <c r="BH776" s="46"/>
      <c r="BI776" s="49"/>
      <c r="BJ776" s="46"/>
      <c r="BK776" s="49"/>
      <c r="BL776" s="46"/>
      <c r="BM776" s="49"/>
      <c r="BN776" s="46"/>
      <c r="BO776" s="49"/>
      <c r="BP776" s="46"/>
      <c r="BQ776" s="49"/>
      <c r="BR776" s="46"/>
      <c r="BS776" s="49"/>
      <c r="BT776" s="46">
        <f t="shared" si="126"/>
        <v>0</v>
      </c>
      <c r="BU776" s="46">
        <f t="shared" si="127"/>
        <v>0</v>
      </c>
      <c r="BV776" s="46">
        <v>7000</v>
      </c>
      <c r="BW776" s="46">
        <v>47003.06</v>
      </c>
      <c r="BX776" s="46">
        <v>-40003.06</v>
      </c>
      <c r="BY776" s="46"/>
      <c r="BZ776" s="49"/>
      <c r="CA776" s="46"/>
      <c r="CB776" s="49"/>
      <c r="CC776" s="46"/>
      <c r="CD776" s="49"/>
      <c r="CE776" s="46">
        <v>47003.06</v>
      </c>
      <c r="CF776" s="49">
        <v>45911</v>
      </c>
      <c r="CG776" s="46"/>
      <c r="CH776" s="49"/>
      <c r="CI776" s="46"/>
      <c r="CJ776" s="49"/>
      <c r="CK776" s="46"/>
      <c r="CL776" s="49"/>
      <c r="CM776" s="46"/>
      <c r="CN776" s="49"/>
      <c r="CO776" s="46">
        <f t="shared" si="128"/>
        <v>47003.06</v>
      </c>
      <c r="CP776" s="46">
        <f t="shared" si="129"/>
        <v>0</v>
      </c>
      <c r="CQ776" s="46">
        <v>-2.92</v>
      </c>
    </row>
    <row r="777" spans="1:95" ht="75">
      <c r="A777" s="51" t="s">
        <v>1430</v>
      </c>
      <c r="B777" s="51" t="s">
        <v>1431</v>
      </c>
      <c r="C777" t="s">
        <v>27</v>
      </c>
      <c r="E777" t="s">
        <v>1221</v>
      </c>
      <c r="F777" t="str">
        <f t="shared" si="121"/>
        <v>Нот.Акт</v>
      </c>
      <c r="G777" t="str">
        <f t="shared" si="120"/>
        <v>Без СМР</v>
      </c>
      <c r="H777" t="s">
        <v>65</v>
      </c>
      <c r="I777" s="46">
        <v>30710.58</v>
      </c>
      <c r="K777" s="46">
        <v>30710.58</v>
      </c>
      <c r="L777" s="46"/>
      <c r="M777" s="46">
        <v>30710.58</v>
      </c>
      <c r="N777" s="46"/>
      <c r="O777" s="49"/>
      <c r="P777" s="46"/>
      <c r="Q777" s="49"/>
      <c r="R777" s="46"/>
      <c r="S777" s="49"/>
      <c r="T777" s="46"/>
      <c r="U777" s="49"/>
      <c r="V777" s="46"/>
      <c r="W777" s="49"/>
      <c r="X777" s="46"/>
      <c r="Y777" s="49"/>
      <c r="Z777" s="46"/>
      <c r="AA777" s="49"/>
      <c r="AB777" s="46"/>
      <c r="AC777" s="49"/>
      <c r="AD777" s="46">
        <f t="shared" si="122"/>
        <v>0</v>
      </c>
      <c r="AE777" s="46">
        <f t="shared" si="123"/>
        <v>0</v>
      </c>
      <c r="AF777" s="46"/>
      <c r="AG777" s="46">
        <v>30710.58</v>
      </c>
      <c r="AH777" s="46">
        <v>-30710.58</v>
      </c>
      <c r="AI777" s="46"/>
      <c r="AJ777" s="49"/>
      <c r="AK777" s="46"/>
      <c r="AL777" s="49"/>
      <c r="AM777" s="46"/>
      <c r="AN777" s="49"/>
      <c r="AO777" s="46"/>
      <c r="AP777" s="49"/>
      <c r="AQ777" s="46"/>
      <c r="AR777" s="49"/>
      <c r="AS777" s="46"/>
      <c r="AT777" s="49"/>
      <c r="AU777" s="46">
        <v>30710.58</v>
      </c>
      <c r="AV777" s="49">
        <v>44672</v>
      </c>
      <c r="AW777" s="46"/>
      <c r="AX777" s="49"/>
      <c r="AY777" s="46">
        <f t="shared" si="124"/>
        <v>30710.58</v>
      </c>
      <c r="AZ777" s="46">
        <f t="shared" si="125"/>
        <v>0</v>
      </c>
      <c r="BA777" s="46"/>
      <c r="BB777" s="46"/>
      <c r="BC777" s="46">
        <v>0</v>
      </c>
      <c r="BD777" s="46"/>
      <c r="BE777" s="49"/>
      <c r="BF777" s="46"/>
      <c r="BG777" s="49"/>
      <c r="BH777" s="46"/>
      <c r="BI777" s="49"/>
      <c r="BJ777" s="46"/>
      <c r="BK777" s="49"/>
      <c r="BL777" s="46"/>
      <c r="BM777" s="49"/>
      <c r="BN777" s="46"/>
      <c r="BO777" s="49"/>
      <c r="BP777" s="46"/>
      <c r="BQ777" s="49"/>
      <c r="BR777" s="46"/>
      <c r="BS777" s="49"/>
      <c r="BT777" s="46">
        <f t="shared" si="126"/>
        <v>0</v>
      </c>
      <c r="BU777" s="46">
        <f t="shared" si="127"/>
        <v>0</v>
      </c>
      <c r="BV777" s="46"/>
      <c r="BW777" s="46"/>
      <c r="BX777" s="46">
        <v>0</v>
      </c>
      <c r="BY777" s="46"/>
      <c r="BZ777" s="49"/>
      <c r="CA777" s="46"/>
      <c r="CB777" s="49"/>
      <c r="CC777" s="46"/>
      <c r="CD777" s="49"/>
      <c r="CE777" s="46"/>
      <c r="CF777" s="49"/>
      <c r="CG777" s="46"/>
      <c r="CH777" s="49"/>
      <c r="CI777" s="46"/>
      <c r="CJ777" s="49"/>
      <c r="CK777" s="46"/>
      <c r="CL777" s="49"/>
      <c r="CM777" s="46"/>
      <c r="CN777" s="49"/>
      <c r="CO777" s="46">
        <f t="shared" si="128"/>
        <v>0</v>
      </c>
      <c r="CP777" s="46">
        <f t="shared" si="129"/>
        <v>0</v>
      </c>
      <c r="CQ777" s="46">
        <v>0</v>
      </c>
    </row>
    <row r="778" spans="1:95" ht="60">
      <c r="A778" s="51" t="s">
        <v>1432</v>
      </c>
      <c r="B778" s="51" t="s">
        <v>1322</v>
      </c>
      <c r="C778" t="s">
        <v>55</v>
      </c>
      <c r="E778" t="s">
        <v>1219</v>
      </c>
      <c r="F778" t="str">
        <f t="shared" si="121"/>
        <v/>
      </c>
      <c r="G778" t="str">
        <f t="shared" si="120"/>
        <v>Без СМР</v>
      </c>
      <c r="H778" t="s">
        <v>72</v>
      </c>
      <c r="I778" s="46"/>
      <c r="K778" s="46"/>
      <c r="L778" s="46"/>
      <c r="M778" s="46">
        <v>0</v>
      </c>
      <c r="N778" s="46"/>
      <c r="O778" s="49"/>
      <c r="P778" s="46"/>
      <c r="Q778" s="49"/>
      <c r="R778" s="46"/>
      <c r="S778" s="49"/>
      <c r="T778" s="46"/>
      <c r="U778" s="49"/>
      <c r="V778" s="46"/>
      <c r="W778" s="49"/>
      <c r="X778" s="46"/>
      <c r="Y778" s="49"/>
      <c r="Z778" s="46"/>
      <c r="AA778" s="49"/>
      <c r="AB778" s="46"/>
      <c r="AC778" s="49"/>
      <c r="AD778" s="46">
        <f t="shared" si="122"/>
        <v>0</v>
      </c>
      <c r="AE778" s="46">
        <f t="shared" si="123"/>
        <v>0</v>
      </c>
      <c r="AF778" s="46"/>
      <c r="AG778" s="46"/>
      <c r="AH778" s="46">
        <v>0</v>
      </c>
      <c r="AI778" s="46"/>
      <c r="AJ778" s="49"/>
      <c r="AK778" s="46"/>
      <c r="AL778" s="49"/>
      <c r="AM778" s="46"/>
      <c r="AN778" s="49"/>
      <c r="AO778" s="46"/>
      <c r="AP778" s="49"/>
      <c r="AQ778" s="46"/>
      <c r="AR778" s="49"/>
      <c r="AS778" s="46"/>
      <c r="AT778" s="49"/>
      <c r="AU778" s="46"/>
      <c r="AV778" s="49"/>
      <c r="AW778" s="46"/>
      <c r="AX778" s="49"/>
      <c r="AY778" s="46">
        <f t="shared" si="124"/>
        <v>0</v>
      </c>
      <c r="AZ778" s="46">
        <f t="shared" si="125"/>
        <v>0</v>
      </c>
      <c r="BA778" s="46"/>
      <c r="BB778" s="46"/>
      <c r="BC778" s="46">
        <v>0</v>
      </c>
      <c r="BD778" s="46"/>
      <c r="BE778" s="49"/>
      <c r="BF778" s="46"/>
      <c r="BG778" s="49"/>
      <c r="BH778" s="46"/>
      <c r="BI778" s="49"/>
      <c r="BJ778" s="46"/>
      <c r="BK778" s="49"/>
      <c r="BL778" s="46"/>
      <c r="BM778" s="49"/>
      <c r="BN778" s="46"/>
      <c r="BO778" s="49"/>
      <c r="BP778" s="46"/>
      <c r="BQ778" s="49"/>
      <c r="BR778" s="46"/>
      <c r="BS778" s="49"/>
      <c r="BT778" s="46">
        <f t="shared" si="126"/>
        <v>0</v>
      </c>
      <c r="BU778" s="46">
        <f t="shared" si="127"/>
        <v>0</v>
      </c>
      <c r="BV778" s="46"/>
      <c r="BW778" s="46"/>
      <c r="BX778" s="46">
        <v>0</v>
      </c>
      <c r="BY778" s="46"/>
      <c r="BZ778" s="49"/>
      <c r="CA778" s="46"/>
      <c r="CB778" s="49"/>
      <c r="CC778" s="46"/>
      <c r="CD778" s="49"/>
      <c r="CE778" s="46"/>
      <c r="CF778" s="49"/>
      <c r="CG778" s="46"/>
      <c r="CH778" s="49"/>
      <c r="CI778" s="46"/>
      <c r="CJ778" s="49"/>
      <c r="CK778" s="46"/>
      <c r="CL778" s="49"/>
      <c r="CM778" s="46"/>
      <c r="CN778" s="49"/>
      <c r="CO778" s="46">
        <f t="shared" si="128"/>
        <v>0</v>
      </c>
      <c r="CP778" s="46">
        <f t="shared" si="129"/>
        <v>0</v>
      </c>
      <c r="CQ778" s="46">
        <v>0</v>
      </c>
    </row>
    <row r="779" spans="1:95" ht="75">
      <c r="A779" s="51" t="s">
        <v>1433</v>
      </c>
      <c r="B779" s="51" t="s">
        <v>1434</v>
      </c>
      <c r="C779" t="s">
        <v>57</v>
      </c>
      <c r="E779" t="s">
        <v>1221</v>
      </c>
      <c r="F779" t="str">
        <f t="shared" si="121"/>
        <v>Нот.Акт</v>
      </c>
      <c r="G779" t="str">
        <f t="shared" si="120"/>
        <v>Без СМР</v>
      </c>
      <c r="H779" t="s">
        <v>65</v>
      </c>
      <c r="I779" s="46">
        <v>28037.59</v>
      </c>
      <c r="K779" s="46">
        <v>28037.59</v>
      </c>
      <c r="L779" s="46">
        <v>21318.31</v>
      </c>
      <c r="M779" s="46">
        <v>6719.28</v>
      </c>
      <c r="N779" s="46"/>
      <c r="O779" s="49"/>
      <c r="P779" s="46"/>
      <c r="Q779" s="49"/>
      <c r="R779" s="46"/>
      <c r="S779" s="49"/>
      <c r="T779" s="46"/>
      <c r="U779" s="49"/>
      <c r="V779" s="46"/>
      <c r="W779" s="49"/>
      <c r="X779" s="46"/>
      <c r="Y779" s="49"/>
      <c r="Z779" s="46">
        <v>21318.31</v>
      </c>
      <c r="AA779" s="49">
        <v>44672</v>
      </c>
      <c r="AB779" s="46"/>
      <c r="AC779" s="49"/>
      <c r="AD779" s="46">
        <f t="shared" si="122"/>
        <v>21318.31</v>
      </c>
      <c r="AE779" s="46">
        <f t="shared" si="123"/>
        <v>0</v>
      </c>
      <c r="AF779" s="46"/>
      <c r="AG779" s="46">
        <v>6719.4</v>
      </c>
      <c r="AH779" s="46">
        <v>-6719.4</v>
      </c>
      <c r="AI779" s="46"/>
      <c r="AJ779" s="49"/>
      <c r="AK779" s="46"/>
      <c r="AL779" s="49"/>
      <c r="AM779" s="46"/>
      <c r="AN779" s="49"/>
      <c r="AO779" s="46"/>
      <c r="AP779" s="49"/>
      <c r="AQ779" s="46"/>
      <c r="AR779" s="49"/>
      <c r="AS779" s="46"/>
      <c r="AT779" s="49"/>
      <c r="AU779" s="46">
        <v>6719.4</v>
      </c>
      <c r="AV779" s="49"/>
      <c r="AW779" s="46"/>
      <c r="AX779" s="49"/>
      <c r="AY779" s="46">
        <f t="shared" si="124"/>
        <v>6719.4</v>
      </c>
      <c r="AZ779" s="46">
        <f t="shared" si="125"/>
        <v>0</v>
      </c>
      <c r="BA779" s="46"/>
      <c r="BB779" s="46"/>
      <c r="BC779" s="46">
        <v>0</v>
      </c>
      <c r="BD779" s="46"/>
      <c r="BE779" s="49"/>
      <c r="BF779" s="46"/>
      <c r="BG779" s="49"/>
      <c r="BH779" s="46"/>
      <c r="BI779" s="49"/>
      <c r="BJ779" s="46"/>
      <c r="BK779" s="49"/>
      <c r="BL779" s="46"/>
      <c r="BM779" s="49"/>
      <c r="BN779" s="46"/>
      <c r="BO779" s="49"/>
      <c r="BP779" s="46"/>
      <c r="BQ779" s="49"/>
      <c r="BR779" s="46"/>
      <c r="BS779" s="49"/>
      <c r="BT779" s="46">
        <f t="shared" si="126"/>
        <v>0</v>
      </c>
      <c r="BU779" s="46">
        <f t="shared" si="127"/>
        <v>0</v>
      </c>
      <c r="BV779" s="46"/>
      <c r="BW779" s="46"/>
      <c r="BX779" s="46">
        <v>0</v>
      </c>
      <c r="BY779" s="46"/>
      <c r="BZ779" s="49"/>
      <c r="CA779" s="46"/>
      <c r="CB779" s="49"/>
      <c r="CC779" s="46"/>
      <c r="CD779" s="49"/>
      <c r="CE779" s="46"/>
      <c r="CF779" s="49"/>
      <c r="CG779" s="46"/>
      <c r="CH779" s="49"/>
      <c r="CI779" s="46"/>
      <c r="CJ779" s="49"/>
      <c r="CK779" s="46"/>
      <c r="CL779" s="49"/>
      <c r="CM779" s="46"/>
      <c r="CN779" s="49"/>
      <c r="CO779" s="46">
        <f t="shared" si="128"/>
        <v>0</v>
      </c>
      <c r="CP779" s="46">
        <f t="shared" si="129"/>
        <v>0</v>
      </c>
      <c r="CQ779" s="46">
        <v>-0.12</v>
      </c>
    </row>
    <row r="780" spans="1:95" ht="75">
      <c r="A780" s="51" t="s">
        <v>1435</v>
      </c>
      <c r="B780" s="51" t="s">
        <v>1272</v>
      </c>
      <c r="C780" t="s">
        <v>27</v>
      </c>
      <c r="E780" t="s">
        <v>1221</v>
      </c>
      <c r="F780" t="str">
        <f t="shared" si="121"/>
        <v/>
      </c>
      <c r="G780" t="str">
        <f t="shared" si="120"/>
        <v>Без СМР</v>
      </c>
      <c r="H780" t="s">
        <v>30</v>
      </c>
      <c r="I780" s="46"/>
      <c r="K780" s="46"/>
      <c r="L780" s="46"/>
      <c r="M780" s="46">
        <v>0</v>
      </c>
      <c r="N780" s="46"/>
      <c r="O780" s="49"/>
      <c r="P780" s="46"/>
      <c r="Q780" s="49"/>
      <c r="R780" s="46"/>
      <c r="S780" s="49"/>
      <c r="T780" s="46"/>
      <c r="U780" s="49"/>
      <c r="V780" s="46"/>
      <c r="W780" s="49"/>
      <c r="X780" s="46"/>
      <c r="Y780" s="49"/>
      <c r="Z780" s="46"/>
      <c r="AA780" s="49"/>
      <c r="AB780" s="46"/>
      <c r="AC780" s="49"/>
      <c r="AD780" s="46">
        <f t="shared" si="122"/>
        <v>0</v>
      </c>
      <c r="AE780" s="46">
        <f t="shared" si="123"/>
        <v>0</v>
      </c>
      <c r="AF780" s="46"/>
      <c r="AG780" s="46"/>
      <c r="AH780" s="46">
        <v>0</v>
      </c>
      <c r="AI780" s="46"/>
      <c r="AJ780" s="49"/>
      <c r="AK780" s="46"/>
      <c r="AL780" s="49"/>
      <c r="AM780" s="46"/>
      <c r="AN780" s="49"/>
      <c r="AO780" s="46"/>
      <c r="AP780" s="49"/>
      <c r="AQ780" s="46"/>
      <c r="AR780" s="49"/>
      <c r="AS780" s="46"/>
      <c r="AT780" s="49"/>
      <c r="AU780" s="46"/>
      <c r="AV780" s="49"/>
      <c r="AW780" s="46"/>
      <c r="AX780" s="49"/>
      <c r="AY780" s="46">
        <f t="shared" si="124"/>
        <v>0</v>
      </c>
      <c r="AZ780" s="46">
        <f t="shared" si="125"/>
        <v>0</v>
      </c>
      <c r="BA780" s="46"/>
      <c r="BB780" s="46"/>
      <c r="BC780" s="46">
        <v>0</v>
      </c>
      <c r="BD780" s="46"/>
      <c r="BE780" s="49"/>
      <c r="BF780" s="46"/>
      <c r="BG780" s="49"/>
      <c r="BH780" s="46"/>
      <c r="BI780" s="49"/>
      <c r="BJ780" s="46"/>
      <c r="BK780" s="49"/>
      <c r="BL780" s="46"/>
      <c r="BM780" s="49"/>
      <c r="BN780" s="46"/>
      <c r="BO780" s="49"/>
      <c r="BP780" s="46"/>
      <c r="BQ780" s="49"/>
      <c r="BR780" s="46"/>
      <c r="BS780" s="49"/>
      <c r="BT780" s="46">
        <f t="shared" si="126"/>
        <v>0</v>
      </c>
      <c r="BU780" s="46">
        <f t="shared" si="127"/>
        <v>0</v>
      </c>
      <c r="BV780" s="46"/>
      <c r="BW780" s="46"/>
      <c r="BX780" s="46">
        <v>0</v>
      </c>
      <c r="BY780" s="46"/>
      <c r="BZ780" s="49"/>
      <c r="CA780" s="46"/>
      <c r="CB780" s="49"/>
      <c r="CC780" s="46"/>
      <c r="CD780" s="49"/>
      <c r="CE780" s="46"/>
      <c r="CF780" s="49"/>
      <c r="CG780" s="46"/>
      <c r="CH780" s="49"/>
      <c r="CI780" s="46"/>
      <c r="CJ780" s="49"/>
      <c r="CK780" s="46"/>
      <c r="CL780" s="49"/>
      <c r="CM780" s="46"/>
      <c r="CN780" s="49"/>
      <c r="CO780" s="46">
        <f t="shared" si="128"/>
        <v>0</v>
      </c>
      <c r="CP780" s="46">
        <f t="shared" si="129"/>
        <v>0</v>
      </c>
      <c r="CQ780" s="46">
        <v>0</v>
      </c>
    </row>
    <row r="781" spans="1:95" ht="60">
      <c r="A781" s="51" t="s">
        <v>1436</v>
      </c>
      <c r="B781" s="51" t="s">
        <v>1369</v>
      </c>
      <c r="E781" t="s">
        <v>1221</v>
      </c>
      <c r="F781" t="str">
        <f t="shared" si="121"/>
        <v/>
      </c>
      <c r="G781" t="str">
        <f t="shared" si="120"/>
        <v>Без СМР</v>
      </c>
      <c r="H781" t="s">
        <v>72</v>
      </c>
      <c r="I781" s="46"/>
      <c r="K781" s="46"/>
      <c r="L781" s="46"/>
      <c r="M781" s="46">
        <v>0</v>
      </c>
      <c r="N781" s="46"/>
      <c r="O781" s="49"/>
      <c r="P781" s="46"/>
      <c r="Q781" s="49"/>
      <c r="R781" s="46"/>
      <c r="S781" s="49"/>
      <c r="T781" s="46"/>
      <c r="U781" s="49"/>
      <c r="V781" s="46"/>
      <c r="W781" s="49"/>
      <c r="X781" s="46"/>
      <c r="Y781" s="49"/>
      <c r="Z781" s="46"/>
      <c r="AA781" s="49"/>
      <c r="AB781" s="46"/>
      <c r="AC781" s="49"/>
      <c r="AD781" s="46">
        <f t="shared" si="122"/>
        <v>0</v>
      </c>
      <c r="AE781" s="46">
        <f t="shared" si="123"/>
        <v>0</v>
      </c>
      <c r="AF781" s="46"/>
      <c r="AG781" s="46"/>
      <c r="AH781" s="46">
        <v>0</v>
      </c>
      <c r="AI781" s="46"/>
      <c r="AJ781" s="49"/>
      <c r="AK781" s="46"/>
      <c r="AL781" s="49"/>
      <c r="AM781" s="46"/>
      <c r="AN781" s="49"/>
      <c r="AO781" s="46"/>
      <c r="AP781" s="49"/>
      <c r="AQ781" s="46"/>
      <c r="AR781" s="49"/>
      <c r="AS781" s="46"/>
      <c r="AT781" s="49"/>
      <c r="AU781" s="46"/>
      <c r="AV781" s="49"/>
      <c r="AW781" s="46"/>
      <c r="AX781" s="49"/>
      <c r="AY781" s="46">
        <f t="shared" si="124"/>
        <v>0</v>
      </c>
      <c r="AZ781" s="46">
        <f t="shared" si="125"/>
        <v>0</v>
      </c>
      <c r="BA781" s="46"/>
      <c r="BB781" s="46"/>
      <c r="BC781" s="46">
        <v>0</v>
      </c>
      <c r="BD781" s="46"/>
      <c r="BE781" s="49"/>
      <c r="BF781" s="46"/>
      <c r="BG781" s="49"/>
      <c r="BH781" s="46"/>
      <c r="BI781" s="49"/>
      <c r="BJ781" s="46"/>
      <c r="BK781" s="49"/>
      <c r="BL781" s="46"/>
      <c r="BM781" s="49"/>
      <c r="BN781" s="46"/>
      <c r="BO781" s="49"/>
      <c r="BP781" s="46"/>
      <c r="BQ781" s="49"/>
      <c r="BR781" s="46"/>
      <c r="BS781" s="49"/>
      <c r="BT781" s="46">
        <f t="shared" si="126"/>
        <v>0</v>
      </c>
      <c r="BU781" s="46">
        <f t="shared" si="127"/>
        <v>0</v>
      </c>
      <c r="BV781" s="46"/>
      <c r="BW781" s="46"/>
      <c r="BX781" s="46">
        <v>0</v>
      </c>
      <c r="BY781" s="46"/>
      <c r="BZ781" s="49"/>
      <c r="CA781" s="46"/>
      <c r="CB781" s="49"/>
      <c r="CC781" s="46"/>
      <c r="CD781" s="49"/>
      <c r="CE781" s="46"/>
      <c r="CF781" s="49"/>
      <c r="CG781" s="46"/>
      <c r="CH781" s="49"/>
      <c r="CI781" s="46"/>
      <c r="CJ781" s="49"/>
      <c r="CK781" s="46"/>
      <c r="CL781" s="49"/>
      <c r="CM781" s="46"/>
      <c r="CN781" s="49"/>
      <c r="CO781" s="46">
        <f t="shared" si="128"/>
        <v>0</v>
      </c>
      <c r="CP781" s="46">
        <f t="shared" si="129"/>
        <v>0</v>
      </c>
      <c r="CQ781" s="46">
        <v>0</v>
      </c>
    </row>
    <row r="782" spans="1:95" ht="45">
      <c r="A782" s="51" t="s">
        <v>1437</v>
      </c>
      <c r="B782" s="51" t="s">
        <v>1438</v>
      </c>
      <c r="E782" t="s">
        <v>1219</v>
      </c>
      <c r="F782" t="str">
        <f t="shared" si="121"/>
        <v>Нот.Акт</v>
      </c>
      <c r="G782" t="str">
        <f t="shared" si="120"/>
        <v>Без СМР</v>
      </c>
      <c r="H782" t="s">
        <v>65</v>
      </c>
      <c r="I782" s="46">
        <v>31370.58</v>
      </c>
      <c r="K782" s="46">
        <v>31370.58</v>
      </c>
      <c r="L782" s="46"/>
      <c r="M782" s="46">
        <v>31370.58</v>
      </c>
      <c r="N782" s="46"/>
      <c r="O782" s="49"/>
      <c r="P782" s="46"/>
      <c r="Q782" s="49"/>
      <c r="R782" s="46"/>
      <c r="S782" s="49"/>
      <c r="T782" s="46"/>
      <c r="U782" s="49"/>
      <c r="V782" s="46"/>
      <c r="W782" s="49"/>
      <c r="X782" s="46"/>
      <c r="Y782" s="49"/>
      <c r="Z782" s="46"/>
      <c r="AA782" s="49"/>
      <c r="AB782" s="46"/>
      <c r="AC782" s="49"/>
      <c r="AD782" s="46">
        <f t="shared" si="122"/>
        <v>0</v>
      </c>
      <c r="AE782" s="46">
        <f t="shared" si="123"/>
        <v>0</v>
      </c>
      <c r="AF782" s="46"/>
      <c r="AG782" s="46">
        <v>31370.58</v>
      </c>
      <c r="AH782" s="46">
        <v>-31370.58</v>
      </c>
      <c r="AI782" s="46"/>
      <c r="AJ782" s="49"/>
      <c r="AK782" s="46"/>
      <c r="AL782" s="49"/>
      <c r="AM782" s="46"/>
      <c r="AN782" s="49"/>
      <c r="AO782" s="46"/>
      <c r="AP782" s="49"/>
      <c r="AQ782" s="46"/>
      <c r="AR782" s="49"/>
      <c r="AS782" s="46"/>
      <c r="AT782" s="49"/>
      <c r="AU782" s="46">
        <v>31370.58</v>
      </c>
      <c r="AV782" s="49">
        <v>44672</v>
      </c>
      <c r="AW782" s="46"/>
      <c r="AX782" s="49"/>
      <c r="AY782" s="46">
        <f t="shared" si="124"/>
        <v>31370.58</v>
      </c>
      <c r="AZ782" s="46">
        <f t="shared" si="125"/>
        <v>0</v>
      </c>
      <c r="BA782" s="46"/>
      <c r="BB782" s="46"/>
      <c r="BC782" s="46">
        <v>0</v>
      </c>
      <c r="BD782" s="46"/>
      <c r="BE782" s="49"/>
      <c r="BF782" s="46"/>
      <c r="BG782" s="49"/>
      <c r="BH782" s="46"/>
      <c r="BI782" s="49"/>
      <c r="BJ782" s="46"/>
      <c r="BK782" s="49"/>
      <c r="BL782" s="46"/>
      <c r="BM782" s="49"/>
      <c r="BN782" s="46"/>
      <c r="BO782" s="49"/>
      <c r="BP782" s="46"/>
      <c r="BQ782" s="49"/>
      <c r="BR782" s="46"/>
      <c r="BS782" s="49"/>
      <c r="BT782" s="46">
        <f t="shared" si="126"/>
        <v>0</v>
      </c>
      <c r="BU782" s="46">
        <f t="shared" si="127"/>
        <v>0</v>
      </c>
      <c r="BV782" s="46"/>
      <c r="BW782" s="46"/>
      <c r="BX782" s="46">
        <v>0</v>
      </c>
      <c r="BY782" s="46"/>
      <c r="BZ782" s="49"/>
      <c r="CA782" s="46"/>
      <c r="CB782" s="49"/>
      <c r="CC782" s="46"/>
      <c r="CD782" s="49"/>
      <c r="CE782" s="46"/>
      <c r="CF782" s="49"/>
      <c r="CG782" s="46"/>
      <c r="CH782" s="49"/>
      <c r="CI782" s="46"/>
      <c r="CJ782" s="49"/>
      <c r="CK782" s="46"/>
      <c r="CL782" s="49"/>
      <c r="CM782" s="46"/>
      <c r="CN782" s="49"/>
      <c r="CO782" s="46">
        <f t="shared" si="128"/>
        <v>0</v>
      </c>
      <c r="CP782" s="46">
        <f t="shared" si="129"/>
        <v>0</v>
      </c>
      <c r="CQ782" s="46">
        <v>0</v>
      </c>
    </row>
    <row r="783" spans="1:95" ht="90">
      <c r="A783" s="51" t="s">
        <v>1439</v>
      </c>
      <c r="B783" s="51" t="s">
        <v>1440</v>
      </c>
      <c r="C783" t="s">
        <v>55</v>
      </c>
      <c r="E783" t="s">
        <v>1219</v>
      </c>
      <c r="F783" t="str">
        <f t="shared" si="121"/>
        <v>ПД+Нот.Акт</v>
      </c>
      <c r="G783" t="str">
        <f t="shared" si="120"/>
        <v>Без СМР</v>
      </c>
      <c r="H783" t="s">
        <v>30</v>
      </c>
      <c r="I783" s="46">
        <v>92282</v>
      </c>
      <c r="K783" s="46">
        <v>46141</v>
      </c>
      <c r="L783" s="46">
        <v>46140.51</v>
      </c>
      <c r="M783" s="46">
        <v>0.49</v>
      </c>
      <c r="N783" s="46"/>
      <c r="O783" s="49"/>
      <c r="P783" s="46">
        <v>46140.51</v>
      </c>
      <c r="Q783" s="49">
        <v>44746</v>
      </c>
      <c r="R783" s="46"/>
      <c r="S783" s="49"/>
      <c r="T783" s="46"/>
      <c r="U783" s="49"/>
      <c r="V783" s="46"/>
      <c r="W783" s="49"/>
      <c r="X783" s="46"/>
      <c r="Y783" s="49"/>
      <c r="Z783" s="46"/>
      <c r="AA783" s="49"/>
      <c r="AB783" s="46"/>
      <c r="AC783" s="49"/>
      <c r="AD783" s="46">
        <f t="shared" si="122"/>
        <v>46140.51</v>
      </c>
      <c r="AE783" s="46">
        <f t="shared" si="123"/>
        <v>0</v>
      </c>
      <c r="AF783" s="46">
        <v>27685</v>
      </c>
      <c r="AG783" s="46">
        <v>27684.41</v>
      </c>
      <c r="AH783" s="46">
        <v>0.59</v>
      </c>
      <c r="AI783" s="46"/>
      <c r="AJ783" s="49"/>
      <c r="AK783" s="46">
        <v>27684.41</v>
      </c>
      <c r="AL783" s="49">
        <v>45110</v>
      </c>
      <c r="AM783" s="46"/>
      <c r="AN783" s="49"/>
      <c r="AO783" s="46"/>
      <c r="AP783" s="49"/>
      <c r="AQ783" s="46"/>
      <c r="AR783" s="49"/>
      <c r="AS783" s="46"/>
      <c r="AT783" s="49"/>
      <c r="AU783" s="46"/>
      <c r="AV783" s="49"/>
      <c r="AW783" s="46"/>
      <c r="AX783" s="49"/>
      <c r="AY783" s="46">
        <f t="shared" si="124"/>
        <v>27684.41</v>
      </c>
      <c r="AZ783" s="46">
        <f t="shared" si="125"/>
        <v>0</v>
      </c>
      <c r="BA783" s="46">
        <v>9228</v>
      </c>
      <c r="BB783" s="46">
        <v>9227.7999999999993</v>
      </c>
      <c r="BC783" s="46">
        <v>0.2</v>
      </c>
      <c r="BD783" s="46"/>
      <c r="BE783" s="49"/>
      <c r="BF783" s="46">
        <v>9227.7999999999993</v>
      </c>
      <c r="BG783" s="49">
        <v>45485</v>
      </c>
      <c r="BH783" s="46"/>
      <c r="BI783" s="49"/>
      <c r="BJ783" s="46"/>
      <c r="BK783" s="49"/>
      <c r="BL783" s="46"/>
      <c r="BM783" s="49"/>
      <c r="BN783" s="46"/>
      <c r="BO783" s="49"/>
      <c r="BP783" s="46"/>
      <c r="BQ783" s="49"/>
      <c r="BR783" s="46"/>
      <c r="BS783" s="49"/>
      <c r="BT783" s="46">
        <f t="shared" si="126"/>
        <v>9227.7999999999993</v>
      </c>
      <c r="BU783" s="46">
        <f t="shared" si="127"/>
        <v>0</v>
      </c>
      <c r="BV783" s="46">
        <v>9228</v>
      </c>
      <c r="BW783" s="46">
        <v>9229.2800000000007</v>
      </c>
      <c r="BX783" s="46">
        <v>-1.28</v>
      </c>
      <c r="BY783" s="46"/>
      <c r="BZ783" s="49"/>
      <c r="CA783" s="46">
        <v>1.48</v>
      </c>
      <c r="CB783" s="49">
        <v>45883</v>
      </c>
      <c r="CC783" s="46"/>
      <c r="CD783" s="49"/>
      <c r="CE783" s="46"/>
      <c r="CF783" s="49"/>
      <c r="CG783" s="46"/>
      <c r="CH783" s="49"/>
      <c r="CI783" s="46"/>
      <c r="CJ783" s="49"/>
      <c r="CK783" s="46">
        <v>9227.7999999999993</v>
      </c>
      <c r="CL783" s="49">
        <v>45898</v>
      </c>
      <c r="CM783" s="46"/>
      <c r="CN783" s="49"/>
      <c r="CO783" s="46">
        <f t="shared" si="128"/>
        <v>9229.2799999999988</v>
      </c>
      <c r="CP783" s="46">
        <f t="shared" si="129"/>
        <v>0</v>
      </c>
      <c r="CQ783" s="46">
        <v>0</v>
      </c>
    </row>
    <row r="784" spans="1:95" ht="60">
      <c r="A784" s="51" t="s">
        <v>1441</v>
      </c>
      <c r="B784" s="51" t="s">
        <v>207</v>
      </c>
      <c r="E784" t="s">
        <v>1219</v>
      </c>
      <c r="F784" t="str">
        <f t="shared" si="121"/>
        <v>Нот.Акт</v>
      </c>
      <c r="G784" t="str">
        <f t="shared" si="120"/>
        <v>Без СМР</v>
      </c>
      <c r="H784" t="s">
        <v>65</v>
      </c>
      <c r="I784" s="46">
        <v>31370.58</v>
      </c>
      <c r="K784" s="46">
        <v>31370.58</v>
      </c>
      <c r="L784" s="46"/>
      <c r="M784" s="46">
        <v>31370.58</v>
      </c>
      <c r="N784" s="46"/>
      <c r="O784" s="49"/>
      <c r="P784" s="46"/>
      <c r="Q784" s="49"/>
      <c r="R784" s="46"/>
      <c r="S784" s="49"/>
      <c r="T784" s="46"/>
      <c r="U784" s="49"/>
      <c r="V784" s="46"/>
      <c r="W784" s="49"/>
      <c r="X784" s="46"/>
      <c r="Y784" s="49"/>
      <c r="Z784" s="46"/>
      <c r="AA784" s="49"/>
      <c r="AB784" s="46"/>
      <c r="AC784" s="49"/>
      <c r="AD784" s="46">
        <f t="shared" si="122"/>
        <v>0</v>
      </c>
      <c r="AE784" s="46">
        <f t="shared" si="123"/>
        <v>0</v>
      </c>
      <c r="AF784" s="46"/>
      <c r="AG784" s="46">
        <v>31370.58</v>
      </c>
      <c r="AH784" s="46">
        <v>-31370.58</v>
      </c>
      <c r="AI784" s="46"/>
      <c r="AJ784" s="49"/>
      <c r="AK784" s="46"/>
      <c r="AL784" s="49"/>
      <c r="AM784" s="46"/>
      <c r="AN784" s="49"/>
      <c r="AO784" s="46"/>
      <c r="AP784" s="49"/>
      <c r="AQ784" s="46"/>
      <c r="AR784" s="49"/>
      <c r="AS784" s="46"/>
      <c r="AT784" s="49"/>
      <c r="AU784" s="46">
        <v>31370.58</v>
      </c>
      <c r="AV784" s="49">
        <v>44672</v>
      </c>
      <c r="AW784" s="46"/>
      <c r="AX784" s="49"/>
      <c r="AY784" s="46">
        <f t="shared" si="124"/>
        <v>31370.58</v>
      </c>
      <c r="AZ784" s="46">
        <f t="shared" si="125"/>
        <v>0</v>
      </c>
      <c r="BA784" s="46"/>
      <c r="BB784" s="46"/>
      <c r="BC784" s="46">
        <v>0</v>
      </c>
      <c r="BD784" s="46"/>
      <c r="BE784" s="49"/>
      <c r="BF784" s="46"/>
      <c r="BG784" s="49"/>
      <c r="BH784" s="46"/>
      <c r="BI784" s="49"/>
      <c r="BJ784" s="46"/>
      <c r="BK784" s="49"/>
      <c r="BL784" s="46"/>
      <c r="BM784" s="49"/>
      <c r="BN784" s="46"/>
      <c r="BO784" s="49"/>
      <c r="BP784" s="46"/>
      <c r="BQ784" s="49"/>
      <c r="BR784" s="46"/>
      <c r="BS784" s="49"/>
      <c r="BT784" s="46">
        <f t="shared" si="126"/>
        <v>0</v>
      </c>
      <c r="BU784" s="46">
        <f t="shared" si="127"/>
        <v>0</v>
      </c>
      <c r="BV784" s="46"/>
      <c r="BW784" s="46"/>
      <c r="BX784" s="46">
        <v>0</v>
      </c>
      <c r="BY784" s="46"/>
      <c r="BZ784" s="49"/>
      <c r="CA784" s="46"/>
      <c r="CB784" s="49"/>
      <c r="CC784" s="46"/>
      <c r="CD784" s="49"/>
      <c r="CE784" s="46"/>
      <c r="CF784" s="49"/>
      <c r="CG784" s="46"/>
      <c r="CH784" s="49"/>
      <c r="CI784" s="46"/>
      <c r="CJ784" s="49"/>
      <c r="CK784" s="46"/>
      <c r="CL784" s="49"/>
      <c r="CM784" s="46"/>
      <c r="CN784" s="49"/>
      <c r="CO784" s="46">
        <f t="shared" si="128"/>
        <v>0</v>
      </c>
      <c r="CP784" s="46">
        <f t="shared" si="129"/>
        <v>0</v>
      </c>
      <c r="CQ784" s="46">
        <v>0</v>
      </c>
    </row>
    <row r="785" spans="1:95" ht="60">
      <c r="A785" s="51" t="s">
        <v>1442</v>
      </c>
      <c r="B785" s="51" t="s">
        <v>1443</v>
      </c>
      <c r="E785" t="s">
        <v>1219</v>
      </c>
      <c r="F785" t="str">
        <f t="shared" si="121"/>
        <v>Нот.Акт</v>
      </c>
      <c r="G785" t="str">
        <f t="shared" si="120"/>
        <v>Без СМР</v>
      </c>
      <c r="H785" t="s">
        <v>65</v>
      </c>
      <c r="I785" s="46">
        <v>31370.58</v>
      </c>
      <c r="K785" s="46">
        <v>31370.58</v>
      </c>
      <c r="L785" s="46"/>
      <c r="M785" s="46">
        <v>31370.58</v>
      </c>
      <c r="N785" s="46"/>
      <c r="O785" s="49"/>
      <c r="P785" s="46"/>
      <c r="Q785" s="49"/>
      <c r="R785" s="46"/>
      <c r="S785" s="49"/>
      <c r="T785" s="46"/>
      <c r="U785" s="49"/>
      <c r="V785" s="46"/>
      <c r="W785" s="49"/>
      <c r="X785" s="46"/>
      <c r="Y785" s="49"/>
      <c r="Z785" s="46"/>
      <c r="AA785" s="49"/>
      <c r="AB785" s="46"/>
      <c r="AC785" s="49"/>
      <c r="AD785" s="46">
        <f t="shared" si="122"/>
        <v>0</v>
      </c>
      <c r="AE785" s="46">
        <f t="shared" si="123"/>
        <v>0</v>
      </c>
      <c r="AF785" s="46"/>
      <c r="AG785" s="46">
        <v>31370.58</v>
      </c>
      <c r="AH785" s="46">
        <v>-31370.58</v>
      </c>
      <c r="AI785" s="46"/>
      <c r="AJ785" s="49"/>
      <c r="AK785" s="46"/>
      <c r="AL785" s="49"/>
      <c r="AM785" s="46"/>
      <c r="AN785" s="49"/>
      <c r="AO785" s="46"/>
      <c r="AP785" s="49"/>
      <c r="AQ785" s="46"/>
      <c r="AR785" s="49"/>
      <c r="AS785" s="46"/>
      <c r="AT785" s="49"/>
      <c r="AU785" s="46">
        <v>31370.58</v>
      </c>
      <c r="AV785" s="49">
        <v>44672</v>
      </c>
      <c r="AW785" s="46"/>
      <c r="AX785" s="49"/>
      <c r="AY785" s="46">
        <f t="shared" si="124"/>
        <v>31370.58</v>
      </c>
      <c r="AZ785" s="46">
        <f t="shared" si="125"/>
        <v>0</v>
      </c>
      <c r="BA785" s="46"/>
      <c r="BB785" s="46"/>
      <c r="BC785" s="46">
        <v>0</v>
      </c>
      <c r="BD785" s="46"/>
      <c r="BE785" s="49"/>
      <c r="BF785" s="46"/>
      <c r="BG785" s="49"/>
      <c r="BH785" s="46"/>
      <c r="BI785" s="49"/>
      <c r="BJ785" s="46"/>
      <c r="BK785" s="49"/>
      <c r="BL785" s="46"/>
      <c r="BM785" s="49"/>
      <c r="BN785" s="46"/>
      <c r="BO785" s="49"/>
      <c r="BP785" s="46"/>
      <c r="BQ785" s="49"/>
      <c r="BR785" s="46"/>
      <c r="BS785" s="49"/>
      <c r="BT785" s="46">
        <f t="shared" si="126"/>
        <v>0</v>
      </c>
      <c r="BU785" s="46">
        <f t="shared" si="127"/>
        <v>0</v>
      </c>
      <c r="BV785" s="46"/>
      <c r="BW785" s="46"/>
      <c r="BX785" s="46">
        <v>0</v>
      </c>
      <c r="BY785" s="46"/>
      <c r="BZ785" s="49"/>
      <c r="CA785" s="46"/>
      <c r="CB785" s="49"/>
      <c r="CC785" s="46"/>
      <c r="CD785" s="49"/>
      <c r="CE785" s="46"/>
      <c r="CF785" s="49"/>
      <c r="CG785" s="46"/>
      <c r="CH785" s="49"/>
      <c r="CI785" s="46"/>
      <c r="CJ785" s="49"/>
      <c r="CK785" s="46"/>
      <c r="CL785" s="49"/>
      <c r="CM785" s="46"/>
      <c r="CN785" s="49"/>
      <c r="CO785" s="46">
        <f t="shared" si="128"/>
        <v>0</v>
      </c>
      <c r="CP785" s="46">
        <f t="shared" si="129"/>
        <v>0</v>
      </c>
      <c r="CQ785" s="46">
        <v>0</v>
      </c>
    </row>
    <row r="786" spans="1:95" ht="75">
      <c r="A786" s="51" t="s">
        <v>1444</v>
      </c>
      <c r="B786" s="51" t="s">
        <v>1445</v>
      </c>
      <c r="C786" t="s">
        <v>27</v>
      </c>
      <c r="E786" t="s">
        <v>1221</v>
      </c>
      <c r="F786" t="str">
        <f t="shared" si="121"/>
        <v>ДГ+ПД</v>
      </c>
      <c r="G786" t="str">
        <f t="shared" si="120"/>
        <v>Без СМР</v>
      </c>
      <c r="H786" t="s">
        <v>65</v>
      </c>
      <c r="I786" s="46">
        <v>86275</v>
      </c>
      <c r="K786" s="46">
        <v>43137</v>
      </c>
      <c r="L786" s="46">
        <v>43008.42</v>
      </c>
      <c r="M786" s="46">
        <v>128.58000000000001</v>
      </c>
      <c r="N786" s="46">
        <v>4985.1000000000004</v>
      </c>
      <c r="O786" s="49">
        <v>44790</v>
      </c>
      <c r="P786" s="46">
        <v>38023.32</v>
      </c>
      <c r="Q786" s="49">
        <v>44839</v>
      </c>
      <c r="R786" s="46"/>
      <c r="S786" s="49"/>
      <c r="T786" s="46"/>
      <c r="U786" s="49"/>
      <c r="V786" s="46"/>
      <c r="W786" s="49"/>
      <c r="X786" s="46"/>
      <c r="Y786" s="49"/>
      <c r="Z786" s="46"/>
      <c r="AA786" s="49"/>
      <c r="AB786" s="46"/>
      <c r="AC786" s="49"/>
      <c r="AD786" s="46">
        <f t="shared" si="122"/>
        <v>43008.42</v>
      </c>
      <c r="AE786" s="46">
        <f t="shared" si="123"/>
        <v>0</v>
      </c>
      <c r="AF786" s="46">
        <v>25882</v>
      </c>
      <c r="AG786" s="46">
        <v>26038.3</v>
      </c>
      <c r="AH786" s="46">
        <v>-156.30000000000001</v>
      </c>
      <c r="AI786" s="46"/>
      <c r="AJ786" s="49"/>
      <c r="AK786" s="46">
        <v>26038.3</v>
      </c>
      <c r="AL786" s="49">
        <v>45154</v>
      </c>
      <c r="AM786" s="46"/>
      <c r="AN786" s="49"/>
      <c r="AO786" s="46"/>
      <c r="AP786" s="49"/>
      <c r="AQ786" s="46"/>
      <c r="AR786" s="49"/>
      <c r="AS786" s="46"/>
      <c r="AT786" s="49"/>
      <c r="AU786" s="46"/>
      <c r="AV786" s="49"/>
      <c r="AW786" s="46"/>
      <c r="AX786" s="49"/>
      <c r="AY786" s="46">
        <f t="shared" si="124"/>
        <v>26038.3</v>
      </c>
      <c r="AZ786" s="46">
        <f t="shared" si="125"/>
        <v>0</v>
      </c>
      <c r="BA786" s="46">
        <v>8627</v>
      </c>
      <c r="BB786" s="46">
        <v>8601.2800000000007</v>
      </c>
      <c r="BC786" s="46">
        <v>25.72</v>
      </c>
      <c r="BD786" s="46"/>
      <c r="BE786" s="49"/>
      <c r="BF786" s="46">
        <v>8601.2800000000007</v>
      </c>
      <c r="BG786" s="49">
        <v>45476</v>
      </c>
      <c r="BH786" s="46"/>
      <c r="BI786" s="49"/>
      <c r="BJ786" s="46"/>
      <c r="BK786" s="49"/>
      <c r="BL786" s="46"/>
      <c r="BM786" s="49"/>
      <c r="BN786" s="46"/>
      <c r="BO786" s="49"/>
      <c r="BP786" s="46"/>
      <c r="BQ786" s="49"/>
      <c r="BR786" s="46"/>
      <c r="BS786" s="49"/>
      <c r="BT786" s="46">
        <f t="shared" si="126"/>
        <v>8601.2800000000007</v>
      </c>
      <c r="BU786" s="46">
        <f t="shared" si="127"/>
        <v>0</v>
      </c>
      <c r="BV786" s="46">
        <v>8627</v>
      </c>
      <c r="BW786" s="46">
        <v>8627</v>
      </c>
      <c r="BX786" s="46">
        <v>0</v>
      </c>
      <c r="BY786" s="46"/>
      <c r="BZ786" s="49"/>
      <c r="CA786" s="46">
        <v>8627</v>
      </c>
      <c r="CB786" s="49">
        <v>45853</v>
      </c>
      <c r="CC786" s="46"/>
      <c r="CD786" s="49"/>
      <c r="CE786" s="46"/>
      <c r="CF786" s="49"/>
      <c r="CG786" s="46"/>
      <c r="CH786" s="49"/>
      <c r="CI786" s="46"/>
      <c r="CJ786" s="49"/>
      <c r="CK786" s="46"/>
      <c r="CL786" s="49"/>
      <c r="CM786" s="46"/>
      <c r="CN786" s="49"/>
      <c r="CO786" s="46">
        <f t="shared" si="128"/>
        <v>8627</v>
      </c>
      <c r="CP786" s="46">
        <f t="shared" si="129"/>
        <v>0</v>
      </c>
      <c r="CQ786" s="46">
        <v>-2</v>
      </c>
    </row>
    <row r="787" spans="1:95" ht="60">
      <c r="A787" s="51" t="s">
        <v>1446</v>
      </c>
      <c r="B787" s="51" t="s">
        <v>1447</v>
      </c>
      <c r="C787" t="s">
        <v>55</v>
      </c>
      <c r="E787" t="s">
        <v>1219</v>
      </c>
      <c r="F787" t="str">
        <f t="shared" si="121"/>
        <v/>
      </c>
      <c r="G787" t="str">
        <f t="shared" si="120"/>
        <v>Без СМР</v>
      </c>
      <c r="H787" t="s">
        <v>72</v>
      </c>
      <c r="I787" s="46"/>
      <c r="J787" t="s">
        <v>31</v>
      </c>
      <c r="K787" s="46">
        <v>0</v>
      </c>
      <c r="L787" s="46"/>
      <c r="M787" s="46">
        <v>0</v>
      </c>
      <c r="N787" s="46"/>
      <c r="O787" s="49"/>
      <c r="P787" s="46"/>
      <c r="Q787" s="49"/>
      <c r="R787" s="46"/>
      <c r="S787" s="49"/>
      <c r="T787" s="46"/>
      <c r="U787" s="49"/>
      <c r="V787" s="46"/>
      <c r="W787" s="49"/>
      <c r="X787" s="46"/>
      <c r="Y787" s="49"/>
      <c r="Z787" s="46"/>
      <c r="AA787" s="49"/>
      <c r="AB787" s="46"/>
      <c r="AC787" s="49"/>
      <c r="AD787" s="46">
        <f t="shared" si="122"/>
        <v>0</v>
      </c>
      <c r="AE787" s="46">
        <f t="shared" si="123"/>
        <v>0</v>
      </c>
      <c r="AF787" s="46">
        <v>0</v>
      </c>
      <c r="AG787" s="46"/>
      <c r="AH787" s="46">
        <v>0</v>
      </c>
      <c r="AI787" s="46"/>
      <c r="AJ787" s="49"/>
      <c r="AK787" s="46"/>
      <c r="AL787" s="49"/>
      <c r="AM787" s="46"/>
      <c r="AN787" s="49"/>
      <c r="AO787" s="46"/>
      <c r="AP787" s="49"/>
      <c r="AQ787" s="46"/>
      <c r="AR787" s="49"/>
      <c r="AS787" s="46"/>
      <c r="AT787" s="49"/>
      <c r="AU787" s="46"/>
      <c r="AV787" s="49"/>
      <c r="AW787" s="46"/>
      <c r="AX787" s="49"/>
      <c r="AY787" s="46">
        <f t="shared" si="124"/>
        <v>0</v>
      </c>
      <c r="AZ787" s="46">
        <f t="shared" si="125"/>
        <v>0</v>
      </c>
      <c r="BA787" s="46">
        <v>0</v>
      </c>
      <c r="BB787" s="46"/>
      <c r="BC787" s="46">
        <v>0</v>
      </c>
      <c r="BD787" s="46"/>
      <c r="BE787" s="49"/>
      <c r="BF787" s="46"/>
      <c r="BG787" s="49"/>
      <c r="BH787" s="46"/>
      <c r="BI787" s="49"/>
      <c r="BJ787" s="46"/>
      <c r="BK787" s="49"/>
      <c r="BL787" s="46"/>
      <c r="BM787" s="49"/>
      <c r="BN787" s="46"/>
      <c r="BO787" s="49"/>
      <c r="BP787" s="46"/>
      <c r="BQ787" s="49"/>
      <c r="BR787" s="46"/>
      <c r="BS787" s="49"/>
      <c r="BT787" s="46">
        <f t="shared" si="126"/>
        <v>0</v>
      </c>
      <c r="BU787" s="46">
        <f t="shared" si="127"/>
        <v>0</v>
      </c>
      <c r="BV787" s="46">
        <v>0</v>
      </c>
      <c r="BW787" s="46"/>
      <c r="BX787" s="46">
        <v>0</v>
      </c>
      <c r="BY787" s="46"/>
      <c r="BZ787" s="49"/>
      <c r="CA787" s="46"/>
      <c r="CB787" s="49"/>
      <c r="CC787" s="46"/>
      <c r="CD787" s="49"/>
      <c r="CE787" s="46"/>
      <c r="CF787" s="49"/>
      <c r="CG787" s="46"/>
      <c r="CH787" s="49"/>
      <c r="CI787" s="46"/>
      <c r="CJ787" s="49"/>
      <c r="CK787" s="46"/>
      <c r="CL787" s="49"/>
      <c r="CM787" s="46"/>
      <c r="CN787" s="49"/>
      <c r="CO787" s="46">
        <f t="shared" si="128"/>
        <v>0</v>
      </c>
      <c r="CP787" s="46">
        <f t="shared" si="129"/>
        <v>0</v>
      </c>
      <c r="CQ787" s="46">
        <v>0</v>
      </c>
    </row>
    <row r="788" spans="1:95" ht="45">
      <c r="A788" s="51" t="s">
        <v>1448</v>
      </c>
      <c r="B788" s="51" t="s">
        <v>1394</v>
      </c>
      <c r="E788" t="s">
        <v>1219</v>
      </c>
      <c r="F788" t="str">
        <f t="shared" si="121"/>
        <v/>
      </c>
      <c r="G788" t="str">
        <f t="shared" si="120"/>
        <v>Без СМР</v>
      </c>
      <c r="H788" t="s">
        <v>100</v>
      </c>
      <c r="I788" s="46"/>
      <c r="J788" t="s">
        <v>31</v>
      </c>
      <c r="K788" s="46">
        <v>0</v>
      </c>
      <c r="L788" s="46"/>
      <c r="M788" s="46">
        <v>0</v>
      </c>
      <c r="N788" s="46"/>
      <c r="O788" s="49"/>
      <c r="P788" s="46"/>
      <c r="Q788" s="49"/>
      <c r="R788" s="46"/>
      <c r="S788" s="49"/>
      <c r="T788" s="46"/>
      <c r="U788" s="49"/>
      <c r="V788" s="46"/>
      <c r="W788" s="49"/>
      <c r="X788" s="46"/>
      <c r="Y788" s="49"/>
      <c r="Z788" s="46"/>
      <c r="AA788" s="49"/>
      <c r="AB788" s="46"/>
      <c r="AC788" s="49"/>
      <c r="AD788" s="46">
        <f t="shared" si="122"/>
        <v>0</v>
      </c>
      <c r="AE788" s="46">
        <f t="shared" si="123"/>
        <v>0</v>
      </c>
      <c r="AF788" s="46">
        <v>0</v>
      </c>
      <c r="AG788" s="46"/>
      <c r="AH788" s="46">
        <v>0</v>
      </c>
      <c r="AI788" s="46"/>
      <c r="AJ788" s="49"/>
      <c r="AK788" s="46"/>
      <c r="AL788" s="49"/>
      <c r="AM788" s="46"/>
      <c r="AN788" s="49"/>
      <c r="AO788" s="46"/>
      <c r="AP788" s="49"/>
      <c r="AQ788" s="46"/>
      <c r="AR788" s="49"/>
      <c r="AS788" s="46"/>
      <c r="AT788" s="49"/>
      <c r="AU788" s="46"/>
      <c r="AV788" s="49"/>
      <c r="AW788" s="46"/>
      <c r="AX788" s="49"/>
      <c r="AY788" s="46">
        <f t="shared" si="124"/>
        <v>0</v>
      </c>
      <c r="AZ788" s="46">
        <f t="shared" si="125"/>
        <v>0</v>
      </c>
      <c r="BA788" s="46">
        <v>0</v>
      </c>
      <c r="BB788" s="46"/>
      <c r="BC788" s="46">
        <v>0</v>
      </c>
      <c r="BD788" s="46"/>
      <c r="BE788" s="49"/>
      <c r="BF788" s="46"/>
      <c r="BG788" s="49"/>
      <c r="BH788" s="46"/>
      <c r="BI788" s="49"/>
      <c r="BJ788" s="46"/>
      <c r="BK788" s="49"/>
      <c r="BL788" s="46"/>
      <c r="BM788" s="49"/>
      <c r="BN788" s="46"/>
      <c r="BO788" s="49"/>
      <c r="BP788" s="46"/>
      <c r="BQ788" s="49"/>
      <c r="BR788" s="46"/>
      <c r="BS788" s="49"/>
      <c r="BT788" s="46">
        <f t="shared" si="126"/>
        <v>0</v>
      </c>
      <c r="BU788" s="46">
        <f t="shared" si="127"/>
        <v>0</v>
      </c>
      <c r="BV788" s="46">
        <v>0</v>
      </c>
      <c r="BW788" s="46"/>
      <c r="BX788" s="46">
        <v>0</v>
      </c>
      <c r="BY788" s="46"/>
      <c r="BZ788" s="49"/>
      <c r="CA788" s="46"/>
      <c r="CB788" s="49"/>
      <c r="CC788" s="46"/>
      <c r="CD788" s="49"/>
      <c r="CE788" s="46"/>
      <c r="CF788" s="49"/>
      <c r="CG788" s="46"/>
      <c r="CH788" s="49"/>
      <c r="CI788" s="46"/>
      <c r="CJ788" s="49"/>
      <c r="CK788" s="46"/>
      <c r="CL788" s="49"/>
      <c r="CM788" s="46"/>
      <c r="CN788" s="49"/>
      <c r="CO788" s="46">
        <f t="shared" si="128"/>
        <v>0</v>
      </c>
      <c r="CP788" s="46">
        <f t="shared" si="129"/>
        <v>0</v>
      </c>
      <c r="CQ788" s="46">
        <v>0</v>
      </c>
    </row>
    <row r="789" spans="1:95" ht="45">
      <c r="A789" s="51" t="s">
        <v>1450</v>
      </c>
      <c r="B789" s="51" t="s">
        <v>1451</v>
      </c>
      <c r="C789" t="s">
        <v>57</v>
      </c>
      <c r="D789" t="s">
        <v>28</v>
      </c>
      <c r="E789" t="s">
        <v>1452</v>
      </c>
      <c r="F789" t="str">
        <f t="shared" si="121"/>
        <v>ДГ+ПД+Нот.Акт</v>
      </c>
      <c r="G789" t="str">
        <f t="shared" si="120"/>
        <v>Без СМР</v>
      </c>
      <c r="H789" t="s">
        <v>30</v>
      </c>
      <c r="I789" s="46">
        <v>254320</v>
      </c>
      <c r="K789" s="46">
        <v>25432</v>
      </c>
      <c r="L789" s="46">
        <v>25432</v>
      </c>
      <c r="M789" s="46">
        <v>0</v>
      </c>
      <c r="N789" s="46">
        <v>1500</v>
      </c>
      <c r="O789" s="49">
        <v>45492</v>
      </c>
      <c r="P789" s="46">
        <v>23932</v>
      </c>
      <c r="Q789" s="49">
        <v>45537</v>
      </c>
      <c r="R789" s="46"/>
      <c r="S789" s="49"/>
      <c r="T789" s="46"/>
      <c r="U789" s="49"/>
      <c r="V789" s="46"/>
      <c r="W789" s="49"/>
      <c r="X789" s="46"/>
      <c r="Y789" s="49"/>
      <c r="Z789" s="46"/>
      <c r="AA789" s="49"/>
      <c r="AB789" s="46"/>
      <c r="AC789" s="49"/>
      <c r="AD789" s="46">
        <f t="shared" si="122"/>
        <v>25432</v>
      </c>
      <c r="AE789" s="46">
        <f t="shared" si="123"/>
        <v>0</v>
      </c>
      <c r="AF789" s="46">
        <v>178024</v>
      </c>
      <c r="AG789" s="46">
        <v>178024</v>
      </c>
      <c r="AH789" s="46">
        <v>0</v>
      </c>
      <c r="AI789" s="46"/>
      <c r="AJ789" s="49"/>
      <c r="AK789" s="46"/>
      <c r="AL789" s="49"/>
      <c r="AM789" s="46"/>
      <c r="AN789" s="49"/>
      <c r="AO789" s="46"/>
      <c r="AP789" s="49"/>
      <c r="AQ789" s="46"/>
      <c r="AR789" s="49"/>
      <c r="AS789" s="46"/>
      <c r="AT789" s="49"/>
      <c r="AU789" s="46">
        <v>178024</v>
      </c>
      <c r="AV789" s="49">
        <v>45581</v>
      </c>
      <c r="AW789" s="46"/>
      <c r="AX789" s="49"/>
      <c r="AY789" s="46">
        <f t="shared" si="124"/>
        <v>178024</v>
      </c>
      <c r="AZ789" s="46">
        <f t="shared" si="125"/>
        <v>0</v>
      </c>
      <c r="BA789" s="46">
        <v>25432</v>
      </c>
      <c r="BB789" s="46">
        <v>25432</v>
      </c>
      <c r="BC789" s="46">
        <v>0</v>
      </c>
      <c r="BD789" s="46"/>
      <c r="BE789" s="49"/>
      <c r="BF789" s="46"/>
      <c r="BG789" s="49"/>
      <c r="BH789" s="46"/>
      <c r="BI789" s="49"/>
      <c r="BJ789" s="46"/>
      <c r="BK789" s="49"/>
      <c r="BL789" s="46"/>
      <c r="BM789" s="49"/>
      <c r="BN789" s="46"/>
      <c r="BO789" s="49"/>
      <c r="BP789" s="46">
        <v>25432</v>
      </c>
      <c r="BQ789" s="49">
        <v>45566</v>
      </c>
      <c r="BR789" s="46"/>
      <c r="BS789" s="49"/>
      <c r="BT789" s="46">
        <f t="shared" si="126"/>
        <v>25432</v>
      </c>
      <c r="BU789" s="46">
        <f t="shared" si="127"/>
        <v>0</v>
      </c>
      <c r="BV789" s="46">
        <v>25432</v>
      </c>
      <c r="BW789" s="46"/>
      <c r="BX789" s="46">
        <v>25432</v>
      </c>
      <c r="BY789" s="46"/>
      <c r="BZ789" s="49"/>
      <c r="CA789" s="46"/>
      <c r="CB789" s="49"/>
      <c r="CC789" s="46"/>
      <c r="CD789" s="49"/>
      <c r="CE789" s="46"/>
      <c r="CF789" s="49"/>
      <c r="CG789" s="46"/>
      <c r="CH789" s="49"/>
      <c r="CI789" s="46"/>
      <c r="CJ789" s="49"/>
      <c r="CK789" s="46"/>
      <c r="CL789" s="49"/>
      <c r="CM789" s="46"/>
      <c r="CN789" s="49"/>
      <c r="CO789" s="46">
        <f t="shared" si="128"/>
        <v>0</v>
      </c>
      <c r="CP789" s="46">
        <f t="shared" si="129"/>
        <v>0</v>
      </c>
      <c r="CQ789" s="46">
        <v>25432</v>
      </c>
    </row>
    <row r="790" spans="1:95" ht="30">
      <c r="A790" s="51" t="s">
        <v>1453</v>
      </c>
      <c r="B790" s="51" t="s">
        <v>1451</v>
      </c>
      <c r="C790" t="s">
        <v>55</v>
      </c>
      <c r="D790" t="s">
        <v>28</v>
      </c>
      <c r="E790" t="s">
        <v>1452</v>
      </c>
      <c r="F790" t="str">
        <f t="shared" si="121"/>
        <v>ПД+Нот.Акт</v>
      </c>
      <c r="G790" t="str">
        <f t="shared" si="120"/>
        <v>Без СМР</v>
      </c>
      <c r="H790" t="s">
        <v>100</v>
      </c>
      <c r="I790" s="46">
        <v>29000</v>
      </c>
      <c r="K790" s="46">
        <v>2900</v>
      </c>
      <c r="L790" s="46">
        <v>2900</v>
      </c>
      <c r="M790" s="46">
        <v>0</v>
      </c>
      <c r="N790" s="46">
        <v>500</v>
      </c>
      <c r="O790" s="49"/>
      <c r="P790" s="46">
        <v>2400</v>
      </c>
      <c r="Q790" s="49">
        <v>45537</v>
      </c>
      <c r="R790" s="46"/>
      <c r="S790" s="49"/>
      <c r="T790" s="46"/>
      <c r="U790" s="49"/>
      <c r="V790" s="46"/>
      <c r="W790" s="49"/>
      <c r="X790" s="46"/>
      <c r="Y790" s="49"/>
      <c r="Z790" s="46"/>
      <c r="AA790" s="49"/>
      <c r="AB790" s="46"/>
      <c r="AC790" s="49"/>
      <c r="AD790" s="46">
        <f t="shared" si="122"/>
        <v>2900</v>
      </c>
      <c r="AE790" s="46">
        <f t="shared" si="123"/>
        <v>0</v>
      </c>
      <c r="AF790" s="46">
        <v>20300</v>
      </c>
      <c r="AG790" s="46">
        <v>20300</v>
      </c>
      <c r="AH790" s="46">
        <v>0</v>
      </c>
      <c r="AI790" s="46"/>
      <c r="AJ790" s="49"/>
      <c r="AK790" s="46"/>
      <c r="AL790" s="49"/>
      <c r="AM790" s="46"/>
      <c r="AN790" s="49"/>
      <c r="AO790" s="46"/>
      <c r="AP790" s="49"/>
      <c r="AQ790" s="46"/>
      <c r="AR790" s="49"/>
      <c r="AS790" s="46"/>
      <c r="AT790" s="49"/>
      <c r="AU790" s="46">
        <v>20300</v>
      </c>
      <c r="AV790" s="49">
        <v>45611</v>
      </c>
      <c r="AW790" s="46"/>
      <c r="AX790" s="49"/>
      <c r="AY790" s="46">
        <f t="shared" si="124"/>
        <v>20300</v>
      </c>
      <c r="AZ790" s="46">
        <f t="shared" si="125"/>
        <v>0</v>
      </c>
      <c r="BA790" s="46">
        <v>2900</v>
      </c>
      <c r="BB790" s="46">
        <v>2900</v>
      </c>
      <c r="BC790" s="46">
        <v>0</v>
      </c>
      <c r="BD790" s="46"/>
      <c r="BE790" s="49"/>
      <c r="BF790" s="46"/>
      <c r="BG790" s="49"/>
      <c r="BH790" s="46"/>
      <c r="BI790" s="49"/>
      <c r="BJ790" s="46"/>
      <c r="BK790" s="49"/>
      <c r="BL790" s="46"/>
      <c r="BM790" s="49"/>
      <c r="BN790" s="46"/>
      <c r="BO790" s="49"/>
      <c r="BP790" s="46">
        <v>2900</v>
      </c>
      <c r="BQ790" s="49">
        <v>45566</v>
      </c>
      <c r="BR790" s="46"/>
      <c r="BS790" s="49"/>
      <c r="BT790" s="46">
        <f t="shared" si="126"/>
        <v>2900</v>
      </c>
      <c r="BU790" s="46">
        <f t="shared" si="127"/>
        <v>0</v>
      </c>
      <c r="BV790" s="46">
        <v>2900</v>
      </c>
      <c r="BW790" s="46"/>
      <c r="BX790" s="46">
        <v>2900</v>
      </c>
      <c r="BY790" s="46"/>
      <c r="BZ790" s="49"/>
      <c r="CA790" s="46"/>
      <c r="CB790" s="49"/>
      <c r="CC790" s="46"/>
      <c r="CD790" s="49"/>
      <c r="CE790" s="46"/>
      <c r="CF790" s="49"/>
      <c r="CG790" s="46"/>
      <c r="CH790" s="49"/>
      <c r="CI790" s="46"/>
      <c r="CJ790" s="49"/>
      <c r="CK790" s="46"/>
      <c r="CL790" s="49"/>
      <c r="CM790" s="46"/>
      <c r="CN790" s="49"/>
      <c r="CO790" s="46">
        <f t="shared" si="128"/>
        <v>0</v>
      </c>
      <c r="CP790" s="46">
        <f t="shared" si="129"/>
        <v>0</v>
      </c>
      <c r="CQ790" s="46">
        <v>2900</v>
      </c>
    </row>
    <row r="791" spans="1:95" ht="60">
      <c r="A791" s="51" t="s">
        <v>1454</v>
      </c>
      <c r="B791" s="51" t="s">
        <v>1455</v>
      </c>
      <c r="C791" t="s">
        <v>55</v>
      </c>
      <c r="D791" t="s">
        <v>28</v>
      </c>
      <c r="E791" t="s">
        <v>1452</v>
      </c>
      <c r="F791" t="str">
        <f t="shared" si="121"/>
        <v>ПД</v>
      </c>
      <c r="G791" t="str">
        <f t="shared" si="120"/>
        <v>СМР кеш</v>
      </c>
      <c r="H791" t="s">
        <v>30</v>
      </c>
      <c r="I791" s="46">
        <v>167300</v>
      </c>
      <c r="K791" s="46">
        <v>151510</v>
      </c>
      <c r="L791" s="46">
        <v>151509.76000000001</v>
      </c>
      <c r="M791" s="46">
        <v>0.24</v>
      </c>
      <c r="N791" s="46">
        <v>5000</v>
      </c>
      <c r="O791" s="49"/>
      <c r="P791" s="46">
        <v>118900</v>
      </c>
      <c r="Q791" s="49">
        <v>45005</v>
      </c>
      <c r="R791" s="46"/>
      <c r="S791" s="49"/>
      <c r="T791" s="46">
        <v>27609.759999999998</v>
      </c>
      <c r="U791" s="49">
        <v>45005</v>
      </c>
      <c r="V791" s="46"/>
      <c r="W791" s="49"/>
      <c r="X791" s="46"/>
      <c r="Y791" s="49"/>
      <c r="Z791" s="46"/>
      <c r="AA791" s="49"/>
      <c r="AB791" s="46"/>
      <c r="AC791" s="49"/>
      <c r="AD791" s="46">
        <f t="shared" si="122"/>
        <v>151509.76000000001</v>
      </c>
      <c r="AE791" s="46">
        <f t="shared" si="123"/>
        <v>0</v>
      </c>
      <c r="AF791" s="46"/>
      <c r="AG791" s="46">
        <v>15790.23</v>
      </c>
      <c r="AH791" s="46">
        <v>-15790.23</v>
      </c>
      <c r="AI791" s="46"/>
      <c r="AJ791" s="49"/>
      <c r="AK791" s="46"/>
      <c r="AL791" s="49"/>
      <c r="AM791" s="46"/>
      <c r="AN791" s="49"/>
      <c r="AO791" s="46">
        <v>15790.23</v>
      </c>
      <c r="AP791" s="49">
        <v>45818</v>
      </c>
      <c r="AQ791" s="46"/>
      <c r="AR791" s="49"/>
      <c r="AS791" s="46"/>
      <c r="AT791" s="49"/>
      <c r="AU791" s="46"/>
      <c r="AV791" s="49"/>
      <c r="AW791" s="46"/>
      <c r="AX791" s="49"/>
      <c r="AY791" s="46">
        <f t="shared" si="124"/>
        <v>15790.23</v>
      </c>
      <c r="AZ791" s="46">
        <f t="shared" si="125"/>
        <v>0</v>
      </c>
      <c r="BA791" s="46"/>
      <c r="BB791" s="46"/>
      <c r="BC791" s="46">
        <v>0</v>
      </c>
      <c r="BD791" s="46"/>
      <c r="BE791" s="49"/>
      <c r="BF791" s="46"/>
      <c r="BG791" s="49"/>
      <c r="BH791" s="46"/>
      <c r="BI791" s="49"/>
      <c r="BJ791" s="46"/>
      <c r="BK791" s="49"/>
      <c r="BL791" s="46"/>
      <c r="BM791" s="49"/>
      <c r="BN791" s="46"/>
      <c r="BO791" s="49"/>
      <c r="BP791" s="46"/>
      <c r="BQ791" s="49"/>
      <c r="BR791" s="46"/>
      <c r="BS791" s="49"/>
      <c r="BT791" s="46">
        <f t="shared" si="126"/>
        <v>0</v>
      </c>
      <c r="BU791" s="46">
        <f t="shared" si="127"/>
        <v>0</v>
      </c>
      <c r="BV791" s="46">
        <v>15790</v>
      </c>
      <c r="BW791" s="46"/>
      <c r="BX791" s="46">
        <v>15790</v>
      </c>
      <c r="BY791" s="46"/>
      <c r="BZ791" s="49"/>
      <c r="CA791" s="46"/>
      <c r="CB791" s="49"/>
      <c r="CC791" s="46"/>
      <c r="CD791" s="49"/>
      <c r="CE791" s="46"/>
      <c r="CF791" s="49"/>
      <c r="CG791" s="46"/>
      <c r="CH791" s="49"/>
      <c r="CI791" s="46"/>
      <c r="CJ791" s="49"/>
      <c r="CK791" s="46"/>
      <c r="CL791" s="49"/>
      <c r="CM791" s="46"/>
      <c r="CN791" s="49"/>
      <c r="CO791" s="46">
        <f t="shared" si="128"/>
        <v>0</v>
      </c>
      <c r="CP791" s="46">
        <f t="shared" si="129"/>
        <v>0</v>
      </c>
      <c r="CQ791" s="46">
        <v>0.01</v>
      </c>
    </row>
    <row r="792" spans="1:95" ht="45">
      <c r="A792" s="51" t="s">
        <v>1456</v>
      </c>
      <c r="B792" s="51" t="s">
        <v>1457</v>
      </c>
      <c r="C792" t="s">
        <v>56</v>
      </c>
      <c r="D792" t="s">
        <v>28</v>
      </c>
      <c r="E792" t="s">
        <v>1452</v>
      </c>
      <c r="F792" t="str">
        <f t="shared" si="121"/>
        <v>ДГ+ПД+Нот.Акт</v>
      </c>
      <c r="G792" t="str">
        <f t="shared" si="120"/>
        <v>Без СМР</v>
      </c>
      <c r="H792" t="s">
        <v>30</v>
      </c>
      <c r="I792" s="46">
        <v>196000</v>
      </c>
      <c r="K792" s="46">
        <v>137200</v>
      </c>
      <c r="L792" s="46">
        <v>39200</v>
      </c>
      <c r="M792" s="46">
        <v>98000</v>
      </c>
      <c r="N792" s="46">
        <v>5000</v>
      </c>
      <c r="O792" s="49">
        <v>45301</v>
      </c>
      <c r="P792" s="46">
        <v>34200</v>
      </c>
      <c r="Q792" s="49">
        <v>45328</v>
      </c>
      <c r="R792" s="46"/>
      <c r="S792" s="49"/>
      <c r="T792" s="46"/>
      <c r="U792" s="49"/>
      <c r="V792" s="46"/>
      <c r="W792" s="49"/>
      <c r="X792" s="46"/>
      <c r="Y792" s="49"/>
      <c r="Z792" s="46"/>
      <c r="AA792" s="49"/>
      <c r="AB792" s="46"/>
      <c r="AC792" s="49"/>
      <c r="AD792" s="46">
        <f t="shared" si="122"/>
        <v>39200</v>
      </c>
      <c r="AE792" s="46">
        <f t="shared" si="123"/>
        <v>0</v>
      </c>
      <c r="AF792" s="46"/>
      <c r="AG792" s="46">
        <v>98000</v>
      </c>
      <c r="AH792" s="46">
        <v>-98000</v>
      </c>
      <c r="AI792" s="46"/>
      <c r="AJ792" s="49"/>
      <c r="AK792" s="46"/>
      <c r="AL792" s="49"/>
      <c r="AM792" s="46"/>
      <c r="AN792" s="49"/>
      <c r="AO792" s="46"/>
      <c r="AP792" s="49"/>
      <c r="AQ792" s="46"/>
      <c r="AR792" s="49"/>
      <c r="AS792" s="46"/>
      <c r="AT792" s="49"/>
      <c r="AU792" s="46">
        <v>98000</v>
      </c>
      <c r="AV792" s="49">
        <v>45361</v>
      </c>
      <c r="AW792" s="46"/>
      <c r="AX792" s="49"/>
      <c r="AY792" s="46">
        <f t="shared" si="124"/>
        <v>98000</v>
      </c>
      <c r="AZ792" s="46">
        <f t="shared" si="125"/>
        <v>0</v>
      </c>
      <c r="BA792" s="46">
        <v>29400</v>
      </c>
      <c r="BB792" s="46">
        <v>29400</v>
      </c>
      <c r="BC792" s="46">
        <v>0</v>
      </c>
      <c r="BD792" s="46"/>
      <c r="BE792" s="49"/>
      <c r="BF792" s="46"/>
      <c r="BG792" s="49"/>
      <c r="BH792" s="46"/>
      <c r="BI792" s="49"/>
      <c r="BJ792" s="46"/>
      <c r="BK792" s="49"/>
      <c r="BL792" s="46"/>
      <c r="BM792" s="49"/>
      <c r="BN792" s="46"/>
      <c r="BO792" s="49"/>
      <c r="BP792" s="46">
        <v>29400</v>
      </c>
      <c r="BQ792" s="49"/>
      <c r="BR792" s="46"/>
      <c r="BS792" s="49"/>
      <c r="BT792" s="46">
        <f t="shared" si="126"/>
        <v>29400</v>
      </c>
      <c r="BU792" s="46">
        <f t="shared" si="127"/>
        <v>0</v>
      </c>
      <c r="BV792" s="46">
        <v>29400</v>
      </c>
      <c r="BW792" s="46"/>
      <c r="BX792" s="46">
        <v>29400</v>
      </c>
      <c r="BY792" s="46"/>
      <c r="BZ792" s="49"/>
      <c r="CA792" s="46"/>
      <c r="CB792" s="49"/>
      <c r="CC792" s="46"/>
      <c r="CD792" s="49"/>
      <c r="CE792" s="46"/>
      <c r="CF792" s="49"/>
      <c r="CG792" s="46"/>
      <c r="CH792" s="49"/>
      <c r="CI792" s="46"/>
      <c r="CJ792" s="49"/>
      <c r="CK792" s="46"/>
      <c r="CL792" s="49"/>
      <c r="CM792" s="46"/>
      <c r="CN792" s="49"/>
      <c r="CO792" s="46">
        <f t="shared" si="128"/>
        <v>0</v>
      </c>
      <c r="CP792" s="46">
        <f t="shared" si="129"/>
        <v>0</v>
      </c>
      <c r="CQ792" s="46">
        <v>29400</v>
      </c>
    </row>
    <row r="793" spans="1:95" ht="75">
      <c r="A793" s="51" t="s">
        <v>1458</v>
      </c>
      <c r="B793" s="51" t="s">
        <v>392</v>
      </c>
      <c r="C793" t="s">
        <v>27</v>
      </c>
      <c r="D793" t="s">
        <v>28</v>
      </c>
      <c r="E793" t="s">
        <v>1452</v>
      </c>
      <c r="F793" t="str">
        <f t="shared" si="121"/>
        <v>ДГ+ПД</v>
      </c>
      <c r="G793" t="str">
        <f t="shared" si="120"/>
        <v>СМР кеш</v>
      </c>
      <c r="H793" t="s">
        <v>100</v>
      </c>
      <c r="I793" s="46">
        <v>22000</v>
      </c>
      <c r="K793" s="46">
        <v>22000</v>
      </c>
      <c r="L793" s="46">
        <v>6600</v>
      </c>
      <c r="M793" s="46">
        <v>15400</v>
      </c>
      <c r="N793" s="46">
        <v>2500</v>
      </c>
      <c r="O793" s="49">
        <v>45308</v>
      </c>
      <c r="P793" s="46">
        <v>1100</v>
      </c>
      <c r="Q793" s="49">
        <v>45351</v>
      </c>
      <c r="R793" s="46"/>
      <c r="S793" s="49"/>
      <c r="T793" s="46">
        <v>3000</v>
      </c>
      <c r="U793" s="49">
        <v>45351</v>
      </c>
      <c r="V793" s="46"/>
      <c r="W793" s="49"/>
      <c r="X793" s="46"/>
      <c r="Y793" s="49"/>
      <c r="Z793" s="46"/>
      <c r="AA793" s="49"/>
      <c r="AB793" s="46"/>
      <c r="AC793" s="49"/>
      <c r="AD793" s="46">
        <f t="shared" si="122"/>
        <v>6600</v>
      </c>
      <c r="AE793" s="46">
        <f t="shared" si="123"/>
        <v>0</v>
      </c>
      <c r="AF793" s="46"/>
      <c r="AG793" s="46">
        <v>15399.86</v>
      </c>
      <c r="AH793" s="46">
        <v>-15399.86</v>
      </c>
      <c r="AI793" s="46"/>
      <c r="AJ793" s="49"/>
      <c r="AK793" s="46">
        <v>8400</v>
      </c>
      <c r="AL793" s="49">
        <v>45380</v>
      </c>
      <c r="AM793" s="46"/>
      <c r="AN793" s="49"/>
      <c r="AO793" s="46">
        <v>6999.86</v>
      </c>
      <c r="AP793" s="49">
        <v>45380</v>
      </c>
      <c r="AQ793" s="46"/>
      <c r="AR793" s="49"/>
      <c r="AS793" s="46"/>
      <c r="AT793" s="49"/>
      <c r="AU793" s="46"/>
      <c r="AV793" s="49"/>
      <c r="AW793" s="46"/>
      <c r="AX793" s="49"/>
      <c r="AY793" s="46">
        <f t="shared" si="124"/>
        <v>15399.86</v>
      </c>
      <c r="AZ793" s="46">
        <f t="shared" si="125"/>
        <v>0</v>
      </c>
      <c r="BA793" s="46"/>
      <c r="BB793" s="46"/>
      <c r="BC793" s="46">
        <v>0</v>
      </c>
      <c r="BD793" s="46"/>
      <c r="BE793" s="49"/>
      <c r="BF793" s="46"/>
      <c r="BG793" s="49"/>
      <c r="BH793" s="46"/>
      <c r="BI793" s="49"/>
      <c r="BJ793" s="46"/>
      <c r="BK793" s="49"/>
      <c r="BL793" s="46"/>
      <c r="BM793" s="49"/>
      <c r="BN793" s="46"/>
      <c r="BO793" s="49"/>
      <c r="BP793" s="46"/>
      <c r="BQ793" s="49"/>
      <c r="BR793" s="46"/>
      <c r="BS793" s="49"/>
      <c r="BT793" s="46">
        <f t="shared" si="126"/>
        <v>0</v>
      </c>
      <c r="BU793" s="46">
        <f t="shared" si="127"/>
        <v>0</v>
      </c>
      <c r="BV793" s="46"/>
      <c r="BW793" s="46"/>
      <c r="BX793" s="46">
        <v>0</v>
      </c>
      <c r="BY793" s="46"/>
      <c r="BZ793" s="49"/>
      <c r="CA793" s="46"/>
      <c r="CB793" s="49"/>
      <c r="CC793" s="46"/>
      <c r="CD793" s="49"/>
      <c r="CE793" s="46"/>
      <c r="CF793" s="49"/>
      <c r="CG793" s="46"/>
      <c r="CH793" s="49"/>
      <c r="CI793" s="46"/>
      <c r="CJ793" s="49"/>
      <c r="CK793" s="46"/>
      <c r="CL793" s="49"/>
      <c r="CM793" s="46"/>
      <c r="CN793" s="49"/>
      <c r="CO793" s="46">
        <f t="shared" si="128"/>
        <v>0</v>
      </c>
      <c r="CP793" s="46">
        <f t="shared" si="129"/>
        <v>0</v>
      </c>
      <c r="CQ793" s="46">
        <v>0.14000000000000001</v>
      </c>
    </row>
    <row r="794" spans="1:95" ht="45">
      <c r="A794" s="51" t="s">
        <v>1459</v>
      </c>
      <c r="B794" s="51" t="s">
        <v>1460</v>
      </c>
      <c r="C794" t="s">
        <v>56</v>
      </c>
      <c r="D794" t="s">
        <v>28</v>
      </c>
      <c r="E794" t="s">
        <v>1452</v>
      </c>
      <c r="F794" t="str">
        <f t="shared" si="121"/>
        <v/>
      </c>
      <c r="G794" t="str">
        <f t="shared" si="120"/>
        <v>СМР банка</v>
      </c>
      <c r="H794" t="s">
        <v>65</v>
      </c>
      <c r="I794" s="46">
        <v>98000</v>
      </c>
      <c r="K794" s="46">
        <v>19768</v>
      </c>
      <c r="L794" s="46">
        <v>78232</v>
      </c>
      <c r="M794" s="46">
        <v>-58464</v>
      </c>
      <c r="N794" s="46"/>
      <c r="O794" s="49"/>
      <c r="P794" s="46">
        <v>58464</v>
      </c>
      <c r="Q794" s="49"/>
      <c r="R794" s="46">
        <v>19768</v>
      </c>
      <c r="S794" s="49"/>
      <c r="T794" s="46"/>
      <c r="U794" s="49"/>
      <c r="V794" s="46"/>
      <c r="W794" s="49"/>
      <c r="X794" s="46"/>
      <c r="Y794" s="49"/>
      <c r="Z794" s="46"/>
      <c r="AA794" s="49"/>
      <c r="AB794" s="46"/>
      <c r="AC794" s="49"/>
      <c r="AD794" s="46">
        <f t="shared" si="122"/>
        <v>78232</v>
      </c>
      <c r="AE794" s="46">
        <f t="shared" si="123"/>
        <v>0</v>
      </c>
      <c r="AF794" s="46">
        <v>58464</v>
      </c>
      <c r="AG794" s="46">
        <v>9884</v>
      </c>
      <c r="AH794" s="46">
        <v>48580</v>
      </c>
      <c r="AI794" s="46"/>
      <c r="AJ794" s="49"/>
      <c r="AK794" s="46"/>
      <c r="AL794" s="49"/>
      <c r="AM794" s="46">
        <v>9884</v>
      </c>
      <c r="AN794" s="49">
        <v>45590</v>
      </c>
      <c r="AO794" s="46"/>
      <c r="AP794" s="49"/>
      <c r="AQ794" s="46"/>
      <c r="AR794" s="49"/>
      <c r="AS794" s="46"/>
      <c r="AT794" s="49"/>
      <c r="AU794" s="46"/>
      <c r="AV794" s="49"/>
      <c r="AW794" s="46"/>
      <c r="AX794" s="49"/>
      <c r="AY794" s="46">
        <f t="shared" si="124"/>
        <v>9884</v>
      </c>
      <c r="AZ794" s="46">
        <f t="shared" si="125"/>
        <v>0</v>
      </c>
      <c r="BA794" s="46">
        <v>9884</v>
      </c>
      <c r="BB794" s="46"/>
      <c r="BC794" s="46">
        <v>9884</v>
      </c>
      <c r="BD794" s="46"/>
      <c r="BE794" s="49"/>
      <c r="BF794" s="46"/>
      <c r="BG794" s="49"/>
      <c r="BH794" s="46"/>
      <c r="BI794" s="49"/>
      <c r="BJ794" s="46"/>
      <c r="BK794" s="49"/>
      <c r="BL794" s="46"/>
      <c r="BM794" s="49"/>
      <c r="BN794" s="46"/>
      <c r="BO794" s="49"/>
      <c r="BP794" s="46"/>
      <c r="BQ794" s="49"/>
      <c r="BR794" s="46"/>
      <c r="BS794" s="49"/>
      <c r="BT794" s="46">
        <f t="shared" si="126"/>
        <v>0</v>
      </c>
      <c r="BU794" s="46">
        <f t="shared" si="127"/>
        <v>0</v>
      </c>
      <c r="BV794" s="46">
        <v>9884</v>
      </c>
      <c r="BW794" s="46"/>
      <c r="BX794" s="46">
        <v>9884</v>
      </c>
      <c r="BY794" s="46"/>
      <c r="BZ794" s="49"/>
      <c r="CA794" s="46"/>
      <c r="CB794" s="49"/>
      <c r="CC794" s="46"/>
      <c r="CD794" s="49"/>
      <c r="CE794" s="46"/>
      <c r="CF794" s="49"/>
      <c r="CG794" s="46"/>
      <c r="CH794" s="49"/>
      <c r="CI794" s="46"/>
      <c r="CJ794" s="49"/>
      <c r="CK794" s="46"/>
      <c r="CL794" s="49"/>
      <c r="CM794" s="46"/>
      <c r="CN794" s="49"/>
      <c r="CO794" s="46">
        <f t="shared" si="128"/>
        <v>0</v>
      </c>
      <c r="CP794" s="46">
        <f t="shared" si="129"/>
        <v>0</v>
      </c>
      <c r="CQ794" s="46">
        <v>9884</v>
      </c>
    </row>
    <row r="795" spans="1:95" ht="75">
      <c r="A795" s="51" t="s">
        <v>1461</v>
      </c>
      <c r="B795" s="51" t="s">
        <v>1462</v>
      </c>
      <c r="C795" t="s">
        <v>27</v>
      </c>
      <c r="D795" t="s">
        <v>28</v>
      </c>
      <c r="E795" t="s">
        <v>1452</v>
      </c>
      <c r="F795" t="str">
        <f t="shared" si="121"/>
        <v>ПД</v>
      </c>
      <c r="G795" t="str">
        <f t="shared" si="120"/>
        <v>СМР банка</v>
      </c>
      <c r="H795" t="s">
        <v>65</v>
      </c>
      <c r="I795" s="46">
        <v>98000</v>
      </c>
      <c r="K795" s="46">
        <v>39536</v>
      </c>
      <c r="L795" s="46">
        <v>98000</v>
      </c>
      <c r="M795" s="46">
        <v>-58464</v>
      </c>
      <c r="N795" s="46">
        <v>10000</v>
      </c>
      <c r="O795" s="49"/>
      <c r="P795" s="46">
        <v>58464</v>
      </c>
      <c r="Q795" s="49">
        <v>45114</v>
      </c>
      <c r="R795" s="46">
        <v>29536</v>
      </c>
      <c r="S795" s="49">
        <v>45114</v>
      </c>
      <c r="T795" s="46"/>
      <c r="U795" s="49"/>
      <c r="V795" s="46"/>
      <c r="W795" s="49"/>
      <c r="X795" s="46"/>
      <c r="Y795" s="49"/>
      <c r="Z795" s="46"/>
      <c r="AA795" s="49"/>
      <c r="AB795" s="46"/>
      <c r="AC795" s="49"/>
      <c r="AD795" s="46">
        <f t="shared" si="122"/>
        <v>98000</v>
      </c>
      <c r="AE795" s="46">
        <f t="shared" si="123"/>
        <v>0</v>
      </c>
      <c r="AF795" s="46">
        <v>58464</v>
      </c>
      <c r="AG795" s="46"/>
      <c r="AH795" s="46">
        <v>58464</v>
      </c>
      <c r="AI795" s="46"/>
      <c r="AJ795" s="49"/>
      <c r="AK795" s="46"/>
      <c r="AL795" s="49"/>
      <c r="AM795" s="46"/>
      <c r="AN795" s="49"/>
      <c r="AO795" s="46"/>
      <c r="AP795" s="49"/>
      <c r="AQ795" s="46"/>
      <c r="AR795" s="49"/>
      <c r="AS795" s="46"/>
      <c r="AT795" s="49"/>
      <c r="AU795" s="46"/>
      <c r="AV795" s="49"/>
      <c r="AW795" s="46"/>
      <c r="AX795" s="49"/>
      <c r="AY795" s="46">
        <f t="shared" si="124"/>
        <v>0</v>
      </c>
      <c r="AZ795" s="46">
        <f t="shared" si="125"/>
        <v>0</v>
      </c>
      <c r="BA795" s="46"/>
      <c r="BB795" s="46"/>
      <c r="BC795" s="46">
        <v>0</v>
      </c>
      <c r="BD795" s="46"/>
      <c r="BE795" s="49"/>
      <c r="BF795" s="46"/>
      <c r="BG795" s="49"/>
      <c r="BH795" s="46"/>
      <c r="BI795" s="49"/>
      <c r="BJ795" s="46"/>
      <c r="BK795" s="49"/>
      <c r="BL795" s="46"/>
      <c r="BM795" s="49"/>
      <c r="BN795" s="46"/>
      <c r="BO795" s="49"/>
      <c r="BP795" s="46"/>
      <c r="BQ795" s="49"/>
      <c r="BR795" s="46"/>
      <c r="BS795" s="49"/>
      <c r="BT795" s="46">
        <f t="shared" si="126"/>
        <v>0</v>
      </c>
      <c r="BU795" s="46">
        <f t="shared" si="127"/>
        <v>0</v>
      </c>
      <c r="BV795" s="46"/>
      <c r="BW795" s="46"/>
      <c r="BX795" s="46">
        <v>0</v>
      </c>
      <c r="BY795" s="46"/>
      <c r="BZ795" s="49"/>
      <c r="CA795" s="46"/>
      <c r="CB795" s="49"/>
      <c r="CC795" s="46"/>
      <c r="CD795" s="49"/>
      <c r="CE795" s="46"/>
      <c r="CF795" s="49"/>
      <c r="CG795" s="46"/>
      <c r="CH795" s="49"/>
      <c r="CI795" s="46"/>
      <c r="CJ795" s="49"/>
      <c r="CK795" s="46"/>
      <c r="CL795" s="49"/>
      <c r="CM795" s="46"/>
      <c r="CN795" s="49"/>
      <c r="CO795" s="46">
        <f t="shared" si="128"/>
        <v>0</v>
      </c>
      <c r="CP795" s="46">
        <f t="shared" si="129"/>
        <v>0</v>
      </c>
      <c r="CQ795" s="46">
        <v>0</v>
      </c>
    </row>
    <row r="796" spans="1:95" ht="45">
      <c r="A796" s="51" t="s">
        <v>1463</v>
      </c>
      <c r="B796" s="51" t="s">
        <v>1197</v>
      </c>
      <c r="C796" t="s">
        <v>27</v>
      </c>
      <c r="D796" t="s">
        <v>28</v>
      </c>
      <c r="E796" t="s">
        <v>1452</v>
      </c>
      <c r="F796" t="str">
        <f t="shared" si="121"/>
        <v>ПД</v>
      </c>
      <c r="G796" t="str">
        <f t="shared" si="120"/>
        <v>Без СМР</v>
      </c>
      <c r="H796" t="s">
        <v>72</v>
      </c>
      <c r="I796" s="46">
        <v>38400</v>
      </c>
      <c r="K796" s="46">
        <v>19200</v>
      </c>
      <c r="L796" s="46">
        <v>19200</v>
      </c>
      <c r="M796" s="46">
        <v>0</v>
      </c>
      <c r="N796" s="46">
        <v>0</v>
      </c>
      <c r="O796" s="49"/>
      <c r="P796" s="46">
        <v>19200</v>
      </c>
      <c r="Q796" s="49">
        <v>45083</v>
      </c>
      <c r="R796" s="46">
        <v>0</v>
      </c>
      <c r="S796" s="49"/>
      <c r="T796" s="46"/>
      <c r="U796" s="49"/>
      <c r="V796" s="46"/>
      <c r="W796" s="49"/>
      <c r="X796" s="46"/>
      <c r="Y796" s="49"/>
      <c r="Z796" s="46"/>
      <c r="AA796" s="49"/>
      <c r="AB796" s="46"/>
      <c r="AC796" s="49"/>
      <c r="AD796" s="46">
        <f t="shared" si="122"/>
        <v>19200</v>
      </c>
      <c r="AE796" s="46">
        <f t="shared" si="123"/>
        <v>0</v>
      </c>
      <c r="AF796" s="46">
        <v>11520</v>
      </c>
      <c r="AG796" s="46">
        <v>11520</v>
      </c>
      <c r="AH796" s="46">
        <v>0</v>
      </c>
      <c r="AI796" s="46"/>
      <c r="AJ796" s="49"/>
      <c r="AK796" s="46">
        <v>11520</v>
      </c>
      <c r="AL796" s="49">
        <v>45204</v>
      </c>
      <c r="AM796" s="46"/>
      <c r="AN796" s="49"/>
      <c r="AO796" s="46"/>
      <c r="AP796" s="49"/>
      <c r="AQ796" s="46"/>
      <c r="AR796" s="49"/>
      <c r="AS796" s="46"/>
      <c r="AT796" s="49"/>
      <c r="AU796" s="46"/>
      <c r="AV796" s="49"/>
      <c r="AW796" s="46"/>
      <c r="AX796" s="49"/>
      <c r="AY796" s="46">
        <f t="shared" si="124"/>
        <v>11520</v>
      </c>
      <c r="AZ796" s="46">
        <f t="shared" si="125"/>
        <v>0</v>
      </c>
      <c r="BA796" s="46">
        <v>3840</v>
      </c>
      <c r="BB796" s="46">
        <v>3840</v>
      </c>
      <c r="BC796" s="46">
        <v>0</v>
      </c>
      <c r="BD796" s="46"/>
      <c r="BE796" s="49"/>
      <c r="BF796" s="46">
        <v>3840</v>
      </c>
      <c r="BG796" s="49">
        <v>45576</v>
      </c>
      <c r="BH796" s="46"/>
      <c r="BI796" s="49"/>
      <c r="BJ796" s="46"/>
      <c r="BK796" s="49"/>
      <c r="BL796" s="46"/>
      <c r="BM796" s="49"/>
      <c r="BN796" s="46"/>
      <c r="BO796" s="49"/>
      <c r="BP796" s="46"/>
      <c r="BQ796" s="49"/>
      <c r="BR796" s="46"/>
      <c r="BS796" s="49"/>
      <c r="BT796" s="46">
        <f t="shared" si="126"/>
        <v>3840</v>
      </c>
      <c r="BU796" s="46">
        <f t="shared" si="127"/>
        <v>0</v>
      </c>
      <c r="BV796" s="46">
        <v>3840</v>
      </c>
      <c r="BW796" s="46">
        <v>0</v>
      </c>
      <c r="BX796" s="46">
        <v>3840</v>
      </c>
      <c r="BY796" s="46"/>
      <c r="BZ796" s="49"/>
      <c r="CA796" s="46">
        <v>0</v>
      </c>
      <c r="CB796" s="49"/>
      <c r="CC796" s="46"/>
      <c r="CD796" s="49"/>
      <c r="CE796" s="46"/>
      <c r="CF796" s="49"/>
      <c r="CG796" s="46"/>
      <c r="CH796" s="49"/>
      <c r="CI796" s="46"/>
      <c r="CJ796" s="49"/>
      <c r="CK796" s="46"/>
      <c r="CL796" s="49"/>
      <c r="CM796" s="46"/>
      <c r="CN796" s="49"/>
      <c r="CO796" s="46">
        <f t="shared" si="128"/>
        <v>0</v>
      </c>
      <c r="CP796" s="46">
        <f t="shared" si="129"/>
        <v>0</v>
      </c>
      <c r="CQ796" s="46">
        <v>3840</v>
      </c>
    </row>
    <row r="797" spans="1:95" ht="30">
      <c r="A797" s="51" t="s">
        <v>1464</v>
      </c>
      <c r="B797" s="51" t="s">
        <v>1465</v>
      </c>
      <c r="C797" t="s">
        <v>55</v>
      </c>
      <c r="D797" t="s">
        <v>28</v>
      </c>
      <c r="E797" t="s">
        <v>1452</v>
      </c>
      <c r="F797" t="str">
        <f t="shared" si="121"/>
        <v>ПД</v>
      </c>
      <c r="G797" t="str">
        <f t="shared" si="120"/>
        <v>Без СМР</v>
      </c>
      <c r="H797" t="s">
        <v>100</v>
      </c>
      <c r="I797" s="46">
        <v>21000</v>
      </c>
      <c r="K797" s="46"/>
      <c r="L797" s="46"/>
      <c r="M797" s="46">
        <v>0</v>
      </c>
      <c r="N797" s="46"/>
      <c r="O797" s="49"/>
      <c r="P797" s="46"/>
      <c r="Q797" s="49"/>
      <c r="R797" s="46"/>
      <c r="S797" s="49"/>
      <c r="T797" s="46"/>
      <c r="U797" s="49"/>
      <c r="V797" s="46"/>
      <c r="W797" s="49"/>
      <c r="X797" s="46"/>
      <c r="Y797" s="49"/>
      <c r="Z797" s="46"/>
      <c r="AA797" s="49"/>
      <c r="AB797" s="46"/>
      <c r="AC797" s="49"/>
      <c r="AD797" s="46">
        <f t="shared" si="122"/>
        <v>0</v>
      </c>
      <c r="AE797" s="46">
        <f t="shared" si="123"/>
        <v>0</v>
      </c>
      <c r="AF797" s="46">
        <v>18900</v>
      </c>
      <c r="AG797" s="46">
        <v>18900</v>
      </c>
      <c r="AH797" s="46">
        <v>0</v>
      </c>
      <c r="AI797" s="46"/>
      <c r="AJ797" s="49"/>
      <c r="AK797" s="46">
        <v>18900</v>
      </c>
      <c r="AL797" s="49">
        <v>45231</v>
      </c>
      <c r="AM797" s="46"/>
      <c r="AN797" s="49"/>
      <c r="AO797" s="46"/>
      <c r="AP797" s="49"/>
      <c r="AQ797" s="46"/>
      <c r="AR797" s="49"/>
      <c r="AS797" s="46"/>
      <c r="AT797" s="49"/>
      <c r="AU797" s="46"/>
      <c r="AV797" s="49"/>
      <c r="AW797" s="46"/>
      <c r="AX797" s="49"/>
      <c r="AY797" s="46">
        <f t="shared" si="124"/>
        <v>18900</v>
      </c>
      <c r="AZ797" s="46">
        <f t="shared" si="125"/>
        <v>0</v>
      </c>
      <c r="BA797" s="46">
        <v>2100</v>
      </c>
      <c r="BB797" s="46">
        <v>2100</v>
      </c>
      <c r="BC797" s="46">
        <v>0</v>
      </c>
      <c r="BD797" s="46"/>
      <c r="BE797" s="49"/>
      <c r="BF797" s="46">
        <v>2100</v>
      </c>
      <c r="BG797" s="49">
        <v>45491</v>
      </c>
      <c r="BH797" s="46"/>
      <c r="BI797" s="49"/>
      <c r="BJ797" s="46"/>
      <c r="BK797" s="49"/>
      <c r="BL797" s="46"/>
      <c r="BM797" s="49"/>
      <c r="BN797" s="46"/>
      <c r="BO797" s="49"/>
      <c r="BP797" s="46"/>
      <c r="BQ797" s="49"/>
      <c r="BR797" s="46"/>
      <c r="BS797" s="49"/>
      <c r="BT797" s="46">
        <f t="shared" si="126"/>
        <v>2100</v>
      </c>
      <c r="BU797" s="46">
        <f t="shared" si="127"/>
        <v>0</v>
      </c>
      <c r="BV797" s="46"/>
      <c r="BW797" s="46"/>
      <c r="BX797" s="46">
        <v>0</v>
      </c>
      <c r="BY797" s="46"/>
      <c r="BZ797" s="49"/>
      <c r="CA797" s="46"/>
      <c r="CB797" s="49"/>
      <c r="CC797" s="46"/>
      <c r="CD797" s="49"/>
      <c r="CE797" s="46"/>
      <c r="CF797" s="49"/>
      <c r="CG797" s="46"/>
      <c r="CH797" s="49"/>
      <c r="CI797" s="46"/>
      <c r="CJ797" s="49"/>
      <c r="CK797" s="46"/>
      <c r="CL797" s="49"/>
      <c r="CM797" s="46"/>
      <c r="CN797" s="49"/>
      <c r="CO797" s="46">
        <f t="shared" si="128"/>
        <v>0</v>
      </c>
      <c r="CP797" s="46">
        <f t="shared" si="129"/>
        <v>0</v>
      </c>
      <c r="CQ797" s="46">
        <v>0</v>
      </c>
    </row>
    <row r="798" spans="1:95" ht="45">
      <c r="A798" s="51" t="s">
        <v>1466</v>
      </c>
      <c r="B798" s="51" t="s">
        <v>1467</v>
      </c>
      <c r="C798" t="s">
        <v>27</v>
      </c>
      <c r="D798" t="s">
        <v>28</v>
      </c>
      <c r="E798" t="s">
        <v>1452</v>
      </c>
      <c r="F798" t="str">
        <f t="shared" si="121"/>
        <v>ПД</v>
      </c>
      <c r="G798" t="str">
        <f t="shared" si="120"/>
        <v>Без СМР</v>
      </c>
      <c r="H798" t="s">
        <v>30</v>
      </c>
      <c r="I798" s="46">
        <v>229000</v>
      </c>
      <c r="K798" s="46">
        <v>229000</v>
      </c>
      <c r="L798" s="46">
        <v>47129.86</v>
      </c>
      <c r="M798" s="46">
        <v>181870.14</v>
      </c>
      <c r="N798" s="46">
        <v>10000</v>
      </c>
      <c r="O798" s="49"/>
      <c r="P798" s="46">
        <v>37129.86</v>
      </c>
      <c r="Q798" s="49">
        <v>45015</v>
      </c>
      <c r="R798" s="46"/>
      <c r="S798" s="49"/>
      <c r="T798" s="46"/>
      <c r="U798" s="49"/>
      <c r="V798" s="46"/>
      <c r="W798" s="49"/>
      <c r="X798" s="46"/>
      <c r="Y798" s="49"/>
      <c r="Z798" s="46"/>
      <c r="AA798" s="49"/>
      <c r="AB798" s="46"/>
      <c r="AC798" s="49"/>
      <c r="AD798" s="46">
        <f t="shared" si="122"/>
        <v>47129.86</v>
      </c>
      <c r="AE798" s="46">
        <f t="shared" si="123"/>
        <v>0</v>
      </c>
      <c r="AF798" s="46"/>
      <c r="AG798" s="46">
        <v>25564.59</v>
      </c>
      <c r="AH798" s="46">
        <v>-25564.59</v>
      </c>
      <c r="AI798" s="46"/>
      <c r="AJ798" s="49"/>
      <c r="AK798" s="46">
        <v>25564.59</v>
      </c>
      <c r="AL798" s="49">
        <v>45077</v>
      </c>
      <c r="AM798" s="46"/>
      <c r="AN798" s="49"/>
      <c r="AO798" s="46"/>
      <c r="AP798" s="49"/>
      <c r="AQ798" s="46"/>
      <c r="AR798" s="49"/>
      <c r="AS798" s="46"/>
      <c r="AT798" s="49"/>
      <c r="AU798" s="46"/>
      <c r="AV798" s="49"/>
      <c r="AW798" s="46"/>
      <c r="AX798" s="49"/>
      <c r="AY798" s="46">
        <f t="shared" si="124"/>
        <v>25564.59</v>
      </c>
      <c r="AZ798" s="46">
        <f t="shared" si="125"/>
        <v>0</v>
      </c>
      <c r="BA798" s="46"/>
      <c r="BB798" s="46">
        <v>156305.53</v>
      </c>
      <c r="BC798" s="46">
        <v>-156305.53</v>
      </c>
      <c r="BD798" s="46"/>
      <c r="BE798" s="49"/>
      <c r="BF798" s="46">
        <v>156305.53</v>
      </c>
      <c r="BG798" s="49">
        <v>45230</v>
      </c>
      <c r="BH798" s="46"/>
      <c r="BI798" s="49"/>
      <c r="BJ798" s="46"/>
      <c r="BK798" s="49"/>
      <c r="BL798" s="46"/>
      <c r="BM798" s="49"/>
      <c r="BN798" s="46"/>
      <c r="BO798" s="49"/>
      <c r="BP798" s="46"/>
      <c r="BQ798" s="49"/>
      <c r="BR798" s="46"/>
      <c r="BS798" s="49"/>
      <c r="BT798" s="46">
        <f t="shared" si="126"/>
        <v>156305.53</v>
      </c>
      <c r="BU798" s="46">
        <f t="shared" si="127"/>
        <v>0</v>
      </c>
      <c r="BV798" s="46"/>
      <c r="BW798" s="46"/>
      <c r="BX798" s="46">
        <v>0</v>
      </c>
      <c r="BY798" s="46"/>
      <c r="BZ798" s="49"/>
      <c r="CA798" s="46"/>
      <c r="CB798" s="49"/>
      <c r="CC798" s="46"/>
      <c r="CD798" s="49"/>
      <c r="CE798" s="46"/>
      <c r="CF798" s="49"/>
      <c r="CG798" s="46"/>
      <c r="CH798" s="49"/>
      <c r="CI798" s="46"/>
      <c r="CJ798" s="49"/>
      <c r="CK798" s="46"/>
      <c r="CL798" s="49"/>
      <c r="CM798" s="46"/>
      <c r="CN798" s="49"/>
      <c r="CO798" s="46">
        <f t="shared" si="128"/>
        <v>0</v>
      </c>
      <c r="CP798" s="46">
        <f t="shared" si="129"/>
        <v>0</v>
      </c>
      <c r="CQ798" s="46">
        <v>0.02</v>
      </c>
    </row>
    <row r="799" spans="1:95" ht="30">
      <c r="A799" s="51" t="s">
        <v>1468</v>
      </c>
      <c r="B799" s="51" t="s">
        <v>1467</v>
      </c>
      <c r="C799" t="s">
        <v>27</v>
      </c>
      <c r="D799" t="s">
        <v>28</v>
      </c>
      <c r="E799" t="s">
        <v>1452</v>
      </c>
      <c r="F799" t="str">
        <f t="shared" si="121"/>
        <v/>
      </c>
      <c r="G799" t="str">
        <f t="shared" si="120"/>
        <v>Без СМР</v>
      </c>
      <c r="H799" t="s">
        <v>100</v>
      </c>
      <c r="I799" s="46">
        <v>16000</v>
      </c>
      <c r="K799" s="46">
        <v>16000</v>
      </c>
      <c r="L799" s="46">
        <v>16000</v>
      </c>
      <c r="M799" s="46">
        <v>0</v>
      </c>
      <c r="N799" s="46">
        <v>2000</v>
      </c>
      <c r="O799" s="49"/>
      <c r="P799" s="46">
        <v>14000</v>
      </c>
      <c r="Q799" s="49"/>
      <c r="R799" s="46"/>
      <c r="S799" s="49"/>
      <c r="T799" s="46">
        <v>0</v>
      </c>
      <c r="U799" s="49"/>
      <c r="V799" s="46"/>
      <c r="W799" s="49"/>
      <c r="X799" s="46"/>
      <c r="Y799" s="49"/>
      <c r="Z799" s="46"/>
      <c r="AA799" s="49"/>
      <c r="AB799" s="46"/>
      <c r="AC799" s="49"/>
      <c r="AD799" s="46">
        <f t="shared" si="122"/>
        <v>16000</v>
      </c>
      <c r="AE799" s="46">
        <f t="shared" si="123"/>
        <v>0</v>
      </c>
      <c r="AF799" s="46"/>
      <c r="AG799" s="46"/>
      <c r="AH799" s="46">
        <v>0</v>
      </c>
      <c r="AI799" s="46"/>
      <c r="AJ799" s="49"/>
      <c r="AK799" s="46"/>
      <c r="AL799" s="49"/>
      <c r="AM799" s="46"/>
      <c r="AN799" s="49"/>
      <c r="AO799" s="46"/>
      <c r="AP799" s="49"/>
      <c r="AQ799" s="46"/>
      <c r="AR799" s="49"/>
      <c r="AS799" s="46"/>
      <c r="AT799" s="49"/>
      <c r="AU799" s="46"/>
      <c r="AV799" s="49"/>
      <c r="AW799" s="46"/>
      <c r="AX799" s="49"/>
      <c r="AY799" s="46">
        <f t="shared" si="124"/>
        <v>0</v>
      </c>
      <c r="AZ799" s="46">
        <f t="shared" si="125"/>
        <v>0</v>
      </c>
      <c r="BA799" s="46"/>
      <c r="BB799" s="46"/>
      <c r="BC799" s="46">
        <v>0</v>
      </c>
      <c r="BD799" s="46"/>
      <c r="BE799" s="49"/>
      <c r="BF799" s="46"/>
      <c r="BG799" s="49"/>
      <c r="BH799" s="46"/>
      <c r="BI799" s="49"/>
      <c r="BJ799" s="46"/>
      <c r="BK799" s="49"/>
      <c r="BL799" s="46"/>
      <c r="BM799" s="49"/>
      <c r="BN799" s="46"/>
      <c r="BO799" s="49"/>
      <c r="BP799" s="46"/>
      <c r="BQ799" s="49"/>
      <c r="BR799" s="46"/>
      <c r="BS799" s="49"/>
      <c r="BT799" s="46">
        <f t="shared" si="126"/>
        <v>0</v>
      </c>
      <c r="BU799" s="46">
        <f t="shared" si="127"/>
        <v>0</v>
      </c>
      <c r="BV799" s="46"/>
      <c r="BW799" s="46"/>
      <c r="BX799" s="46">
        <v>0</v>
      </c>
      <c r="BY799" s="46"/>
      <c r="BZ799" s="49"/>
      <c r="CA799" s="46"/>
      <c r="CB799" s="49"/>
      <c r="CC799" s="46"/>
      <c r="CD799" s="49"/>
      <c r="CE799" s="46"/>
      <c r="CF799" s="49"/>
      <c r="CG799" s="46"/>
      <c r="CH799" s="49"/>
      <c r="CI799" s="46"/>
      <c r="CJ799" s="49"/>
      <c r="CK799" s="46"/>
      <c r="CL799" s="49"/>
      <c r="CM799" s="46"/>
      <c r="CN799" s="49"/>
      <c r="CO799" s="46">
        <f t="shared" si="128"/>
        <v>0</v>
      </c>
      <c r="CP799" s="46">
        <f t="shared" si="129"/>
        <v>0</v>
      </c>
      <c r="CQ799" s="46">
        <v>0</v>
      </c>
    </row>
    <row r="800" spans="1:95" ht="60">
      <c r="A800" s="51" t="s">
        <v>1469</v>
      </c>
      <c r="B800" s="51" t="s">
        <v>1470</v>
      </c>
      <c r="C800" t="s">
        <v>55</v>
      </c>
      <c r="D800" t="s">
        <v>28</v>
      </c>
      <c r="E800" t="s">
        <v>1452</v>
      </c>
      <c r="F800" t="str">
        <f t="shared" si="121"/>
        <v>ПД</v>
      </c>
      <c r="G800" t="str">
        <f t="shared" si="120"/>
        <v>Без СМР</v>
      </c>
      <c r="H800" t="s">
        <v>72</v>
      </c>
      <c r="I800" s="46">
        <v>20000</v>
      </c>
      <c r="K800" s="46">
        <v>18400</v>
      </c>
      <c r="L800" s="46">
        <v>18400</v>
      </c>
      <c r="M800" s="46">
        <v>0</v>
      </c>
      <c r="N800" s="46"/>
      <c r="O800" s="49"/>
      <c r="P800" s="46">
        <v>18400</v>
      </c>
      <c r="Q800" s="49">
        <v>45007</v>
      </c>
      <c r="R800" s="46"/>
      <c r="S800" s="49"/>
      <c r="T800" s="46"/>
      <c r="U800" s="49"/>
      <c r="V800" s="46"/>
      <c r="W800" s="49"/>
      <c r="X800" s="46"/>
      <c r="Y800" s="49"/>
      <c r="Z800" s="46"/>
      <c r="AA800" s="49"/>
      <c r="AB800" s="46"/>
      <c r="AC800" s="49"/>
      <c r="AD800" s="46">
        <f t="shared" si="122"/>
        <v>18400</v>
      </c>
      <c r="AE800" s="46">
        <f t="shared" si="123"/>
        <v>0</v>
      </c>
      <c r="AF800" s="46"/>
      <c r="AG800" s="46"/>
      <c r="AH800" s="46">
        <v>0</v>
      </c>
      <c r="AI800" s="46"/>
      <c r="AJ800" s="49"/>
      <c r="AK800" s="46"/>
      <c r="AL800" s="49"/>
      <c r="AM800" s="46"/>
      <c r="AN800" s="49"/>
      <c r="AO800" s="46"/>
      <c r="AP800" s="49"/>
      <c r="AQ800" s="46"/>
      <c r="AR800" s="49"/>
      <c r="AS800" s="46"/>
      <c r="AT800" s="49"/>
      <c r="AU800" s="46"/>
      <c r="AV800" s="49"/>
      <c r="AW800" s="46"/>
      <c r="AX800" s="49"/>
      <c r="AY800" s="46">
        <f t="shared" si="124"/>
        <v>0</v>
      </c>
      <c r="AZ800" s="46">
        <f t="shared" si="125"/>
        <v>0</v>
      </c>
      <c r="BA800" s="46"/>
      <c r="BB800" s="46"/>
      <c r="BC800" s="46">
        <v>0</v>
      </c>
      <c r="BD800" s="46"/>
      <c r="BE800" s="49"/>
      <c r="BF800" s="46"/>
      <c r="BG800" s="49"/>
      <c r="BH800" s="46"/>
      <c r="BI800" s="49"/>
      <c r="BJ800" s="46"/>
      <c r="BK800" s="49"/>
      <c r="BL800" s="46"/>
      <c r="BM800" s="49"/>
      <c r="BN800" s="46"/>
      <c r="BO800" s="49"/>
      <c r="BP800" s="46"/>
      <c r="BQ800" s="49"/>
      <c r="BR800" s="46"/>
      <c r="BS800" s="49"/>
      <c r="BT800" s="46">
        <f t="shared" si="126"/>
        <v>0</v>
      </c>
      <c r="BU800" s="46">
        <f t="shared" si="127"/>
        <v>0</v>
      </c>
      <c r="BV800" s="46">
        <v>1600</v>
      </c>
      <c r="BW800" s="46"/>
      <c r="BX800" s="46">
        <v>1600</v>
      </c>
      <c r="BY800" s="46"/>
      <c r="BZ800" s="49"/>
      <c r="CA800" s="46"/>
      <c r="CB800" s="49"/>
      <c r="CC800" s="46"/>
      <c r="CD800" s="49"/>
      <c r="CE800" s="46"/>
      <c r="CF800" s="49"/>
      <c r="CG800" s="46"/>
      <c r="CH800" s="49"/>
      <c r="CI800" s="46"/>
      <c r="CJ800" s="49"/>
      <c r="CK800" s="46"/>
      <c r="CL800" s="49"/>
      <c r="CM800" s="46"/>
      <c r="CN800" s="49"/>
      <c r="CO800" s="46">
        <f t="shared" si="128"/>
        <v>0</v>
      </c>
      <c r="CP800" s="46">
        <f t="shared" si="129"/>
        <v>0</v>
      </c>
      <c r="CQ800" s="46">
        <v>1600</v>
      </c>
    </row>
    <row r="801" spans="1:95" ht="60">
      <c r="A801" s="51" t="s">
        <v>1471</v>
      </c>
      <c r="B801" s="51" t="s">
        <v>1470</v>
      </c>
      <c r="C801" t="s">
        <v>55</v>
      </c>
      <c r="D801" t="s">
        <v>28</v>
      </c>
      <c r="E801" t="s">
        <v>1452</v>
      </c>
      <c r="F801" t="str">
        <f t="shared" si="121"/>
        <v>ПД</v>
      </c>
      <c r="G801" t="str">
        <f t="shared" si="120"/>
        <v>СМР кеш</v>
      </c>
      <c r="H801" t="s">
        <v>65</v>
      </c>
      <c r="I801" s="46">
        <v>123935</v>
      </c>
      <c r="K801" s="46">
        <v>123935</v>
      </c>
      <c r="L801" s="46">
        <v>123935</v>
      </c>
      <c r="M801" s="46">
        <v>0</v>
      </c>
      <c r="N801" s="46"/>
      <c r="O801" s="49"/>
      <c r="P801" s="46">
        <v>72806.5</v>
      </c>
      <c r="Q801" s="49">
        <v>45007</v>
      </c>
      <c r="R801" s="46"/>
      <c r="S801" s="49"/>
      <c r="T801" s="46">
        <v>51128.5</v>
      </c>
      <c r="U801" s="49">
        <v>45007</v>
      </c>
      <c r="V801" s="46"/>
      <c r="W801" s="49"/>
      <c r="X801" s="46"/>
      <c r="Y801" s="49"/>
      <c r="Z801" s="46"/>
      <c r="AA801" s="49"/>
      <c r="AB801" s="46"/>
      <c r="AC801" s="49"/>
      <c r="AD801" s="46">
        <f t="shared" si="122"/>
        <v>123935</v>
      </c>
      <c r="AE801" s="46">
        <f t="shared" si="123"/>
        <v>0</v>
      </c>
      <c r="AF801" s="46"/>
      <c r="AG801" s="46"/>
      <c r="AH801" s="46">
        <v>0</v>
      </c>
      <c r="AI801" s="46"/>
      <c r="AJ801" s="49"/>
      <c r="AK801" s="46"/>
      <c r="AL801" s="49"/>
      <c r="AM801" s="46"/>
      <c r="AN801" s="49"/>
      <c r="AO801" s="46"/>
      <c r="AP801" s="49"/>
      <c r="AQ801" s="46"/>
      <c r="AR801" s="49"/>
      <c r="AS801" s="46"/>
      <c r="AT801" s="49"/>
      <c r="AU801" s="46"/>
      <c r="AV801" s="49"/>
      <c r="AW801" s="46"/>
      <c r="AX801" s="49"/>
      <c r="AY801" s="46">
        <f t="shared" si="124"/>
        <v>0</v>
      </c>
      <c r="AZ801" s="46">
        <f t="shared" si="125"/>
        <v>0</v>
      </c>
      <c r="BA801" s="46"/>
      <c r="BB801" s="46"/>
      <c r="BC801" s="46">
        <v>0</v>
      </c>
      <c r="BD801" s="46"/>
      <c r="BE801" s="49"/>
      <c r="BF801" s="46"/>
      <c r="BG801" s="49"/>
      <c r="BH801" s="46"/>
      <c r="BI801" s="49"/>
      <c r="BJ801" s="46"/>
      <c r="BK801" s="49"/>
      <c r="BL801" s="46"/>
      <c r="BM801" s="49"/>
      <c r="BN801" s="46"/>
      <c r="BO801" s="49"/>
      <c r="BP801" s="46"/>
      <c r="BQ801" s="49"/>
      <c r="BR801" s="46"/>
      <c r="BS801" s="49"/>
      <c r="BT801" s="46">
        <f t="shared" si="126"/>
        <v>0</v>
      </c>
      <c r="BU801" s="46">
        <f t="shared" si="127"/>
        <v>0</v>
      </c>
      <c r="BV801" s="46"/>
      <c r="BW801" s="46"/>
      <c r="BX801" s="46">
        <v>0</v>
      </c>
      <c r="BY801" s="46"/>
      <c r="BZ801" s="49"/>
      <c r="CA801" s="46"/>
      <c r="CB801" s="49"/>
      <c r="CC801" s="46"/>
      <c r="CD801" s="49"/>
      <c r="CE801" s="46"/>
      <c r="CF801" s="49"/>
      <c r="CG801" s="46"/>
      <c r="CH801" s="49"/>
      <c r="CI801" s="46"/>
      <c r="CJ801" s="49"/>
      <c r="CK801" s="46"/>
      <c r="CL801" s="49"/>
      <c r="CM801" s="46"/>
      <c r="CN801" s="49"/>
      <c r="CO801" s="46">
        <f t="shared" si="128"/>
        <v>0</v>
      </c>
      <c r="CP801" s="46">
        <f t="shared" si="129"/>
        <v>0</v>
      </c>
      <c r="CQ801" s="46">
        <v>0</v>
      </c>
    </row>
    <row r="802" spans="1:95" ht="105">
      <c r="A802" s="51" t="s">
        <v>1472</v>
      </c>
      <c r="B802" s="51" t="s">
        <v>1473</v>
      </c>
      <c r="C802" t="s">
        <v>27</v>
      </c>
      <c r="D802" t="s">
        <v>28</v>
      </c>
      <c r="E802" t="s">
        <v>1452</v>
      </c>
      <c r="F802" t="str">
        <f t="shared" si="121"/>
        <v>ДГ+ПД</v>
      </c>
      <c r="G802" t="str">
        <f t="shared" si="120"/>
        <v>Без СМР</v>
      </c>
      <c r="H802" t="s">
        <v>60</v>
      </c>
      <c r="I802" s="46">
        <v>196000</v>
      </c>
      <c r="K802" s="46">
        <v>58800</v>
      </c>
      <c r="L802" s="46">
        <v>58799.85</v>
      </c>
      <c r="M802" s="46">
        <v>0.15</v>
      </c>
      <c r="N802" s="46">
        <v>9999.85</v>
      </c>
      <c r="O802" s="49">
        <v>44827</v>
      </c>
      <c r="P802" s="46">
        <v>48800</v>
      </c>
      <c r="Q802" s="49">
        <v>44911</v>
      </c>
      <c r="R802" s="46"/>
      <c r="S802" s="49"/>
      <c r="T802" s="46"/>
      <c r="U802" s="49"/>
      <c r="V802" s="46"/>
      <c r="W802" s="49"/>
      <c r="X802" s="46"/>
      <c r="Y802" s="49"/>
      <c r="Z802" s="46"/>
      <c r="AA802" s="49"/>
      <c r="AB802" s="46"/>
      <c r="AC802" s="49"/>
      <c r="AD802" s="46">
        <f t="shared" si="122"/>
        <v>58799.85</v>
      </c>
      <c r="AE802" s="46">
        <f t="shared" si="123"/>
        <v>0</v>
      </c>
      <c r="AF802" s="46">
        <v>98000</v>
      </c>
      <c r="AG802" s="46">
        <v>97999.73</v>
      </c>
      <c r="AH802" s="46">
        <v>0.27</v>
      </c>
      <c r="AI802" s="46"/>
      <c r="AJ802" s="49"/>
      <c r="AK802" s="46">
        <v>97999.73</v>
      </c>
      <c r="AL802" s="49">
        <v>45226</v>
      </c>
      <c r="AM802" s="46"/>
      <c r="AN802" s="49"/>
      <c r="AO802" s="46"/>
      <c r="AP802" s="49"/>
      <c r="AQ802" s="46"/>
      <c r="AR802" s="49"/>
      <c r="AS802" s="46"/>
      <c r="AT802" s="49"/>
      <c r="AU802" s="46"/>
      <c r="AV802" s="49"/>
      <c r="AW802" s="46"/>
      <c r="AX802" s="49"/>
      <c r="AY802" s="46">
        <f t="shared" si="124"/>
        <v>97999.73</v>
      </c>
      <c r="AZ802" s="46">
        <f t="shared" si="125"/>
        <v>0</v>
      </c>
      <c r="BA802" s="46">
        <v>19600</v>
      </c>
      <c r="BB802" s="46">
        <v>19599.86</v>
      </c>
      <c r="BC802" s="46">
        <v>0.14000000000000001</v>
      </c>
      <c r="BD802" s="46"/>
      <c r="BE802" s="49"/>
      <c r="BF802" s="46">
        <v>19599.86</v>
      </c>
      <c r="BG802" s="49">
        <v>45579</v>
      </c>
      <c r="BH802" s="46"/>
      <c r="BI802" s="49"/>
      <c r="BJ802" s="46"/>
      <c r="BK802" s="49"/>
      <c r="BL802" s="46"/>
      <c r="BM802" s="49"/>
      <c r="BN802" s="46"/>
      <c r="BO802" s="49"/>
      <c r="BP802" s="46"/>
      <c r="BQ802" s="49"/>
      <c r="BR802" s="46"/>
      <c r="BS802" s="49"/>
      <c r="BT802" s="46">
        <f t="shared" si="126"/>
        <v>19599.86</v>
      </c>
      <c r="BU802" s="46">
        <f t="shared" si="127"/>
        <v>0</v>
      </c>
      <c r="BV802" s="46">
        <v>19600</v>
      </c>
      <c r="BW802" s="46"/>
      <c r="BX802" s="46">
        <v>19600</v>
      </c>
      <c r="BY802" s="46"/>
      <c r="BZ802" s="49"/>
      <c r="CA802" s="46"/>
      <c r="CB802" s="49"/>
      <c r="CC802" s="46"/>
      <c r="CD802" s="49"/>
      <c r="CE802" s="46"/>
      <c r="CF802" s="49"/>
      <c r="CG802" s="46"/>
      <c r="CH802" s="49"/>
      <c r="CI802" s="46"/>
      <c r="CJ802" s="49"/>
      <c r="CK802" s="46"/>
      <c r="CL802" s="49"/>
      <c r="CM802" s="46"/>
      <c r="CN802" s="49"/>
      <c r="CO802" s="46">
        <f t="shared" si="128"/>
        <v>0</v>
      </c>
      <c r="CP802" s="46">
        <f t="shared" si="129"/>
        <v>0</v>
      </c>
      <c r="CQ802" s="46">
        <v>19600.560000000001</v>
      </c>
    </row>
    <row r="803" spans="1:95" ht="45">
      <c r="A803" s="51" t="s">
        <v>1474</v>
      </c>
      <c r="B803" s="51" t="s">
        <v>1475</v>
      </c>
      <c r="C803" t="s">
        <v>27</v>
      </c>
      <c r="D803" t="s">
        <v>28</v>
      </c>
      <c r="E803" t="s">
        <v>1452</v>
      </c>
      <c r="F803" t="str">
        <f t="shared" si="121"/>
        <v>ДГ+ПД+Нот.Акт</v>
      </c>
      <c r="G803" t="str">
        <f t="shared" si="120"/>
        <v>Без СМР</v>
      </c>
      <c r="H803" t="s">
        <v>30</v>
      </c>
      <c r="I803" s="46">
        <v>106000</v>
      </c>
      <c r="K803" s="46">
        <v>10600</v>
      </c>
      <c r="L803" s="46">
        <v>10603.76</v>
      </c>
      <c r="M803" s="46">
        <v>-3.76</v>
      </c>
      <c r="N803" s="46">
        <v>5000</v>
      </c>
      <c r="O803" s="49">
        <v>44980</v>
      </c>
      <c r="P803" s="46">
        <v>5603.76</v>
      </c>
      <c r="Q803" s="49">
        <v>44998</v>
      </c>
      <c r="R803" s="46"/>
      <c r="S803" s="49"/>
      <c r="T803" s="46"/>
      <c r="U803" s="49"/>
      <c r="V803" s="46"/>
      <c r="W803" s="49"/>
      <c r="X803" s="46"/>
      <c r="Y803" s="49"/>
      <c r="Z803" s="46"/>
      <c r="AA803" s="49"/>
      <c r="AB803" s="46"/>
      <c r="AC803" s="49"/>
      <c r="AD803" s="46">
        <f t="shared" si="122"/>
        <v>10603.76</v>
      </c>
      <c r="AE803" s="46">
        <f t="shared" si="123"/>
        <v>0</v>
      </c>
      <c r="AF803" s="46">
        <v>74200</v>
      </c>
      <c r="AG803" s="46">
        <v>74197.070000000007</v>
      </c>
      <c r="AH803" s="46">
        <v>2.93</v>
      </c>
      <c r="AI803" s="46"/>
      <c r="AJ803" s="49"/>
      <c r="AK803" s="46"/>
      <c r="AL803" s="49"/>
      <c r="AM803" s="46"/>
      <c r="AN803" s="49"/>
      <c r="AO803" s="46"/>
      <c r="AP803" s="49"/>
      <c r="AQ803" s="46"/>
      <c r="AR803" s="49"/>
      <c r="AS803" s="46"/>
      <c r="AT803" s="49"/>
      <c r="AU803" s="46">
        <v>74197.070000000007</v>
      </c>
      <c r="AV803" s="49">
        <v>45139</v>
      </c>
      <c r="AW803" s="46"/>
      <c r="AX803" s="49"/>
      <c r="AY803" s="46">
        <f t="shared" si="124"/>
        <v>74197.070000000007</v>
      </c>
      <c r="AZ803" s="46">
        <f t="shared" si="125"/>
        <v>0</v>
      </c>
      <c r="BA803" s="46">
        <v>10600</v>
      </c>
      <c r="BB803" s="46">
        <v>10599.59</v>
      </c>
      <c r="BC803" s="46">
        <v>0.41</v>
      </c>
      <c r="BD803" s="46"/>
      <c r="BE803" s="49"/>
      <c r="BF803" s="46"/>
      <c r="BG803" s="49"/>
      <c r="BH803" s="46"/>
      <c r="BI803" s="49"/>
      <c r="BJ803" s="46"/>
      <c r="BK803" s="49"/>
      <c r="BL803" s="46"/>
      <c r="BM803" s="49"/>
      <c r="BN803" s="46"/>
      <c r="BO803" s="49"/>
      <c r="BP803" s="46">
        <v>10599.59</v>
      </c>
      <c r="BQ803" s="49">
        <v>45566</v>
      </c>
      <c r="BR803" s="46"/>
      <c r="BS803" s="49"/>
      <c r="BT803" s="46">
        <f t="shared" si="126"/>
        <v>10599.59</v>
      </c>
      <c r="BU803" s="46">
        <f t="shared" si="127"/>
        <v>0</v>
      </c>
      <c r="BV803" s="46">
        <v>10600</v>
      </c>
      <c r="BW803" s="46"/>
      <c r="BX803" s="46">
        <v>10600</v>
      </c>
      <c r="BY803" s="46"/>
      <c r="BZ803" s="49"/>
      <c r="CA803" s="46"/>
      <c r="CB803" s="49"/>
      <c r="CC803" s="46"/>
      <c r="CD803" s="49"/>
      <c r="CE803" s="46"/>
      <c r="CF803" s="49"/>
      <c r="CG803" s="46"/>
      <c r="CH803" s="49"/>
      <c r="CI803" s="46"/>
      <c r="CJ803" s="49"/>
      <c r="CK803" s="46"/>
      <c r="CL803" s="49"/>
      <c r="CM803" s="46"/>
      <c r="CN803" s="49"/>
      <c r="CO803" s="46">
        <f t="shared" si="128"/>
        <v>0</v>
      </c>
      <c r="CP803" s="46">
        <f t="shared" si="129"/>
        <v>0</v>
      </c>
      <c r="CQ803" s="46">
        <v>10599.58</v>
      </c>
    </row>
    <row r="804" spans="1:95" ht="60">
      <c r="A804" s="51" t="s">
        <v>1476</v>
      </c>
      <c r="B804" s="51" t="s">
        <v>1477</v>
      </c>
      <c r="C804" t="s">
        <v>27</v>
      </c>
      <c r="D804" t="s">
        <v>28</v>
      </c>
      <c r="E804" t="s">
        <v>1452</v>
      </c>
      <c r="F804" t="str">
        <f t="shared" si="121"/>
        <v>ДГ+ПД+Нот.Акт</v>
      </c>
      <c r="G804" t="str">
        <f t="shared" si="120"/>
        <v>Без СМР</v>
      </c>
      <c r="H804" t="s">
        <v>65</v>
      </c>
      <c r="I804" s="46">
        <v>161565</v>
      </c>
      <c r="K804" s="46">
        <v>48469</v>
      </c>
      <c r="L804" s="46">
        <v>48469</v>
      </c>
      <c r="M804" s="46">
        <v>0</v>
      </c>
      <c r="N804" s="46">
        <v>5000</v>
      </c>
      <c r="O804" s="49">
        <v>45002</v>
      </c>
      <c r="P804" s="46">
        <v>43469</v>
      </c>
      <c r="Q804" s="49">
        <v>45009</v>
      </c>
      <c r="R804" s="46"/>
      <c r="S804" s="49"/>
      <c r="T804" s="46"/>
      <c r="U804" s="49"/>
      <c r="V804" s="46"/>
      <c r="W804" s="49"/>
      <c r="X804" s="46"/>
      <c r="Y804" s="49"/>
      <c r="Z804" s="46"/>
      <c r="AA804" s="49"/>
      <c r="AB804" s="46"/>
      <c r="AC804" s="49"/>
      <c r="AD804" s="46">
        <f t="shared" si="122"/>
        <v>48469</v>
      </c>
      <c r="AE804" s="46">
        <f t="shared" si="123"/>
        <v>0</v>
      </c>
      <c r="AF804" s="46">
        <v>80782</v>
      </c>
      <c r="AG804" s="46">
        <v>80784.039999999994</v>
      </c>
      <c r="AH804" s="46">
        <v>-2.04</v>
      </c>
      <c r="AI804" s="46"/>
      <c r="AJ804" s="49"/>
      <c r="AK804" s="46"/>
      <c r="AL804" s="49"/>
      <c r="AM804" s="46"/>
      <c r="AN804" s="49"/>
      <c r="AO804" s="46"/>
      <c r="AP804" s="49"/>
      <c r="AQ804" s="46"/>
      <c r="AR804" s="49"/>
      <c r="AS804" s="46"/>
      <c r="AT804" s="49"/>
      <c r="AU804" s="46">
        <v>80784.039999999994</v>
      </c>
      <c r="AV804" s="49">
        <v>45266</v>
      </c>
      <c r="AW804" s="46"/>
      <c r="AX804" s="49"/>
      <c r="AY804" s="46">
        <f t="shared" si="124"/>
        <v>80784.039999999994</v>
      </c>
      <c r="AZ804" s="46">
        <f t="shared" si="125"/>
        <v>0</v>
      </c>
      <c r="BA804" s="46">
        <v>16156</v>
      </c>
      <c r="BB804" s="46">
        <v>16156</v>
      </c>
      <c r="BC804" s="46">
        <v>0</v>
      </c>
      <c r="BD804" s="46"/>
      <c r="BE804" s="49"/>
      <c r="BF804" s="46"/>
      <c r="BG804" s="49"/>
      <c r="BH804" s="46"/>
      <c r="BI804" s="49"/>
      <c r="BJ804" s="46"/>
      <c r="BK804" s="49"/>
      <c r="BL804" s="46"/>
      <c r="BM804" s="49"/>
      <c r="BN804" s="46"/>
      <c r="BO804" s="49"/>
      <c r="BP804" s="46">
        <v>16156</v>
      </c>
      <c r="BQ804" s="49">
        <v>45601</v>
      </c>
      <c r="BR804" s="46"/>
      <c r="BS804" s="49"/>
      <c r="BT804" s="46">
        <f t="shared" si="126"/>
        <v>16156</v>
      </c>
      <c r="BU804" s="46">
        <f t="shared" si="127"/>
        <v>0</v>
      </c>
      <c r="BV804" s="46">
        <v>16156</v>
      </c>
      <c r="BW804" s="46"/>
      <c r="BX804" s="46">
        <v>16156</v>
      </c>
      <c r="BY804" s="46"/>
      <c r="BZ804" s="49"/>
      <c r="CA804" s="46"/>
      <c r="CB804" s="49"/>
      <c r="CC804" s="46"/>
      <c r="CD804" s="49"/>
      <c r="CE804" s="46"/>
      <c r="CF804" s="49"/>
      <c r="CG804" s="46"/>
      <c r="CH804" s="49"/>
      <c r="CI804" s="46"/>
      <c r="CJ804" s="49"/>
      <c r="CK804" s="46"/>
      <c r="CL804" s="49"/>
      <c r="CM804" s="46"/>
      <c r="CN804" s="49"/>
      <c r="CO804" s="46">
        <f t="shared" si="128"/>
        <v>0</v>
      </c>
      <c r="CP804" s="46">
        <f t="shared" si="129"/>
        <v>0</v>
      </c>
      <c r="CQ804" s="46">
        <v>16153.96</v>
      </c>
    </row>
    <row r="805" spans="1:95" ht="60">
      <c r="A805" s="51" t="s">
        <v>1478</v>
      </c>
      <c r="B805" s="51" t="s">
        <v>1479</v>
      </c>
      <c r="C805" t="s">
        <v>56</v>
      </c>
      <c r="D805" t="s">
        <v>28</v>
      </c>
      <c r="E805" t="s">
        <v>1452</v>
      </c>
      <c r="F805" t="str">
        <f t="shared" si="121"/>
        <v>ПД</v>
      </c>
      <c r="G805" t="str">
        <f t="shared" si="120"/>
        <v>Без СМР</v>
      </c>
      <c r="H805" t="s">
        <v>30</v>
      </c>
      <c r="I805" s="46">
        <v>98000</v>
      </c>
      <c r="K805" s="46">
        <v>49000</v>
      </c>
      <c r="L805" s="46">
        <v>49000</v>
      </c>
      <c r="M805" s="46">
        <v>0</v>
      </c>
      <c r="N805" s="46"/>
      <c r="O805" s="49"/>
      <c r="P805" s="46">
        <v>49000</v>
      </c>
      <c r="Q805" s="49">
        <v>44931</v>
      </c>
      <c r="R805" s="46"/>
      <c r="S805" s="49"/>
      <c r="T805" s="46"/>
      <c r="U805" s="49"/>
      <c r="V805" s="46"/>
      <c r="W805" s="49"/>
      <c r="X805" s="46"/>
      <c r="Y805" s="49"/>
      <c r="Z805" s="46"/>
      <c r="AA805" s="49"/>
      <c r="AB805" s="46"/>
      <c r="AC805" s="49"/>
      <c r="AD805" s="46">
        <f t="shared" si="122"/>
        <v>49000</v>
      </c>
      <c r="AE805" s="46">
        <f t="shared" si="123"/>
        <v>0</v>
      </c>
      <c r="AF805" s="46">
        <v>29400</v>
      </c>
      <c r="AG805" s="46">
        <v>29400</v>
      </c>
      <c r="AH805" s="46">
        <v>0</v>
      </c>
      <c r="AI805" s="46"/>
      <c r="AJ805" s="49"/>
      <c r="AK805" s="46">
        <v>29400</v>
      </c>
      <c r="AL805" s="49">
        <v>45085</v>
      </c>
      <c r="AM805" s="46"/>
      <c r="AN805" s="49"/>
      <c r="AO805" s="46"/>
      <c r="AP805" s="49"/>
      <c r="AQ805" s="46"/>
      <c r="AR805" s="49"/>
      <c r="AS805" s="46"/>
      <c r="AT805" s="49"/>
      <c r="AU805" s="46"/>
      <c r="AV805" s="49"/>
      <c r="AW805" s="46"/>
      <c r="AX805" s="49"/>
      <c r="AY805" s="46">
        <f t="shared" si="124"/>
        <v>29400</v>
      </c>
      <c r="AZ805" s="46">
        <f t="shared" si="125"/>
        <v>0</v>
      </c>
      <c r="BA805" s="46">
        <v>9800</v>
      </c>
      <c r="BB805" s="46">
        <v>9800</v>
      </c>
      <c r="BC805" s="46">
        <v>0</v>
      </c>
      <c r="BD805" s="46"/>
      <c r="BE805" s="49"/>
      <c r="BF805" s="46">
        <v>9800</v>
      </c>
      <c r="BG805" s="49">
        <v>45301</v>
      </c>
      <c r="BH805" s="46"/>
      <c r="BI805" s="49"/>
      <c r="BJ805" s="46"/>
      <c r="BK805" s="49"/>
      <c r="BL805" s="46"/>
      <c r="BM805" s="49"/>
      <c r="BN805" s="46"/>
      <c r="BO805" s="49"/>
      <c r="BP805" s="46"/>
      <c r="BQ805" s="49"/>
      <c r="BR805" s="46"/>
      <c r="BS805" s="49"/>
      <c r="BT805" s="46">
        <f t="shared" si="126"/>
        <v>9800</v>
      </c>
      <c r="BU805" s="46">
        <f t="shared" si="127"/>
        <v>0</v>
      </c>
      <c r="BV805" s="46">
        <v>9800</v>
      </c>
      <c r="BW805" s="46">
        <v>9800</v>
      </c>
      <c r="BX805" s="46">
        <v>0</v>
      </c>
      <c r="BY805" s="46"/>
      <c r="BZ805" s="49"/>
      <c r="CA805" s="46">
        <v>9800</v>
      </c>
      <c r="CB805" s="49">
        <v>45301</v>
      </c>
      <c r="CC805" s="46"/>
      <c r="CD805" s="49"/>
      <c r="CE805" s="46"/>
      <c r="CF805" s="49"/>
      <c r="CG805" s="46"/>
      <c r="CH805" s="49"/>
      <c r="CI805" s="46"/>
      <c r="CJ805" s="49"/>
      <c r="CK805" s="46"/>
      <c r="CL805" s="49"/>
      <c r="CM805" s="46"/>
      <c r="CN805" s="49"/>
      <c r="CO805" s="46">
        <f t="shared" si="128"/>
        <v>9800</v>
      </c>
      <c r="CP805" s="46">
        <f t="shared" si="129"/>
        <v>0</v>
      </c>
      <c r="CQ805" s="46">
        <v>0</v>
      </c>
    </row>
    <row r="806" spans="1:95" ht="45">
      <c r="A806" s="51" t="s">
        <v>1480</v>
      </c>
      <c r="B806" s="51" t="s">
        <v>430</v>
      </c>
      <c r="C806" t="s">
        <v>57</v>
      </c>
      <c r="D806" t="s">
        <v>28</v>
      </c>
      <c r="E806" t="s">
        <v>1452</v>
      </c>
      <c r="F806" t="str">
        <f t="shared" si="121"/>
        <v>ПД</v>
      </c>
      <c r="G806" t="str">
        <f t="shared" si="120"/>
        <v>Без СМР</v>
      </c>
      <c r="H806" t="s">
        <v>65</v>
      </c>
      <c r="I806" s="46">
        <v>94000</v>
      </c>
      <c r="K806" s="46">
        <v>28200</v>
      </c>
      <c r="L806" s="46">
        <v>28200</v>
      </c>
      <c r="M806" s="46">
        <v>0</v>
      </c>
      <c r="N806" s="46">
        <v>5000</v>
      </c>
      <c r="O806" s="49"/>
      <c r="P806" s="46">
        <v>23200</v>
      </c>
      <c r="Q806" s="49">
        <v>44931</v>
      </c>
      <c r="R806" s="46"/>
      <c r="S806" s="49"/>
      <c r="T806" s="46"/>
      <c r="U806" s="49"/>
      <c r="V806" s="46"/>
      <c r="W806" s="49"/>
      <c r="X806" s="46"/>
      <c r="Y806" s="49"/>
      <c r="Z806" s="46"/>
      <c r="AA806" s="49"/>
      <c r="AB806" s="46"/>
      <c r="AC806" s="49"/>
      <c r="AD806" s="46">
        <f t="shared" si="122"/>
        <v>28200</v>
      </c>
      <c r="AE806" s="46">
        <f t="shared" si="123"/>
        <v>0</v>
      </c>
      <c r="AF806" s="46">
        <v>47000</v>
      </c>
      <c r="AG806" s="46">
        <v>46999.64</v>
      </c>
      <c r="AH806" s="46">
        <v>0.36</v>
      </c>
      <c r="AI806" s="46"/>
      <c r="AJ806" s="49"/>
      <c r="AK806" s="46">
        <v>46999.64</v>
      </c>
      <c r="AL806" s="49">
        <v>45232</v>
      </c>
      <c r="AM806" s="46"/>
      <c r="AN806" s="49"/>
      <c r="AO806" s="46"/>
      <c r="AP806" s="49"/>
      <c r="AQ806" s="46"/>
      <c r="AR806" s="49"/>
      <c r="AS806" s="46"/>
      <c r="AT806" s="49"/>
      <c r="AU806" s="46"/>
      <c r="AV806" s="49"/>
      <c r="AW806" s="46"/>
      <c r="AX806" s="49"/>
      <c r="AY806" s="46">
        <f t="shared" si="124"/>
        <v>46999.64</v>
      </c>
      <c r="AZ806" s="46">
        <f t="shared" si="125"/>
        <v>0</v>
      </c>
      <c r="BA806" s="46">
        <v>9400</v>
      </c>
      <c r="BB806" s="46">
        <v>9400</v>
      </c>
      <c r="BC806" s="46">
        <v>0</v>
      </c>
      <c r="BD806" s="46"/>
      <c r="BE806" s="49"/>
      <c r="BF806" s="46">
        <v>9400</v>
      </c>
      <c r="BG806" s="49">
        <v>45475</v>
      </c>
      <c r="BH806" s="46"/>
      <c r="BI806" s="49"/>
      <c r="BJ806" s="46"/>
      <c r="BK806" s="49"/>
      <c r="BL806" s="46"/>
      <c r="BM806" s="49"/>
      <c r="BN806" s="46"/>
      <c r="BO806" s="49"/>
      <c r="BP806" s="46"/>
      <c r="BQ806" s="49"/>
      <c r="BR806" s="46"/>
      <c r="BS806" s="49"/>
      <c r="BT806" s="46">
        <f t="shared" si="126"/>
        <v>9400</v>
      </c>
      <c r="BU806" s="46">
        <f t="shared" si="127"/>
        <v>0</v>
      </c>
      <c r="BV806" s="46">
        <v>9400</v>
      </c>
      <c r="BW806" s="46"/>
      <c r="BX806" s="46">
        <v>9400</v>
      </c>
      <c r="BY806" s="46"/>
      <c r="BZ806" s="49"/>
      <c r="CA806" s="46"/>
      <c r="CB806" s="49"/>
      <c r="CC806" s="46"/>
      <c r="CD806" s="49"/>
      <c r="CE806" s="46"/>
      <c r="CF806" s="49"/>
      <c r="CG806" s="46"/>
      <c r="CH806" s="49"/>
      <c r="CI806" s="46"/>
      <c r="CJ806" s="49"/>
      <c r="CK806" s="46"/>
      <c r="CL806" s="49"/>
      <c r="CM806" s="46"/>
      <c r="CN806" s="49"/>
      <c r="CO806" s="46">
        <f t="shared" si="128"/>
        <v>0</v>
      </c>
      <c r="CP806" s="46">
        <f t="shared" si="129"/>
        <v>0</v>
      </c>
      <c r="CQ806" s="46">
        <v>9400.36</v>
      </c>
    </row>
    <row r="807" spans="1:95" ht="60">
      <c r="A807" s="51" t="s">
        <v>1481</v>
      </c>
      <c r="B807" s="51" t="s">
        <v>1482</v>
      </c>
      <c r="C807" t="s">
        <v>55</v>
      </c>
      <c r="D807" t="s">
        <v>28</v>
      </c>
      <c r="E807" t="s">
        <v>1452</v>
      </c>
      <c r="F807" t="str">
        <f t="shared" si="121"/>
        <v>ДГ+ПД</v>
      </c>
      <c r="G807" t="str">
        <f t="shared" si="120"/>
        <v>Без СМР</v>
      </c>
      <c r="H807" t="s">
        <v>30</v>
      </c>
      <c r="I807" s="46">
        <v>94650</v>
      </c>
      <c r="K807" s="46">
        <v>28395</v>
      </c>
      <c r="L807" s="46">
        <v>28395</v>
      </c>
      <c r="M807" s="46">
        <v>0</v>
      </c>
      <c r="N807" s="46">
        <v>5000</v>
      </c>
      <c r="O807" s="49">
        <v>44841</v>
      </c>
      <c r="P807" s="46">
        <v>23395</v>
      </c>
      <c r="Q807" s="49">
        <v>44908</v>
      </c>
      <c r="R807" s="46"/>
      <c r="S807" s="49"/>
      <c r="T807" s="46"/>
      <c r="U807" s="49"/>
      <c r="V807" s="46"/>
      <c r="W807" s="49"/>
      <c r="X807" s="46"/>
      <c r="Y807" s="49"/>
      <c r="Z807" s="46"/>
      <c r="AA807" s="49"/>
      <c r="AB807" s="46"/>
      <c r="AC807" s="49"/>
      <c r="AD807" s="46">
        <f t="shared" si="122"/>
        <v>28395</v>
      </c>
      <c r="AE807" s="46">
        <f t="shared" si="123"/>
        <v>0</v>
      </c>
      <c r="AF807" s="46">
        <v>47325</v>
      </c>
      <c r="AG807" s="46">
        <v>47325</v>
      </c>
      <c r="AH807" s="46">
        <v>0</v>
      </c>
      <c r="AI807" s="46"/>
      <c r="AJ807" s="49"/>
      <c r="AK807" s="46">
        <v>47325</v>
      </c>
      <c r="AL807" s="49">
        <v>45184</v>
      </c>
      <c r="AM807" s="46"/>
      <c r="AN807" s="49"/>
      <c r="AO807" s="46"/>
      <c r="AP807" s="49"/>
      <c r="AQ807" s="46"/>
      <c r="AR807" s="49"/>
      <c r="AS807" s="46"/>
      <c r="AT807" s="49"/>
      <c r="AU807" s="46"/>
      <c r="AV807" s="49"/>
      <c r="AW807" s="46"/>
      <c r="AX807" s="49"/>
      <c r="AY807" s="46">
        <f t="shared" si="124"/>
        <v>47325</v>
      </c>
      <c r="AZ807" s="46">
        <f t="shared" si="125"/>
        <v>0</v>
      </c>
      <c r="BA807" s="46">
        <v>9465</v>
      </c>
      <c r="BB807" s="46">
        <v>9465</v>
      </c>
      <c r="BC807" s="46">
        <v>0</v>
      </c>
      <c r="BD807" s="46"/>
      <c r="BE807" s="49"/>
      <c r="BF807" s="46">
        <v>9465</v>
      </c>
      <c r="BG807" s="49">
        <v>45414</v>
      </c>
      <c r="BH807" s="46"/>
      <c r="BI807" s="49"/>
      <c r="BJ807" s="46"/>
      <c r="BK807" s="49"/>
      <c r="BL807" s="46"/>
      <c r="BM807" s="49"/>
      <c r="BN807" s="46"/>
      <c r="BO807" s="49"/>
      <c r="BP807" s="46"/>
      <c r="BQ807" s="49"/>
      <c r="BR807" s="46"/>
      <c r="BS807" s="49"/>
      <c r="BT807" s="46">
        <f t="shared" si="126"/>
        <v>9465</v>
      </c>
      <c r="BU807" s="46">
        <f t="shared" si="127"/>
        <v>0</v>
      </c>
      <c r="BV807" s="46">
        <v>9465</v>
      </c>
      <c r="BW807" s="46">
        <v>9465.81</v>
      </c>
      <c r="BX807" s="46">
        <v>-0.81</v>
      </c>
      <c r="BY807" s="46"/>
      <c r="BZ807" s="49"/>
      <c r="CA807" s="46">
        <v>9465.81</v>
      </c>
      <c r="CB807" s="49">
        <v>45964</v>
      </c>
      <c r="CC807" s="46"/>
      <c r="CD807" s="49"/>
      <c r="CE807" s="46"/>
      <c r="CF807" s="49"/>
      <c r="CG807" s="46"/>
      <c r="CH807" s="49"/>
      <c r="CI807" s="46"/>
      <c r="CJ807" s="49"/>
      <c r="CK807" s="46"/>
      <c r="CL807" s="49"/>
      <c r="CM807" s="46"/>
      <c r="CN807" s="49"/>
      <c r="CO807" s="46">
        <f t="shared" si="128"/>
        <v>9465.81</v>
      </c>
      <c r="CP807" s="46">
        <f t="shared" si="129"/>
        <v>0</v>
      </c>
      <c r="CQ807" s="46">
        <v>-0.81</v>
      </c>
    </row>
    <row r="808" spans="1:95" ht="60">
      <c r="A808" s="51" t="s">
        <v>1483</v>
      </c>
      <c r="B808" s="51" t="s">
        <v>1484</v>
      </c>
      <c r="C808" t="s">
        <v>55</v>
      </c>
      <c r="D808" t="s">
        <v>28</v>
      </c>
      <c r="E808" t="s">
        <v>1452</v>
      </c>
      <c r="F808" t="str">
        <f t="shared" si="121"/>
        <v>ДГ+ПД</v>
      </c>
      <c r="G808" t="str">
        <f t="shared" si="120"/>
        <v>Без СМР</v>
      </c>
      <c r="H808" t="s">
        <v>30</v>
      </c>
      <c r="I808" s="46">
        <v>150000</v>
      </c>
      <c r="K808" s="46">
        <v>150000</v>
      </c>
      <c r="L808" s="46">
        <v>150000</v>
      </c>
      <c r="M808" s="46">
        <v>0</v>
      </c>
      <c r="N808" s="46">
        <v>5000</v>
      </c>
      <c r="O808" s="49">
        <v>44895</v>
      </c>
      <c r="P808" s="46">
        <v>145000</v>
      </c>
      <c r="Q808" s="49">
        <v>44908</v>
      </c>
      <c r="R808" s="46"/>
      <c r="S808" s="49"/>
      <c r="T808" s="46"/>
      <c r="U808" s="49"/>
      <c r="V808" s="46"/>
      <c r="W808" s="49"/>
      <c r="X808" s="46"/>
      <c r="Y808" s="49"/>
      <c r="Z808" s="46"/>
      <c r="AA808" s="49"/>
      <c r="AB808" s="46"/>
      <c r="AC808" s="49"/>
      <c r="AD808" s="46">
        <f t="shared" si="122"/>
        <v>150000</v>
      </c>
      <c r="AE808" s="46">
        <f t="shared" si="123"/>
        <v>0</v>
      </c>
      <c r="AF808" s="46"/>
      <c r="AG808" s="46"/>
      <c r="AH808" s="46">
        <v>0</v>
      </c>
      <c r="AI808" s="46"/>
      <c r="AJ808" s="49"/>
      <c r="AK808" s="46"/>
      <c r="AL808" s="49"/>
      <c r="AM808" s="46"/>
      <c r="AN808" s="49"/>
      <c r="AO808" s="46"/>
      <c r="AP808" s="49"/>
      <c r="AQ808" s="46"/>
      <c r="AR808" s="49"/>
      <c r="AS808" s="46"/>
      <c r="AT808" s="49"/>
      <c r="AU808" s="46"/>
      <c r="AV808" s="49"/>
      <c r="AW808" s="46"/>
      <c r="AX808" s="49"/>
      <c r="AY808" s="46">
        <f t="shared" si="124"/>
        <v>0</v>
      </c>
      <c r="AZ808" s="46">
        <f t="shared" si="125"/>
        <v>0</v>
      </c>
      <c r="BA808" s="46"/>
      <c r="BB808" s="46"/>
      <c r="BC808" s="46">
        <v>0</v>
      </c>
      <c r="BD808" s="46"/>
      <c r="BE808" s="49"/>
      <c r="BF808" s="46"/>
      <c r="BG808" s="49"/>
      <c r="BH808" s="46"/>
      <c r="BI808" s="49"/>
      <c r="BJ808" s="46"/>
      <c r="BK808" s="49"/>
      <c r="BL808" s="46"/>
      <c r="BM808" s="49"/>
      <c r="BN808" s="46"/>
      <c r="BO808" s="49"/>
      <c r="BP808" s="46"/>
      <c r="BQ808" s="49"/>
      <c r="BR808" s="46"/>
      <c r="BS808" s="49"/>
      <c r="BT808" s="46">
        <f t="shared" si="126"/>
        <v>0</v>
      </c>
      <c r="BU808" s="46">
        <f t="shared" si="127"/>
        <v>0</v>
      </c>
      <c r="BV808" s="46"/>
      <c r="BW808" s="46"/>
      <c r="BX808" s="46">
        <v>0</v>
      </c>
      <c r="BY808" s="46"/>
      <c r="BZ808" s="49"/>
      <c r="CA808" s="46"/>
      <c r="CB808" s="49"/>
      <c r="CC808" s="46"/>
      <c r="CD808" s="49"/>
      <c r="CE808" s="46"/>
      <c r="CF808" s="49"/>
      <c r="CG808" s="46"/>
      <c r="CH808" s="49"/>
      <c r="CI808" s="46"/>
      <c r="CJ808" s="49"/>
      <c r="CK808" s="46"/>
      <c r="CL808" s="49"/>
      <c r="CM808" s="46"/>
      <c r="CN808" s="49"/>
      <c r="CO808" s="46">
        <f t="shared" si="128"/>
        <v>0</v>
      </c>
      <c r="CP808" s="46">
        <f t="shared" si="129"/>
        <v>0</v>
      </c>
      <c r="CQ808" s="46">
        <v>0</v>
      </c>
    </row>
    <row r="809" spans="1:95" ht="60">
      <c r="A809" s="51" t="s">
        <v>1485</v>
      </c>
      <c r="B809" s="51" t="s">
        <v>1484</v>
      </c>
      <c r="C809" t="s">
        <v>55</v>
      </c>
      <c r="D809" t="s">
        <v>28</v>
      </c>
      <c r="E809" t="s">
        <v>1452</v>
      </c>
      <c r="F809" t="str">
        <f t="shared" si="121"/>
        <v>ДГ+ПД</v>
      </c>
      <c r="G809" t="str">
        <f t="shared" si="120"/>
        <v>Без СМР</v>
      </c>
      <c r="H809" t="s">
        <v>30</v>
      </c>
      <c r="I809" s="46">
        <v>94650</v>
      </c>
      <c r="K809" s="46">
        <v>28395</v>
      </c>
      <c r="L809" s="46">
        <v>28395</v>
      </c>
      <c r="M809" s="46">
        <v>0</v>
      </c>
      <c r="N809" s="46">
        <v>5000</v>
      </c>
      <c r="O809" s="49">
        <v>44844</v>
      </c>
      <c r="P809" s="46">
        <v>23395</v>
      </c>
      <c r="Q809" s="49">
        <v>44909</v>
      </c>
      <c r="R809" s="46"/>
      <c r="S809" s="49"/>
      <c r="T809" s="46"/>
      <c r="U809" s="49"/>
      <c r="V809" s="46"/>
      <c r="W809" s="49"/>
      <c r="X809" s="46"/>
      <c r="Y809" s="49"/>
      <c r="Z809" s="46"/>
      <c r="AA809" s="49"/>
      <c r="AB809" s="46"/>
      <c r="AC809" s="49"/>
      <c r="AD809" s="46">
        <f t="shared" si="122"/>
        <v>28395</v>
      </c>
      <c r="AE809" s="46">
        <f t="shared" si="123"/>
        <v>0</v>
      </c>
      <c r="AF809" s="46">
        <v>47325</v>
      </c>
      <c r="AG809" s="46">
        <v>47325</v>
      </c>
      <c r="AH809" s="46">
        <v>0</v>
      </c>
      <c r="AI809" s="46"/>
      <c r="AJ809" s="49"/>
      <c r="AK809" s="46">
        <v>47325</v>
      </c>
      <c r="AL809" s="49">
        <v>45201</v>
      </c>
      <c r="AM809" s="46"/>
      <c r="AN809" s="49"/>
      <c r="AO809" s="46"/>
      <c r="AP809" s="49"/>
      <c r="AQ809" s="46"/>
      <c r="AR809" s="49"/>
      <c r="AS809" s="46"/>
      <c r="AT809" s="49"/>
      <c r="AU809" s="46"/>
      <c r="AV809" s="49"/>
      <c r="AW809" s="46"/>
      <c r="AX809" s="49"/>
      <c r="AY809" s="46">
        <f t="shared" si="124"/>
        <v>47325</v>
      </c>
      <c r="AZ809" s="46">
        <f t="shared" si="125"/>
        <v>0</v>
      </c>
      <c r="BA809" s="46">
        <v>9465</v>
      </c>
      <c r="BB809" s="46">
        <v>9464.52</v>
      </c>
      <c r="BC809" s="46">
        <v>0.48</v>
      </c>
      <c r="BD809" s="46"/>
      <c r="BE809" s="49"/>
      <c r="BF809" s="46">
        <v>9464.52</v>
      </c>
      <c r="BG809" s="49">
        <v>45580</v>
      </c>
      <c r="BH809" s="46"/>
      <c r="BI809" s="49"/>
      <c r="BJ809" s="46"/>
      <c r="BK809" s="49"/>
      <c r="BL809" s="46"/>
      <c r="BM809" s="49"/>
      <c r="BN809" s="46"/>
      <c r="BO809" s="49"/>
      <c r="BP809" s="46"/>
      <c r="BQ809" s="49"/>
      <c r="BR809" s="46"/>
      <c r="BS809" s="49"/>
      <c r="BT809" s="46">
        <f t="shared" si="126"/>
        <v>9464.52</v>
      </c>
      <c r="BU809" s="46">
        <f t="shared" si="127"/>
        <v>0</v>
      </c>
      <c r="BV809" s="46">
        <v>9465</v>
      </c>
      <c r="BW809" s="46">
        <v>9466.4</v>
      </c>
      <c r="BX809" s="46">
        <v>-1.4</v>
      </c>
      <c r="BY809" s="46"/>
      <c r="BZ809" s="49"/>
      <c r="CA809" s="46">
        <v>9466.4</v>
      </c>
      <c r="CB809" s="49">
        <v>45964</v>
      </c>
      <c r="CC809" s="46"/>
      <c r="CD809" s="49"/>
      <c r="CE809" s="46"/>
      <c r="CF809" s="49"/>
      <c r="CG809" s="46"/>
      <c r="CH809" s="49"/>
      <c r="CI809" s="46"/>
      <c r="CJ809" s="49"/>
      <c r="CK809" s="46"/>
      <c r="CL809" s="49"/>
      <c r="CM809" s="46"/>
      <c r="CN809" s="49"/>
      <c r="CO809" s="46">
        <f t="shared" si="128"/>
        <v>9466.4</v>
      </c>
      <c r="CP809" s="46">
        <f t="shared" si="129"/>
        <v>0</v>
      </c>
      <c r="CQ809" s="46">
        <v>-0.92</v>
      </c>
    </row>
    <row r="810" spans="1:95" ht="60">
      <c r="A810" s="51" t="s">
        <v>1486</v>
      </c>
      <c r="B810" s="51" t="s">
        <v>1487</v>
      </c>
      <c r="C810" t="s">
        <v>56</v>
      </c>
      <c r="D810" t="s">
        <v>28</v>
      </c>
      <c r="E810" t="s">
        <v>1452</v>
      </c>
      <c r="F810" t="str">
        <f t="shared" si="121"/>
        <v>ДГ+ПД</v>
      </c>
      <c r="G810" t="str">
        <f t="shared" si="120"/>
        <v>Без СМР</v>
      </c>
      <c r="H810" t="s">
        <v>30</v>
      </c>
      <c r="I810" s="46">
        <v>98000</v>
      </c>
      <c r="K810" s="46">
        <v>29400</v>
      </c>
      <c r="L810" s="46">
        <v>29400</v>
      </c>
      <c r="M810" s="46">
        <v>0</v>
      </c>
      <c r="N810" s="46">
        <v>5000</v>
      </c>
      <c r="O810" s="49">
        <v>44827</v>
      </c>
      <c r="P810" s="46">
        <v>24400</v>
      </c>
      <c r="Q810" s="49">
        <v>44930</v>
      </c>
      <c r="R810" s="46"/>
      <c r="S810" s="49"/>
      <c r="T810" s="46"/>
      <c r="U810" s="49"/>
      <c r="V810" s="46"/>
      <c r="W810" s="49"/>
      <c r="X810" s="46"/>
      <c r="Y810" s="49"/>
      <c r="Z810" s="46"/>
      <c r="AA810" s="49"/>
      <c r="AB810" s="46"/>
      <c r="AC810" s="49"/>
      <c r="AD810" s="46">
        <f t="shared" si="122"/>
        <v>29400</v>
      </c>
      <c r="AE810" s="46">
        <f t="shared" si="123"/>
        <v>0</v>
      </c>
      <c r="AF810" s="46">
        <v>49000</v>
      </c>
      <c r="AG810" s="46">
        <v>49000</v>
      </c>
      <c r="AH810" s="46">
        <v>0</v>
      </c>
      <c r="AI810" s="46"/>
      <c r="AJ810" s="49"/>
      <c r="AK810" s="46">
        <v>49000</v>
      </c>
      <c r="AL810" s="49">
        <v>45170</v>
      </c>
      <c r="AM810" s="46"/>
      <c r="AN810" s="49"/>
      <c r="AO810" s="46"/>
      <c r="AP810" s="49"/>
      <c r="AQ810" s="46"/>
      <c r="AR810" s="49"/>
      <c r="AS810" s="46"/>
      <c r="AT810" s="49"/>
      <c r="AU810" s="46"/>
      <c r="AV810" s="49"/>
      <c r="AW810" s="46"/>
      <c r="AX810" s="49"/>
      <c r="AY810" s="46">
        <f t="shared" si="124"/>
        <v>49000</v>
      </c>
      <c r="AZ810" s="46">
        <f t="shared" si="125"/>
        <v>0</v>
      </c>
      <c r="BA810" s="46">
        <v>9800</v>
      </c>
      <c r="BB810" s="46">
        <v>9800</v>
      </c>
      <c r="BC810" s="46">
        <v>0</v>
      </c>
      <c r="BD810" s="46"/>
      <c r="BE810" s="49"/>
      <c r="BF810" s="46">
        <v>9800</v>
      </c>
      <c r="BG810" s="49">
        <v>45576</v>
      </c>
      <c r="BH810" s="46"/>
      <c r="BI810" s="49"/>
      <c r="BJ810" s="46"/>
      <c r="BK810" s="49"/>
      <c r="BL810" s="46"/>
      <c r="BM810" s="49"/>
      <c r="BN810" s="46"/>
      <c r="BO810" s="49"/>
      <c r="BP810" s="46"/>
      <c r="BQ810" s="49"/>
      <c r="BR810" s="46"/>
      <c r="BS810" s="49"/>
      <c r="BT810" s="46">
        <f t="shared" si="126"/>
        <v>9800</v>
      </c>
      <c r="BU810" s="46">
        <f t="shared" si="127"/>
        <v>0</v>
      </c>
      <c r="BV810" s="46">
        <v>9800</v>
      </c>
      <c r="BW810" s="46"/>
      <c r="BX810" s="46">
        <v>9800</v>
      </c>
      <c r="BY810" s="46"/>
      <c r="BZ810" s="49"/>
      <c r="CA810" s="46"/>
      <c r="CB810" s="49"/>
      <c r="CC810" s="46"/>
      <c r="CD810" s="49"/>
      <c r="CE810" s="46"/>
      <c r="CF810" s="49"/>
      <c r="CG810" s="46"/>
      <c r="CH810" s="49"/>
      <c r="CI810" s="46"/>
      <c r="CJ810" s="49"/>
      <c r="CK810" s="46"/>
      <c r="CL810" s="49"/>
      <c r="CM810" s="46"/>
      <c r="CN810" s="49"/>
      <c r="CO810" s="46">
        <f t="shared" si="128"/>
        <v>0</v>
      </c>
      <c r="CP810" s="46">
        <f t="shared" si="129"/>
        <v>0</v>
      </c>
      <c r="CQ810" s="46">
        <v>9800</v>
      </c>
    </row>
    <row r="811" spans="1:95" ht="45">
      <c r="A811" s="51" t="s">
        <v>1488</v>
      </c>
      <c r="B811" s="51" t="s">
        <v>1489</v>
      </c>
      <c r="C811" t="s">
        <v>56</v>
      </c>
      <c r="D811" t="s">
        <v>28</v>
      </c>
      <c r="E811" t="s">
        <v>1452</v>
      </c>
      <c r="F811" t="str">
        <f t="shared" si="121"/>
        <v>ПД</v>
      </c>
      <c r="G811" t="str">
        <f t="shared" si="120"/>
        <v>СМР кеш</v>
      </c>
      <c r="H811" t="s">
        <v>30</v>
      </c>
      <c r="I811" s="46">
        <v>159000</v>
      </c>
      <c r="K811" s="46">
        <v>79500</v>
      </c>
      <c r="L811" s="46">
        <v>79500</v>
      </c>
      <c r="M811" s="46">
        <v>0</v>
      </c>
      <c r="N811" s="46"/>
      <c r="O811" s="49"/>
      <c r="P811" s="46">
        <v>74500</v>
      </c>
      <c r="Q811" s="49">
        <v>44903</v>
      </c>
      <c r="R811" s="46"/>
      <c r="S811" s="49"/>
      <c r="T811" s="46">
        <v>5000</v>
      </c>
      <c r="U811" s="49"/>
      <c r="V811" s="46"/>
      <c r="W811" s="49"/>
      <c r="X811" s="46"/>
      <c r="Y811" s="49"/>
      <c r="Z811" s="46"/>
      <c r="AA811" s="49"/>
      <c r="AB811" s="46"/>
      <c r="AC811" s="49"/>
      <c r="AD811" s="46">
        <f t="shared" si="122"/>
        <v>79500</v>
      </c>
      <c r="AE811" s="46">
        <f t="shared" si="123"/>
        <v>0</v>
      </c>
      <c r="AF811" s="46">
        <v>47700</v>
      </c>
      <c r="AG811" s="46">
        <v>47700</v>
      </c>
      <c r="AH811" s="46">
        <v>0</v>
      </c>
      <c r="AI811" s="46"/>
      <c r="AJ811" s="49"/>
      <c r="AK811" s="46">
        <v>47700</v>
      </c>
      <c r="AL811" s="49">
        <v>45231</v>
      </c>
      <c r="AM811" s="46"/>
      <c r="AN811" s="49"/>
      <c r="AO811" s="46"/>
      <c r="AP811" s="49"/>
      <c r="AQ811" s="46"/>
      <c r="AR811" s="49"/>
      <c r="AS811" s="46"/>
      <c r="AT811" s="49"/>
      <c r="AU811" s="46"/>
      <c r="AV811" s="49"/>
      <c r="AW811" s="46"/>
      <c r="AX811" s="49"/>
      <c r="AY811" s="46">
        <f t="shared" si="124"/>
        <v>47700</v>
      </c>
      <c r="AZ811" s="46">
        <f t="shared" si="125"/>
        <v>0</v>
      </c>
      <c r="BA811" s="46">
        <v>15900</v>
      </c>
      <c r="BB811" s="46">
        <v>15900</v>
      </c>
      <c r="BC811" s="46">
        <v>0</v>
      </c>
      <c r="BD811" s="46"/>
      <c r="BE811" s="49"/>
      <c r="BF811" s="46">
        <v>15900</v>
      </c>
      <c r="BG811" s="49">
        <v>45635</v>
      </c>
      <c r="BH811" s="46"/>
      <c r="BI811" s="49"/>
      <c r="BJ811" s="46"/>
      <c r="BK811" s="49"/>
      <c r="BL811" s="46"/>
      <c r="BM811" s="49"/>
      <c r="BN811" s="46"/>
      <c r="BO811" s="49"/>
      <c r="BP811" s="46"/>
      <c r="BQ811" s="49"/>
      <c r="BR811" s="46"/>
      <c r="BS811" s="49"/>
      <c r="BT811" s="46">
        <f t="shared" si="126"/>
        <v>15900</v>
      </c>
      <c r="BU811" s="46">
        <f t="shared" si="127"/>
        <v>0</v>
      </c>
      <c r="BV811" s="46">
        <v>15900</v>
      </c>
      <c r="BW811" s="46"/>
      <c r="BX811" s="46">
        <v>15900</v>
      </c>
      <c r="BY811" s="46"/>
      <c r="BZ811" s="49"/>
      <c r="CA811" s="46"/>
      <c r="CB811" s="49"/>
      <c r="CC811" s="46"/>
      <c r="CD811" s="49"/>
      <c r="CE811" s="46"/>
      <c r="CF811" s="49"/>
      <c r="CG811" s="46"/>
      <c r="CH811" s="49"/>
      <c r="CI811" s="46"/>
      <c r="CJ811" s="49"/>
      <c r="CK811" s="46"/>
      <c r="CL811" s="49"/>
      <c r="CM811" s="46"/>
      <c r="CN811" s="49"/>
      <c r="CO811" s="46">
        <f t="shared" si="128"/>
        <v>0</v>
      </c>
      <c r="CP811" s="46">
        <f t="shared" si="129"/>
        <v>0</v>
      </c>
      <c r="CQ811" s="46">
        <v>15900</v>
      </c>
    </row>
    <row r="812" spans="1:95" ht="60">
      <c r="A812" s="51" t="s">
        <v>1490</v>
      </c>
      <c r="B812" s="51" t="s">
        <v>1491</v>
      </c>
      <c r="C812" t="s">
        <v>56</v>
      </c>
      <c r="D812" t="s">
        <v>28</v>
      </c>
      <c r="E812" t="s">
        <v>1452</v>
      </c>
      <c r="F812" t="str">
        <f t="shared" si="121"/>
        <v>ПД+Нот.Акт</v>
      </c>
      <c r="G812" t="str">
        <f t="shared" si="120"/>
        <v>Без СМР</v>
      </c>
      <c r="H812" t="s">
        <v>30</v>
      </c>
      <c r="I812" s="46">
        <v>142861</v>
      </c>
      <c r="K812" s="46">
        <v>37458</v>
      </c>
      <c r="L812" s="46">
        <v>37458</v>
      </c>
      <c r="M812" s="46">
        <v>0</v>
      </c>
      <c r="N812" s="46">
        <v>5000</v>
      </c>
      <c r="O812" s="49"/>
      <c r="P812" s="46">
        <v>32458</v>
      </c>
      <c r="Q812" s="49">
        <v>44903</v>
      </c>
      <c r="R812" s="46"/>
      <c r="S812" s="49"/>
      <c r="T812" s="46"/>
      <c r="U812" s="49"/>
      <c r="V812" s="46"/>
      <c r="W812" s="49"/>
      <c r="X812" s="46"/>
      <c r="Y812" s="49"/>
      <c r="Z812" s="46"/>
      <c r="AA812" s="49"/>
      <c r="AB812" s="46"/>
      <c r="AC812" s="49"/>
      <c r="AD812" s="46">
        <f t="shared" si="122"/>
        <v>37458</v>
      </c>
      <c r="AE812" s="46">
        <f t="shared" si="123"/>
        <v>0</v>
      </c>
      <c r="AF812" s="46">
        <v>76830</v>
      </c>
      <c r="AG812" s="46">
        <v>66469.820000000007</v>
      </c>
      <c r="AH812" s="46">
        <v>10360.18</v>
      </c>
      <c r="AI812" s="46"/>
      <c r="AJ812" s="49"/>
      <c r="AK812" s="46"/>
      <c r="AL812" s="49"/>
      <c r="AM812" s="46"/>
      <c r="AN812" s="49"/>
      <c r="AO812" s="46"/>
      <c r="AP812" s="49"/>
      <c r="AQ812" s="46"/>
      <c r="AR812" s="49"/>
      <c r="AS812" s="46"/>
      <c r="AT812" s="49"/>
      <c r="AU812" s="46">
        <v>66469.820000000007</v>
      </c>
      <c r="AV812" s="49">
        <v>45365</v>
      </c>
      <c r="AW812" s="46"/>
      <c r="AX812" s="49"/>
      <c r="AY812" s="46">
        <f t="shared" si="124"/>
        <v>66469.820000000007</v>
      </c>
      <c r="AZ812" s="46">
        <f t="shared" si="125"/>
        <v>0</v>
      </c>
      <c r="BA812" s="46">
        <v>14286</v>
      </c>
      <c r="BB812" s="46">
        <v>24647.34</v>
      </c>
      <c r="BC812" s="46">
        <v>-10361.34</v>
      </c>
      <c r="BD812" s="46"/>
      <c r="BE812" s="49"/>
      <c r="BF812" s="46"/>
      <c r="BG812" s="49"/>
      <c r="BH812" s="46"/>
      <c r="BI812" s="49"/>
      <c r="BJ812" s="46"/>
      <c r="BK812" s="49"/>
      <c r="BL812" s="46"/>
      <c r="BM812" s="49"/>
      <c r="BN812" s="46"/>
      <c r="BO812" s="49"/>
      <c r="BP812" s="46">
        <v>24647.34</v>
      </c>
      <c r="BQ812" s="49">
        <v>45596</v>
      </c>
      <c r="BR812" s="46"/>
      <c r="BS812" s="49"/>
      <c r="BT812" s="46">
        <f t="shared" si="126"/>
        <v>24647.34</v>
      </c>
      <c r="BU812" s="46">
        <f t="shared" si="127"/>
        <v>0</v>
      </c>
      <c r="BV812" s="46">
        <v>14286</v>
      </c>
      <c r="BW812" s="46"/>
      <c r="BX812" s="46">
        <v>14286</v>
      </c>
      <c r="BY812" s="46"/>
      <c r="BZ812" s="49"/>
      <c r="CA812" s="46"/>
      <c r="CB812" s="49"/>
      <c r="CC812" s="46"/>
      <c r="CD812" s="49"/>
      <c r="CE812" s="46"/>
      <c r="CF812" s="49"/>
      <c r="CG812" s="46"/>
      <c r="CH812" s="49"/>
      <c r="CI812" s="46"/>
      <c r="CJ812" s="49"/>
      <c r="CK812" s="46"/>
      <c r="CL812" s="49"/>
      <c r="CM812" s="46"/>
      <c r="CN812" s="49"/>
      <c r="CO812" s="46">
        <f t="shared" si="128"/>
        <v>0</v>
      </c>
      <c r="CP812" s="46">
        <f t="shared" si="129"/>
        <v>0</v>
      </c>
      <c r="CQ812" s="46">
        <v>14284.84</v>
      </c>
    </row>
    <row r="813" spans="1:95" ht="60">
      <c r="A813" s="51" t="s">
        <v>1492</v>
      </c>
      <c r="B813" s="51" t="s">
        <v>1493</v>
      </c>
      <c r="C813" t="s">
        <v>56</v>
      </c>
      <c r="D813" t="s">
        <v>28</v>
      </c>
      <c r="E813" t="s">
        <v>1452</v>
      </c>
      <c r="F813" t="str">
        <f t="shared" si="121"/>
        <v>ДГ+ПД+Нот.Акт</v>
      </c>
      <c r="G813" t="str">
        <f t="shared" si="120"/>
        <v>Без СМР</v>
      </c>
      <c r="H813" t="s">
        <v>30</v>
      </c>
      <c r="I813" s="46">
        <v>161600</v>
      </c>
      <c r="K813" s="46">
        <v>41880</v>
      </c>
      <c r="L813" s="46">
        <v>41880</v>
      </c>
      <c r="M813" s="46">
        <v>0</v>
      </c>
      <c r="N813" s="46">
        <v>5000</v>
      </c>
      <c r="O813" s="49">
        <v>44823</v>
      </c>
      <c r="P813" s="46">
        <v>36880</v>
      </c>
      <c r="Q813" s="49">
        <v>44902</v>
      </c>
      <c r="R813" s="46"/>
      <c r="S813" s="49"/>
      <c r="T813" s="46"/>
      <c r="U813" s="49"/>
      <c r="V813" s="46"/>
      <c r="W813" s="49"/>
      <c r="X813" s="46"/>
      <c r="Y813" s="49"/>
      <c r="Z813" s="46"/>
      <c r="AA813" s="49"/>
      <c r="AB813" s="46"/>
      <c r="AC813" s="49"/>
      <c r="AD813" s="46">
        <f t="shared" si="122"/>
        <v>41880</v>
      </c>
      <c r="AE813" s="46">
        <f t="shared" si="123"/>
        <v>0</v>
      </c>
      <c r="AF813" s="46">
        <v>87400</v>
      </c>
      <c r="AG813" s="46">
        <v>87400</v>
      </c>
      <c r="AH813" s="46">
        <v>0</v>
      </c>
      <c r="AI813" s="46"/>
      <c r="AJ813" s="49"/>
      <c r="AK813" s="46"/>
      <c r="AL813" s="49"/>
      <c r="AM813" s="46"/>
      <c r="AN813" s="49"/>
      <c r="AO813" s="46"/>
      <c r="AP813" s="49"/>
      <c r="AQ813" s="46"/>
      <c r="AR813" s="49"/>
      <c r="AS813" s="46"/>
      <c r="AT813" s="49"/>
      <c r="AU813" s="46">
        <v>87400</v>
      </c>
      <c r="AV813" s="49">
        <v>45321</v>
      </c>
      <c r="AW813" s="46"/>
      <c r="AX813" s="49"/>
      <c r="AY813" s="46">
        <f t="shared" si="124"/>
        <v>87400</v>
      </c>
      <c r="AZ813" s="46">
        <f t="shared" si="125"/>
        <v>0</v>
      </c>
      <c r="BA813" s="46">
        <v>16160</v>
      </c>
      <c r="BB813" s="46">
        <v>16160</v>
      </c>
      <c r="BC813" s="46">
        <v>0</v>
      </c>
      <c r="BD813" s="46"/>
      <c r="BE813" s="49"/>
      <c r="BF813" s="46"/>
      <c r="BG813" s="49"/>
      <c r="BH813" s="46"/>
      <c r="BI813" s="49"/>
      <c r="BJ813" s="46"/>
      <c r="BK813" s="49"/>
      <c r="BL813" s="46"/>
      <c r="BM813" s="49"/>
      <c r="BN813" s="46"/>
      <c r="BO813" s="49"/>
      <c r="BP813" s="46">
        <v>16160</v>
      </c>
      <c r="BQ813" s="49">
        <v>45596</v>
      </c>
      <c r="BR813" s="46"/>
      <c r="BS813" s="49"/>
      <c r="BT813" s="46">
        <f t="shared" si="126"/>
        <v>16160</v>
      </c>
      <c r="BU813" s="46">
        <f t="shared" si="127"/>
        <v>0</v>
      </c>
      <c r="BV813" s="46">
        <v>16160</v>
      </c>
      <c r="BW813" s="46"/>
      <c r="BX813" s="46">
        <v>16160</v>
      </c>
      <c r="BY813" s="46"/>
      <c r="BZ813" s="49"/>
      <c r="CA813" s="46"/>
      <c r="CB813" s="49"/>
      <c r="CC813" s="46"/>
      <c r="CD813" s="49"/>
      <c r="CE813" s="46"/>
      <c r="CF813" s="49"/>
      <c r="CG813" s="46"/>
      <c r="CH813" s="49"/>
      <c r="CI813" s="46"/>
      <c r="CJ813" s="49"/>
      <c r="CK813" s="46"/>
      <c r="CL813" s="49"/>
      <c r="CM813" s="46"/>
      <c r="CN813" s="49"/>
      <c r="CO813" s="46">
        <f t="shared" si="128"/>
        <v>0</v>
      </c>
      <c r="CP813" s="46">
        <f t="shared" si="129"/>
        <v>0</v>
      </c>
      <c r="CQ813" s="46">
        <v>16160</v>
      </c>
    </row>
    <row r="814" spans="1:95" ht="60">
      <c r="A814" s="51" t="s">
        <v>1494</v>
      </c>
      <c r="B814" s="51" t="s">
        <v>1495</v>
      </c>
      <c r="C814" t="s">
        <v>56</v>
      </c>
      <c r="D814" t="s">
        <v>28</v>
      </c>
      <c r="E814" t="s">
        <v>1452</v>
      </c>
      <c r="F814" t="str">
        <f t="shared" si="121"/>
        <v>ДГ+ПД+Нот.Акт</v>
      </c>
      <c r="G814" t="str">
        <f t="shared" si="120"/>
        <v>Без СМР</v>
      </c>
      <c r="H814" t="s">
        <v>65</v>
      </c>
      <c r="I814" s="46">
        <v>138800</v>
      </c>
      <c r="K814" s="46">
        <v>24984</v>
      </c>
      <c r="L814" s="46">
        <v>24984</v>
      </c>
      <c r="M814" s="46">
        <v>0</v>
      </c>
      <c r="N814" s="46">
        <v>5000</v>
      </c>
      <c r="O814" s="49">
        <v>44858</v>
      </c>
      <c r="P814" s="46">
        <v>19984</v>
      </c>
      <c r="Q814" s="49">
        <v>44943</v>
      </c>
      <c r="R814" s="46"/>
      <c r="S814" s="49"/>
      <c r="T814" s="46"/>
      <c r="U814" s="49"/>
      <c r="V814" s="46"/>
      <c r="W814" s="49"/>
      <c r="X814" s="46"/>
      <c r="Y814" s="49"/>
      <c r="Z814" s="46"/>
      <c r="AA814" s="49"/>
      <c r="AB814" s="46"/>
      <c r="AC814" s="49"/>
      <c r="AD814" s="46">
        <f t="shared" si="122"/>
        <v>24984</v>
      </c>
      <c r="AE814" s="46">
        <f t="shared" si="123"/>
        <v>0</v>
      </c>
      <c r="AF814" s="46">
        <v>86056</v>
      </c>
      <c r="AG814" s="46">
        <v>86056</v>
      </c>
      <c r="AH814" s="46">
        <v>0</v>
      </c>
      <c r="AI814" s="46"/>
      <c r="AJ814" s="49"/>
      <c r="AK814" s="46"/>
      <c r="AL814" s="49"/>
      <c r="AM814" s="46"/>
      <c r="AN814" s="49"/>
      <c r="AO814" s="46"/>
      <c r="AP814" s="49"/>
      <c r="AQ814" s="46"/>
      <c r="AR814" s="49"/>
      <c r="AS814" s="46"/>
      <c r="AT814" s="49"/>
      <c r="AU814" s="46">
        <v>86056</v>
      </c>
      <c r="AV814" s="49">
        <v>45359</v>
      </c>
      <c r="AW814" s="46"/>
      <c r="AX814" s="49"/>
      <c r="AY814" s="46">
        <f t="shared" si="124"/>
        <v>86056</v>
      </c>
      <c r="AZ814" s="46">
        <f t="shared" si="125"/>
        <v>0</v>
      </c>
      <c r="BA814" s="46">
        <v>13880</v>
      </c>
      <c r="BB814" s="46">
        <v>13880</v>
      </c>
      <c r="BC814" s="46">
        <v>0</v>
      </c>
      <c r="BD814" s="46"/>
      <c r="BE814" s="49"/>
      <c r="BF814" s="46"/>
      <c r="BG814" s="49"/>
      <c r="BH814" s="46"/>
      <c r="BI814" s="49"/>
      <c r="BJ814" s="46"/>
      <c r="BK814" s="49"/>
      <c r="BL814" s="46"/>
      <c r="BM814" s="49"/>
      <c r="BN814" s="46"/>
      <c r="BO814" s="49"/>
      <c r="BP814" s="46">
        <v>13880</v>
      </c>
      <c r="BQ814" s="49">
        <v>45623</v>
      </c>
      <c r="BR814" s="46"/>
      <c r="BS814" s="49"/>
      <c r="BT814" s="46">
        <f t="shared" si="126"/>
        <v>13880</v>
      </c>
      <c r="BU814" s="46">
        <f t="shared" si="127"/>
        <v>0</v>
      </c>
      <c r="BV814" s="46">
        <v>13880</v>
      </c>
      <c r="BW814" s="46"/>
      <c r="BX814" s="46">
        <v>13880</v>
      </c>
      <c r="BY814" s="46"/>
      <c r="BZ814" s="49"/>
      <c r="CA814" s="46"/>
      <c r="CB814" s="49"/>
      <c r="CC814" s="46"/>
      <c r="CD814" s="49"/>
      <c r="CE814" s="46"/>
      <c r="CF814" s="49"/>
      <c r="CG814" s="46"/>
      <c r="CH814" s="49"/>
      <c r="CI814" s="46"/>
      <c r="CJ814" s="49"/>
      <c r="CK814" s="46"/>
      <c r="CL814" s="49"/>
      <c r="CM814" s="46"/>
      <c r="CN814" s="49"/>
      <c r="CO814" s="46">
        <f t="shared" si="128"/>
        <v>0</v>
      </c>
      <c r="CP814" s="46">
        <f t="shared" si="129"/>
        <v>0</v>
      </c>
      <c r="CQ814" s="46">
        <v>13880</v>
      </c>
    </row>
    <row r="815" spans="1:95" ht="45">
      <c r="A815" s="51" t="s">
        <v>1496</v>
      </c>
      <c r="B815" s="51" t="s">
        <v>1495</v>
      </c>
      <c r="C815" t="s">
        <v>56</v>
      </c>
      <c r="D815" t="s">
        <v>28</v>
      </c>
      <c r="E815" t="s">
        <v>1452</v>
      </c>
      <c r="F815" t="str">
        <f t="shared" si="121"/>
        <v>ПД</v>
      </c>
      <c r="G815" t="str">
        <f t="shared" si="120"/>
        <v>Без СМР</v>
      </c>
      <c r="H815" t="s">
        <v>100</v>
      </c>
      <c r="I815" s="46">
        <v>21500</v>
      </c>
      <c r="K815" s="46">
        <v>21500</v>
      </c>
      <c r="L815" s="46">
        <v>21500</v>
      </c>
      <c r="M815" s="46">
        <v>0</v>
      </c>
      <c r="N815" s="46"/>
      <c r="O815" s="49"/>
      <c r="P815" s="46">
        <v>21500</v>
      </c>
      <c r="Q815" s="49">
        <v>45468</v>
      </c>
      <c r="R815" s="46"/>
      <c r="S815" s="49"/>
      <c r="T815" s="46"/>
      <c r="U815" s="49"/>
      <c r="V815" s="46"/>
      <c r="W815" s="49"/>
      <c r="X815" s="46"/>
      <c r="Y815" s="49"/>
      <c r="Z815" s="46"/>
      <c r="AA815" s="49"/>
      <c r="AB815" s="46"/>
      <c r="AC815" s="49"/>
      <c r="AD815" s="46">
        <f t="shared" si="122"/>
        <v>21500</v>
      </c>
      <c r="AE815" s="46">
        <f t="shared" si="123"/>
        <v>0</v>
      </c>
      <c r="AF815" s="46"/>
      <c r="AG815" s="46"/>
      <c r="AH815" s="46">
        <v>0</v>
      </c>
      <c r="AI815" s="46"/>
      <c r="AJ815" s="49"/>
      <c r="AK815" s="46"/>
      <c r="AL815" s="49"/>
      <c r="AM815" s="46"/>
      <c r="AN815" s="49"/>
      <c r="AO815" s="46"/>
      <c r="AP815" s="49"/>
      <c r="AQ815" s="46"/>
      <c r="AR815" s="49"/>
      <c r="AS815" s="46"/>
      <c r="AT815" s="49"/>
      <c r="AU815" s="46"/>
      <c r="AV815" s="49"/>
      <c r="AW815" s="46"/>
      <c r="AX815" s="49"/>
      <c r="AY815" s="46">
        <f t="shared" si="124"/>
        <v>0</v>
      </c>
      <c r="AZ815" s="46">
        <f t="shared" si="125"/>
        <v>0</v>
      </c>
      <c r="BA815" s="46"/>
      <c r="BB815" s="46"/>
      <c r="BC815" s="46">
        <v>0</v>
      </c>
      <c r="BD815" s="46"/>
      <c r="BE815" s="49"/>
      <c r="BF815" s="46"/>
      <c r="BG815" s="49"/>
      <c r="BH815" s="46"/>
      <c r="BI815" s="49"/>
      <c r="BJ815" s="46"/>
      <c r="BK815" s="49"/>
      <c r="BL815" s="46"/>
      <c r="BM815" s="49"/>
      <c r="BN815" s="46"/>
      <c r="BO815" s="49"/>
      <c r="BP815" s="46"/>
      <c r="BQ815" s="49"/>
      <c r="BR815" s="46"/>
      <c r="BS815" s="49"/>
      <c r="BT815" s="46">
        <f t="shared" si="126"/>
        <v>0</v>
      </c>
      <c r="BU815" s="46">
        <f t="shared" si="127"/>
        <v>0</v>
      </c>
      <c r="BV815" s="46"/>
      <c r="BW815" s="46"/>
      <c r="BX815" s="46">
        <v>0</v>
      </c>
      <c r="BY815" s="46"/>
      <c r="BZ815" s="49"/>
      <c r="CA815" s="46"/>
      <c r="CB815" s="49"/>
      <c r="CC815" s="46"/>
      <c r="CD815" s="49"/>
      <c r="CE815" s="46"/>
      <c r="CF815" s="49"/>
      <c r="CG815" s="46"/>
      <c r="CH815" s="49"/>
      <c r="CI815" s="46"/>
      <c r="CJ815" s="49"/>
      <c r="CK815" s="46"/>
      <c r="CL815" s="49"/>
      <c r="CM815" s="46"/>
      <c r="CN815" s="49"/>
      <c r="CO815" s="46">
        <f t="shared" si="128"/>
        <v>0</v>
      </c>
      <c r="CP815" s="46">
        <f t="shared" si="129"/>
        <v>0</v>
      </c>
      <c r="CQ815" s="46">
        <v>0</v>
      </c>
    </row>
    <row r="816" spans="1:95" ht="45">
      <c r="A816" s="51" t="s">
        <v>1497</v>
      </c>
      <c r="B816" s="51" t="s">
        <v>1498</v>
      </c>
      <c r="C816" t="s">
        <v>55</v>
      </c>
      <c r="D816" t="s">
        <v>28</v>
      </c>
      <c r="E816" t="s">
        <v>1452</v>
      </c>
      <c r="F816" t="str">
        <f t="shared" si="121"/>
        <v>ПД</v>
      </c>
      <c r="G816" t="str">
        <f t="shared" si="120"/>
        <v>Без СМР</v>
      </c>
      <c r="H816" t="s">
        <v>65</v>
      </c>
      <c r="I816" s="46">
        <v>137200</v>
      </c>
      <c r="K816" s="46">
        <v>68600</v>
      </c>
      <c r="L816" s="46">
        <v>68600</v>
      </c>
      <c r="M816" s="46">
        <v>0</v>
      </c>
      <c r="N816" s="46"/>
      <c r="O816" s="49"/>
      <c r="P816" s="46">
        <v>68600</v>
      </c>
      <c r="Q816" s="49">
        <v>44937</v>
      </c>
      <c r="R816" s="46"/>
      <c r="S816" s="49"/>
      <c r="T816" s="46"/>
      <c r="U816" s="49"/>
      <c r="V816" s="46"/>
      <c r="W816" s="49"/>
      <c r="X816" s="46"/>
      <c r="Y816" s="49"/>
      <c r="Z816" s="46"/>
      <c r="AA816" s="49"/>
      <c r="AB816" s="46"/>
      <c r="AC816" s="49"/>
      <c r="AD816" s="46">
        <f t="shared" si="122"/>
        <v>68600</v>
      </c>
      <c r="AE816" s="46">
        <f t="shared" si="123"/>
        <v>0</v>
      </c>
      <c r="AF816" s="46">
        <v>41160</v>
      </c>
      <c r="AG816" s="46">
        <v>41160</v>
      </c>
      <c r="AH816" s="46">
        <v>0</v>
      </c>
      <c r="AI816" s="46"/>
      <c r="AJ816" s="49"/>
      <c r="AK816" s="46">
        <v>41160</v>
      </c>
      <c r="AL816" s="49">
        <v>45247</v>
      </c>
      <c r="AM816" s="46"/>
      <c r="AN816" s="49"/>
      <c r="AO816" s="46"/>
      <c r="AP816" s="49"/>
      <c r="AQ816" s="46"/>
      <c r="AR816" s="49"/>
      <c r="AS816" s="46"/>
      <c r="AT816" s="49"/>
      <c r="AU816" s="46"/>
      <c r="AV816" s="49"/>
      <c r="AW816" s="46"/>
      <c r="AX816" s="49"/>
      <c r="AY816" s="46">
        <f t="shared" si="124"/>
        <v>41160</v>
      </c>
      <c r="AZ816" s="46">
        <f t="shared" si="125"/>
        <v>0</v>
      </c>
      <c r="BA816" s="46">
        <v>13720</v>
      </c>
      <c r="BB816" s="46">
        <v>13720</v>
      </c>
      <c r="BC816" s="46">
        <v>0</v>
      </c>
      <c r="BD816" s="46"/>
      <c r="BE816" s="49"/>
      <c r="BF816" s="46">
        <v>13720</v>
      </c>
      <c r="BG816" s="49">
        <v>45615</v>
      </c>
      <c r="BH816" s="46"/>
      <c r="BI816" s="49"/>
      <c r="BJ816" s="46"/>
      <c r="BK816" s="49"/>
      <c r="BL816" s="46"/>
      <c r="BM816" s="49"/>
      <c r="BN816" s="46"/>
      <c r="BO816" s="49"/>
      <c r="BP816" s="46"/>
      <c r="BQ816" s="49"/>
      <c r="BR816" s="46"/>
      <c r="BS816" s="49"/>
      <c r="BT816" s="46">
        <f t="shared" si="126"/>
        <v>13720</v>
      </c>
      <c r="BU816" s="46">
        <f t="shared" si="127"/>
        <v>0</v>
      </c>
      <c r="BV816" s="46">
        <v>13720</v>
      </c>
      <c r="BW816" s="46"/>
      <c r="BX816" s="46">
        <v>13720</v>
      </c>
      <c r="BY816" s="46"/>
      <c r="BZ816" s="49"/>
      <c r="CA816" s="46"/>
      <c r="CB816" s="49"/>
      <c r="CC816" s="46"/>
      <c r="CD816" s="49"/>
      <c r="CE816" s="46"/>
      <c r="CF816" s="49"/>
      <c r="CG816" s="46"/>
      <c r="CH816" s="49"/>
      <c r="CI816" s="46"/>
      <c r="CJ816" s="49"/>
      <c r="CK816" s="46"/>
      <c r="CL816" s="49"/>
      <c r="CM816" s="46"/>
      <c r="CN816" s="49"/>
      <c r="CO816" s="46">
        <f t="shared" si="128"/>
        <v>0</v>
      </c>
      <c r="CP816" s="46">
        <f t="shared" si="129"/>
        <v>0</v>
      </c>
      <c r="CQ816" s="46">
        <v>13720</v>
      </c>
    </row>
    <row r="817" spans="1:95" ht="45">
      <c r="A817" s="51" t="s">
        <v>1499</v>
      </c>
      <c r="B817" s="51" t="s">
        <v>410</v>
      </c>
      <c r="C817" t="s">
        <v>55</v>
      </c>
      <c r="D817" t="s">
        <v>28</v>
      </c>
      <c r="E817" t="s">
        <v>1452</v>
      </c>
      <c r="F817" t="str">
        <f t="shared" si="121"/>
        <v>ПД</v>
      </c>
      <c r="G817" t="str">
        <f t="shared" si="120"/>
        <v>Без СМР</v>
      </c>
      <c r="H817" t="s">
        <v>60</v>
      </c>
      <c r="I817" s="46">
        <v>359100</v>
      </c>
      <c r="K817" s="46"/>
      <c r="L817" s="46">
        <v>359100</v>
      </c>
      <c r="M817" s="46">
        <v>-359100</v>
      </c>
      <c r="N817" s="46"/>
      <c r="O817" s="49"/>
      <c r="P817" s="46">
        <v>359100</v>
      </c>
      <c r="Q817" s="49">
        <v>45230</v>
      </c>
      <c r="R817" s="46"/>
      <c r="S817" s="49"/>
      <c r="T817" s="46"/>
      <c r="U817" s="49"/>
      <c r="V817" s="46"/>
      <c r="W817" s="49"/>
      <c r="X817" s="46"/>
      <c r="Y817" s="49"/>
      <c r="Z817" s="46"/>
      <c r="AA817" s="49"/>
      <c r="AB817" s="46"/>
      <c r="AC817" s="49"/>
      <c r="AD817" s="46">
        <f t="shared" si="122"/>
        <v>359100</v>
      </c>
      <c r="AE817" s="46">
        <f t="shared" si="123"/>
        <v>0</v>
      </c>
      <c r="AF817" s="46"/>
      <c r="AG817" s="46"/>
      <c r="AH817" s="46">
        <v>0</v>
      </c>
      <c r="AI817" s="46"/>
      <c r="AJ817" s="49"/>
      <c r="AK817" s="46"/>
      <c r="AL817" s="49"/>
      <c r="AM817" s="46"/>
      <c r="AN817" s="49"/>
      <c r="AO817" s="46"/>
      <c r="AP817" s="49"/>
      <c r="AQ817" s="46"/>
      <c r="AR817" s="49"/>
      <c r="AS817" s="46"/>
      <c r="AT817" s="49"/>
      <c r="AU817" s="46"/>
      <c r="AV817" s="49"/>
      <c r="AW817" s="46"/>
      <c r="AX817" s="49"/>
      <c r="AY817" s="46">
        <f t="shared" si="124"/>
        <v>0</v>
      </c>
      <c r="AZ817" s="46">
        <f t="shared" si="125"/>
        <v>0</v>
      </c>
      <c r="BA817" s="46">
        <v>359100</v>
      </c>
      <c r="BB817" s="46"/>
      <c r="BC817" s="46">
        <v>359100</v>
      </c>
      <c r="BD817" s="46"/>
      <c r="BE817" s="49"/>
      <c r="BF817" s="46"/>
      <c r="BG817" s="49"/>
      <c r="BH817" s="46"/>
      <c r="BI817" s="49"/>
      <c r="BJ817" s="46"/>
      <c r="BK817" s="49"/>
      <c r="BL817" s="46"/>
      <c r="BM817" s="49"/>
      <c r="BN817" s="46"/>
      <c r="BO817" s="49"/>
      <c r="BP817" s="46"/>
      <c r="BQ817" s="49"/>
      <c r="BR817" s="46"/>
      <c r="BS817" s="49"/>
      <c r="BT817" s="46">
        <f t="shared" si="126"/>
        <v>0</v>
      </c>
      <c r="BU817" s="46">
        <f t="shared" si="127"/>
        <v>0</v>
      </c>
      <c r="BV817" s="46"/>
      <c r="BW817" s="46"/>
      <c r="BX817" s="46">
        <v>0</v>
      </c>
      <c r="BY817" s="46"/>
      <c r="BZ817" s="49"/>
      <c r="CA817" s="46"/>
      <c r="CB817" s="49"/>
      <c r="CC817" s="46"/>
      <c r="CD817" s="49"/>
      <c r="CE817" s="46"/>
      <c r="CF817" s="49"/>
      <c r="CG817" s="46"/>
      <c r="CH817" s="49"/>
      <c r="CI817" s="46"/>
      <c r="CJ817" s="49"/>
      <c r="CK817" s="46"/>
      <c r="CL817" s="49"/>
      <c r="CM817" s="46"/>
      <c r="CN817" s="49"/>
      <c r="CO817" s="46">
        <f t="shared" si="128"/>
        <v>0</v>
      </c>
      <c r="CP817" s="46">
        <f t="shared" si="129"/>
        <v>0</v>
      </c>
      <c r="CQ817" s="46">
        <v>0</v>
      </c>
    </row>
    <row r="818" spans="1:95" ht="60">
      <c r="A818" s="51" t="s">
        <v>1500</v>
      </c>
      <c r="B818" s="51" t="s">
        <v>1501</v>
      </c>
      <c r="C818" t="s">
        <v>27</v>
      </c>
      <c r="D818" t="s">
        <v>28</v>
      </c>
      <c r="E818" t="s">
        <v>1452</v>
      </c>
      <c r="F818" t="str">
        <f t="shared" si="121"/>
        <v>ПД+Нот.Акт</v>
      </c>
      <c r="G818" t="str">
        <f t="shared" si="120"/>
        <v>Без СМР</v>
      </c>
      <c r="H818" t="s">
        <v>30</v>
      </c>
      <c r="I818" s="46">
        <v>235000</v>
      </c>
      <c r="K818" s="46">
        <v>70500</v>
      </c>
      <c r="L818" s="46">
        <v>70500</v>
      </c>
      <c r="M818" s="46">
        <v>0</v>
      </c>
      <c r="N818" s="46"/>
      <c r="O818" s="49"/>
      <c r="P818" s="46">
        <v>70500</v>
      </c>
      <c r="Q818" s="49">
        <v>44903</v>
      </c>
      <c r="R818" s="46"/>
      <c r="S818" s="49"/>
      <c r="T818" s="46"/>
      <c r="U818" s="49"/>
      <c r="V818" s="46"/>
      <c r="W818" s="49"/>
      <c r="X818" s="46"/>
      <c r="Y818" s="49"/>
      <c r="Z818" s="46"/>
      <c r="AA818" s="49"/>
      <c r="AB818" s="46"/>
      <c r="AC818" s="49"/>
      <c r="AD818" s="46">
        <f t="shared" si="122"/>
        <v>70500</v>
      </c>
      <c r="AE818" s="46">
        <f t="shared" si="123"/>
        <v>0</v>
      </c>
      <c r="AF818" s="46">
        <v>117500</v>
      </c>
      <c r="AG818" s="46">
        <v>117500</v>
      </c>
      <c r="AH818" s="46">
        <v>0</v>
      </c>
      <c r="AI818" s="46"/>
      <c r="AJ818" s="49"/>
      <c r="AK818" s="46"/>
      <c r="AL818" s="49"/>
      <c r="AM818" s="46"/>
      <c r="AN818" s="49"/>
      <c r="AO818" s="46"/>
      <c r="AP818" s="49"/>
      <c r="AQ818" s="46"/>
      <c r="AR818" s="49"/>
      <c r="AS818" s="46"/>
      <c r="AT818" s="49"/>
      <c r="AU818" s="46">
        <v>117500</v>
      </c>
      <c r="AV818" s="49">
        <v>45275</v>
      </c>
      <c r="AW818" s="46"/>
      <c r="AX818" s="49"/>
      <c r="AY818" s="46">
        <f t="shared" si="124"/>
        <v>117500</v>
      </c>
      <c r="AZ818" s="46">
        <f t="shared" si="125"/>
        <v>0</v>
      </c>
      <c r="BA818" s="46">
        <v>23500</v>
      </c>
      <c r="BB818" s="46">
        <v>23500</v>
      </c>
      <c r="BC818" s="46">
        <v>0</v>
      </c>
      <c r="BD818" s="46"/>
      <c r="BE818" s="49"/>
      <c r="BF818" s="46"/>
      <c r="BG818" s="49"/>
      <c r="BH818" s="46"/>
      <c r="BI818" s="49"/>
      <c r="BJ818" s="46"/>
      <c r="BK818" s="49"/>
      <c r="BL818" s="46"/>
      <c r="BM818" s="49"/>
      <c r="BN818" s="46"/>
      <c r="BO818" s="49"/>
      <c r="BP818" s="46">
        <v>23500</v>
      </c>
      <c r="BQ818" s="49">
        <v>45596</v>
      </c>
      <c r="BR818" s="46"/>
      <c r="BS818" s="49"/>
      <c r="BT818" s="46">
        <f t="shared" si="126"/>
        <v>23500</v>
      </c>
      <c r="BU818" s="46">
        <f t="shared" si="127"/>
        <v>0</v>
      </c>
      <c r="BV818" s="46">
        <v>23500</v>
      </c>
      <c r="BW818" s="46"/>
      <c r="BX818" s="46">
        <v>23500</v>
      </c>
      <c r="BY818" s="46"/>
      <c r="BZ818" s="49"/>
      <c r="CA818" s="46"/>
      <c r="CB818" s="49"/>
      <c r="CC818" s="46"/>
      <c r="CD818" s="49"/>
      <c r="CE818" s="46"/>
      <c r="CF818" s="49"/>
      <c r="CG818" s="46"/>
      <c r="CH818" s="49"/>
      <c r="CI818" s="46"/>
      <c r="CJ818" s="49"/>
      <c r="CK818" s="46"/>
      <c r="CL818" s="49"/>
      <c r="CM818" s="46"/>
      <c r="CN818" s="49"/>
      <c r="CO818" s="46">
        <f t="shared" si="128"/>
        <v>0</v>
      </c>
      <c r="CP818" s="46">
        <f t="shared" si="129"/>
        <v>0</v>
      </c>
      <c r="CQ818" s="46">
        <v>23500</v>
      </c>
    </row>
    <row r="819" spans="1:95" ht="75">
      <c r="A819" s="51" t="s">
        <v>1502</v>
      </c>
      <c r="B819" s="51" t="s">
        <v>1197</v>
      </c>
      <c r="C819" t="s">
        <v>27</v>
      </c>
      <c r="D819" t="s">
        <v>28</v>
      </c>
      <c r="E819" t="s">
        <v>1452</v>
      </c>
      <c r="F819" t="str">
        <f t="shared" si="121"/>
        <v>Нот.Акт</v>
      </c>
      <c r="G819" t="str">
        <f t="shared" si="120"/>
        <v>СМР банка</v>
      </c>
      <c r="H819" t="s">
        <v>60</v>
      </c>
      <c r="I819" s="46">
        <v>644981</v>
      </c>
      <c r="K819" s="46">
        <v>209180</v>
      </c>
      <c r="L819" s="46">
        <v>470660</v>
      </c>
      <c r="M819" s="46">
        <v>-261480</v>
      </c>
      <c r="N819" s="46"/>
      <c r="O819" s="49"/>
      <c r="P819" s="46"/>
      <c r="Q819" s="49"/>
      <c r="R819" s="46">
        <v>261480</v>
      </c>
      <c r="S819" s="49">
        <v>45204</v>
      </c>
      <c r="T819" s="46"/>
      <c r="U819" s="49"/>
      <c r="V819" s="46"/>
      <c r="W819" s="49"/>
      <c r="X819" s="46"/>
      <c r="Y819" s="49"/>
      <c r="Z819" s="46">
        <v>209180</v>
      </c>
      <c r="AA819" s="49">
        <v>45048</v>
      </c>
      <c r="AB819" s="46"/>
      <c r="AC819" s="49"/>
      <c r="AD819" s="46">
        <f t="shared" si="122"/>
        <v>470660</v>
      </c>
      <c r="AE819" s="46">
        <f t="shared" si="123"/>
        <v>0</v>
      </c>
      <c r="AF819" s="46">
        <v>261480</v>
      </c>
      <c r="AG819" s="46">
        <v>130740</v>
      </c>
      <c r="AH819" s="46">
        <v>130740</v>
      </c>
      <c r="AI819" s="46"/>
      <c r="AJ819" s="49"/>
      <c r="AK819" s="46"/>
      <c r="AL819" s="49"/>
      <c r="AM819" s="46">
        <v>130740</v>
      </c>
      <c r="AN819" s="49">
        <v>45576</v>
      </c>
      <c r="AO819" s="46"/>
      <c r="AP819" s="49"/>
      <c r="AQ819" s="46"/>
      <c r="AR819" s="49"/>
      <c r="AS819" s="46"/>
      <c r="AT819" s="49"/>
      <c r="AU819" s="46"/>
      <c r="AV819" s="49"/>
      <c r="AW819" s="46"/>
      <c r="AX819" s="49"/>
      <c r="AY819" s="46">
        <f t="shared" si="124"/>
        <v>130740</v>
      </c>
      <c r="AZ819" s="46">
        <f t="shared" si="125"/>
        <v>0</v>
      </c>
      <c r="BA819" s="46">
        <v>130740</v>
      </c>
      <c r="BB819" s="46"/>
      <c r="BC819" s="46">
        <v>130740</v>
      </c>
      <c r="BD819" s="46"/>
      <c r="BE819" s="49"/>
      <c r="BF819" s="46"/>
      <c r="BG819" s="49"/>
      <c r="BH819" s="46"/>
      <c r="BI819" s="49"/>
      <c r="BJ819" s="46"/>
      <c r="BK819" s="49"/>
      <c r="BL819" s="46"/>
      <c r="BM819" s="49"/>
      <c r="BN819" s="46"/>
      <c r="BO819" s="49"/>
      <c r="BP819" s="46"/>
      <c r="BQ819" s="49"/>
      <c r="BR819" s="46"/>
      <c r="BS819" s="49"/>
      <c r="BT819" s="46">
        <f t="shared" si="126"/>
        <v>0</v>
      </c>
      <c r="BU819" s="46">
        <f t="shared" si="127"/>
        <v>0</v>
      </c>
      <c r="BV819" s="46">
        <v>43580</v>
      </c>
      <c r="BW819" s="46"/>
      <c r="BX819" s="46">
        <v>43580</v>
      </c>
      <c r="BY819" s="46"/>
      <c r="BZ819" s="49"/>
      <c r="CA819" s="46"/>
      <c r="CB819" s="49"/>
      <c r="CC819" s="46"/>
      <c r="CD819" s="49"/>
      <c r="CE819" s="46"/>
      <c r="CF819" s="49"/>
      <c r="CG819" s="46"/>
      <c r="CH819" s="49"/>
      <c r="CI819" s="46"/>
      <c r="CJ819" s="49"/>
      <c r="CK819" s="46"/>
      <c r="CL819" s="49"/>
      <c r="CM819" s="46"/>
      <c r="CN819" s="49"/>
      <c r="CO819" s="46">
        <f t="shared" si="128"/>
        <v>0</v>
      </c>
      <c r="CP819" s="46">
        <f t="shared" si="129"/>
        <v>0</v>
      </c>
      <c r="CQ819" s="46">
        <v>43580</v>
      </c>
    </row>
    <row r="820" spans="1:95" ht="45">
      <c r="A820" s="51" t="s">
        <v>1503</v>
      </c>
      <c r="B820" s="51" t="s">
        <v>1504</v>
      </c>
      <c r="D820" t="s">
        <v>28</v>
      </c>
      <c r="E820" t="s">
        <v>1452</v>
      </c>
      <c r="F820" t="str">
        <f t="shared" si="121"/>
        <v>Нот.Акт</v>
      </c>
      <c r="G820" t="str">
        <f t="shared" si="120"/>
        <v>Без СМР</v>
      </c>
      <c r="H820" t="s">
        <v>65</v>
      </c>
      <c r="I820" s="46">
        <v>22386</v>
      </c>
      <c r="K820" s="46">
        <v>22386</v>
      </c>
      <c r="L820" s="46">
        <v>22386</v>
      </c>
      <c r="M820" s="46">
        <v>0</v>
      </c>
      <c r="N820" s="46"/>
      <c r="O820" s="49"/>
      <c r="P820" s="46"/>
      <c r="Q820" s="49"/>
      <c r="R820" s="46"/>
      <c r="S820" s="49"/>
      <c r="T820" s="46"/>
      <c r="U820" s="49"/>
      <c r="V820" s="46"/>
      <c r="W820" s="49"/>
      <c r="X820" s="46"/>
      <c r="Y820" s="49"/>
      <c r="Z820" s="46">
        <v>22386</v>
      </c>
      <c r="AA820" s="49"/>
      <c r="AB820" s="46"/>
      <c r="AC820" s="49"/>
      <c r="AD820" s="46">
        <f t="shared" si="122"/>
        <v>22386</v>
      </c>
      <c r="AE820" s="46">
        <f t="shared" si="123"/>
        <v>0</v>
      </c>
      <c r="AF820" s="46"/>
      <c r="AG820" s="46"/>
      <c r="AH820" s="46">
        <v>0</v>
      </c>
      <c r="AI820" s="46"/>
      <c r="AJ820" s="49"/>
      <c r="AK820" s="46"/>
      <c r="AL820" s="49"/>
      <c r="AM820" s="46"/>
      <c r="AN820" s="49"/>
      <c r="AO820" s="46"/>
      <c r="AP820" s="49"/>
      <c r="AQ820" s="46"/>
      <c r="AR820" s="49"/>
      <c r="AS820" s="46"/>
      <c r="AT820" s="49"/>
      <c r="AU820" s="46"/>
      <c r="AV820" s="49"/>
      <c r="AW820" s="46"/>
      <c r="AX820" s="49"/>
      <c r="AY820" s="46">
        <f t="shared" si="124"/>
        <v>0</v>
      </c>
      <c r="AZ820" s="46">
        <f t="shared" si="125"/>
        <v>0</v>
      </c>
      <c r="BA820" s="46"/>
      <c r="BB820" s="46"/>
      <c r="BC820" s="46">
        <v>0</v>
      </c>
      <c r="BD820" s="46"/>
      <c r="BE820" s="49"/>
      <c r="BF820" s="46"/>
      <c r="BG820" s="49"/>
      <c r="BH820" s="46"/>
      <c r="BI820" s="49"/>
      <c r="BJ820" s="46"/>
      <c r="BK820" s="49"/>
      <c r="BL820" s="46"/>
      <c r="BM820" s="49"/>
      <c r="BN820" s="46"/>
      <c r="BO820" s="49"/>
      <c r="BP820" s="46"/>
      <c r="BQ820" s="49"/>
      <c r="BR820" s="46"/>
      <c r="BS820" s="49"/>
      <c r="BT820" s="46">
        <f t="shared" si="126"/>
        <v>0</v>
      </c>
      <c r="BU820" s="46">
        <f t="shared" si="127"/>
        <v>0</v>
      </c>
      <c r="BV820" s="46"/>
      <c r="BW820" s="46"/>
      <c r="BX820" s="46">
        <v>0</v>
      </c>
      <c r="BY820" s="46"/>
      <c r="BZ820" s="49"/>
      <c r="CA820" s="46"/>
      <c r="CB820" s="49"/>
      <c r="CC820" s="46"/>
      <c r="CD820" s="49"/>
      <c r="CE820" s="46"/>
      <c r="CF820" s="49"/>
      <c r="CG820" s="46"/>
      <c r="CH820" s="49"/>
      <c r="CI820" s="46"/>
      <c r="CJ820" s="49"/>
      <c r="CK820" s="46"/>
      <c r="CL820" s="49"/>
      <c r="CM820" s="46"/>
      <c r="CN820" s="49"/>
      <c r="CO820" s="46">
        <f t="shared" si="128"/>
        <v>0</v>
      </c>
      <c r="CP820" s="46">
        <f t="shared" si="129"/>
        <v>0</v>
      </c>
      <c r="CQ820" s="46">
        <v>0</v>
      </c>
    </row>
    <row r="821" spans="1:95" ht="45">
      <c r="A821" s="51" t="s">
        <v>1505</v>
      </c>
      <c r="B821" s="51" t="s">
        <v>1504</v>
      </c>
      <c r="D821" t="s">
        <v>28</v>
      </c>
      <c r="E821" t="s">
        <v>1452</v>
      </c>
      <c r="F821" t="str">
        <f t="shared" si="121"/>
        <v>Нот.Акт</v>
      </c>
      <c r="G821" t="str">
        <f t="shared" si="120"/>
        <v>Без СМР</v>
      </c>
      <c r="H821" t="s">
        <v>65</v>
      </c>
      <c r="I821" s="46">
        <v>14200</v>
      </c>
      <c r="K821" s="46">
        <v>14200</v>
      </c>
      <c r="L821" s="46">
        <v>14200</v>
      </c>
      <c r="M821" s="46">
        <v>0</v>
      </c>
      <c r="N821" s="46"/>
      <c r="O821" s="49"/>
      <c r="P821" s="46"/>
      <c r="Q821" s="49"/>
      <c r="R821" s="46"/>
      <c r="S821" s="49"/>
      <c r="T821" s="46"/>
      <c r="U821" s="49"/>
      <c r="V821" s="46"/>
      <c r="W821" s="49"/>
      <c r="X821" s="46"/>
      <c r="Y821" s="49"/>
      <c r="Z821" s="46">
        <v>14200</v>
      </c>
      <c r="AA821" s="49"/>
      <c r="AB821" s="46"/>
      <c r="AC821" s="49"/>
      <c r="AD821" s="46">
        <f t="shared" si="122"/>
        <v>14200</v>
      </c>
      <c r="AE821" s="46">
        <f t="shared" si="123"/>
        <v>0</v>
      </c>
      <c r="AF821" s="46"/>
      <c r="AG821" s="46"/>
      <c r="AH821" s="46">
        <v>0</v>
      </c>
      <c r="AI821" s="46"/>
      <c r="AJ821" s="49"/>
      <c r="AK821" s="46"/>
      <c r="AL821" s="49"/>
      <c r="AM821" s="46"/>
      <c r="AN821" s="49"/>
      <c r="AO821" s="46"/>
      <c r="AP821" s="49"/>
      <c r="AQ821" s="46"/>
      <c r="AR821" s="49"/>
      <c r="AS821" s="46"/>
      <c r="AT821" s="49"/>
      <c r="AU821" s="46"/>
      <c r="AV821" s="49"/>
      <c r="AW821" s="46"/>
      <c r="AX821" s="49"/>
      <c r="AY821" s="46">
        <f t="shared" si="124"/>
        <v>0</v>
      </c>
      <c r="AZ821" s="46">
        <f t="shared" si="125"/>
        <v>0</v>
      </c>
      <c r="BA821" s="46"/>
      <c r="BB821" s="46"/>
      <c r="BC821" s="46">
        <v>0</v>
      </c>
      <c r="BD821" s="46"/>
      <c r="BE821" s="49"/>
      <c r="BF821" s="46"/>
      <c r="BG821" s="49"/>
      <c r="BH821" s="46"/>
      <c r="BI821" s="49"/>
      <c r="BJ821" s="46"/>
      <c r="BK821" s="49"/>
      <c r="BL821" s="46"/>
      <c r="BM821" s="49"/>
      <c r="BN821" s="46"/>
      <c r="BO821" s="49"/>
      <c r="BP821" s="46"/>
      <c r="BQ821" s="49"/>
      <c r="BR821" s="46"/>
      <c r="BS821" s="49"/>
      <c r="BT821" s="46">
        <f t="shared" si="126"/>
        <v>0</v>
      </c>
      <c r="BU821" s="46">
        <f t="shared" si="127"/>
        <v>0</v>
      </c>
      <c r="BV821" s="46"/>
      <c r="BW821" s="46"/>
      <c r="BX821" s="46">
        <v>0</v>
      </c>
      <c r="BY821" s="46"/>
      <c r="BZ821" s="49"/>
      <c r="CA821" s="46"/>
      <c r="CB821" s="49"/>
      <c r="CC821" s="46"/>
      <c r="CD821" s="49"/>
      <c r="CE821" s="46"/>
      <c r="CF821" s="49"/>
      <c r="CG821" s="46"/>
      <c r="CH821" s="49"/>
      <c r="CI821" s="46"/>
      <c r="CJ821" s="49"/>
      <c r="CK821" s="46"/>
      <c r="CL821" s="49"/>
      <c r="CM821" s="46"/>
      <c r="CN821" s="49"/>
      <c r="CO821" s="46">
        <f t="shared" si="128"/>
        <v>0</v>
      </c>
      <c r="CP821" s="46">
        <f t="shared" si="129"/>
        <v>0</v>
      </c>
      <c r="CQ821" s="46">
        <v>0</v>
      </c>
    </row>
    <row r="822" spans="1:95" ht="75">
      <c r="A822" s="51" t="s">
        <v>1506</v>
      </c>
      <c r="B822" s="51" t="s">
        <v>392</v>
      </c>
      <c r="C822" t="s">
        <v>27</v>
      </c>
      <c r="D822" t="s">
        <v>28</v>
      </c>
      <c r="E822" t="s">
        <v>1452</v>
      </c>
      <c r="F822" t="str">
        <f t="shared" si="121"/>
        <v/>
      </c>
      <c r="G822" t="str">
        <f t="shared" si="120"/>
        <v>Без СМР</v>
      </c>
      <c r="H822" t="s">
        <v>65</v>
      </c>
      <c r="I822" s="46"/>
      <c r="K822" s="46"/>
      <c r="L822" s="46"/>
      <c r="M822" s="46">
        <v>0</v>
      </c>
      <c r="N822" s="46"/>
      <c r="O822" s="49"/>
      <c r="P822" s="46"/>
      <c r="Q822" s="49"/>
      <c r="R822" s="46"/>
      <c r="S822" s="49"/>
      <c r="T822" s="46"/>
      <c r="U822" s="49"/>
      <c r="V822" s="46"/>
      <c r="W822" s="49"/>
      <c r="X822" s="46"/>
      <c r="Y822" s="49"/>
      <c r="Z822" s="46"/>
      <c r="AA822" s="49"/>
      <c r="AB822" s="46"/>
      <c r="AC822" s="49"/>
      <c r="AD822" s="46">
        <f t="shared" si="122"/>
        <v>0</v>
      </c>
      <c r="AE822" s="46">
        <f t="shared" si="123"/>
        <v>0</v>
      </c>
      <c r="AF822" s="46"/>
      <c r="AG822" s="46"/>
      <c r="AH822" s="46">
        <v>0</v>
      </c>
      <c r="AI822" s="46"/>
      <c r="AJ822" s="49"/>
      <c r="AK822" s="46"/>
      <c r="AL822" s="49"/>
      <c r="AM822" s="46"/>
      <c r="AN822" s="49"/>
      <c r="AO822" s="46"/>
      <c r="AP822" s="49"/>
      <c r="AQ822" s="46"/>
      <c r="AR822" s="49"/>
      <c r="AS822" s="46"/>
      <c r="AT822" s="49"/>
      <c r="AU822" s="46"/>
      <c r="AV822" s="49"/>
      <c r="AW822" s="46"/>
      <c r="AX822" s="49"/>
      <c r="AY822" s="46">
        <f t="shared" si="124"/>
        <v>0</v>
      </c>
      <c r="AZ822" s="46">
        <f t="shared" si="125"/>
        <v>0</v>
      </c>
      <c r="BA822" s="46"/>
      <c r="BB822" s="46"/>
      <c r="BC822" s="46">
        <v>0</v>
      </c>
      <c r="BD822" s="46"/>
      <c r="BE822" s="49"/>
      <c r="BF822" s="46"/>
      <c r="BG822" s="49"/>
      <c r="BH822" s="46"/>
      <c r="BI822" s="49"/>
      <c r="BJ822" s="46"/>
      <c r="BK822" s="49"/>
      <c r="BL822" s="46"/>
      <c r="BM822" s="49"/>
      <c r="BN822" s="46"/>
      <c r="BO822" s="49"/>
      <c r="BP822" s="46"/>
      <c r="BQ822" s="49"/>
      <c r="BR822" s="46"/>
      <c r="BS822" s="49"/>
      <c r="BT822" s="46">
        <f t="shared" si="126"/>
        <v>0</v>
      </c>
      <c r="BU822" s="46">
        <f t="shared" si="127"/>
        <v>0</v>
      </c>
      <c r="BV822" s="46"/>
      <c r="BW822" s="46"/>
      <c r="BX822" s="46">
        <v>0</v>
      </c>
      <c r="BY822" s="46"/>
      <c r="BZ822" s="49"/>
      <c r="CA822" s="46"/>
      <c r="CB822" s="49"/>
      <c r="CC822" s="46"/>
      <c r="CD822" s="49"/>
      <c r="CE822" s="46"/>
      <c r="CF822" s="49"/>
      <c r="CG822" s="46"/>
      <c r="CH822" s="49"/>
      <c r="CI822" s="46"/>
      <c r="CJ822" s="49"/>
      <c r="CK822" s="46"/>
      <c r="CL822" s="49"/>
      <c r="CM822" s="46"/>
      <c r="CN822" s="49"/>
      <c r="CO822" s="46">
        <f t="shared" si="128"/>
        <v>0</v>
      </c>
      <c r="CP822" s="46">
        <f t="shared" si="129"/>
        <v>0</v>
      </c>
      <c r="CQ822" s="46">
        <v>0</v>
      </c>
    </row>
    <row r="823" spans="1:95" ht="45">
      <c r="A823" s="51" t="s">
        <v>1507</v>
      </c>
      <c r="B823" s="51" t="s">
        <v>1508</v>
      </c>
      <c r="C823" t="s">
        <v>57</v>
      </c>
      <c r="D823" t="s">
        <v>28</v>
      </c>
      <c r="E823" t="s">
        <v>1452</v>
      </c>
      <c r="F823" t="str">
        <f t="shared" si="121"/>
        <v>ПД</v>
      </c>
      <c r="G823" t="str">
        <f t="shared" si="120"/>
        <v>Без СМР</v>
      </c>
      <c r="H823" t="s">
        <v>100</v>
      </c>
      <c r="I823" s="46">
        <v>7669.38</v>
      </c>
      <c r="K823" s="46">
        <v>7669.38</v>
      </c>
      <c r="L823" s="46">
        <v>7669.38</v>
      </c>
      <c r="M823" s="46">
        <v>0</v>
      </c>
      <c r="N823" s="46"/>
      <c r="O823" s="49"/>
      <c r="P823" s="46">
        <v>7669.38</v>
      </c>
      <c r="Q823" s="49">
        <v>45749</v>
      </c>
      <c r="R823" s="46"/>
      <c r="S823" s="49"/>
      <c r="T823" s="46"/>
      <c r="U823" s="49"/>
      <c r="V823" s="46"/>
      <c r="W823" s="49"/>
      <c r="X823" s="46"/>
      <c r="Y823" s="49"/>
      <c r="Z823" s="46"/>
      <c r="AA823" s="49"/>
      <c r="AB823" s="46"/>
      <c r="AC823" s="49"/>
      <c r="AD823" s="46">
        <f t="shared" si="122"/>
        <v>7669.38</v>
      </c>
      <c r="AE823" s="46">
        <f t="shared" si="123"/>
        <v>0</v>
      </c>
      <c r="AF823" s="46"/>
      <c r="AG823" s="46"/>
      <c r="AH823" s="46">
        <v>0</v>
      </c>
      <c r="AI823" s="46"/>
      <c r="AJ823" s="49"/>
      <c r="AK823" s="46"/>
      <c r="AL823" s="49"/>
      <c r="AM823" s="46"/>
      <c r="AN823" s="49"/>
      <c r="AO823" s="46"/>
      <c r="AP823" s="49"/>
      <c r="AQ823" s="46"/>
      <c r="AR823" s="49"/>
      <c r="AS823" s="46"/>
      <c r="AT823" s="49"/>
      <c r="AU823" s="46"/>
      <c r="AV823" s="49"/>
      <c r="AW823" s="46"/>
      <c r="AX823" s="49"/>
      <c r="AY823" s="46">
        <f t="shared" si="124"/>
        <v>0</v>
      </c>
      <c r="AZ823" s="46">
        <f t="shared" si="125"/>
        <v>0</v>
      </c>
      <c r="BA823" s="46"/>
      <c r="BB823" s="46"/>
      <c r="BC823" s="46">
        <v>0</v>
      </c>
      <c r="BD823" s="46"/>
      <c r="BE823" s="49"/>
      <c r="BF823" s="46"/>
      <c r="BG823" s="49"/>
      <c r="BH823" s="46"/>
      <c r="BI823" s="49"/>
      <c r="BJ823" s="46"/>
      <c r="BK823" s="49"/>
      <c r="BL823" s="46"/>
      <c r="BM823" s="49"/>
      <c r="BN823" s="46"/>
      <c r="BO823" s="49"/>
      <c r="BP823" s="46"/>
      <c r="BQ823" s="49"/>
      <c r="BR823" s="46"/>
      <c r="BS823" s="49"/>
      <c r="BT823" s="46">
        <f t="shared" si="126"/>
        <v>0</v>
      </c>
      <c r="BU823" s="46">
        <f t="shared" si="127"/>
        <v>0</v>
      </c>
      <c r="BV823" s="46"/>
      <c r="BW823" s="46"/>
      <c r="BX823" s="46">
        <v>0</v>
      </c>
      <c r="BY823" s="46"/>
      <c r="BZ823" s="49"/>
      <c r="CA823" s="46"/>
      <c r="CB823" s="49"/>
      <c r="CC823" s="46"/>
      <c r="CD823" s="49"/>
      <c r="CE823" s="46"/>
      <c r="CF823" s="49"/>
      <c r="CG823" s="46"/>
      <c r="CH823" s="49"/>
      <c r="CI823" s="46"/>
      <c r="CJ823" s="49"/>
      <c r="CK823" s="46"/>
      <c r="CL823" s="49"/>
      <c r="CM823" s="46"/>
      <c r="CN823" s="49"/>
      <c r="CO823" s="46">
        <f t="shared" si="128"/>
        <v>0</v>
      </c>
      <c r="CP823" s="46">
        <f t="shared" si="129"/>
        <v>0</v>
      </c>
      <c r="CQ823" s="46">
        <v>0</v>
      </c>
    </row>
    <row r="824" spans="1:95" ht="60">
      <c r="A824" s="51" t="s">
        <v>1509</v>
      </c>
      <c r="B824" s="51" t="s">
        <v>1510</v>
      </c>
      <c r="C824" t="s">
        <v>27</v>
      </c>
      <c r="D824" t="s">
        <v>28</v>
      </c>
      <c r="E824" t="s">
        <v>1452</v>
      </c>
      <c r="F824" t="str">
        <f t="shared" si="121"/>
        <v>Нот.Акт</v>
      </c>
      <c r="G824" t="str">
        <f t="shared" si="120"/>
        <v>Без СМР</v>
      </c>
      <c r="H824" t="s">
        <v>65</v>
      </c>
      <c r="I824" s="46">
        <v>14242</v>
      </c>
      <c r="K824" s="46">
        <v>14242</v>
      </c>
      <c r="L824" s="46">
        <v>14242</v>
      </c>
      <c r="M824" s="46">
        <v>0</v>
      </c>
      <c r="N824" s="46"/>
      <c r="O824" s="49"/>
      <c r="P824" s="46"/>
      <c r="Q824" s="49"/>
      <c r="R824" s="46"/>
      <c r="S824" s="49"/>
      <c r="T824" s="46"/>
      <c r="U824" s="49"/>
      <c r="V824" s="46"/>
      <c r="W824" s="49"/>
      <c r="X824" s="46"/>
      <c r="Y824" s="49"/>
      <c r="Z824" s="46">
        <v>14242</v>
      </c>
      <c r="AA824" s="49">
        <v>44904</v>
      </c>
      <c r="AB824" s="46"/>
      <c r="AC824" s="49"/>
      <c r="AD824" s="46">
        <f t="shared" si="122"/>
        <v>14242</v>
      </c>
      <c r="AE824" s="46">
        <f t="shared" si="123"/>
        <v>0</v>
      </c>
      <c r="AF824" s="46"/>
      <c r="AG824" s="46"/>
      <c r="AH824" s="46">
        <v>0</v>
      </c>
      <c r="AI824" s="46"/>
      <c r="AJ824" s="49"/>
      <c r="AK824" s="46"/>
      <c r="AL824" s="49"/>
      <c r="AM824" s="46"/>
      <c r="AN824" s="49"/>
      <c r="AO824" s="46"/>
      <c r="AP824" s="49"/>
      <c r="AQ824" s="46"/>
      <c r="AR824" s="49"/>
      <c r="AS824" s="46"/>
      <c r="AT824" s="49"/>
      <c r="AU824" s="46"/>
      <c r="AV824" s="49"/>
      <c r="AW824" s="46"/>
      <c r="AX824" s="49"/>
      <c r="AY824" s="46">
        <f t="shared" si="124"/>
        <v>0</v>
      </c>
      <c r="AZ824" s="46">
        <f t="shared" si="125"/>
        <v>0</v>
      </c>
      <c r="BA824" s="46"/>
      <c r="BB824" s="46"/>
      <c r="BC824" s="46">
        <v>0</v>
      </c>
      <c r="BD824" s="46"/>
      <c r="BE824" s="49"/>
      <c r="BF824" s="46"/>
      <c r="BG824" s="49"/>
      <c r="BH824" s="46"/>
      <c r="BI824" s="49"/>
      <c r="BJ824" s="46"/>
      <c r="BK824" s="49"/>
      <c r="BL824" s="46"/>
      <c r="BM824" s="49"/>
      <c r="BN824" s="46"/>
      <c r="BO824" s="49"/>
      <c r="BP824" s="46"/>
      <c r="BQ824" s="49"/>
      <c r="BR824" s="46"/>
      <c r="BS824" s="49"/>
      <c r="BT824" s="46">
        <f t="shared" si="126"/>
        <v>0</v>
      </c>
      <c r="BU824" s="46">
        <f t="shared" si="127"/>
        <v>0</v>
      </c>
      <c r="BV824" s="46"/>
      <c r="BW824" s="46"/>
      <c r="BX824" s="46">
        <v>0</v>
      </c>
      <c r="BY824" s="46"/>
      <c r="BZ824" s="49"/>
      <c r="CA824" s="46"/>
      <c r="CB824" s="49"/>
      <c r="CC824" s="46"/>
      <c r="CD824" s="49"/>
      <c r="CE824" s="46"/>
      <c r="CF824" s="49"/>
      <c r="CG824" s="46"/>
      <c r="CH824" s="49"/>
      <c r="CI824" s="46"/>
      <c r="CJ824" s="49"/>
      <c r="CK824" s="46"/>
      <c r="CL824" s="49"/>
      <c r="CM824" s="46"/>
      <c r="CN824" s="49"/>
      <c r="CO824" s="46">
        <f t="shared" si="128"/>
        <v>0</v>
      </c>
      <c r="CP824" s="46">
        <f t="shared" si="129"/>
        <v>0</v>
      </c>
      <c r="CQ824" s="46">
        <v>0</v>
      </c>
    </row>
    <row r="825" spans="1:95" ht="60">
      <c r="A825" s="51" t="s">
        <v>1511</v>
      </c>
      <c r="B825" s="51" t="s">
        <v>1512</v>
      </c>
      <c r="C825" t="s">
        <v>56</v>
      </c>
      <c r="D825" t="s">
        <v>28</v>
      </c>
      <c r="E825" t="s">
        <v>1452</v>
      </c>
      <c r="F825" t="str">
        <f t="shared" si="121"/>
        <v/>
      </c>
      <c r="G825" t="str">
        <f t="shared" si="120"/>
        <v>Без СМР</v>
      </c>
      <c r="H825" t="s">
        <v>30</v>
      </c>
      <c r="I825" s="46"/>
      <c r="J825" t="s">
        <v>31</v>
      </c>
      <c r="K825" s="46">
        <v>0</v>
      </c>
      <c r="L825" s="46"/>
      <c r="M825" s="46">
        <v>0</v>
      </c>
      <c r="N825" s="46"/>
      <c r="O825" s="49"/>
      <c r="P825" s="46"/>
      <c r="Q825" s="49"/>
      <c r="R825" s="46"/>
      <c r="S825" s="49"/>
      <c r="T825" s="46"/>
      <c r="U825" s="49"/>
      <c r="V825" s="46"/>
      <c r="W825" s="49"/>
      <c r="X825" s="46"/>
      <c r="Y825" s="49"/>
      <c r="Z825" s="46"/>
      <c r="AA825" s="49"/>
      <c r="AB825" s="46"/>
      <c r="AC825" s="49"/>
      <c r="AD825" s="46">
        <f t="shared" si="122"/>
        <v>0</v>
      </c>
      <c r="AE825" s="46">
        <f t="shared" si="123"/>
        <v>0</v>
      </c>
      <c r="AF825" s="46">
        <v>0</v>
      </c>
      <c r="AG825" s="46"/>
      <c r="AH825" s="46">
        <v>0</v>
      </c>
      <c r="AI825" s="46"/>
      <c r="AJ825" s="49"/>
      <c r="AK825" s="46"/>
      <c r="AL825" s="49"/>
      <c r="AM825" s="46"/>
      <c r="AN825" s="49"/>
      <c r="AO825" s="46"/>
      <c r="AP825" s="49"/>
      <c r="AQ825" s="46"/>
      <c r="AR825" s="49"/>
      <c r="AS825" s="46"/>
      <c r="AT825" s="49"/>
      <c r="AU825" s="46"/>
      <c r="AV825" s="49"/>
      <c r="AW825" s="46"/>
      <c r="AX825" s="49"/>
      <c r="AY825" s="46">
        <f t="shared" si="124"/>
        <v>0</v>
      </c>
      <c r="AZ825" s="46">
        <f t="shared" si="125"/>
        <v>0</v>
      </c>
      <c r="BA825" s="46">
        <v>0</v>
      </c>
      <c r="BB825" s="46"/>
      <c r="BC825" s="46">
        <v>0</v>
      </c>
      <c r="BD825" s="46"/>
      <c r="BE825" s="49"/>
      <c r="BF825" s="46"/>
      <c r="BG825" s="49"/>
      <c r="BH825" s="46"/>
      <c r="BI825" s="49"/>
      <c r="BJ825" s="46"/>
      <c r="BK825" s="49"/>
      <c r="BL825" s="46"/>
      <c r="BM825" s="49"/>
      <c r="BN825" s="46"/>
      <c r="BO825" s="49"/>
      <c r="BP825" s="46"/>
      <c r="BQ825" s="49"/>
      <c r="BR825" s="46"/>
      <c r="BS825" s="49"/>
      <c r="BT825" s="46">
        <f t="shared" si="126"/>
        <v>0</v>
      </c>
      <c r="BU825" s="46">
        <f t="shared" si="127"/>
        <v>0</v>
      </c>
      <c r="BV825" s="46">
        <v>0</v>
      </c>
      <c r="BW825" s="46"/>
      <c r="BX825" s="46">
        <v>0</v>
      </c>
      <c r="BY825" s="46"/>
      <c r="BZ825" s="49"/>
      <c r="CA825" s="46"/>
      <c r="CB825" s="49"/>
      <c r="CC825" s="46"/>
      <c r="CD825" s="49"/>
      <c r="CE825" s="46"/>
      <c r="CF825" s="49"/>
      <c r="CG825" s="46"/>
      <c r="CH825" s="49"/>
      <c r="CI825" s="46"/>
      <c r="CJ825" s="49"/>
      <c r="CK825" s="46"/>
      <c r="CL825" s="49"/>
      <c r="CM825" s="46"/>
      <c r="CN825" s="49"/>
      <c r="CO825" s="46">
        <f t="shared" si="128"/>
        <v>0</v>
      </c>
      <c r="CP825" s="46">
        <f t="shared" si="129"/>
        <v>0</v>
      </c>
      <c r="CQ825" s="46">
        <v>0</v>
      </c>
    </row>
    <row r="826" spans="1:95" ht="60">
      <c r="A826" s="51" t="s">
        <v>1513</v>
      </c>
      <c r="B826" s="51" t="s">
        <v>1512</v>
      </c>
      <c r="C826" t="s">
        <v>56</v>
      </c>
      <c r="D826" t="s">
        <v>28</v>
      </c>
      <c r="E826" t="s">
        <v>1452</v>
      </c>
      <c r="F826" t="str">
        <f t="shared" si="121"/>
        <v/>
      </c>
      <c r="G826" t="str">
        <f t="shared" si="120"/>
        <v>Без СМР</v>
      </c>
      <c r="H826" t="s">
        <v>100</v>
      </c>
      <c r="I826" s="46"/>
      <c r="J826" t="s">
        <v>31</v>
      </c>
      <c r="K826" s="46">
        <v>0</v>
      </c>
      <c r="L826" s="46"/>
      <c r="M826" s="46">
        <v>0</v>
      </c>
      <c r="N826" s="46"/>
      <c r="O826" s="49"/>
      <c r="P826" s="46"/>
      <c r="Q826" s="49"/>
      <c r="R826" s="46"/>
      <c r="S826" s="49"/>
      <c r="T826" s="46"/>
      <c r="U826" s="49"/>
      <c r="V826" s="46"/>
      <c r="W826" s="49"/>
      <c r="X826" s="46"/>
      <c r="Y826" s="49"/>
      <c r="Z826" s="46"/>
      <c r="AA826" s="49"/>
      <c r="AB826" s="46"/>
      <c r="AC826" s="49"/>
      <c r="AD826" s="46">
        <f t="shared" si="122"/>
        <v>0</v>
      </c>
      <c r="AE826" s="46">
        <f t="shared" si="123"/>
        <v>0</v>
      </c>
      <c r="AF826" s="46">
        <v>0</v>
      </c>
      <c r="AG826" s="46"/>
      <c r="AH826" s="46">
        <v>0</v>
      </c>
      <c r="AI826" s="46"/>
      <c r="AJ826" s="49"/>
      <c r="AK826" s="46"/>
      <c r="AL826" s="49"/>
      <c r="AM826" s="46"/>
      <c r="AN826" s="49"/>
      <c r="AO826" s="46"/>
      <c r="AP826" s="49"/>
      <c r="AQ826" s="46"/>
      <c r="AR826" s="49"/>
      <c r="AS826" s="46"/>
      <c r="AT826" s="49"/>
      <c r="AU826" s="46"/>
      <c r="AV826" s="49"/>
      <c r="AW826" s="46"/>
      <c r="AX826" s="49"/>
      <c r="AY826" s="46">
        <f t="shared" si="124"/>
        <v>0</v>
      </c>
      <c r="AZ826" s="46">
        <f t="shared" si="125"/>
        <v>0</v>
      </c>
      <c r="BA826" s="46">
        <v>0</v>
      </c>
      <c r="BB826" s="46"/>
      <c r="BC826" s="46">
        <v>0</v>
      </c>
      <c r="BD826" s="46"/>
      <c r="BE826" s="49"/>
      <c r="BF826" s="46"/>
      <c r="BG826" s="49"/>
      <c r="BH826" s="46"/>
      <c r="BI826" s="49"/>
      <c r="BJ826" s="46"/>
      <c r="BK826" s="49"/>
      <c r="BL826" s="46"/>
      <c r="BM826" s="49"/>
      <c r="BN826" s="46"/>
      <c r="BO826" s="49"/>
      <c r="BP826" s="46"/>
      <c r="BQ826" s="49"/>
      <c r="BR826" s="46"/>
      <c r="BS826" s="49"/>
      <c r="BT826" s="46">
        <f t="shared" si="126"/>
        <v>0</v>
      </c>
      <c r="BU826" s="46">
        <f t="shared" si="127"/>
        <v>0</v>
      </c>
      <c r="BV826" s="46">
        <v>0</v>
      </c>
      <c r="BW826" s="46"/>
      <c r="BX826" s="46">
        <v>0</v>
      </c>
      <c r="BY826" s="46"/>
      <c r="BZ826" s="49"/>
      <c r="CA826" s="46"/>
      <c r="CB826" s="49"/>
      <c r="CC826" s="46"/>
      <c r="CD826" s="49"/>
      <c r="CE826" s="46"/>
      <c r="CF826" s="49"/>
      <c r="CG826" s="46"/>
      <c r="CH826" s="49"/>
      <c r="CI826" s="46"/>
      <c r="CJ826" s="49"/>
      <c r="CK826" s="46"/>
      <c r="CL826" s="49"/>
      <c r="CM826" s="46"/>
      <c r="CN826" s="49"/>
      <c r="CO826" s="46">
        <f t="shared" si="128"/>
        <v>0</v>
      </c>
      <c r="CP826" s="46">
        <f t="shared" si="129"/>
        <v>0</v>
      </c>
      <c r="CQ826" s="46">
        <v>0</v>
      </c>
    </row>
    <row r="827" spans="1:95" ht="60">
      <c r="A827" s="51" t="s">
        <v>1514</v>
      </c>
      <c r="B827" s="51" t="s">
        <v>1515</v>
      </c>
      <c r="C827" t="s">
        <v>27</v>
      </c>
      <c r="D827" t="s">
        <v>28</v>
      </c>
      <c r="E827" t="s">
        <v>1452</v>
      </c>
      <c r="F827" t="str">
        <f t="shared" si="121"/>
        <v/>
      </c>
      <c r="G827" t="str">
        <f t="shared" si="120"/>
        <v>Без СМР</v>
      </c>
      <c r="H827" t="s">
        <v>30</v>
      </c>
      <c r="I827" s="46"/>
      <c r="J827" t="s">
        <v>31</v>
      </c>
      <c r="K827" s="46">
        <v>0</v>
      </c>
      <c r="L827" s="46"/>
      <c r="M827" s="46">
        <v>0</v>
      </c>
      <c r="N827" s="46"/>
      <c r="O827" s="49"/>
      <c r="P827" s="46"/>
      <c r="Q827" s="49"/>
      <c r="R827" s="46"/>
      <c r="S827" s="49"/>
      <c r="T827" s="46"/>
      <c r="U827" s="49"/>
      <c r="V827" s="46"/>
      <c r="W827" s="49"/>
      <c r="X827" s="46"/>
      <c r="Y827" s="49"/>
      <c r="Z827" s="46"/>
      <c r="AA827" s="49"/>
      <c r="AB827" s="46"/>
      <c r="AC827" s="49"/>
      <c r="AD827" s="46">
        <f t="shared" si="122"/>
        <v>0</v>
      </c>
      <c r="AE827" s="46">
        <f t="shared" si="123"/>
        <v>0</v>
      </c>
      <c r="AF827" s="46">
        <v>0</v>
      </c>
      <c r="AG827" s="46"/>
      <c r="AH827" s="46">
        <v>0</v>
      </c>
      <c r="AI827" s="46"/>
      <c r="AJ827" s="49"/>
      <c r="AK827" s="46"/>
      <c r="AL827" s="49"/>
      <c r="AM827" s="46"/>
      <c r="AN827" s="49"/>
      <c r="AO827" s="46"/>
      <c r="AP827" s="49"/>
      <c r="AQ827" s="46"/>
      <c r="AR827" s="49"/>
      <c r="AS827" s="46"/>
      <c r="AT827" s="49"/>
      <c r="AU827" s="46"/>
      <c r="AV827" s="49"/>
      <c r="AW827" s="46"/>
      <c r="AX827" s="49"/>
      <c r="AY827" s="46">
        <f t="shared" si="124"/>
        <v>0</v>
      </c>
      <c r="AZ827" s="46">
        <f t="shared" si="125"/>
        <v>0</v>
      </c>
      <c r="BA827" s="46">
        <v>0</v>
      </c>
      <c r="BB827" s="46"/>
      <c r="BC827" s="46">
        <v>0</v>
      </c>
      <c r="BD827" s="46"/>
      <c r="BE827" s="49"/>
      <c r="BF827" s="46"/>
      <c r="BG827" s="49"/>
      <c r="BH827" s="46"/>
      <c r="BI827" s="49"/>
      <c r="BJ827" s="46"/>
      <c r="BK827" s="49"/>
      <c r="BL827" s="46"/>
      <c r="BM827" s="49"/>
      <c r="BN827" s="46"/>
      <c r="BO827" s="49"/>
      <c r="BP827" s="46"/>
      <c r="BQ827" s="49"/>
      <c r="BR827" s="46"/>
      <c r="BS827" s="49"/>
      <c r="BT827" s="46">
        <f t="shared" si="126"/>
        <v>0</v>
      </c>
      <c r="BU827" s="46">
        <f t="shared" si="127"/>
        <v>0</v>
      </c>
      <c r="BV827" s="46">
        <v>0</v>
      </c>
      <c r="BW827" s="46"/>
      <c r="BX827" s="46">
        <v>0</v>
      </c>
      <c r="BY827" s="46"/>
      <c r="BZ827" s="49"/>
      <c r="CA827" s="46"/>
      <c r="CB827" s="49"/>
      <c r="CC827" s="46"/>
      <c r="CD827" s="49"/>
      <c r="CE827" s="46"/>
      <c r="CF827" s="49"/>
      <c r="CG827" s="46"/>
      <c r="CH827" s="49"/>
      <c r="CI827" s="46"/>
      <c r="CJ827" s="49"/>
      <c r="CK827" s="46"/>
      <c r="CL827" s="49"/>
      <c r="CM827" s="46"/>
      <c r="CN827" s="49"/>
      <c r="CO827" s="46">
        <f t="shared" si="128"/>
        <v>0</v>
      </c>
      <c r="CP827" s="46">
        <f t="shared" si="129"/>
        <v>0</v>
      </c>
      <c r="CQ827" s="46">
        <v>0</v>
      </c>
    </row>
    <row r="828" spans="1:95" ht="45">
      <c r="A828" s="51" t="s">
        <v>1517</v>
      </c>
      <c r="B828" s="51" t="s">
        <v>1518</v>
      </c>
      <c r="C828" t="s">
        <v>57</v>
      </c>
      <c r="D828" t="s">
        <v>28</v>
      </c>
      <c r="E828" t="s">
        <v>1519</v>
      </c>
      <c r="F828" t="str">
        <f t="shared" si="121"/>
        <v>ПД+Нот.Акт</v>
      </c>
      <c r="G828" t="str">
        <f t="shared" si="120"/>
        <v>Без СМР</v>
      </c>
      <c r="H828" t="s">
        <v>30</v>
      </c>
      <c r="I828" s="46">
        <v>95500</v>
      </c>
      <c r="K828" s="46">
        <v>20000</v>
      </c>
      <c r="L828" s="46">
        <v>20000</v>
      </c>
      <c r="M828" s="46">
        <v>0</v>
      </c>
      <c r="N828" s="46"/>
      <c r="O828" s="49"/>
      <c r="P828" s="46">
        <v>20000</v>
      </c>
      <c r="Q828" s="49">
        <v>45505</v>
      </c>
      <c r="R828" s="46"/>
      <c r="S828" s="49"/>
      <c r="T828" s="46"/>
      <c r="U828" s="49"/>
      <c r="V828" s="46"/>
      <c r="W828" s="49"/>
      <c r="X828" s="46"/>
      <c r="Y828" s="49"/>
      <c r="Z828" s="46"/>
      <c r="AA828" s="49"/>
      <c r="AB828" s="46"/>
      <c r="AC828" s="49"/>
      <c r="AD828" s="46">
        <f t="shared" si="122"/>
        <v>20000</v>
      </c>
      <c r="AE828" s="46">
        <f t="shared" si="123"/>
        <v>0</v>
      </c>
      <c r="AF828" s="46">
        <v>56400</v>
      </c>
      <c r="AG828" s="46">
        <v>65950</v>
      </c>
      <c r="AH828" s="46">
        <v>-9550</v>
      </c>
      <c r="AI828" s="46"/>
      <c r="AJ828" s="49"/>
      <c r="AK828" s="46"/>
      <c r="AL828" s="49"/>
      <c r="AM828" s="46"/>
      <c r="AN828" s="49"/>
      <c r="AO828" s="46"/>
      <c r="AP828" s="49"/>
      <c r="AQ828" s="46"/>
      <c r="AR828" s="49"/>
      <c r="AS828" s="46"/>
      <c r="AT828" s="49"/>
      <c r="AU828" s="46">
        <v>65950</v>
      </c>
      <c r="AV828" s="49">
        <v>45510</v>
      </c>
      <c r="AW828" s="46"/>
      <c r="AX828" s="49"/>
      <c r="AY828" s="46">
        <f t="shared" si="124"/>
        <v>65950</v>
      </c>
      <c r="AZ828" s="46">
        <f t="shared" si="125"/>
        <v>0</v>
      </c>
      <c r="BA828" s="46">
        <v>9550</v>
      </c>
      <c r="BB828" s="46"/>
      <c r="BC828" s="46">
        <v>9550</v>
      </c>
      <c r="BD828" s="46"/>
      <c r="BE828" s="49"/>
      <c r="BF828" s="46"/>
      <c r="BG828" s="49"/>
      <c r="BH828" s="46"/>
      <c r="BI828" s="49"/>
      <c r="BJ828" s="46"/>
      <c r="BK828" s="49"/>
      <c r="BL828" s="46"/>
      <c r="BM828" s="49"/>
      <c r="BN828" s="46"/>
      <c r="BO828" s="49"/>
      <c r="BP828" s="46"/>
      <c r="BQ828" s="49"/>
      <c r="BR828" s="46"/>
      <c r="BS828" s="49"/>
      <c r="BT828" s="46">
        <f t="shared" si="126"/>
        <v>0</v>
      </c>
      <c r="BU828" s="46">
        <f t="shared" si="127"/>
        <v>0</v>
      </c>
      <c r="BV828" s="46">
        <v>9550</v>
      </c>
      <c r="BW828" s="46">
        <v>9549.91</v>
      </c>
      <c r="BX828" s="46">
        <v>0.09</v>
      </c>
      <c r="BY828" s="46"/>
      <c r="BZ828" s="49"/>
      <c r="CA828" s="46"/>
      <c r="CB828" s="49"/>
      <c r="CC828" s="46"/>
      <c r="CD828" s="49"/>
      <c r="CE828" s="46"/>
      <c r="CF828" s="49"/>
      <c r="CG828" s="46"/>
      <c r="CH828" s="49"/>
      <c r="CI828" s="46"/>
      <c r="CJ828" s="49"/>
      <c r="CK828" s="46">
        <v>9549.91</v>
      </c>
      <c r="CL828" s="49">
        <v>45960</v>
      </c>
      <c r="CM828" s="46"/>
      <c r="CN828" s="49"/>
      <c r="CO828" s="46">
        <f t="shared" si="128"/>
        <v>9549.91</v>
      </c>
      <c r="CP828" s="46">
        <f t="shared" si="129"/>
        <v>0</v>
      </c>
      <c r="CQ828" s="46">
        <v>0.09</v>
      </c>
    </row>
    <row r="829" spans="1:95" ht="60">
      <c r="A829" s="51" t="s">
        <v>1520</v>
      </c>
      <c r="B829" s="51" t="s">
        <v>1521</v>
      </c>
      <c r="C829" t="s">
        <v>57</v>
      </c>
      <c r="D829" t="s">
        <v>28</v>
      </c>
      <c r="E829" t="s">
        <v>1519</v>
      </c>
      <c r="F829" t="str">
        <f t="shared" si="121"/>
        <v>ДГ+ПД</v>
      </c>
      <c r="G829" t="str">
        <f t="shared" si="120"/>
        <v>СМР кеш</v>
      </c>
      <c r="H829" t="s">
        <v>30</v>
      </c>
      <c r="I829" s="46">
        <v>111998</v>
      </c>
      <c r="K829" s="46">
        <v>81806</v>
      </c>
      <c r="L829" s="46">
        <v>86806.7</v>
      </c>
      <c r="M829" s="46">
        <v>-5000.7</v>
      </c>
      <c r="N829" s="46">
        <v>5000</v>
      </c>
      <c r="O829" s="49">
        <v>45467</v>
      </c>
      <c r="P829" s="46">
        <v>51129.19</v>
      </c>
      <c r="Q829" s="49">
        <v>45505</v>
      </c>
      <c r="R829" s="46"/>
      <c r="S829" s="49"/>
      <c r="T829" s="46">
        <v>30677.51</v>
      </c>
      <c r="U829" s="49">
        <v>45505</v>
      </c>
      <c r="V829" s="46"/>
      <c r="W829" s="49"/>
      <c r="X829" s="46"/>
      <c r="Y829" s="49"/>
      <c r="Z829" s="46"/>
      <c r="AA829" s="49"/>
      <c r="AB829" s="46"/>
      <c r="AC829" s="49"/>
      <c r="AD829" s="46">
        <f t="shared" si="122"/>
        <v>86806.7</v>
      </c>
      <c r="AE829" s="46">
        <f t="shared" si="123"/>
        <v>0</v>
      </c>
      <c r="AF829" s="46">
        <v>14853</v>
      </c>
      <c r="AG829" s="46">
        <v>9853.0300000000007</v>
      </c>
      <c r="AH829" s="46">
        <v>4999.97</v>
      </c>
      <c r="AI829" s="46"/>
      <c r="AJ829" s="49"/>
      <c r="AK829" s="46">
        <v>9853.0300000000007</v>
      </c>
      <c r="AL829" s="49">
        <v>45544</v>
      </c>
      <c r="AM829" s="46"/>
      <c r="AN829" s="49"/>
      <c r="AO829" s="46"/>
      <c r="AP829" s="49"/>
      <c r="AQ829" s="46"/>
      <c r="AR829" s="49"/>
      <c r="AS829" s="46"/>
      <c r="AT829" s="49"/>
      <c r="AU829" s="46"/>
      <c r="AV829" s="49"/>
      <c r="AW829" s="46"/>
      <c r="AX829" s="49"/>
      <c r="AY829" s="46">
        <f t="shared" si="124"/>
        <v>9853.0300000000007</v>
      </c>
      <c r="AZ829" s="46">
        <f t="shared" si="125"/>
        <v>0</v>
      </c>
      <c r="BA829" s="46"/>
      <c r="BB829" s="46"/>
      <c r="BC829" s="46">
        <v>0</v>
      </c>
      <c r="BD829" s="46"/>
      <c r="BE829" s="49"/>
      <c r="BF829" s="46"/>
      <c r="BG829" s="49"/>
      <c r="BH829" s="46"/>
      <c r="BI829" s="49"/>
      <c r="BJ829" s="46"/>
      <c r="BK829" s="49"/>
      <c r="BL829" s="46"/>
      <c r="BM829" s="49"/>
      <c r="BN829" s="46"/>
      <c r="BO829" s="49"/>
      <c r="BP829" s="46"/>
      <c r="BQ829" s="49"/>
      <c r="BR829" s="46"/>
      <c r="BS829" s="49"/>
      <c r="BT829" s="46">
        <f t="shared" si="126"/>
        <v>0</v>
      </c>
      <c r="BU829" s="46">
        <f t="shared" si="127"/>
        <v>0</v>
      </c>
      <c r="BV829" s="46">
        <v>15339</v>
      </c>
      <c r="BW829" s="46">
        <v>15338.76</v>
      </c>
      <c r="BX829" s="46">
        <v>0.24</v>
      </c>
      <c r="BY829" s="46"/>
      <c r="BZ829" s="49"/>
      <c r="CA829" s="46">
        <v>15338.76</v>
      </c>
      <c r="CB829" s="49">
        <v>45968</v>
      </c>
      <c r="CC829" s="46"/>
      <c r="CD829" s="49"/>
      <c r="CE829" s="46"/>
      <c r="CF829" s="49"/>
      <c r="CG829" s="46"/>
      <c r="CH829" s="49"/>
      <c r="CI829" s="46"/>
      <c r="CJ829" s="49"/>
      <c r="CK829" s="46"/>
      <c r="CL829" s="49"/>
      <c r="CM829" s="46"/>
      <c r="CN829" s="49"/>
      <c r="CO829" s="46">
        <f t="shared" si="128"/>
        <v>15338.76</v>
      </c>
      <c r="CP829" s="46">
        <f t="shared" si="129"/>
        <v>0</v>
      </c>
      <c r="CQ829" s="46">
        <v>-0.49</v>
      </c>
    </row>
    <row r="830" spans="1:95" ht="30">
      <c r="A830" s="51" t="s">
        <v>1522</v>
      </c>
      <c r="B830" s="51" t="s">
        <v>1523</v>
      </c>
      <c r="C830" t="s">
        <v>57</v>
      </c>
      <c r="D830" t="s">
        <v>28</v>
      </c>
      <c r="E830" t="s">
        <v>1519</v>
      </c>
      <c r="F830" t="str">
        <f t="shared" si="121"/>
        <v>ДГ+ПД+Нот.Акт</v>
      </c>
      <c r="G830" t="str">
        <f t="shared" si="120"/>
        <v>Без СМР</v>
      </c>
      <c r="H830" t="s">
        <v>65</v>
      </c>
      <c r="I830" s="46">
        <v>78150</v>
      </c>
      <c r="K830" s="46">
        <v>70335</v>
      </c>
      <c r="L830" s="46">
        <v>7815</v>
      </c>
      <c r="M830" s="46">
        <v>62520</v>
      </c>
      <c r="N830" s="46">
        <v>5000</v>
      </c>
      <c r="O830" s="49">
        <v>45474</v>
      </c>
      <c r="P830" s="46">
        <v>2815</v>
      </c>
      <c r="Q830" s="49">
        <v>45491</v>
      </c>
      <c r="R830" s="46"/>
      <c r="S830" s="49"/>
      <c r="T830" s="46"/>
      <c r="U830" s="49"/>
      <c r="V830" s="46"/>
      <c r="W830" s="49"/>
      <c r="X830" s="46"/>
      <c r="Y830" s="49"/>
      <c r="Z830" s="46"/>
      <c r="AA830" s="49"/>
      <c r="AB830" s="46"/>
      <c r="AC830" s="49"/>
      <c r="AD830" s="46">
        <f t="shared" si="122"/>
        <v>7815</v>
      </c>
      <c r="AE830" s="46">
        <f t="shared" si="123"/>
        <v>0</v>
      </c>
      <c r="AF830" s="46"/>
      <c r="AG830" s="46">
        <v>62520</v>
      </c>
      <c r="AH830" s="46">
        <v>-62520</v>
      </c>
      <c r="AI830" s="46"/>
      <c r="AJ830" s="49"/>
      <c r="AK830" s="46"/>
      <c r="AL830" s="49"/>
      <c r="AM830" s="46"/>
      <c r="AN830" s="49"/>
      <c r="AO830" s="46"/>
      <c r="AP830" s="49"/>
      <c r="AQ830" s="46"/>
      <c r="AR830" s="49"/>
      <c r="AS830" s="46"/>
      <c r="AT830" s="49"/>
      <c r="AU830" s="46">
        <v>62520</v>
      </c>
      <c r="AV830" s="49">
        <v>45536</v>
      </c>
      <c r="AW830" s="46"/>
      <c r="AX830" s="49"/>
      <c r="AY830" s="46">
        <f t="shared" si="124"/>
        <v>62520</v>
      </c>
      <c r="AZ830" s="46">
        <f t="shared" si="125"/>
        <v>0</v>
      </c>
      <c r="BA830" s="46"/>
      <c r="BB830" s="46"/>
      <c r="BC830" s="46">
        <v>0</v>
      </c>
      <c r="BD830" s="46"/>
      <c r="BE830" s="49"/>
      <c r="BF830" s="46"/>
      <c r="BG830" s="49"/>
      <c r="BH830" s="46"/>
      <c r="BI830" s="49"/>
      <c r="BJ830" s="46"/>
      <c r="BK830" s="49"/>
      <c r="BL830" s="46"/>
      <c r="BM830" s="49"/>
      <c r="BN830" s="46"/>
      <c r="BO830" s="49"/>
      <c r="BP830" s="46"/>
      <c r="BQ830" s="49"/>
      <c r="BR830" s="46"/>
      <c r="BS830" s="49"/>
      <c r="BT830" s="46">
        <f t="shared" si="126"/>
        <v>0</v>
      </c>
      <c r="BU830" s="46">
        <f t="shared" si="127"/>
        <v>0</v>
      </c>
      <c r="BV830" s="46">
        <v>7815</v>
      </c>
      <c r="BW830" s="46">
        <v>7815</v>
      </c>
      <c r="BX830" s="46">
        <v>0</v>
      </c>
      <c r="BY830" s="46"/>
      <c r="BZ830" s="49"/>
      <c r="CA830" s="46"/>
      <c r="CB830" s="49"/>
      <c r="CC830" s="46"/>
      <c r="CD830" s="49"/>
      <c r="CE830" s="46"/>
      <c r="CF830" s="49"/>
      <c r="CG830" s="46"/>
      <c r="CH830" s="49"/>
      <c r="CI830" s="46"/>
      <c r="CJ830" s="49"/>
      <c r="CK830" s="46">
        <v>7815</v>
      </c>
      <c r="CL830" s="49">
        <v>45966</v>
      </c>
      <c r="CM830" s="46"/>
      <c r="CN830" s="49"/>
      <c r="CO830" s="46">
        <f t="shared" si="128"/>
        <v>7815</v>
      </c>
      <c r="CP830" s="46">
        <f t="shared" si="129"/>
        <v>0</v>
      </c>
      <c r="CQ830" s="46">
        <v>0</v>
      </c>
    </row>
    <row r="831" spans="1:95" ht="45">
      <c r="A831" s="51" t="s">
        <v>1524</v>
      </c>
      <c r="B831" s="51" t="s">
        <v>1525</v>
      </c>
      <c r="C831" t="s">
        <v>57</v>
      </c>
      <c r="D831" t="s">
        <v>28</v>
      </c>
      <c r="E831" t="s">
        <v>1519</v>
      </c>
      <c r="F831" t="str">
        <f t="shared" si="121"/>
        <v>ДГ+ПД+Нот.Акт</v>
      </c>
      <c r="G831" t="str">
        <f t="shared" si="120"/>
        <v>Без СМР</v>
      </c>
      <c r="H831" t="s">
        <v>65</v>
      </c>
      <c r="I831" s="46">
        <v>81840</v>
      </c>
      <c r="K831" s="46">
        <v>8184</v>
      </c>
      <c r="L831" s="46">
        <v>8184</v>
      </c>
      <c r="M831" s="46">
        <v>0</v>
      </c>
      <c r="N831" s="46">
        <v>3000</v>
      </c>
      <c r="O831" s="49">
        <v>45477</v>
      </c>
      <c r="P831" s="46">
        <v>5184</v>
      </c>
      <c r="Q831" s="49">
        <v>45492</v>
      </c>
      <c r="R831" s="46"/>
      <c r="S831" s="49"/>
      <c r="T831" s="46"/>
      <c r="U831" s="49"/>
      <c r="V831" s="46"/>
      <c r="W831" s="49"/>
      <c r="X831" s="46"/>
      <c r="Y831" s="49"/>
      <c r="Z831" s="46"/>
      <c r="AA831" s="49"/>
      <c r="AB831" s="46"/>
      <c r="AC831" s="49"/>
      <c r="AD831" s="46">
        <f t="shared" si="122"/>
        <v>8184</v>
      </c>
      <c r="AE831" s="46">
        <f t="shared" si="123"/>
        <v>0</v>
      </c>
      <c r="AF831" s="46">
        <v>57288</v>
      </c>
      <c r="AG831" s="46">
        <v>57288</v>
      </c>
      <c r="AH831" s="46">
        <v>0</v>
      </c>
      <c r="AI831" s="46"/>
      <c r="AJ831" s="49"/>
      <c r="AK831" s="46"/>
      <c r="AL831" s="49"/>
      <c r="AM831" s="46"/>
      <c r="AN831" s="49"/>
      <c r="AO831" s="46"/>
      <c r="AP831" s="49"/>
      <c r="AQ831" s="46"/>
      <c r="AR831" s="49"/>
      <c r="AS831" s="46"/>
      <c r="AT831" s="49"/>
      <c r="AU831" s="46">
        <v>57288</v>
      </c>
      <c r="AV831" s="49">
        <v>45510</v>
      </c>
      <c r="AW831" s="46"/>
      <c r="AX831" s="49"/>
      <c r="AY831" s="46">
        <f t="shared" si="124"/>
        <v>57288</v>
      </c>
      <c r="AZ831" s="46">
        <f t="shared" si="125"/>
        <v>0</v>
      </c>
      <c r="BA831" s="46">
        <v>8184</v>
      </c>
      <c r="BB831" s="46">
        <v>8184</v>
      </c>
      <c r="BC831" s="46">
        <v>0</v>
      </c>
      <c r="BD831" s="46"/>
      <c r="BE831" s="49"/>
      <c r="BF831" s="46"/>
      <c r="BG831" s="49"/>
      <c r="BH831" s="46"/>
      <c r="BI831" s="49"/>
      <c r="BJ831" s="46"/>
      <c r="BK831" s="49"/>
      <c r="BL831" s="46"/>
      <c r="BM831" s="49"/>
      <c r="BN831" s="46"/>
      <c r="BO831" s="49"/>
      <c r="BP831" s="46">
        <v>8184</v>
      </c>
      <c r="BQ831" s="49">
        <v>45964</v>
      </c>
      <c r="BR831" s="46"/>
      <c r="BS831" s="49"/>
      <c r="BT831" s="46">
        <f t="shared" si="126"/>
        <v>8184</v>
      </c>
      <c r="BU831" s="46">
        <f t="shared" si="127"/>
        <v>0</v>
      </c>
      <c r="BV831" s="46">
        <v>8184</v>
      </c>
      <c r="BW831" s="46">
        <v>8184</v>
      </c>
      <c r="BX831" s="46">
        <v>0</v>
      </c>
      <c r="BY831" s="46"/>
      <c r="BZ831" s="49"/>
      <c r="CA831" s="46"/>
      <c r="CB831" s="49"/>
      <c r="CC831" s="46"/>
      <c r="CD831" s="49"/>
      <c r="CE831" s="46"/>
      <c r="CF831" s="49"/>
      <c r="CG831" s="46"/>
      <c r="CH831" s="49"/>
      <c r="CI831" s="46"/>
      <c r="CJ831" s="49"/>
      <c r="CK831" s="46">
        <v>8184</v>
      </c>
      <c r="CL831" s="49">
        <v>45964</v>
      </c>
      <c r="CM831" s="46"/>
      <c r="CN831" s="49"/>
      <c r="CO831" s="46">
        <f t="shared" si="128"/>
        <v>8184</v>
      </c>
      <c r="CP831" s="46">
        <f t="shared" si="129"/>
        <v>0</v>
      </c>
      <c r="CQ831" s="46">
        <v>0</v>
      </c>
    </row>
    <row r="832" spans="1:95" ht="30">
      <c r="A832" s="51" t="s">
        <v>1526</v>
      </c>
      <c r="B832" s="51" t="s">
        <v>1527</v>
      </c>
      <c r="C832" t="s">
        <v>57</v>
      </c>
      <c r="D832" t="s">
        <v>28</v>
      </c>
      <c r="E832" t="s">
        <v>1519</v>
      </c>
      <c r="F832" t="str">
        <f t="shared" si="121"/>
        <v>ДГ+ПД+Нот.Акт</v>
      </c>
      <c r="G832" t="str">
        <f t="shared" si="120"/>
        <v>Без СМР</v>
      </c>
      <c r="H832" t="s">
        <v>65</v>
      </c>
      <c r="I832" s="46">
        <v>81110</v>
      </c>
      <c r="K832" s="46">
        <v>12166</v>
      </c>
      <c r="L832" s="46">
        <v>16222.08</v>
      </c>
      <c r="M832" s="46">
        <v>-4056.08</v>
      </c>
      <c r="N832" s="46">
        <v>5000</v>
      </c>
      <c r="O832" s="49">
        <v>45376</v>
      </c>
      <c r="P832" s="46">
        <v>11222.08</v>
      </c>
      <c r="Q832" s="49">
        <v>45482</v>
      </c>
      <c r="R832" s="46"/>
      <c r="S832" s="49"/>
      <c r="T832" s="46"/>
      <c r="U832" s="49"/>
      <c r="V832" s="46"/>
      <c r="W832" s="49"/>
      <c r="X832" s="46"/>
      <c r="Y832" s="49"/>
      <c r="Z832" s="46"/>
      <c r="AA832" s="49"/>
      <c r="AB832" s="46"/>
      <c r="AC832" s="49"/>
      <c r="AD832" s="46">
        <f t="shared" si="122"/>
        <v>16222.08</v>
      </c>
      <c r="AE832" s="46">
        <f t="shared" si="123"/>
        <v>0</v>
      </c>
      <c r="AF832" s="46">
        <v>52722</v>
      </c>
      <c r="AG832" s="46">
        <v>56776.92</v>
      </c>
      <c r="AH832" s="46">
        <v>-4054.92</v>
      </c>
      <c r="AI832" s="46"/>
      <c r="AJ832" s="49"/>
      <c r="AK832" s="46"/>
      <c r="AL832" s="49"/>
      <c r="AM832" s="46"/>
      <c r="AN832" s="49"/>
      <c r="AO832" s="46"/>
      <c r="AP832" s="49"/>
      <c r="AQ832" s="46"/>
      <c r="AR832" s="49"/>
      <c r="AS832" s="46"/>
      <c r="AT832" s="49"/>
      <c r="AU832" s="46">
        <v>56776.92</v>
      </c>
      <c r="AV832" s="49">
        <v>45505</v>
      </c>
      <c r="AW832" s="46"/>
      <c r="AX832" s="49"/>
      <c r="AY832" s="46">
        <f t="shared" si="124"/>
        <v>56776.92</v>
      </c>
      <c r="AZ832" s="46">
        <f t="shared" si="125"/>
        <v>0</v>
      </c>
      <c r="BA832" s="46">
        <v>8111</v>
      </c>
      <c r="BB832" s="46"/>
      <c r="BC832" s="46">
        <v>8111</v>
      </c>
      <c r="BD832" s="46"/>
      <c r="BE832" s="49"/>
      <c r="BF832" s="46"/>
      <c r="BG832" s="49"/>
      <c r="BH832" s="46"/>
      <c r="BI832" s="49"/>
      <c r="BJ832" s="46"/>
      <c r="BK832" s="49"/>
      <c r="BL832" s="46"/>
      <c r="BM832" s="49"/>
      <c r="BN832" s="46"/>
      <c r="BO832" s="49"/>
      <c r="BP832" s="46"/>
      <c r="BQ832" s="49"/>
      <c r="BR832" s="46"/>
      <c r="BS832" s="49"/>
      <c r="BT832" s="46">
        <f t="shared" si="126"/>
        <v>0</v>
      </c>
      <c r="BU832" s="46">
        <f t="shared" si="127"/>
        <v>0</v>
      </c>
      <c r="BV832" s="46">
        <v>8111</v>
      </c>
      <c r="BW832" s="46">
        <v>8111.13</v>
      </c>
      <c r="BX832" s="46">
        <v>-0.13</v>
      </c>
      <c r="BY832" s="46"/>
      <c r="BZ832" s="49"/>
      <c r="CA832" s="46"/>
      <c r="CB832" s="49"/>
      <c r="CC832" s="46"/>
      <c r="CD832" s="49"/>
      <c r="CE832" s="46"/>
      <c r="CF832" s="49"/>
      <c r="CG832" s="46"/>
      <c r="CH832" s="49"/>
      <c r="CI832" s="46">
        <v>8111.13</v>
      </c>
      <c r="CJ832" s="49">
        <v>45964</v>
      </c>
      <c r="CK832" s="46"/>
      <c r="CL832" s="49"/>
      <c r="CM832" s="46"/>
      <c r="CN832" s="49"/>
      <c r="CO832" s="46">
        <f t="shared" si="128"/>
        <v>8111.13</v>
      </c>
      <c r="CP832" s="46">
        <f t="shared" si="129"/>
        <v>0</v>
      </c>
      <c r="CQ832" s="46">
        <v>-0.13</v>
      </c>
    </row>
    <row r="833" spans="1:95" ht="90">
      <c r="A833" s="51" t="s">
        <v>1529</v>
      </c>
      <c r="B833" s="51" t="s">
        <v>1530</v>
      </c>
      <c r="C833" t="s">
        <v>57</v>
      </c>
      <c r="D833" t="s">
        <v>28</v>
      </c>
      <c r="E833" t="s">
        <v>1519</v>
      </c>
      <c r="F833" t="str">
        <f t="shared" si="121"/>
        <v>ДГ+ПД+Нот.Акт</v>
      </c>
      <c r="G833" t="str">
        <f t="shared" si="120"/>
        <v>Без СМР</v>
      </c>
      <c r="H833" t="s">
        <v>65</v>
      </c>
      <c r="I833" s="46">
        <v>114000</v>
      </c>
      <c r="K833" s="46">
        <v>11400</v>
      </c>
      <c r="L833" s="46">
        <v>11400</v>
      </c>
      <c r="M833" s="46">
        <v>0</v>
      </c>
      <c r="N833" s="46">
        <v>2000</v>
      </c>
      <c r="O833" s="49">
        <v>45323</v>
      </c>
      <c r="P833" s="46">
        <v>9400</v>
      </c>
      <c r="Q833" s="49">
        <v>45442</v>
      </c>
      <c r="R833" s="46"/>
      <c r="S833" s="49"/>
      <c r="T833" s="46"/>
      <c r="U833" s="49"/>
      <c r="V833" s="46"/>
      <c r="W833" s="49"/>
      <c r="X833" s="46"/>
      <c r="Y833" s="49"/>
      <c r="Z833" s="46"/>
      <c r="AA833" s="49"/>
      <c r="AB833" s="46"/>
      <c r="AC833" s="49"/>
      <c r="AD833" s="46">
        <f t="shared" si="122"/>
        <v>11400</v>
      </c>
      <c r="AE833" s="46">
        <f t="shared" si="123"/>
        <v>0</v>
      </c>
      <c r="AF833" s="46">
        <v>79800</v>
      </c>
      <c r="AG833" s="46">
        <v>91200</v>
      </c>
      <c r="AH833" s="46">
        <v>-11400</v>
      </c>
      <c r="AI833" s="46"/>
      <c r="AJ833" s="49"/>
      <c r="AK833" s="46"/>
      <c r="AL833" s="49"/>
      <c r="AM833" s="46"/>
      <c r="AN833" s="49"/>
      <c r="AO833" s="46"/>
      <c r="AP833" s="49"/>
      <c r="AQ833" s="46"/>
      <c r="AR833" s="49"/>
      <c r="AS833" s="46"/>
      <c r="AT833" s="49"/>
      <c r="AU833" s="46">
        <v>91200</v>
      </c>
      <c r="AV833" s="49">
        <v>45524</v>
      </c>
      <c r="AW833" s="46"/>
      <c r="AX833" s="49"/>
      <c r="AY833" s="46">
        <f t="shared" si="124"/>
        <v>91200</v>
      </c>
      <c r="AZ833" s="46">
        <f t="shared" si="125"/>
        <v>0</v>
      </c>
      <c r="BA833" s="46">
        <v>11400</v>
      </c>
      <c r="BB833" s="46"/>
      <c r="BC833" s="46">
        <v>11400</v>
      </c>
      <c r="BD833" s="46"/>
      <c r="BE833" s="49"/>
      <c r="BF833" s="46"/>
      <c r="BG833" s="49"/>
      <c r="BH833" s="46"/>
      <c r="BI833" s="49"/>
      <c r="BJ833" s="46"/>
      <c r="BK833" s="49"/>
      <c r="BL833" s="46"/>
      <c r="BM833" s="49"/>
      <c r="BN833" s="46"/>
      <c r="BO833" s="49"/>
      <c r="BP833" s="46"/>
      <c r="BQ833" s="49"/>
      <c r="BR833" s="46"/>
      <c r="BS833" s="49"/>
      <c r="BT833" s="46">
        <f t="shared" si="126"/>
        <v>0</v>
      </c>
      <c r="BU833" s="46">
        <f t="shared" si="127"/>
        <v>0</v>
      </c>
      <c r="BV833" s="46">
        <v>11400</v>
      </c>
      <c r="BW833" s="46">
        <v>11400</v>
      </c>
      <c r="BX833" s="46">
        <v>0</v>
      </c>
      <c r="BY833" s="46"/>
      <c r="BZ833" s="49"/>
      <c r="CA833" s="46"/>
      <c r="CB833" s="49"/>
      <c r="CC833" s="46"/>
      <c r="CD833" s="49"/>
      <c r="CE833" s="46"/>
      <c r="CF833" s="49"/>
      <c r="CG833" s="46"/>
      <c r="CH833" s="49"/>
      <c r="CI833" s="46"/>
      <c r="CJ833" s="49"/>
      <c r="CK833" s="46">
        <v>11400</v>
      </c>
      <c r="CL833" s="49">
        <v>45960</v>
      </c>
      <c r="CM833" s="46"/>
      <c r="CN833" s="49"/>
      <c r="CO833" s="46">
        <f t="shared" si="128"/>
        <v>11400</v>
      </c>
      <c r="CP833" s="46">
        <f t="shared" si="129"/>
        <v>0</v>
      </c>
      <c r="CQ833" s="46">
        <v>0</v>
      </c>
    </row>
    <row r="834" spans="1:95" ht="60">
      <c r="A834" s="51" t="s">
        <v>1531</v>
      </c>
      <c r="B834" s="51" t="s">
        <v>1532</v>
      </c>
      <c r="C834" t="s">
        <v>57</v>
      </c>
      <c r="D834" t="s">
        <v>28</v>
      </c>
      <c r="E834" t="s">
        <v>1519</v>
      </c>
      <c r="F834" t="str">
        <f t="shared" si="121"/>
        <v>ДГ+ПД+Нот.Акт</v>
      </c>
      <c r="G834" t="str">
        <f t="shared" ref="G834:G873" si="130">_xlfn.LET(_xlpm.b,N(R834)+N(AM834)+N(BH834)+N(CC834),_xlpm.k,N(T834)+N(AO834)+N(BJ834)+N(CE834),IF(AND(_xlpm.b&gt;0,_xlpm.k&gt;0),"СМР Комбиниран",IF(_xlpm.b&gt;0,"СМР банка",IF(_xlpm.k&gt;0,"СМР кеш","Без СМР"))))</f>
        <v>Без СМР</v>
      </c>
      <c r="H834" t="s">
        <v>65</v>
      </c>
      <c r="I834" s="46">
        <v>78150</v>
      </c>
      <c r="K834" s="46">
        <v>15630</v>
      </c>
      <c r="L834" s="46">
        <v>15630</v>
      </c>
      <c r="M834" s="46">
        <v>0</v>
      </c>
      <c r="N834" s="46">
        <v>5000</v>
      </c>
      <c r="O834" s="49">
        <v>45434</v>
      </c>
      <c r="P834" s="46">
        <v>10630</v>
      </c>
      <c r="Q834" s="49">
        <v>45460</v>
      </c>
      <c r="R834" s="46"/>
      <c r="S834" s="49"/>
      <c r="T834" s="46"/>
      <c r="U834" s="49"/>
      <c r="V834" s="46"/>
      <c r="W834" s="49"/>
      <c r="X834" s="46"/>
      <c r="Y834" s="49"/>
      <c r="Z834" s="46"/>
      <c r="AA834" s="49"/>
      <c r="AB834" s="46"/>
      <c r="AC834" s="49"/>
      <c r="AD834" s="46">
        <f t="shared" si="122"/>
        <v>15630</v>
      </c>
      <c r="AE834" s="46">
        <f t="shared" si="123"/>
        <v>0</v>
      </c>
      <c r="AF834" s="46">
        <v>46890</v>
      </c>
      <c r="AG834" s="46">
        <v>54705</v>
      </c>
      <c r="AH834" s="46">
        <v>-7815</v>
      </c>
      <c r="AI834" s="46"/>
      <c r="AJ834" s="49"/>
      <c r="AK834" s="46"/>
      <c r="AL834" s="49"/>
      <c r="AM834" s="46"/>
      <c r="AN834" s="49"/>
      <c r="AO834" s="46"/>
      <c r="AP834" s="49"/>
      <c r="AQ834" s="46"/>
      <c r="AR834" s="49"/>
      <c r="AS834" s="46"/>
      <c r="AT834" s="49"/>
      <c r="AU834" s="46">
        <v>54705</v>
      </c>
      <c r="AV834" s="49">
        <v>45526</v>
      </c>
      <c r="AW834" s="46"/>
      <c r="AX834" s="49"/>
      <c r="AY834" s="46">
        <f t="shared" si="124"/>
        <v>54705</v>
      </c>
      <c r="AZ834" s="46">
        <f t="shared" si="125"/>
        <v>0</v>
      </c>
      <c r="BA834" s="46">
        <v>7815</v>
      </c>
      <c r="BB834" s="46"/>
      <c r="BC834" s="46">
        <v>7815</v>
      </c>
      <c r="BD834" s="46"/>
      <c r="BE834" s="49"/>
      <c r="BF834" s="46"/>
      <c r="BG834" s="49"/>
      <c r="BH834" s="46"/>
      <c r="BI834" s="49"/>
      <c r="BJ834" s="46"/>
      <c r="BK834" s="49"/>
      <c r="BL834" s="46"/>
      <c r="BM834" s="49"/>
      <c r="BN834" s="46"/>
      <c r="BO834" s="49"/>
      <c r="BP834" s="46"/>
      <c r="BQ834" s="49"/>
      <c r="BR834" s="46"/>
      <c r="BS834" s="49"/>
      <c r="BT834" s="46">
        <f t="shared" si="126"/>
        <v>0</v>
      </c>
      <c r="BU834" s="46">
        <f t="shared" si="127"/>
        <v>0</v>
      </c>
      <c r="BV834" s="46">
        <v>7815</v>
      </c>
      <c r="BW834" s="46">
        <v>7815</v>
      </c>
      <c r="BX834" s="46">
        <v>0</v>
      </c>
      <c r="BY834" s="46"/>
      <c r="BZ834" s="49"/>
      <c r="CA834" s="46"/>
      <c r="CB834" s="49"/>
      <c r="CC834" s="46"/>
      <c r="CD834" s="49"/>
      <c r="CE834" s="46"/>
      <c r="CF834" s="49"/>
      <c r="CG834" s="46"/>
      <c r="CH834" s="49"/>
      <c r="CI834" s="46"/>
      <c r="CJ834" s="49"/>
      <c r="CK834" s="46">
        <v>7815</v>
      </c>
      <c r="CL834" s="49">
        <v>45980</v>
      </c>
      <c r="CM834" s="46"/>
      <c r="CN834" s="49"/>
      <c r="CO834" s="46">
        <f t="shared" si="128"/>
        <v>7815</v>
      </c>
      <c r="CP834" s="46">
        <f t="shared" si="129"/>
        <v>0</v>
      </c>
      <c r="CQ834" s="46">
        <v>0</v>
      </c>
    </row>
    <row r="835" spans="1:95" ht="30">
      <c r="A835" s="51" t="s">
        <v>1533</v>
      </c>
      <c r="B835" s="51" t="s">
        <v>1534</v>
      </c>
      <c r="C835" t="s">
        <v>57</v>
      </c>
      <c r="D835" t="s">
        <v>28</v>
      </c>
      <c r="E835" t="s">
        <v>1519</v>
      </c>
      <c r="F835" t="str">
        <f t="shared" ref="F835:F873" si="131">_xlfn.LET(_xlpm.dg,(O835&lt;&gt;"")+(AJ835&lt;&gt;"")+(BE835&lt;&gt;"")+(BZ835&lt;&gt;""),_xlpm.pd,(Q835&lt;&gt;"")+(AL835&lt;&gt;"")+(BG835&lt;&gt;"")+(CB835&lt;&gt;""),_xlpm.na,(Z835&lt;&gt;"")+(AU835&lt;&gt;"")+(BP835&lt;&gt;"")+(CK835&lt;&gt;""),_xlpm.parts,_xlfn.TEXTJOIN("+",TRUE,IF(_xlpm.dg&gt;0,"ДГ",""),IF(_xlpm.pd&gt;0,"ПД",""),IF(_xlpm.na&gt;0,"Нот.Акт","")),_xlpm.parts)</f>
        <v>ДГ+Нот.Акт</v>
      </c>
      <c r="G835" t="str">
        <f t="shared" si="130"/>
        <v>Без СМР</v>
      </c>
      <c r="H835" t="s">
        <v>65</v>
      </c>
      <c r="I835" s="46">
        <v>74990</v>
      </c>
      <c r="K835" s="46">
        <v>22497</v>
      </c>
      <c r="L835" s="46">
        <v>5000</v>
      </c>
      <c r="M835" s="46">
        <v>17497</v>
      </c>
      <c r="N835" s="46">
        <v>5000</v>
      </c>
      <c r="O835" s="49">
        <v>45440</v>
      </c>
      <c r="P835" s="46"/>
      <c r="Q835" s="49"/>
      <c r="R835" s="46"/>
      <c r="S835" s="49"/>
      <c r="T835" s="46"/>
      <c r="U835" s="49"/>
      <c r="V835" s="46"/>
      <c r="W835" s="49"/>
      <c r="X835" s="46"/>
      <c r="Y835" s="49"/>
      <c r="Z835" s="46"/>
      <c r="AA835" s="49"/>
      <c r="AB835" s="46"/>
      <c r="AC835" s="49"/>
      <c r="AD835" s="46">
        <f t="shared" ref="AD835:AD873" si="132">N835+P835+R835+T835+V835+X835+Z835+AB835</f>
        <v>5000</v>
      </c>
      <c r="AE835" s="46">
        <f t="shared" ref="AE835:AE873" si="133">AD835-L835</f>
        <v>0</v>
      </c>
      <c r="AF835" s="46">
        <v>37495</v>
      </c>
      <c r="AG835" s="46">
        <v>60559.59</v>
      </c>
      <c r="AH835" s="46">
        <v>-23064.59</v>
      </c>
      <c r="AI835" s="46"/>
      <c r="AJ835" s="49"/>
      <c r="AK835" s="46"/>
      <c r="AL835" s="49"/>
      <c r="AM835" s="46"/>
      <c r="AN835" s="49"/>
      <c r="AO835" s="46"/>
      <c r="AP835" s="49"/>
      <c r="AQ835" s="46"/>
      <c r="AR835" s="49"/>
      <c r="AS835" s="46"/>
      <c r="AT835" s="49"/>
      <c r="AU835" s="46">
        <v>60559.59</v>
      </c>
      <c r="AV835" s="49">
        <v>45483</v>
      </c>
      <c r="AW835" s="46"/>
      <c r="AX835" s="49"/>
      <c r="AY835" s="46">
        <f t="shared" ref="AY835:AY873" si="134">AI835+AK835+AM835+AO835+AQ835+AS835+AU835+AW835</f>
        <v>60559.59</v>
      </c>
      <c r="AZ835" s="46">
        <f t="shared" ref="AZ835:AZ873" si="135">AY835-AG835</f>
        <v>0</v>
      </c>
      <c r="BA835" s="46">
        <v>7499</v>
      </c>
      <c r="BB835" s="46"/>
      <c r="BC835" s="46">
        <v>7499</v>
      </c>
      <c r="BD835" s="46"/>
      <c r="BE835" s="49"/>
      <c r="BF835" s="46"/>
      <c r="BG835" s="49"/>
      <c r="BH835" s="46"/>
      <c r="BI835" s="49"/>
      <c r="BJ835" s="46"/>
      <c r="BK835" s="49"/>
      <c r="BL835" s="46"/>
      <c r="BM835" s="49"/>
      <c r="BN835" s="46"/>
      <c r="BO835" s="49"/>
      <c r="BP835" s="46"/>
      <c r="BQ835" s="49"/>
      <c r="BR835" s="46"/>
      <c r="BS835" s="49"/>
      <c r="BT835" s="46">
        <f t="shared" ref="BT835:BT873" si="136">BD835+BF835+BH835+BJ835+BL835+BN835+BP835+BR835</f>
        <v>0</v>
      </c>
      <c r="BU835" s="46">
        <f t="shared" ref="BU835:BU873" si="137">BT835-BB835</f>
        <v>0</v>
      </c>
      <c r="BV835" s="46">
        <v>7499</v>
      </c>
      <c r="BW835" s="46">
        <v>9430.41</v>
      </c>
      <c r="BX835" s="46">
        <v>-1931.41</v>
      </c>
      <c r="BY835" s="46"/>
      <c r="BZ835" s="49"/>
      <c r="CA835" s="46"/>
      <c r="CB835" s="49"/>
      <c r="CC835" s="46"/>
      <c r="CD835" s="49"/>
      <c r="CE835" s="46"/>
      <c r="CF835" s="49"/>
      <c r="CG835" s="46"/>
      <c r="CH835" s="49"/>
      <c r="CI835" s="46"/>
      <c r="CJ835" s="49"/>
      <c r="CK835" s="46">
        <v>9430.41</v>
      </c>
      <c r="CL835" s="49">
        <v>46006</v>
      </c>
      <c r="CM835" s="46"/>
      <c r="CN835" s="49"/>
      <c r="CO835" s="46">
        <f t="shared" ref="CO835:CO873" si="138">BY835+CA835+CC835+CE835+CG835+CI835+CK835+CM835</f>
        <v>9430.41</v>
      </c>
      <c r="CP835" s="46">
        <f t="shared" ref="CP835:CP873" si="139">CO835-BW835</f>
        <v>0</v>
      </c>
      <c r="CQ835" s="46">
        <v>0</v>
      </c>
    </row>
    <row r="836" spans="1:95" ht="60">
      <c r="A836" s="51" t="s">
        <v>1535</v>
      </c>
      <c r="B836" s="51" t="s">
        <v>1536</v>
      </c>
      <c r="C836" t="s">
        <v>57</v>
      </c>
      <c r="D836" t="s">
        <v>28</v>
      </c>
      <c r="E836" t="s">
        <v>1519</v>
      </c>
      <c r="F836" t="str">
        <f t="shared" si="131"/>
        <v>ПД+Нот.Акт</v>
      </c>
      <c r="G836" t="str">
        <f t="shared" si="130"/>
        <v>Без СМР</v>
      </c>
      <c r="H836" t="s">
        <v>30</v>
      </c>
      <c r="I836" s="46">
        <v>132000</v>
      </c>
      <c r="K836" s="46">
        <v>26400</v>
      </c>
      <c r="L836" s="46">
        <v>26321.31</v>
      </c>
      <c r="M836" s="46">
        <v>78.69</v>
      </c>
      <c r="N836" s="46"/>
      <c r="O836" s="49"/>
      <c r="P836" s="46">
        <v>26321.31</v>
      </c>
      <c r="Q836" s="49">
        <v>45398</v>
      </c>
      <c r="R836" s="46"/>
      <c r="S836" s="49"/>
      <c r="T836" s="46"/>
      <c r="U836" s="49"/>
      <c r="V836" s="46"/>
      <c r="W836" s="49"/>
      <c r="X836" s="46"/>
      <c r="Y836" s="49"/>
      <c r="Z836" s="46"/>
      <c r="AA836" s="49"/>
      <c r="AB836" s="46"/>
      <c r="AC836" s="49"/>
      <c r="AD836" s="46">
        <f t="shared" si="132"/>
        <v>26321.31</v>
      </c>
      <c r="AE836" s="46">
        <f t="shared" si="133"/>
        <v>0</v>
      </c>
      <c r="AF836" s="46">
        <v>79200</v>
      </c>
      <c r="AG836" s="46">
        <v>92478.69</v>
      </c>
      <c r="AH836" s="46">
        <v>-13278.69</v>
      </c>
      <c r="AI836" s="46"/>
      <c r="AJ836" s="49"/>
      <c r="AK836" s="46"/>
      <c r="AL836" s="49"/>
      <c r="AM836" s="46"/>
      <c r="AN836" s="49"/>
      <c r="AO836" s="46"/>
      <c r="AP836" s="49"/>
      <c r="AQ836" s="46"/>
      <c r="AR836" s="49"/>
      <c r="AS836" s="46"/>
      <c r="AT836" s="49"/>
      <c r="AU836" s="46">
        <v>92478.69</v>
      </c>
      <c r="AV836" s="49">
        <v>45497</v>
      </c>
      <c r="AW836" s="46"/>
      <c r="AX836" s="49"/>
      <c r="AY836" s="46">
        <f t="shared" si="134"/>
        <v>92478.69</v>
      </c>
      <c r="AZ836" s="46">
        <f t="shared" si="135"/>
        <v>0</v>
      </c>
      <c r="BA836" s="46">
        <v>13200</v>
      </c>
      <c r="BB836" s="46"/>
      <c r="BC836" s="46">
        <v>13200</v>
      </c>
      <c r="BD836" s="46"/>
      <c r="BE836" s="49"/>
      <c r="BF836" s="46"/>
      <c r="BG836" s="49"/>
      <c r="BH836" s="46"/>
      <c r="BI836" s="49"/>
      <c r="BJ836" s="46"/>
      <c r="BK836" s="49"/>
      <c r="BL836" s="46"/>
      <c r="BM836" s="49"/>
      <c r="BN836" s="46"/>
      <c r="BO836" s="49"/>
      <c r="BP836" s="46"/>
      <c r="BQ836" s="49"/>
      <c r="BR836" s="46"/>
      <c r="BS836" s="49"/>
      <c r="BT836" s="46">
        <f t="shared" si="136"/>
        <v>0</v>
      </c>
      <c r="BU836" s="46">
        <f t="shared" si="137"/>
        <v>0</v>
      </c>
      <c r="BV836" s="46">
        <v>13200</v>
      </c>
      <c r="BW836" s="46">
        <v>13200</v>
      </c>
      <c r="BX836" s="46">
        <v>0</v>
      </c>
      <c r="BY836" s="46"/>
      <c r="BZ836" s="49"/>
      <c r="CA836" s="46"/>
      <c r="CB836" s="49"/>
      <c r="CC836" s="46"/>
      <c r="CD836" s="49"/>
      <c r="CE836" s="46"/>
      <c r="CF836" s="49"/>
      <c r="CG836" s="46"/>
      <c r="CH836" s="49"/>
      <c r="CI836" s="46"/>
      <c r="CJ836" s="49"/>
      <c r="CK836" s="46">
        <v>13200</v>
      </c>
      <c r="CL836" s="49">
        <v>45994</v>
      </c>
      <c r="CM836" s="46"/>
      <c r="CN836" s="49"/>
      <c r="CO836" s="46">
        <f t="shared" si="138"/>
        <v>13200</v>
      </c>
      <c r="CP836" s="46">
        <f t="shared" si="139"/>
        <v>0</v>
      </c>
      <c r="CQ836" s="46">
        <v>0</v>
      </c>
    </row>
    <row r="837" spans="1:95" ht="60">
      <c r="A837" s="51" t="s">
        <v>1537</v>
      </c>
      <c r="B837" s="51" t="s">
        <v>1538</v>
      </c>
      <c r="C837" t="s">
        <v>57</v>
      </c>
      <c r="D837" t="s">
        <v>28</v>
      </c>
      <c r="E837" t="s">
        <v>1519</v>
      </c>
      <c r="F837" t="str">
        <f t="shared" si="131"/>
        <v>ПД+Нот.Акт</v>
      </c>
      <c r="G837" t="str">
        <f t="shared" si="130"/>
        <v>СМР кеш</v>
      </c>
      <c r="H837" t="s">
        <v>30</v>
      </c>
      <c r="I837" s="46">
        <v>124500</v>
      </c>
      <c r="K837" s="46">
        <v>99500</v>
      </c>
      <c r="L837" s="46">
        <v>99500</v>
      </c>
      <c r="M837" s="46">
        <v>0</v>
      </c>
      <c r="N837" s="46"/>
      <c r="O837" s="49"/>
      <c r="P837" s="46">
        <v>65000</v>
      </c>
      <c r="Q837" s="49">
        <v>45327</v>
      </c>
      <c r="R837" s="46"/>
      <c r="S837" s="49"/>
      <c r="T837" s="46">
        <v>34500</v>
      </c>
      <c r="U837" s="49">
        <v>45328</v>
      </c>
      <c r="V837" s="46"/>
      <c r="W837" s="49"/>
      <c r="X837" s="46"/>
      <c r="Y837" s="49"/>
      <c r="Z837" s="46"/>
      <c r="AA837" s="49"/>
      <c r="AB837" s="46"/>
      <c r="AC837" s="49"/>
      <c r="AD837" s="46">
        <f t="shared" si="132"/>
        <v>99500</v>
      </c>
      <c r="AE837" s="46">
        <f t="shared" si="133"/>
        <v>0</v>
      </c>
      <c r="AF837" s="46"/>
      <c r="AG837" s="46">
        <v>12500</v>
      </c>
      <c r="AH837" s="46">
        <v>-12500</v>
      </c>
      <c r="AI837" s="46"/>
      <c r="AJ837" s="49"/>
      <c r="AK837" s="46">
        <v>12500</v>
      </c>
      <c r="AL837" s="49">
        <v>45536</v>
      </c>
      <c r="AM837" s="46"/>
      <c r="AN837" s="49"/>
      <c r="AO837" s="46"/>
      <c r="AP837" s="49"/>
      <c r="AQ837" s="46"/>
      <c r="AR837" s="49"/>
      <c r="AS837" s="46"/>
      <c r="AT837" s="49"/>
      <c r="AU837" s="46"/>
      <c r="AV837" s="49"/>
      <c r="AW837" s="46"/>
      <c r="AX837" s="49"/>
      <c r="AY837" s="46">
        <f t="shared" si="134"/>
        <v>12500</v>
      </c>
      <c r="AZ837" s="46">
        <f t="shared" si="135"/>
        <v>0</v>
      </c>
      <c r="BA837" s="46">
        <v>12500</v>
      </c>
      <c r="BB837" s="46"/>
      <c r="BC837" s="46">
        <v>12500</v>
      </c>
      <c r="BD837" s="46"/>
      <c r="BE837" s="49"/>
      <c r="BF837" s="46"/>
      <c r="BG837" s="49"/>
      <c r="BH837" s="46"/>
      <c r="BI837" s="49"/>
      <c r="BJ837" s="46"/>
      <c r="BK837" s="49"/>
      <c r="BL837" s="46"/>
      <c r="BM837" s="49"/>
      <c r="BN837" s="46"/>
      <c r="BO837" s="49"/>
      <c r="BP837" s="46"/>
      <c r="BQ837" s="49"/>
      <c r="BR837" s="46"/>
      <c r="BS837" s="49"/>
      <c r="BT837" s="46">
        <f t="shared" si="136"/>
        <v>0</v>
      </c>
      <c r="BU837" s="46">
        <f t="shared" si="137"/>
        <v>0</v>
      </c>
      <c r="BV837" s="46">
        <v>12500</v>
      </c>
      <c r="BW837" s="46">
        <v>12500</v>
      </c>
      <c r="BX837" s="46">
        <v>0</v>
      </c>
      <c r="BY837" s="46"/>
      <c r="BZ837" s="49"/>
      <c r="CA837" s="46"/>
      <c r="CB837" s="49"/>
      <c r="CC837" s="46"/>
      <c r="CD837" s="49"/>
      <c r="CE837" s="46"/>
      <c r="CF837" s="49"/>
      <c r="CG837" s="46"/>
      <c r="CH837" s="49"/>
      <c r="CI837" s="46"/>
      <c r="CJ837" s="49"/>
      <c r="CK837" s="46">
        <v>12500</v>
      </c>
      <c r="CL837" s="49">
        <v>45961</v>
      </c>
      <c r="CM837" s="46"/>
      <c r="CN837" s="49"/>
      <c r="CO837" s="46">
        <f t="shared" si="138"/>
        <v>12500</v>
      </c>
      <c r="CP837" s="46">
        <f t="shared" si="139"/>
        <v>0</v>
      </c>
      <c r="CQ837" s="46">
        <v>0</v>
      </c>
    </row>
    <row r="838" spans="1:95" ht="60">
      <c r="A838" s="51" t="s">
        <v>1540</v>
      </c>
      <c r="B838" s="51" t="s">
        <v>1541</v>
      </c>
      <c r="C838" t="s">
        <v>57</v>
      </c>
      <c r="D838" t="s">
        <v>28</v>
      </c>
      <c r="E838" t="s">
        <v>1539</v>
      </c>
      <c r="F838" t="str">
        <f t="shared" si="131"/>
        <v>ПД</v>
      </c>
      <c r="G838" t="str">
        <f t="shared" si="130"/>
        <v>Без СМР</v>
      </c>
      <c r="H838" t="s">
        <v>30</v>
      </c>
      <c r="I838" s="46">
        <v>83149</v>
      </c>
      <c r="K838" s="46">
        <v>41574.5</v>
      </c>
      <c r="L838" s="46">
        <v>41574.5</v>
      </c>
      <c r="M838" s="46">
        <v>0</v>
      </c>
      <c r="N838" s="46"/>
      <c r="O838" s="49"/>
      <c r="P838" s="46">
        <v>41574.5</v>
      </c>
      <c r="Q838" s="49">
        <v>45852</v>
      </c>
      <c r="R838" s="46"/>
      <c r="S838" s="49"/>
      <c r="T838" s="46"/>
      <c r="U838" s="49"/>
      <c r="V838" s="46"/>
      <c r="W838" s="49"/>
      <c r="X838" s="46"/>
      <c r="Y838" s="49"/>
      <c r="Z838" s="46"/>
      <c r="AA838" s="49"/>
      <c r="AB838" s="46"/>
      <c r="AC838" s="49"/>
      <c r="AD838" s="46">
        <f t="shared" si="132"/>
        <v>41574.5</v>
      </c>
      <c r="AE838" s="46">
        <f t="shared" si="133"/>
        <v>0</v>
      </c>
      <c r="AF838" s="46">
        <v>24944.7</v>
      </c>
      <c r="AG838" s="46"/>
      <c r="AH838" s="46">
        <v>24944.7</v>
      </c>
      <c r="AI838" s="46"/>
      <c r="AJ838" s="49"/>
      <c r="AK838" s="46"/>
      <c r="AL838" s="49"/>
      <c r="AM838" s="46"/>
      <c r="AN838" s="49"/>
      <c r="AO838" s="46"/>
      <c r="AP838" s="49"/>
      <c r="AQ838" s="46"/>
      <c r="AR838" s="49"/>
      <c r="AS838" s="46"/>
      <c r="AT838" s="49"/>
      <c r="AU838" s="46"/>
      <c r="AV838" s="49"/>
      <c r="AW838" s="46"/>
      <c r="AX838" s="49"/>
      <c r="AY838" s="46">
        <f t="shared" si="134"/>
        <v>0</v>
      </c>
      <c r="AZ838" s="46">
        <f t="shared" si="135"/>
        <v>0</v>
      </c>
      <c r="BA838" s="46">
        <v>8314.9</v>
      </c>
      <c r="BB838" s="46"/>
      <c r="BC838" s="46">
        <v>8314.9</v>
      </c>
      <c r="BD838" s="46"/>
      <c r="BE838" s="49"/>
      <c r="BF838" s="46"/>
      <c r="BG838" s="49"/>
      <c r="BH838" s="46"/>
      <c r="BI838" s="49"/>
      <c r="BJ838" s="46"/>
      <c r="BK838" s="49"/>
      <c r="BL838" s="46"/>
      <c r="BM838" s="49"/>
      <c r="BN838" s="46"/>
      <c r="BO838" s="49"/>
      <c r="BP838" s="46"/>
      <c r="BQ838" s="49"/>
      <c r="BR838" s="46"/>
      <c r="BS838" s="49"/>
      <c r="BT838" s="46">
        <f t="shared" si="136"/>
        <v>0</v>
      </c>
      <c r="BU838" s="46">
        <f t="shared" si="137"/>
        <v>0</v>
      </c>
      <c r="BV838" s="46">
        <v>8314.9</v>
      </c>
      <c r="BW838" s="46"/>
      <c r="BX838" s="46">
        <v>8314.9</v>
      </c>
      <c r="BY838" s="46"/>
      <c r="BZ838" s="49"/>
      <c r="CA838" s="46"/>
      <c r="CB838" s="49"/>
      <c r="CC838" s="46"/>
      <c r="CD838" s="49"/>
      <c r="CE838" s="46"/>
      <c r="CF838" s="49"/>
      <c r="CG838" s="46"/>
      <c r="CH838" s="49"/>
      <c r="CI838" s="46"/>
      <c r="CJ838" s="49"/>
      <c r="CK838" s="46"/>
      <c r="CL838" s="49"/>
      <c r="CM838" s="46"/>
      <c r="CN838" s="49"/>
      <c r="CO838" s="46">
        <f t="shared" si="138"/>
        <v>0</v>
      </c>
      <c r="CP838" s="46">
        <f t="shared" si="139"/>
        <v>0</v>
      </c>
      <c r="CQ838" s="46">
        <v>41574.5</v>
      </c>
    </row>
    <row r="839" spans="1:95" ht="45">
      <c r="A839" s="51" t="s">
        <v>1542</v>
      </c>
      <c r="B839" s="51" t="s">
        <v>1543</v>
      </c>
      <c r="C839" t="s">
        <v>55</v>
      </c>
      <c r="D839" t="s">
        <v>28</v>
      </c>
      <c r="E839" t="s">
        <v>1539</v>
      </c>
      <c r="F839" t="str">
        <f t="shared" si="131"/>
        <v/>
      </c>
      <c r="G839" t="str">
        <f t="shared" si="130"/>
        <v>Без СМР</v>
      </c>
      <c r="H839" t="s">
        <v>65</v>
      </c>
      <c r="I839" s="46">
        <v>69100</v>
      </c>
      <c r="K839" s="46"/>
      <c r="L839" s="46"/>
      <c r="M839" s="46">
        <v>0</v>
      </c>
      <c r="N839" s="46"/>
      <c r="O839" s="49"/>
      <c r="P839" s="46"/>
      <c r="Q839" s="49"/>
      <c r="R839" s="46"/>
      <c r="S839" s="49"/>
      <c r="T839" s="46"/>
      <c r="U839" s="49"/>
      <c r="V839" s="46"/>
      <c r="W839" s="49"/>
      <c r="X839" s="46"/>
      <c r="Y839" s="49"/>
      <c r="Z839" s="46"/>
      <c r="AA839" s="49"/>
      <c r="AB839" s="46"/>
      <c r="AC839" s="49"/>
      <c r="AD839" s="46">
        <f t="shared" si="132"/>
        <v>0</v>
      </c>
      <c r="AE839" s="46">
        <f t="shared" si="133"/>
        <v>0</v>
      </c>
      <c r="AF839" s="46"/>
      <c r="AG839" s="46"/>
      <c r="AH839" s="46">
        <v>0</v>
      </c>
      <c r="AI839" s="46"/>
      <c r="AJ839" s="49"/>
      <c r="AK839" s="46"/>
      <c r="AL839" s="49"/>
      <c r="AM839" s="46"/>
      <c r="AN839" s="49"/>
      <c r="AO839" s="46"/>
      <c r="AP839" s="49"/>
      <c r="AQ839" s="46"/>
      <c r="AR839" s="49"/>
      <c r="AS839" s="46"/>
      <c r="AT839" s="49"/>
      <c r="AU839" s="46"/>
      <c r="AV839" s="49"/>
      <c r="AW839" s="46"/>
      <c r="AX839" s="49"/>
      <c r="AY839" s="46">
        <f t="shared" si="134"/>
        <v>0</v>
      </c>
      <c r="AZ839" s="46">
        <f t="shared" si="135"/>
        <v>0</v>
      </c>
      <c r="BA839" s="46"/>
      <c r="BB839" s="46"/>
      <c r="BC839" s="46">
        <v>0</v>
      </c>
      <c r="BD839" s="46"/>
      <c r="BE839" s="49"/>
      <c r="BF839" s="46"/>
      <c r="BG839" s="49"/>
      <c r="BH839" s="46"/>
      <c r="BI839" s="49"/>
      <c r="BJ839" s="46"/>
      <c r="BK839" s="49"/>
      <c r="BL839" s="46"/>
      <c r="BM839" s="49"/>
      <c r="BN839" s="46"/>
      <c r="BO839" s="49"/>
      <c r="BP839" s="46"/>
      <c r="BQ839" s="49"/>
      <c r="BR839" s="46"/>
      <c r="BS839" s="49"/>
      <c r="BT839" s="46">
        <f t="shared" si="136"/>
        <v>0</v>
      </c>
      <c r="BU839" s="46">
        <f t="shared" si="137"/>
        <v>0</v>
      </c>
      <c r="BV839" s="46">
        <v>69100</v>
      </c>
      <c r="BW839" s="46"/>
      <c r="BX839" s="46">
        <v>69100</v>
      </c>
      <c r="BY839" s="46"/>
      <c r="BZ839" s="49"/>
      <c r="CA839" s="46"/>
      <c r="CB839" s="49"/>
      <c r="CC839" s="46"/>
      <c r="CD839" s="49"/>
      <c r="CE839" s="46"/>
      <c r="CF839" s="49"/>
      <c r="CG839" s="46"/>
      <c r="CH839" s="49"/>
      <c r="CI839" s="46"/>
      <c r="CJ839" s="49"/>
      <c r="CK839" s="46"/>
      <c r="CL839" s="49"/>
      <c r="CM839" s="46"/>
      <c r="CN839" s="49"/>
      <c r="CO839" s="46">
        <f t="shared" si="138"/>
        <v>0</v>
      </c>
      <c r="CP839" s="46">
        <f t="shared" si="139"/>
        <v>0</v>
      </c>
      <c r="CQ839" s="46">
        <v>69100</v>
      </c>
    </row>
    <row r="840" spans="1:95" ht="60">
      <c r="A840" s="51" t="s">
        <v>1544</v>
      </c>
      <c r="B840" s="51" t="s">
        <v>1545</v>
      </c>
      <c r="D840" t="s">
        <v>28</v>
      </c>
      <c r="E840" t="s">
        <v>1539</v>
      </c>
      <c r="F840" t="str">
        <f t="shared" si="131"/>
        <v/>
      </c>
      <c r="G840" t="str">
        <f t="shared" si="130"/>
        <v>Без СМР</v>
      </c>
      <c r="H840" t="s">
        <v>30</v>
      </c>
      <c r="I840" s="46"/>
      <c r="K840" s="46"/>
      <c r="L840" s="46"/>
      <c r="M840" s="46">
        <v>0</v>
      </c>
      <c r="N840" s="46"/>
      <c r="O840" s="49"/>
      <c r="P840" s="46"/>
      <c r="Q840" s="49"/>
      <c r="R840" s="46"/>
      <c r="S840" s="49"/>
      <c r="T840" s="46"/>
      <c r="U840" s="49"/>
      <c r="V840" s="46"/>
      <c r="W840" s="49"/>
      <c r="X840" s="46"/>
      <c r="Y840" s="49"/>
      <c r="Z840" s="46"/>
      <c r="AA840" s="49"/>
      <c r="AB840" s="46"/>
      <c r="AC840" s="49"/>
      <c r="AD840" s="46">
        <f t="shared" si="132"/>
        <v>0</v>
      </c>
      <c r="AE840" s="46">
        <f t="shared" si="133"/>
        <v>0</v>
      </c>
      <c r="AF840" s="46"/>
      <c r="AG840" s="46"/>
      <c r="AH840" s="46">
        <v>0</v>
      </c>
      <c r="AI840" s="46"/>
      <c r="AJ840" s="49"/>
      <c r="AK840" s="46"/>
      <c r="AL840" s="49"/>
      <c r="AM840" s="46"/>
      <c r="AN840" s="49"/>
      <c r="AO840" s="46"/>
      <c r="AP840" s="49"/>
      <c r="AQ840" s="46"/>
      <c r="AR840" s="49"/>
      <c r="AS840" s="46"/>
      <c r="AT840" s="49"/>
      <c r="AU840" s="46"/>
      <c r="AV840" s="49"/>
      <c r="AW840" s="46"/>
      <c r="AX840" s="49"/>
      <c r="AY840" s="46">
        <f t="shared" si="134"/>
        <v>0</v>
      </c>
      <c r="AZ840" s="46">
        <f t="shared" si="135"/>
        <v>0</v>
      </c>
      <c r="BA840" s="46"/>
      <c r="BB840" s="46"/>
      <c r="BC840" s="46">
        <v>0</v>
      </c>
      <c r="BD840" s="46"/>
      <c r="BE840" s="49"/>
      <c r="BF840" s="46"/>
      <c r="BG840" s="49"/>
      <c r="BH840" s="46"/>
      <c r="BI840" s="49"/>
      <c r="BJ840" s="46"/>
      <c r="BK840" s="49"/>
      <c r="BL840" s="46"/>
      <c r="BM840" s="49"/>
      <c r="BN840" s="46"/>
      <c r="BO840" s="49"/>
      <c r="BP840" s="46"/>
      <c r="BQ840" s="49"/>
      <c r="BR840" s="46"/>
      <c r="BS840" s="49"/>
      <c r="BT840" s="46">
        <f t="shared" si="136"/>
        <v>0</v>
      </c>
      <c r="BU840" s="46">
        <f t="shared" si="137"/>
        <v>0</v>
      </c>
      <c r="BV840" s="46"/>
      <c r="BW840" s="46"/>
      <c r="BX840" s="46">
        <v>0</v>
      </c>
      <c r="BY840" s="46"/>
      <c r="BZ840" s="49"/>
      <c r="CA840" s="46"/>
      <c r="CB840" s="49"/>
      <c r="CC840" s="46"/>
      <c r="CD840" s="49"/>
      <c r="CE840" s="46"/>
      <c r="CF840" s="49"/>
      <c r="CG840" s="46"/>
      <c r="CH840" s="49"/>
      <c r="CI840" s="46"/>
      <c r="CJ840" s="49"/>
      <c r="CK840" s="46"/>
      <c r="CL840" s="49"/>
      <c r="CM840" s="46"/>
      <c r="CN840" s="49"/>
      <c r="CO840" s="46">
        <f t="shared" si="138"/>
        <v>0</v>
      </c>
      <c r="CP840" s="46">
        <f t="shared" si="139"/>
        <v>0</v>
      </c>
      <c r="CQ840" s="46">
        <v>0</v>
      </c>
    </row>
    <row r="841" spans="1:95" ht="45">
      <c r="A841" s="51" t="s">
        <v>1546</v>
      </c>
      <c r="B841" s="51" t="s">
        <v>1547</v>
      </c>
      <c r="C841" t="s">
        <v>56</v>
      </c>
      <c r="D841" t="s">
        <v>28</v>
      </c>
      <c r="E841" t="s">
        <v>1539</v>
      </c>
      <c r="F841" t="str">
        <f t="shared" si="131"/>
        <v>ПД</v>
      </c>
      <c r="G841" t="str">
        <f t="shared" si="130"/>
        <v>Без СМР</v>
      </c>
      <c r="H841" t="s">
        <v>30</v>
      </c>
      <c r="I841" s="46">
        <v>103600</v>
      </c>
      <c r="K841" s="46">
        <v>41440</v>
      </c>
      <c r="L841" s="46">
        <v>41440</v>
      </c>
      <c r="M841" s="46">
        <v>0</v>
      </c>
      <c r="N841" s="46"/>
      <c r="O841" s="49"/>
      <c r="P841" s="46">
        <v>41440</v>
      </c>
      <c r="Q841" s="49">
        <v>45849</v>
      </c>
      <c r="R841" s="46"/>
      <c r="S841" s="49"/>
      <c r="T841" s="46"/>
      <c r="U841" s="49"/>
      <c r="V841" s="46"/>
      <c r="W841" s="49"/>
      <c r="X841" s="46"/>
      <c r="Y841" s="49"/>
      <c r="Z841" s="46"/>
      <c r="AA841" s="49"/>
      <c r="AB841" s="46"/>
      <c r="AC841" s="49"/>
      <c r="AD841" s="46">
        <f t="shared" si="132"/>
        <v>41440</v>
      </c>
      <c r="AE841" s="46">
        <f t="shared" si="133"/>
        <v>0</v>
      </c>
      <c r="AF841" s="46">
        <v>41440</v>
      </c>
      <c r="AG841" s="46"/>
      <c r="AH841" s="46">
        <v>41440</v>
      </c>
      <c r="AI841" s="46"/>
      <c r="AJ841" s="49"/>
      <c r="AK841" s="46"/>
      <c r="AL841" s="49"/>
      <c r="AM841" s="46"/>
      <c r="AN841" s="49"/>
      <c r="AO841" s="46"/>
      <c r="AP841" s="49"/>
      <c r="AQ841" s="46"/>
      <c r="AR841" s="49"/>
      <c r="AS841" s="46"/>
      <c r="AT841" s="49"/>
      <c r="AU841" s="46"/>
      <c r="AV841" s="49"/>
      <c r="AW841" s="46"/>
      <c r="AX841" s="49"/>
      <c r="AY841" s="46">
        <f t="shared" si="134"/>
        <v>0</v>
      </c>
      <c r="AZ841" s="46">
        <f t="shared" si="135"/>
        <v>0</v>
      </c>
      <c r="BA841" s="46">
        <v>10360</v>
      </c>
      <c r="BB841" s="46"/>
      <c r="BC841" s="46">
        <v>10360</v>
      </c>
      <c r="BD841" s="46"/>
      <c r="BE841" s="49"/>
      <c r="BF841" s="46"/>
      <c r="BG841" s="49"/>
      <c r="BH841" s="46"/>
      <c r="BI841" s="49"/>
      <c r="BJ841" s="46"/>
      <c r="BK841" s="49"/>
      <c r="BL841" s="46"/>
      <c r="BM841" s="49"/>
      <c r="BN841" s="46"/>
      <c r="BO841" s="49"/>
      <c r="BP841" s="46"/>
      <c r="BQ841" s="49"/>
      <c r="BR841" s="46"/>
      <c r="BS841" s="49"/>
      <c r="BT841" s="46">
        <f t="shared" si="136"/>
        <v>0</v>
      </c>
      <c r="BU841" s="46">
        <f t="shared" si="137"/>
        <v>0</v>
      </c>
      <c r="BV841" s="46">
        <v>10360</v>
      </c>
      <c r="BW841" s="46"/>
      <c r="BX841" s="46">
        <v>10360</v>
      </c>
      <c r="BY841" s="46"/>
      <c r="BZ841" s="49"/>
      <c r="CA841" s="46"/>
      <c r="CB841" s="49"/>
      <c r="CC841" s="46"/>
      <c r="CD841" s="49"/>
      <c r="CE841" s="46"/>
      <c r="CF841" s="49"/>
      <c r="CG841" s="46"/>
      <c r="CH841" s="49"/>
      <c r="CI841" s="46"/>
      <c r="CJ841" s="49"/>
      <c r="CK841" s="46"/>
      <c r="CL841" s="49"/>
      <c r="CM841" s="46"/>
      <c r="CN841" s="49"/>
      <c r="CO841" s="46">
        <f t="shared" si="138"/>
        <v>0</v>
      </c>
      <c r="CP841" s="46">
        <f t="shared" si="139"/>
        <v>0</v>
      </c>
      <c r="CQ841" s="46">
        <v>62160</v>
      </c>
    </row>
    <row r="842" spans="1:95" ht="60">
      <c r="A842" s="51" t="s">
        <v>1548</v>
      </c>
      <c r="B842" s="51" t="s">
        <v>1549</v>
      </c>
      <c r="C842" t="s">
        <v>55</v>
      </c>
      <c r="D842" t="s">
        <v>28</v>
      </c>
      <c r="E842" t="s">
        <v>1539</v>
      </c>
      <c r="F842" t="str">
        <f t="shared" si="131"/>
        <v/>
      </c>
      <c r="G842" t="str">
        <f t="shared" si="130"/>
        <v>Без СМР</v>
      </c>
      <c r="H842" t="s">
        <v>30</v>
      </c>
      <c r="I842" s="46">
        <v>110200</v>
      </c>
      <c r="K842" s="46">
        <v>33000</v>
      </c>
      <c r="L842" s="46"/>
      <c r="M842" s="46">
        <v>33000</v>
      </c>
      <c r="N842" s="46"/>
      <c r="O842" s="49"/>
      <c r="P842" s="46"/>
      <c r="Q842" s="49"/>
      <c r="R842" s="46"/>
      <c r="S842" s="49"/>
      <c r="T842" s="46"/>
      <c r="U842" s="49"/>
      <c r="V842" s="46"/>
      <c r="W842" s="49"/>
      <c r="X842" s="46"/>
      <c r="Y842" s="49"/>
      <c r="Z842" s="46"/>
      <c r="AA842" s="49"/>
      <c r="AB842" s="46"/>
      <c r="AC842" s="49"/>
      <c r="AD842" s="46">
        <f t="shared" si="132"/>
        <v>0</v>
      </c>
      <c r="AE842" s="46">
        <f t="shared" si="133"/>
        <v>0</v>
      </c>
      <c r="AF842" s="46">
        <v>77200</v>
      </c>
      <c r="AG842" s="46"/>
      <c r="AH842" s="46">
        <v>77200</v>
      </c>
      <c r="AI842" s="46"/>
      <c r="AJ842" s="49"/>
      <c r="AK842" s="46"/>
      <c r="AL842" s="49"/>
      <c r="AM842" s="46"/>
      <c r="AN842" s="49"/>
      <c r="AO842" s="46"/>
      <c r="AP842" s="49"/>
      <c r="AQ842" s="46"/>
      <c r="AR842" s="49"/>
      <c r="AS842" s="46"/>
      <c r="AT842" s="49"/>
      <c r="AU842" s="46"/>
      <c r="AV842" s="49"/>
      <c r="AW842" s="46"/>
      <c r="AX842" s="49"/>
      <c r="AY842" s="46">
        <f t="shared" si="134"/>
        <v>0</v>
      </c>
      <c r="AZ842" s="46">
        <f t="shared" si="135"/>
        <v>0</v>
      </c>
      <c r="BA842" s="46"/>
      <c r="BB842" s="46"/>
      <c r="BC842" s="46">
        <v>0</v>
      </c>
      <c r="BD842" s="46"/>
      <c r="BE842" s="49"/>
      <c r="BF842" s="46"/>
      <c r="BG842" s="49"/>
      <c r="BH842" s="46"/>
      <c r="BI842" s="49"/>
      <c r="BJ842" s="46"/>
      <c r="BK842" s="49"/>
      <c r="BL842" s="46"/>
      <c r="BM842" s="49"/>
      <c r="BN842" s="46"/>
      <c r="BO842" s="49"/>
      <c r="BP842" s="46"/>
      <c r="BQ842" s="49"/>
      <c r="BR842" s="46"/>
      <c r="BS842" s="49"/>
      <c r="BT842" s="46">
        <f t="shared" si="136"/>
        <v>0</v>
      </c>
      <c r="BU842" s="46">
        <f t="shared" si="137"/>
        <v>0</v>
      </c>
      <c r="BV842" s="46"/>
      <c r="BW842" s="46"/>
      <c r="BX842" s="46">
        <v>0</v>
      </c>
      <c r="BY842" s="46"/>
      <c r="BZ842" s="49"/>
      <c r="CA842" s="46"/>
      <c r="CB842" s="49"/>
      <c r="CC842" s="46"/>
      <c r="CD842" s="49"/>
      <c r="CE842" s="46"/>
      <c r="CF842" s="49"/>
      <c r="CG842" s="46"/>
      <c r="CH842" s="49"/>
      <c r="CI842" s="46"/>
      <c r="CJ842" s="49"/>
      <c r="CK842" s="46"/>
      <c r="CL842" s="49"/>
      <c r="CM842" s="46"/>
      <c r="CN842" s="49"/>
      <c r="CO842" s="46">
        <f t="shared" si="138"/>
        <v>0</v>
      </c>
      <c r="CP842" s="46">
        <f t="shared" si="139"/>
        <v>0</v>
      </c>
      <c r="CQ842" s="46">
        <v>110200</v>
      </c>
    </row>
    <row r="843" spans="1:95" ht="45">
      <c r="A843" s="51" t="s">
        <v>1550</v>
      </c>
      <c r="B843" s="51" t="s">
        <v>1551</v>
      </c>
      <c r="C843" t="s">
        <v>55</v>
      </c>
      <c r="D843" t="s">
        <v>28</v>
      </c>
      <c r="E843" t="s">
        <v>1539</v>
      </c>
      <c r="F843" t="str">
        <f t="shared" si="131"/>
        <v/>
      </c>
      <c r="G843" t="str">
        <f t="shared" si="130"/>
        <v>СМР кеш</v>
      </c>
      <c r="H843" t="s">
        <v>65</v>
      </c>
      <c r="I843" s="46">
        <v>13845.78</v>
      </c>
      <c r="K843" s="46">
        <v>13845.78</v>
      </c>
      <c r="L843" s="46">
        <v>13845.78</v>
      </c>
      <c r="M843" s="46">
        <v>0</v>
      </c>
      <c r="N843" s="46"/>
      <c r="O843" s="49"/>
      <c r="P843" s="46"/>
      <c r="Q843" s="49"/>
      <c r="R843" s="46"/>
      <c r="S843" s="49"/>
      <c r="T843" s="46">
        <v>13845.78</v>
      </c>
      <c r="U843" s="49">
        <v>45835</v>
      </c>
      <c r="V843" s="46"/>
      <c r="W843" s="49"/>
      <c r="X843" s="46"/>
      <c r="Y843" s="49"/>
      <c r="Z843" s="46"/>
      <c r="AA843" s="49"/>
      <c r="AB843" s="46"/>
      <c r="AC843" s="49"/>
      <c r="AD843" s="46">
        <f t="shared" si="132"/>
        <v>13845.78</v>
      </c>
      <c r="AE843" s="46">
        <f t="shared" si="133"/>
        <v>0</v>
      </c>
      <c r="AF843" s="46"/>
      <c r="AG843" s="46"/>
      <c r="AH843" s="46">
        <v>0</v>
      </c>
      <c r="AI843" s="46"/>
      <c r="AJ843" s="49"/>
      <c r="AK843" s="46"/>
      <c r="AL843" s="49"/>
      <c r="AM843" s="46"/>
      <c r="AN843" s="49"/>
      <c r="AO843" s="46"/>
      <c r="AP843" s="49"/>
      <c r="AQ843" s="46"/>
      <c r="AR843" s="49"/>
      <c r="AS843" s="46"/>
      <c r="AT843" s="49"/>
      <c r="AU843" s="46"/>
      <c r="AV843" s="49"/>
      <c r="AW843" s="46"/>
      <c r="AX843" s="49"/>
      <c r="AY843" s="46">
        <f t="shared" si="134"/>
        <v>0</v>
      </c>
      <c r="AZ843" s="46">
        <f t="shared" si="135"/>
        <v>0</v>
      </c>
      <c r="BA843" s="46"/>
      <c r="BB843" s="46"/>
      <c r="BC843" s="46">
        <v>0</v>
      </c>
      <c r="BD843" s="46"/>
      <c r="BE843" s="49"/>
      <c r="BF843" s="46"/>
      <c r="BG843" s="49"/>
      <c r="BH843" s="46"/>
      <c r="BI843" s="49"/>
      <c r="BJ843" s="46"/>
      <c r="BK843" s="49"/>
      <c r="BL843" s="46"/>
      <c r="BM843" s="49"/>
      <c r="BN843" s="46"/>
      <c r="BO843" s="49"/>
      <c r="BP843" s="46"/>
      <c r="BQ843" s="49"/>
      <c r="BR843" s="46"/>
      <c r="BS843" s="49"/>
      <c r="BT843" s="46">
        <f t="shared" si="136"/>
        <v>0</v>
      </c>
      <c r="BU843" s="46">
        <f t="shared" si="137"/>
        <v>0</v>
      </c>
      <c r="BV843" s="46"/>
      <c r="BW843" s="46"/>
      <c r="BX843" s="46">
        <v>0</v>
      </c>
      <c r="BY843" s="46"/>
      <c r="BZ843" s="49"/>
      <c r="CA843" s="46"/>
      <c r="CB843" s="49"/>
      <c r="CC843" s="46"/>
      <c r="CD843" s="49"/>
      <c r="CE843" s="46"/>
      <c r="CF843" s="49"/>
      <c r="CG843" s="46"/>
      <c r="CH843" s="49"/>
      <c r="CI843" s="46"/>
      <c r="CJ843" s="49"/>
      <c r="CK843" s="46"/>
      <c r="CL843" s="49"/>
      <c r="CM843" s="46"/>
      <c r="CN843" s="49"/>
      <c r="CO843" s="46">
        <f t="shared" si="138"/>
        <v>0</v>
      </c>
      <c r="CP843" s="46">
        <f t="shared" si="139"/>
        <v>0</v>
      </c>
      <c r="CQ843" s="46">
        <v>0</v>
      </c>
    </row>
    <row r="844" spans="1:95" ht="60">
      <c r="A844" s="51" t="s">
        <v>1552</v>
      </c>
      <c r="B844" s="51" t="s">
        <v>700</v>
      </c>
      <c r="C844" t="s">
        <v>57</v>
      </c>
      <c r="D844" t="s">
        <v>28</v>
      </c>
      <c r="E844" t="s">
        <v>1539</v>
      </c>
      <c r="F844" t="str">
        <f t="shared" si="131"/>
        <v>ДГ+ПД</v>
      </c>
      <c r="G844" t="str">
        <f t="shared" si="130"/>
        <v>Без СМР</v>
      </c>
      <c r="H844" t="s">
        <v>30</v>
      </c>
      <c r="I844" s="46">
        <v>112988</v>
      </c>
      <c r="K844" s="46">
        <v>33896.400000000001</v>
      </c>
      <c r="L844" s="46">
        <v>33896.400000000001</v>
      </c>
      <c r="M844" s="46">
        <v>0</v>
      </c>
      <c r="N844" s="46">
        <v>5000</v>
      </c>
      <c r="O844" s="49">
        <v>45881</v>
      </c>
      <c r="P844" s="46">
        <v>28896.400000000001</v>
      </c>
      <c r="Q844" s="49">
        <v>45909</v>
      </c>
      <c r="R844" s="46"/>
      <c r="S844" s="49"/>
      <c r="T844" s="46"/>
      <c r="U844" s="49"/>
      <c r="V844" s="46"/>
      <c r="W844" s="49"/>
      <c r="X844" s="46"/>
      <c r="Y844" s="49"/>
      <c r="Z844" s="46"/>
      <c r="AA844" s="49"/>
      <c r="AB844" s="46"/>
      <c r="AC844" s="49"/>
      <c r="AD844" s="46">
        <f t="shared" si="132"/>
        <v>33896.400000000001</v>
      </c>
      <c r="AE844" s="46">
        <f t="shared" si="133"/>
        <v>0</v>
      </c>
      <c r="AF844" s="46">
        <v>56494</v>
      </c>
      <c r="AG844" s="46"/>
      <c r="AH844" s="46">
        <v>56494</v>
      </c>
      <c r="AI844" s="46"/>
      <c r="AJ844" s="49"/>
      <c r="AK844" s="46"/>
      <c r="AL844" s="49"/>
      <c r="AM844" s="46"/>
      <c r="AN844" s="49"/>
      <c r="AO844" s="46"/>
      <c r="AP844" s="49"/>
      <c r="AQ844" s="46"/>
      <c r="AR844" s="49"/>
      <c r="AS844" s="46"/>
      <c r="AT844" s="49"/>
      <c r="AU844" s="46"/>
      <c r="AV844" s="49"/>
      <c r="AW844" s="46"/>
      <c r="AX844" s="49"/>
      <c r="AY844" s="46">
        <f t="shared" si="134"/>
        <v>0</v>
      </c>
      <c r="AZ844" s="46">
        <f t="shared" si="135"/>
        <v>0</v>
      </c>
      <c r="BA844" s="46">
        <v>11298.8</v>
      </c>
      <c r="BB844" s="46"/>
      <c r="BC844" s="46">
        <v>11298.8</v>
      </c>
      <c r="BD844" s="46"/>
      <c r="BE844" s="49"/>
      <c r="BF844" s="46"/>
      <c r="BG844" s="49"/>
      <c r="BH844" s="46"/>
      <c r="BI844" s="49"/>
      <c r="BJ844" s="46"/>
      <c r="BK844" s="49"/>
      <c r="BL844" s="46"/>
      <c r="BM844" s="49"/>
      <c r="BN844" s="46"/>
      <c r="BO844" s="49"/>
      <c r="BP844" s="46"/>
      <c r="BQ844" s="49"/>
      <c r="BR844" s="46"/>
      <c r="BS844" s="49"/>
      <c r="BT844" s="46">
        <f t="shared" si="136"/>
        <v>0</v>
      </c>
      <c r="BU844" s="46">
        <f t="shared" si="137"/>
        <v>0</v>
      </c>
      <c r="BV844" s="46">
        <v>11298.8</v>
      </c>
      <c r="BW844" s="46"/>
      <c r="BX844" s="46">
        <v>11298.8</v>
      </c>
      <c r="BY844" s="46"/>
      <c r="BZ844" s="49"/>
      <c r="CA844" s="46"/>
      <c r="CB844" s="49"/>
      <c r="CC844" s="46"/>
      <c r="CD844" s="49"/>
      <c r="CE844" s="46"/>
      <c r="CF844" s="49"/>
      <c r="CG844" s="46"/>
      <c r="CH844" s="49"/>
      <c r="CI844" s="46"/>
      <c r="CJ844" s="49"/>
      <c r="CK844" s="46"/>
      <c r="CL844" s="49"/>
      <c r="CM844" s="46"/>
      <c r="CN844" s="49"/>
      <c r="CO844" s="46">
        <f t="shared" si="138"/>
        <v>0</v>
      </c>
      <c r="CP844" s="46">
        <f t="shared" si="139"/>
        <v>0</v>
      </c>
      <c r="CQ844" s="46">
        <v>79091.600000000006</v>
      </c>
    </row>
    <row r="845" spans="1:95" ht="45">
      <c r="A845" s="51" t="s">
        <v>1553</v>
      </c>
      <c r="B845" s="51" t="s">
        <v>1554</v>
      </c>
      <c r="C845" t="s">
        <v>56</v>
      </c>
      <c r="D845" t="s">
        <v>28</v>
      </c>
      <c r="E845" t="s">
        <v>1539</v>
      </c>
      <c r="F845" t="str">
        <f t="shared" si="131"/>
        <v>ДГ+ПД</v>
      </c>
      <c r="G845" t="str">
        <f t="shared" si="130"/>
        <v>Без СМР</v>
      </c>
      <c r="H845" t="s">
        <v>65</v>
      </c>
      <c r="I845" s="46">
        <v>133345</v>
      </c>
      <c r="J845" t="s">
        <v>31</v>
      </c>
      <c r="K845" s="46">
        <v>128176.11</v>
      </c>
      <c r="L845" s="46">
        <v>128176.1</v>
      </c>
      <c r="M845" s="46">
        <v>0.01</v>
      </c>
      <c r="N845" s="46">
        <v>5000</v>
      </c>
      <c r="O845" s="49">
        <v>45931</v>
      </c>
      <c r="P845" s="46">
        <v>123176.1</v>
      </c>
      <c r="Q845" s="49">
        <v>45988</v>
      </c>
      <c r="R845" s="46"/>
      <c r="S845" s="49"/>
      <c r="T845" s="46"/>
      <c r="U845" s="49"/>
      <c r="V845" s="46"/>
      <c r="W845" s="49"/>
      <c r="X845" s="46"/>
      <c r="Y845" s="49"/>
      <c r="Z845" s="46"/>
      <c r="AA845" s="49"/>
      <c r="AB845" s="46"/>
      <c r="AC845" s="49"/>
      <c r="AD845" s="46">
        <f t="shared" si="132"/>
        <v>128176.1</v>
      </c>
      <c r="AE845" s="46">
        <f t="shared" si="133"/>
        <v>0</v>
      </c>
      <c r="AF845" s="46">
        <v>0</v>
      </c>
      <c r="AG845" s="46"/>
      <c r="AH845" s="46">
        <v>0</v>
      </c>
      <c r="AI845" s="46"/>
      <c r="AJ845" s="49"/>
      <c r="AK845" s="46"/>
      <c r="AL845" s="49"/>
      <c r="AM845" s="46"/>
      <c r="AN845" s="49"/>
      <c r="AO845" s="46"/>
      <c r="AP845" s="49"/>
      <c r="AQ845" s="46"/>
      <c r="AR845" s="49"/>
      <c r="AS845" s="46"/>
      <c r="AT845" s="49"/>
      <c r="AU845" s="46"/>
      <c r="AV845" s="49"/>
      <c r="AW845" s="46"/>
      <c r="AX845" s="49"/>
      <c r="AY845" s="46">
        <f t="shared" si="134"/>
        <v>0</v>
      </c>
      <c r="AZ845" s="46">
        <f t="shared" si="135"/>
        <v>0</v>
      </c>
      <c r="BA845" s="46">
        <v>0</v>
      </c>
      <c r="BB845" s="46"/>
      <c r="BC845" s="46">
        <v>0</v>
      </c>
      <c r="BD845" s="46"/>
      <c r="BE845" s="49"/>
      <c r="BF845" s="46"/>
      <c r="BG845" s="49"/>
      <c r="BH845" s="46"/>
      <c r="BI845" s="49"/>
      <c r="BJ845" s="46"/>
      <c r="BK845" s="49"/>
      <c r="BL845" s="46"/>
      <c r="BM845" s="49"/>
      <c r="BN845" s="46"/>
      <c r="BO845" s="49"/>
      <c r="BP845" s="46"/>
      <c r="BQ845" s="49"/>
      <c r="BR845" s="46"/>
      <c r="BS845" s="49"/>
      <c r="BT845" s="46">
        <f t="shared" si="136"/>
        <v>0</v>
      </c>
      <c r="BU845" s="46">
        <f t="shared" si="137"/>
        <v>0</v>
      </c>
      <c r="BV845" s="46">
        <v>5168.8999999999996</v>
      </c>
      <c r="BW845" s="46"/>
      <c r="BX845" s="46">
        <v>5168.8999999999996</v>
      </c>
      <c r="BY845" s="46"/>
      <c r="BZ845" s="49"/>
      <c r="CA845" s="46"/>
      <c r="CB845" s="49"/>
      <c r="CC845" s="46"/>
      <c r="CD845" s="49"/>
      <c r="CE845" s="46"/>
      <c r="CF845" s="49"/>
      <c r="CG845" s="46"/>
      <c r="CH845" s="49"/>
      <c r="CI845" s="46"/>
      <c r="CJ845" s="49"/>
      <c r="CK845" s="46"/>
      <c r="CL845" s="49"/>
      <c r="CM845" s="46"/>
      <c r="CN845" s="49"/>
      <c r="CO845" s="46">
        <f t="shared" si="138"/>
        <v>0</v>
      </c>
      <c r="CP845" s="46">
        <f t="shared" si="139"/>
        <v>0</v>
      </c>
      <c r="CQ845" s="46">
        <v>5168.91</v>
      </c>
    </row>
    <row r="846" spans="1:95" ht="45">
      <c r="A846" s="51" t="s">
        <v>1555</v>
      </c>
      <c r="B846" s="51" t="s">
        <v>1556</v>
      </c>
      <c r="C846" t="s">
        <v>56</v>
      </c>
      <c r="D846" t="s">
        <v>28</v>
      </c>
      <c r="E846" t="s">
        <v>1539</v>
      </c>
      <c r="F846" t="str">
        <f t="shared" si="131"/>
        <v>ДГ+ПД</v>
      </c>
      <c r="G846" t="str">
        <f t="shared" si="130"/>
        <v>Без СМР</v>
      </c>
      <c r="H846" t="s">
        <v>65</v>
      </c>
      <c r="I846" s="46">
        <v>125900</v>
      </c>
      <c r="J846" t="s">
        <v>31</v>
      </c>
      <c r="K846" s="46">
        <v>37770</v>
      </c>
      <c r="L846" s="46">
        <v>37770</v>
      </c>
      <c r="M846" s="46">
        <v>0</v>
      </c>
      <c r="N846" s="46">
        <v>5000</v>
      </c>
      <c r="O846" s="49">
        <v>45930</v>
      </c>
      <c r="P846" s="46">
        <v>32770</v>
      </c>
      <c r="Q846" s="49">
        <v>45952</v>
      </c>
      <c r="R846" s="46"/>
      <c r="S846" s="49"/>
      <c r="T846" s="46"/>
      <c r="U846" s="49"/>
      <c r="V846" s="46"/>
      <c r="W846" s="49"/>
      <c r="X846" s="46"/>
      <c r="Y846" s="49"/>
      <c r="Z846" s="46"/>
      <c r="AA846" s="49"/>
      <c r="AB846" s="46"/>
      <c r="AC846" s="49"/>
      <c r="AD846" s="46">
        <f t="shared" si="132"/>
        <v>37770</v>
      </c>
      <c r="AE846" s="46">
        <f t="shared" si="133"/>
        <v>0</v>
      </c>
      <c r="AF846" s="46">
        <v>62950</v>
      </c>
      <c r="AG846" s="46"/>
      <c r="AH846" s="46">
        <v>62950</v>
      </c>
      <c r="AI846" s="46"/>
      <c r="AJ846" s="49"/>
      <c r="AK846" s="46"/>
      <c r="AL846" s="49"/>
      <c r="AM846" s="46"/>
      <c r="AN846" s="49"/>
      <c r="AO846" s="46"/>
      <c r="AP846" s="49"/>
      <c r="AQ846" s="46"/>
      <c r="AR846" s="49"/>
      <c r="AS846" s="46"/>
      <c r="AT846" s="49"/>
      <c r="AU846" s="46"/>
      <c r="AV846" s="49"/>
      <c r="AW846" s="46"/>
      <c r="AX846" s="49"/>
      <c r="AY846" s="46">
        <f t="shared" si="134"/>
        <v>0</v>
      </c>
      <c r="AZ846" s="46">
        <f t="shared" si="135"/>
        <v>0</v>
      </c>
      <c r="BA846" s="46">
        <v>12590</v>
      </c>
      <c r="BB846" s="46"/>
      <c r="BC846" s="46">
        <v>12590</v>
      </c>
      <c r="BD846" s="46"/>
      <c r="BE846" s="49"/>
      <c r="BF846" s="46"/>
      <c r="BG846" s="49"/>
      <c r="BH846" s="46"/>
      <c r="BI846" s="49"/>
      <c r="BJ846" s="46"/>
      <c r="BK846" s="49"/>
      <c r="BL846" s="46"/>
      <c r="BM846" s="49"/>
      <c r="BN846" s="46"/>
      <c r="BO846" s="49"/>
      <c r="BP846" s="46"/>
      <c r="BQ846" s="49"/>
      <c r="BR846" s="46"/>
      <c r="BS846" s="49"/>
      <c r="BT846" s="46">
        <f t="shared" si="136"/>
        <v>0</v>
      </c>
      <c r="BU846" s="46">
        <f t="shared" si="137"/>
        <v>0</v>
      </c>
      <c r="BV846" s="46">
        <v>12590</v>
      </c>
      <c r="BW846" s="46"/>
      <c r="BX846" s="46">
        <v>12590</v>
      </c>
      <c r="BY846" s="46"/>
      <c r="BZ846" s="49"/>
      <c r="CA846" s="46"/>
      <c r="CB846" s="49"/>
      <c r="CC846" s="46"/>
      <c r="CD846" s="49"/>
      <c r="CE846" s="46"/>
      <c r="CF846" s="49"/>
      <c r="CG846" s="46"/>
      <c r="CH846" s="49"/>
      <c r="CI846" s="46"/>
      <c r="CJ846" s="49"/>
      <c r="CK846" s="46"/>
      <c r="CL846" s="49"/>
      <c r="CM846" s="46"/>
      <c r="CN846" s="49"/>
      <c r="CO846" s="46">
        <f t="shared" si="138"/>
        <v>0</v>
      </c>
      <c r="CP846" s="46">
        <f t="shared" si="139"/>
        <v>0</v>
      </c>
      <c r="CQ846" s="46">
        <v>88130</v>
      </c>
    </row>
    <row r="847" spans="1:95" ht="30">
      <c r="A847" s="51" t="s">
        <v>1557</v>
      </c>
      <c r="B847" s="51" t="s">
        <v>1554</v>
      </c>
      <c r="C847" t="s">
        <v>56</v>
      </c>
      <c r="D847" t="s">
        <v>28</v>
      </c>
      <c r="E847" t="s">
        <v>1539</v>
      </c>
      <c r="F847" t="str">
        <f t="shared" si="131"/>
        <v>ПД</v>
      </c>
      <c r="G847" t="str">
        <f t="shared" si="130"/>
        <v>Без СМР</v>
      </c>
      <c r="H847" t="s">
        <v>100</v>
      </c>
      <c r="I847" s="46">
        <v>22655</v>
      </c>
      <c r="J847" t="s">
        <v>31</v>
      </c>
      <c r="K847" s="46">
        <v>22655</v>
      </c>
      <c r="L847" s="46">
        <v>22655</v>
      </c>
      <c r="M847" s="46">
        <v>0</v>
      </c>
      <c r="N847" s="46"/>
      <c r="O847" s="49"/>
      <c r="P847" s="46">
        <v>22655</v>
      </c>
      <c r="Q847" s="49">
        <v>45979</v>
      </c>
      <c r="R847" s="46"/>
      <c r="S847" s="49"/>
      <c r="T847" s="46"/>
      <c r="U847" s="49"/>
      <c r="V847" s="46"/>
      <c r="W847" s="49"/>
      <c r="X847" s="46"/>
      <c r="Y847" s="49"/>
      <c r="Z847" s="46"/>
      <c r="AA847" s="49"/>
      <c r="AB847" s="46"/>
      <c r="AC847" s="49"/>
      <c r="AD847" s="46">
        <f t="shared" si="132"/>
        <v>22655</v>
      </c>
      <c r="AE847" s="46">
        <f t="shared" si="133"/>
        <v>0</v>
      </c>
      <c r="AF847" s="46">
        <v>0</v>
      </c>
      <c r="AG847" s="46"/>
      <c r="AH847" s="46">
        <v>0</v>
      </c>
      <c r="AI847" s="46"/>
      <c r="AJ847" s="49"/>
      <c r="AK847" s="46"/>
      <c r="AL847" s="49"/>
      <c r="AM847" s="46"/>
      <c r="AN847" s="49"/>
      <c r="AO847" s="46"/>
      <c r="AP847" s="49"/>
      <c r="AQ847" s="46"/>
      <c r="AR847" s="49"/>
      <c r="AS847" s="46"/>
      <c r="AT847" s="49"/>
      <c r="AU847" s="46"/>
      <c r="AV847" s="49"/>
      <c r="AW847" s="46"/>
      <c r="AX847" s="49"/>
      <c r="AY847" s="46">
        <f t="shared" si="134"/>
        <v>0</v>
      </c>
      <c r="AZ847" s="46">
        <f t="shared" si="135"/>
        <v>0</v>
      </c>
      <c r="BA847" s="46">
        <v>0</v>
      </c>
      <c r="BB847" s="46"/>
      <c r="BC847" s="46">
        <v>0</v>
      </c>
      <c r="BD847" s="46"/>
      <c r="BE847" s="49"/>
      <c r="BF847" s="46"/>
      <c r="BG847" s="49"/>
      <c r="BH847" s="46"/>
      <c r="BI847" s="49"/>
      <c r="BJ847" s="46"/>
      <c r="BK847" s="49"/>
      <c r="BL847" s="46"/>
      <c r="BM847" s="49"/>
      <c r="BN847" s="46"/>
      <c r="BO847" s="49"/>
      <c r="BP847" s="46"/>
      <c r="BQ847" s="49"/>
      <c r="BR847" s="46"/>
      <c r="BS847" s="49"/>
      <c r="BT847" s="46">
        <f t="shared" si="136"/>
        <v>0</v>
      </c>
      <c r="BU847" s="46">
        <f t="shared" si="137"/>
        <v>0</v>
      </c>
      <c r="BV847" s="46">
        <v>0</v>
      </c>
      <c r="BW847" s="46"/>
      <c r="BX847" s="46">
        <v>0</v>
      </c>
      <c r="BY847" s="46"/>
      <c r="BZ847" s="49"/>
      <c r="CA847" s="46"/>
      <c r="CB847" s="49"/>
      <c r="CC847" s="46"/>
      <c r="CD847" s="49"/>
      <c r="CE847" s="46"/>
      <c r="CF847" s="49"/>
      <c r="CG847" s="46"/>
      <c r="CH847" s="49"/>
      <c r="CI847" s="46"/>
      <c r="CJ847" s="49"/>
      <c r="CK847" s="46"/>
      <c r="CL847" s="49"/>
      <c r="CM847" s="46"/>
      <c r="CN847" s="49"/>
      <c r="CO847" s="46">
        <f t="shared" si="138"/>
        <v>0</v>
      </c>
      <c r="CP847" s="46">
        <f t="shared" si="139"/>
        <v>0</v>
      </c>
      <c r="CQ847" s="46">
        <v>0</v>
      </c>
    </row>
    <row r="848" spans="1:95" ht="45">
      <c r="A848" s="51" t="s">
        <v>1558</v>
      </c>
      <c r="B848" s="51" t="s">
        <v>1559</v>
      </c>
      <c r="C848" t="s">
        <v>27</v>
      </c>
      <c r="D848" t="s">
        <v>28</v>
      </c>
      <c r="E848" t="s">
        <v>1539</v>
      </c>
      <c r="F848" t="str">
        <f t="shared" si="131"/>
        <v>ПД</v>
      </c>
      <c r="G848" t="str">
        <f t="shared" si="130"/>
        <v>Без СМР</v>
      </c>
      <c r="H848" t="s">
        <v>65</v>
      </c>
      <c r="I848" s="46">
        <v>112290</v>
      </c>
      <c r="J848" t="s">
        <v>31</v>
      </c>
      <c r="K848" s="46">
        <v>33687</v>
      </c>
      <c r="L848" s="46">
        <v>33687</v>
      </c>
      <c r="M848" s="46">
        <v>0</v>
      </c>
      <c r="N848" s="46"/>
      <c r="O848" s="49"/>
      <c r="P848" s="46">
        <v>33687</v>
      </c>
      <c r="Q848" s="49">
        <v>46013</v>
      </c>
      <c r="R848" s="46"/>
      <c r="S848" s="49"/>
      <c r="T848" s="46"/>
      <c r="U848" s="49"/>
      <c r="V848" s="46"/>
      <c r="W848" s="49"/>
      <c r="X848" s="46"/>
      <c r="Y848" s="49"/>
      <c r="Z848" s="46"/>
      <c r="AA848" s="49"/>
      <c r="AB848" s="46"/>
      <c r="AC848" s="49"/>
      <c r="AD848" s="46">
        <f t="shared" si="132"/>
        <v>33687</v>
      </c>
      <c r="AE848" s="46">
        <f t="shared" si="133"/>
        <v>0</v>
      </c>
      <c r="AF848" s="46">
        <v>56145</v>
      </c>
      <c r="AG848" s="46"/>
      <c r="AH848" s="46">
        <v>56145</v>
      </c>
      <c r="AI848" s="46"/>
      <c r="AJ848" s="49"/>
      <c r="AK848" s="46"/>
      <c r="AL848" s="49"/>
      <c r="AM848" s="46"/>
      <c r="AN848" s="49"/>
      <c r="AO848" s="46"/>
      <c r="AP848" s="49"/>
      <c r="AQ848" s="46"/>
      <c r="AR848" s="49"/>
      <c r="AS848" s="46"/>
      <c r="AT848" s="49"/>
      <c r="AU848" s="46"/>
      <c r="AV848" s="49"/>
      <c r="AW848" s="46"/>
      <c r="AX848" s="49"/>
      <c r="AY848" s="46">
        <f t="shared" si="134"/>
        <v>0</v>
      </c>
      <c r="AZ848" s="46">
        <f t="shared" si="135"/>
        <v>0</v>
      </c>
      <c r="BA848" s="46">
        <v>11229</v>
      </c>
      <c r="BB848" s="46"/>
      <c r="BC848" s="46">
        <v>11229</v>
      </c>
      <c r="BD848" s="46"/>
      <c r="BE848" s="49"/>
      <c r="BF848" s="46"/>
      <c r="BG848" s="49"/>
      <c r="BH848" s="46"/>
      <c r="BI848" s="49"/>
      <c r="BJ848" s="46"/>
      <c r="BK848" s="49"/>
      <c r="BL848" s="46"/>
      <c r="BM848" s="49"/>
      <c r="BN848" s="46"/>
      <c r="BO848" s="49"/>
      <c r="BP848" s="46"/>
      <c r="BQ848" s="49"/>
      <c r="BR848" s="46"/>
      <c r="BS848" s="49"/>
      <c r="BT848" s="46">
        <f t="shared" si="136"/>
        <v>0</v>
      </c>
      <c r="BU848" s="46">
        <f t="shared" si="137"/>
        <v>0</v>
      </c>
      <c r="BV848" s="46">
        <v>11229</v>
      </c>
      <c r="BW848" s="46"/>
      <c r="BX848" s="46">
        <v>11229</v>
      </c>
      <c r="BY848" s="46"/>
      <c r="BZ848" s="49"/>
      <c r="CA848" s="46"/>
      <c r="CB848" s="49"/>
      <c r="CC848" s="46"/>
      <c r="CD848" s="49"/>
      <c r="CE848" s="46"/>
      <c r="CF848" s="49"/>
      <c r="CG848" s="46"/>
      <c r="CH848" s="49"/>
      <c r="CI848" s="46"/>
      <c r="CJ848" s="49"/>
      <c r="CK848" s="46"/>
      <c r="CL848" s="49"/>
      <c r="CM848" s="46"/>
      <c r="CN848" s="49"/>
      <c r="CO848" s="46">
        <f t="shared" si="138"/>
        <v>0</v>
      </c>
      <c r="CP848" s="46">
        <f t="shared" si="139"/>
        <v>0</v>
      </c>
      <c r="CQ848" s="46">
        <v>78603</v>
      </c>
    </row>
    <row r="849" spans="1:95" ht="60">
      <c r="A849" s="51" t="s">
        <v>1560</v>
      </c>
      <c r="B849" s="51" t="s">
        <v>1525</v>
      </c>
      <c r="C849" t="s">
        <v>57</v>
      </c>
      <c r="D849" t="s">
        <v>28</v>
      </c>
      <c r="E849" t="s">
        <v>1539</v>
      </c>
      <c r="F849" t="str">
        <f t="shared" si="131"/>
        <v>ДГ+ПД</v>
      </c>
      <c r="G849" t="str">
        <f t="shared" si="130"/>
        <v>СМР кеш</v>
      </c>
      <c r="H849" t="s">
        <v>30</v>
      </c>
      <c r="I849" s="46">
        <v>150000</v>
      </c>
      <c r="J849" t="s">
        <v>31</v>
      </c>
      <c r="K849" s="46">
        <v>32000</v>
      </c>
      <c r="L849" s="46">
        <v>32000</v>
      </c>
      <c r="M849" s="46">
        <v>0</v>
      </c>
      <c r="N849" s="46">
        <v>2000</v>
      </c>
      <c r="O849" s="49">
        <v>46038</v>
      </c>
      <c r="P849" s="46">
        <v>13000</v>
      </c>
      <c r="Q849" s="49">
        <v>46044</v>
      </c>
      <c r="R849" s="46"/>
      <c r="S849" s="49"/>
      <c r="T849" s="46">
        <v>17000</v>
      </c>
      <c r="U849" s="49">
        <v>46043</v>
      </c>
      <c r="V849" s="46"/>
      <c r="W849" s="49"/>
      <c r="X849" s="46"/>
      <c r="Y849" s="49"/>
      <c r="Z849" s="46"/>
      <c r="AA849" s="49"/>
      <c r="AB849" s="46"/>
      <c r="AC849" s="49"/>
      <c r="AD849" s="46">
        <f t="shared" si="132"/>
        <v>32000</v>
      </c>
      <c r="AE849" s="46">
        <f t="shared" si="133"/>
        <v>0</v>
      </c>
      <c r="AF849" s="46">
        <v>91400</v>
      </c>
      <c r="AG849" s="46"/>
      <c r="AH849" s="46">
        <v>91400</v>
      </c>
      <c r="AI849" s="46"/>
      <c r="AJ849" s="49"/>
      <c r="AK849" s="46"/>
      <c r="AL849" s="49"/>
      <c r="AM849" s="46"/>
      <c r="AN849" s="49"/>
      <c r="AO849" s="46"/>
      <c r="AP849" s="49"/>
      <c r="AQ849" s="46"/>
      <c r="AR849" s="49"/>
      <c r="AS849" s="46"/>
      <c r="AT849" s="49"/>
      <c r="AU849" s="46"/>
      <c r="AV849" s="49"/>
      <c r="AW849" s="46"/>
      <c r="AX849" s="49"/>
      <c r="AY849" s="46">
        <f t="shared" si="134"/>
        <v>0</v>
      </c>
      <c r="AZ849" s="46">
        <f t="shared" si="135"/>
        <v>0</v>
      </c>
      <c r="BA849" s="46">
        <v>13300</v>
      </c>
      <c r="BB849" s="46"/>
      <c r="BC849" s="46">
        <v>13300</v>
      </c>
      <c r="BD849" s="46"/>
      <c r="BE849" s="49"/>
      <c r="BF849" s="46"/>
      <c r="BG849" s="49"/>
      <c r="BH849" s="46"/>
      <c r="BI849" s="49"/>
      <c r="BJ849" s="46"/>
      <c r="BK849" s="49"/>
      <c r="BL849" s="46"/>
      <c r="BM849" s="49"/>
      <c r="BN849" s="46"/>
      <c r="BO849" s="49"/>
      <c r="BP849" s="46"/>
      <c r="BQ849" s="49"/>
      <c r="BR849" s="46"/>
      <c r="BS849" s="49"/>
      <c r="BT849" s="46">
        <f t="shared" si="136"/>
        <v>0</v>
      </c>
      <c r="BU849" s="46">
        <f t="shared" si="137"/>
        <v>0</v>
      </c>
      <c r="BV849" s="46">
        <v>13300</v>
      </c>
      <c r="BW849" s="46"/>
      <c r="BX849" s="46">
        <v>13300</v>
      </c>
      <c r="BY849" s="46"/>
      <c r="BZ849" s="49"/>
      <c r="CA849" s="46"/>
      <c r="CB849" s="49"/>
      <c r="CC849" s="46"/>
      <c r="CD849" s="49"/>
      <c r="CE849" s="46"/>
      <c r="CF849" s="49"/>
      <c r="CG849" s="46"/>
      <c r="CH849" s="49"/>
      <c r="CI849" s="46"/>
      <c r="CJ849" s="49"/>
      <c r="CK849" s="46"/>
      <c r="CL849" s="49"/>
      <c r="CM849" s="46"/>
      <c r="CN849" s="49"/>
      <c r="CO849" s="46">
        <f t="shared" si="138"/>
        <v>0</v>
      </c>
      <c r="CP849" s="46">
        <f t="shared" si="139"/>
        <v>0</v>
      </c>
      <c r="CQ849" s="46">
        <v>118000</v>
      </c>
    </row>
    <row r="850" spans="1:95" ht="45">
      <c r="A850" s="51" t="s">
        <v>1561</v>
      </c>
      <c r="B850" s="51" t="s">
        <v>1562</v>
      </c>
      <c r="C850" t="s">
        <v>27</v>
      </c>
      <c r="D850" t="s">
        <v>28</v>
      </c>
      <c r="E850" t="s">
        <v>1539</v>
      </c>
      <c r="F850" t="str">
        <f t="shared" si="131"/>
        <v>ПД</v>
      </c>
      <c r="G850" t="str">
        <f t="shared" si="130"/>
        <v>Без СМР</v>
      </c>
      <c r="H850" t="s">
        <v>30</v>
      </c>
      <c r="I850" s="46">
        <v>26500</v>
      </c>
      <c r="J850" t="s">
        <v>31</v>
      </c>
      <c r="K850" s="46">
        <v>7950</v>
      </c>
      <c r="L850" s="46">
        <v>7949.78</v>
      </c>
      <c r="M850" s="46">
        <v>0.22</v>
      </c>
      <c r="N850" s="46"/>
      <c r="O850" s="49"/>
      <c r="P850" s="46">
        <v>7949.78</v>
      </c>
      <c r="Q850" s="49">
        <v>46044</v>
      </c>
      <c r="R850" s="46"/>
      <c r="S850" s="49"/>
      <c r="T850" s="46"/>
      <c r="U850" s="49"/>
      <c r="V850" s="46"/>
      <c r="W850" s="49"/>
      <c r="X850" s="46"/>
      <c r="Y850" s="49"/>
      <c r="Z850" s="46"/>
      <c r="AA850" s="49"/>
      <c r="AB850" s="46"/>
      <c r="AC850" s="49"/>
      <c r="AD850" s="46">
        <f t="shared" si="132"/>
        <v>7949.78</v>
      </c>
      <c r="AE850" s="46">
        <f t="shared" si="133"/>
        <v>0</v>
      </c>
      <c r="AF850" s="46">
        <v>7950</v>
      </c>
      <c r="AG850" s="46"/>
      <c r="AH850" s="46">
        <v>7950</v>
      </c>
      <c r="AI850" s="46"/>
      <c r="AJ850" s="49"/>
      <c r="AK850" s="46"/>
      <c r="AL850" s="49"/>
      <c r="AM850" s="46"/>
      <c r="AN850" s="49"/>
      <c r="AO850" s="46"/>
      <c r="AP850" s="49"/>
      <c r="AQ850" s="46"/>
      <c r="AR850" s="49"/>
      <c r="AS850" s="46"/>
      <c r="AT850" s="49"/>
      <c r="AU850" s="46"/>
      <c r="AV850" s="49"/>
      <c r="AW850" s="46"/>
      <c r="AX850" s="49"/>
      <c r="AY850" s="46">
        <f t="shared" si="134"/>
        <v>0</v>
      </c>
      <c r="AZ850" s="46">
        <f t="shared" si="135"/>
        <v>0</v>
      </c>
      <c r="BA850" s="46">
        <v>7950</v>
      </c>
      <c r="BB850" s="46"/>
      <c r="BC850" s="46">
        <v>7950</v>
      </c>
      <c r="BD850" s="46"/>
      <c r="BE850" s="49"/>
      <c r="BF850" s="46"/>
      <c r="BG850" s="49"/>
      <c r="BH850" s="46"/>
      <c r="BI850" s="49"/>
      <c r="BJ850" s="46"/>
      <c r="BK850" s="49"/>
      <c r="BL850" s="46"/>
      <c r="BM850" s="49"/>
      <c r="BN850" s="46"/>
      <c r="BO850" s="49"/>
      <c r="BP850" s="46"/>
      <c r="BQ850" s="49"/>
      <c r="BR850" s="46"/>
      <c r="BS850" s="49"/>
      <c r="BT850" s="46">
        <f t="shared" si="136"/>
        <v>0</v>
      </c>
      <c r="BU850" s="46">
        <f t="shared" si="137"/>
        <v>0</v>
      </c>
      <c r="BV850" s="46">
        <v>2650</v>
      </c>
      <c r="BW850" s="46"/>
      <c r="BX850" s="46">
        <v>2650</v>
      </c>
      <c r="BY850" s="46"/>
      <c r="BZ850" s="49"/>
      <c r="CA850" s="46"/>
      <c r="CB850" s="49"/>
      <c r="CC850" s="46"/>
      <c r="CD850" s="49"/>
      <c r="CE850" s="46"/>
      <c r="CF850" s="49"/>
      <c r="CG850" s="46"/>
      <c r="CH850" s="49"/>
      <c r="CI850" s="46"/>
      <c r="CJ850" s="49"/>
      <c r="CK850" s="46"/>
      <c r="CL850" s="49"/>
      <c r="CM850" s="46"/>
      <c r="CN850" s="49"/>
      <c r="CO850" s="46">
        <f t="shared" si="138"/>
        <v>0</v>
      </c>
      <c r="CP850" s="46">
        <f t="shared" si="139"/>
        <v>0</v>
      </c>
      <c r="CQ850" s="46">
        <v>18550.22</v>
      </c>
    </row>
    <row r="851" spans="1:95" ht="75">
      <c r="A851" s="51" t="s">
        <v>1564</v>
      </c>
      <c r="B851" s="51" t="s">
        <v>1565</v>
      </c>
      <c r="D851" t="s">
        <v>28</v>
      </c>
      <c r="E851" t="s">
        <v>1563</v>
      </c>
      <c r="F851" t="str">
        <f t="shared" si="131"/>
        <v/>
      </c>
      <c r="G851" t="str">
        <f t="shared" si="130"/>
        <v>Без СМР</v>
      </c>
      <c r="H851" t="s">
        <v>65</v>
      </c>
      <c r="I851" s="46">
        <v>355041</v>
      </c>
      <c r="K851" s="46"/>
      <c r="L851" s="46">
        <v>355041</v>
      </c>
      <c r="M851" s="46">
        <v>-355041</v>
      </c>
      <c r="N851" s="46"/>
      <c r="O851" s="49"/>
      <c r="P851" s="46"/>
      <c r="Q851" s="49"/>
      <c r="R851" s="46"/>
      <c r="S851" s="49"/>
      <c r="T851" s="46"/>
      <c r="U851" s="49"/>
      <c r="V851" s="46"/>
      <c r="W851" s="49"/>
      <c r="X851" s="46">
        <v>355041</v>
      </c>
      <c r="Y851" s="49">
        <v>45883</v>
      </c>
      <c r="Z851" s="46"/>
      <c r="AA851" s="49"/>
      <c r="AB851" s="46"/>
      <c r="AC851" s="49"/>
      <c r="AD851" s="46">
        <f t="shared" si="132"/>
        <v>355041</v>
      </c>
      <c r="AE851" s="46">
        <f t="shared" si="133"/>
        <v>0</v>
      </c>
      <c r="AF851" s="46"/>
      <c r="AG851" s="46"/>
      <c r="AH851" s="46">
        <v>0</v>
      </c>
      <c r="AI851" s="46"/>
      <c r="AJ851" s="49"/>
      <c r="AK851" s="46"/>
      <c r="AL851" s="49"/>
      <c r="AM851" s="46"/>
      <c r="AN851" s="49"/>
      <c r="AO851" s="46"/>
      <c r="AP851" s="49"/>
      <c r="AQ851" s="46"/>
      <c r="AR851" s="49"/>
      <c r="AS851" s="46"/>
      <c r="AT851" s="49"/>
      <c r="AU851" s="46"/>
      <c r="AV851" s="49"/>
      <c r="AW851" s="46"/>
      <c r="AX851" s="49"/>
      <c r="AY851" s="46">
        <f t="shared" si="134"/>
        <v>0</v>
      </c>
      <c r="AZ851" s="46">
        <f t="shared" si="135"/>
        <v>0</v>
      </c>
      <c r="BA851" s="46"/>
      <c r="BB851" s="46"/>
      <c r="BC851" s="46">
        <v>0</v>
      </c>
      <c r="BD851" s="46"/>
      <c r="BE851" s="49"/>
      <c r="BF851" s="46"/>
      <c r="BG851" s="49"/>
      <c r="BH851" s="46"/>
      <c r="BI851" s="49"/>
      <c r="BJ851" s="46"/>
      <c r="BK851" s="49"/>
      <c r="BL851" s="46"/>
      <c r="BM851" s="49"/>
      <c r="BN851" s="46"/>
      <c r="BO851" s="49"/>
      <c r="BP851" s="46"/>
      <c r="BQ851" s="49"/>
      <c r="BR851" s="46"/>
      <c r="BS851" s="49"/>
      <c r="BT851" s="46">
        <f t="shared" si="136"/>
        <v>0</v>
      </c>
      <c r="BU851" s="46">
        <f t="shared" si="137"/>
        <v>0</v>
      </c>
      <c r="BV851" s="46"/>
      <c r="BW851" s="46"/>
      <c r="BX851" s="46">
        <v>0</v>
      </c>
      <c r="BY851" s="46"/>
      <c r="BZ851" s="49"/>
      <c r="CA851" s="46"/>
      <c r="CB851" s="49"/>
      <c r="CC851" s="46"/>
      <c r="CD851" s="49"/>
      <c r="CE851" s="46"/>
      <c r="CF851" s="49"/>
      <c r="CG851" s="46"/>
      <c r="CH851" s="49"/>
      <c r="CI851" s="46"/>
      <c r="CJ851" s="49"/>
      <c r="CK851" s="46"/>
      <c r="CL851" s="49"/>
      <c r="CM851" s="46"/>
      <c r="CN851" s="49"/>
      <c r="CO851" s="46">
        <f t="shared" si="138"/>
        <v>0</v>
      </c>
      <c r="CP851" s="46">
        <f t="shared" si="139"/>
        <v>0</v>
      </c>
      <c r="CQ851" s="46">
        <v>-355041</v>
      </c>
    </row>
    <row r="852" spans="1:95" ht="45">
      <c r="A852" s="51" t="s">
        <v>1566</v>
      </c>
      <c r="B852" s="51" t="s">
        <v>565</v>
      </c>
      <c r="D852" t="s">
        <v>28</v>
      </c>
      <c r="E852" t="s">
        <v>1563</v>
      </c>
      <c r="F852" t="str">
        <f t="shared" si="131"/>
        <v/>
      </c>
      <c r="G852" t="str">
        <f t="shared" si="130"/>
        <v>Без СМР</v>
      </c>
      <c r="H852" t="s">
        <v>65</v>
      </c>
      <c r="I852" s="46">
        <v>100000</v>
      </c>
      <c r="K852" s="46"/>
      <c r="L852" s="46">
        <v>100000</v>
      </c>
      <c r="M852" s="46">
        <v>-100000</v>
      </c>
      <c r="N852" s="46"/>
      <c r="O852" s="49"/>
      <c r="P852" s="46"/>
      <c r="Q852" s="49"/>
      <c r="R852" s="46"/>
      <c r="S852" s="49"/>
      <c r="T852" s="46"/>
      <c r="U852" s="49"/>
      <c r="V852" s="46"/>
      <c r="W852" s="49"/>
      <c r="X852" s="46">
        <v>100000</v>
      </c>
      <c r="Y852" s="49">
        <v>45874</v>
      </c>
      <c r="Z852" s="46"/>
      <c r="AA852" s="49"/>
      <c r="AB852" s="46"/>
      <c r="AC852" s="49"/>
      <c r="AD852" s="46">
        <f t="shared" si="132"/>
        <v>100000</v>
      </c>
      <c r="AE852" s="46">
        <f t="shared" si="133"/>
        <v>0</v>
      </c>
      <c r="AF852" s="46"/>
      <c r="AG852" s="46"/>
      <c r="AH852" s="46">
        <v>0</v>
      </c>
      <c r="AI852" s="46"/>
      <c r="AJ852" s="49"/>
      <c r="AK852" s="46"/>
      <c r="AL852" s="49"/>
      <c r="AM852" s="46"/>
      <c r="AN852" s="49"/>
      <c r="AO852" s="46"/>
      <c r="AP852" s="49"/>
      <c r="AQ852" s="46"/>
      <c r="AR852" s="49"/>
      <c r="AS852" s="46"/>
      <c r="AT852" s="49"/>
      <c r="AU852" s="46"/>
      <c r="AV852" s="49"/>
      <c r="AW852" s="46"/>
      <c r="AX852" s="49"/>
      <c r="AY852" s="46">
        <f t="shared" si="134"/>
        <v>0</v>
      </c>
      <c r="AZ852" s="46">
        <f t="shared" si="135"/>
        <v>0</v>
      </c>
      <c r="BA852" s="46"/>
      <c r="BB852" s="46"/>
      <c r="BC852" s="46">
        <v>0</v>
      </c>
      <c r="BD852" s="46"/>
      <c r="BE852" s="49"/>
      <c r="BF852" s="46"/>
      <c r="BG852" s="49"/>
      <c r="BH852" s="46"/>
      <c r="BI852" s="49"/>
      <c r="BJ852" s="46"/>
      <c r="BK852" s="49"/>
      <c r="BL852" s="46"/>
      <c r="BM852" s="49"/>
      <c r="BN852" s="46"/>
      <c r="BO852" s="49"/>
      <c r="BP852" s="46"/>
      <c r="BQ852" s="49"/>
      <c r="BR852" s="46"/>
      <c r="BS852" s="49"/>
      <c r="BT852" s="46">
        <f t="shared" si="136"/>
        <v>0</v>
      </c>
      <c r="BU852" s="46">
        <f t="shared" si="137"/>
        <v>0</v>
      </c>
      <c r="BV852" s="46"/>
      <c r="BW852" s="46"/>
      <c r="BX852" s="46">
        <v>0</v>
      </c>
      <c r="BY852" s="46"/>
      <c r="BZ852" s="49"/>
      <c r="CA852" s="46"/>
      <c r="CB852" s="49"/>
      <c r="CC852" s="46"/>
      <c r="CD852" s="49"/>
      <c r="CE852" s="46"/>
      <c r="CF852" s="49"/>
      <c r="CG852" s="46"/>
      <c r="CH852" s="49"/>
      <c r="CI852" s="46"/>
      <c r="CJ852" s="49"/>
      <c r="CK852" s="46"/>
      <c r="CL852" s="49"/>
      <c r="CM852" s="46"/>
      <c r="CN852" s="49"/>
      <c r="CO852" s="46">
        <f t="shared" si="138"/>
        <v>0</v>
      </c>
      <c r="CP852" s="46">
        <f t="shared" si="139"/>
        <v>0</v>
      </c>
      <c r="CQ852" s="46">
        <v>-100000</v>
      </c>
    </row>
    <row r="853" spans="1:95" ht="45">
      <c r="A853" s="51" t="s">
        <v>1566</v>
      </c>
      <c r="B853" s="51" t="s">
        <v>565</v>
      </c>
      <c r="D853" t="s">
        <v>28</v>
      </c>
      <c r="E853" t="s">
        <v>1563</v>
      </c>
      <c r="F853" t="str">
        <f t="shared" si="131"/>
        <v/>
      </c>
      <c r="G853" t="str">
        <f t="shared" si="130"/>
        <v>Без СМР</v>
      </c>
      <c r="H853" t="s">
        <v>65</v>
      </c>
      <c r="I853" s="46">
        <v>100000</v>
      </c>
      <c r="K853" s="46"/>
      <c r="L853" s="46">
        <v>100000</v>
      </c>
      <c r="M853" s="46">
        <v>-100000</v>
      </c>
      <c r="N853" s="46"/>
      <c r="O853" s="49"/>
      <c r="P853" s="46"/>
      <c r="Q853" s="49"/>
      <c r="R853" s="46"/>
      <c r="S853" s="49"/>
      <c r="T853" s="46"/>
      <c r="U853" s="49"/>
      <c r="V853" s="46"/>
      <c r="W853" s="49"/>
      <c r="X853" s="46">
        <v>100000</v>
      </c>
      <c r="Y853" s="49">
        <v>45873</v>
      </c>
      <c r="Z853" s="46"/>
      <c r="AA853" s="49"/>
      <c r="AB853" s="46"/>
      <c r="AC853" s="49"/>
      <c r="AD853" s="46">
        <f t="shared" si="132"/>
        <v>100000</v>
      </c>
      <c r="AE853" s="46">
        <f t="shared" si="133"/>
        <v>0</v>
      </c>
      <c r="AF853" s="46"/>
      <c r="AG853" s="46"/>
      <c r="AH853" s="46">
        <v>0</v>
      </c>
      <c r="AI853" s="46"/>
      <c r="AJ853" s="49"/>
      <c r="AK853" s="46"/>
      <c r="AL853" s="49"/>
      <c r="AM853" s="46"/>
      <c r="AN853" s="49"/>
      <c r="AO853" s="46"/>
      <c r="AP853" s="49"/>
      <c r="AQ853" s="46"/>
      <c r="AR853" s="49"/>
      <c r="AS853" s="46"/>
      <c r="AT853" s="49"/>
      <c r="AU853" s="46"/>
      <c r="AV853" s="49"/>
      <c r="AW853" s="46"/>
      <c r="AX853" s="49"/>
      <c r="AY853" s="46">
        <f t="shared" si="134"/>
        <v>0</v>
      </c>
      <c r="AZ853" s="46">
        <f t="shared" si="135"/>
        <v>0</v>
      </c>
      <c r="BA853" s="46"/>
      <c r="BB853" s="46"/>
      <c r="BC853" s="46">
        <v>0</v>
      </c>
      <c r="BD853" s="46"/>
      <c r="BE853" s="49"/>
      <c r="BF853" s="46"/>
      <c r="BG853" s="49"/>
      <c r="BH853" s="46"/>
      <c r="BI853" s="49"/>
      <c r="BJ853" s="46"/>
      <c r="BK853" s="49"/>
      <c r="BL853" s="46"/>
      <c r="BM853" s="49"/>
      <c r="BN853" s="46"/>
      <c r="BO853" s="49"/>
      <c r="BP853" s="46"/>
      <c r="BQ853" s="49"/>
      <c r="BR853" s="46"/>
      <c r="BS853" s="49"/>
      <c r="BT853" s="46">
        <f t="shared" si="136"/>
        <v>0</v>
      </c>
      <c r="BU853" s="46">
        <f t="shared" si="137"/>
        <v>0</v>
      </c>
      <c r="BV853" s="46"/>
      <c r="BW853" s="46"/>
      <c r="BX853" s="46">
        <v>0</v>
      </c>
      <c r="BY853" s="46"/>
      <c r="BZ853" s="49"/>
      <c r="CA853" s="46"/>
      <c r="CB853" s="49"/>
      <c r="CC853" s="46"/>
      <c r="CD853" s="49"/>
      <c r="CE853" s="46"/>
      <c r="CF853" s="49"/>
      <c r="CG853" s="46"/>
      <c r="CH853" s="49"/>
      <c r="CI853" s="46"/>
      <c r="CJ853" s="49"/>
      <c r="CK853" s="46"/>
      <c r="CL853" s="49"/>
      <c r="CM853" s="46"/>
      <c r="CN853" s="49"/>
      <c r="CO853" s="46">
        <f t="shared" si="138"/>
        <v>0</v>
      </c>
      <c r="CP853" s="46">
        <f t="shared" si="139"/>
        <v>0</v>
      </c>
      <c r="CQ853" s="46">
        <v>-100000</v>
      </c>
    </row>
    <row r="854" spans="1:95" ht="60">
      <c r="A854" s="51" t="s">
        <v>1567</v>
      </c>
      <c r="B854" s="51" t="s">
        <v>1416</v>
      </c>
      <c r="D854" t="s">
        <v>28</v>
      </c>
      <c r="E854" t="s">
        <v>1563</v>
      </c>
      <c r="F854" t="str">
        <f t="shared" si="131"/>
        <v/>
      </c>
      <c r="G854" t="str">
        <f t="shared" si="130"/>
        <v>Без СМР</v>
      </c>
      <c r="H854" t="s">
        <v>65</v>
      </c>
      <c r="I854" s="46">
        <v>200000</v>
      </c>
      <c r="K854" s="46"/>
      <c r="L854" s="46">
        <v>200000</v>
      </c>
      <c r="M854" s="46">
        <v>-200000</v>
      </c>
      <c r="N854" s="46"/>
      <c r="O854" s="49"/>
      <c r="P854" s="46"/>
      <c r="Q854" s="49"/>
      <c r="R854" s="46"/>
      <c r="S854" s="49"/>
      <c r="T854" s="46"/>
      <c r="U854" s="49"/>
      <c r="V854" s="46"/>
      <c r="W854" s="49"/>
      <c r="X854" s="46">
        <v>200000</v>
      </c>
      <c r="Y854" s="49">
        <v>45882</v>
      </c>
      <c r="Z854" s="46"/>
      <c r="AA854" s="49"/>
      <c r="AB854" s="46"/>
      <c r="AC854" s="49"/>
      <c r="AD854" s="46">
        <f t="shared" si="132"/>
        <v>200000</v>
      </c>
      <c r="AE854" s="46">
        <f t="shared" si="133"/>
        <v>0</v>
      </c>
      <c r="AF854" s="46"/>
      <c r="AG854" s="46"/>
      <c r="AH854" s="46">
        <v>0</v>
      </c>
      <c r="AI854" s="46"/>
      <c r="AJ854" s="49"/>
      <c r="AK854" s="46"/>
      <c r="AL854" s="49"/>
      <c r="AM854" s="46"/>
      <c r="AN854" s="49"/>
      <c r="AO854" s="46"/>
      <c r="AP854" s="49"/>
      <c r="AQ854" s="46"/>
      <c r="AR854" s="49"/>
      <c r="AS854" s="46"/>
      <c r="AT854" s="49"/>
      <c r="AU854" s="46"/>
      <c r="AV854" s="49"/>
      <c r="AW854" s="46"/>
      <c r="AX854" s="49"/>
      <c r="AY854" s="46">
        <f t="shared" si="134"/>
        <v>0</v>
      </c>
      <c r="AZ854" s="46">
        <f t="shared" si="135"/>
        <v>0</v>
      </c>
      <c r="BA854" s="46"/>
      <c r="BB854" s="46"/>
      <c r="BC854" s="46">
        <v>0</v>
      </c>
      <c r="BD854" s="46"/>
      <c r="BE854" s="49"/>
      <c r="BF854" s="46"/>
      <c r="BG854" s="49"/>
      <c r="BH854" s="46"/>
      <c r="BI854" s="49"/>
      <c r="BJ854" s="46"/>
      <c r="BK854" s="49"/>
      <c r="BL854" s="46"/>
      <c r="BM854" s="49"/>
      <c r="BN854" s="46"/>
      <c r="BO854" s="49"/>
      <c r="BP854" s="46"/>
      <c r="BQ854" s="49"/>
      <c r="BR854" s="46"/>
      <c r="BS854" s="49"/>
      <c r="BT854" s="46">
        <f t="shared" si="136"/>
        <v>0</v>
      </c>
      <c r="BU854" s="46">
        <f t="shared" si="137"/>
        <v>0</v>
      </c>
      <c r="BV854" s="46"/>
      <c r="BW854" s="46"/>
      <c r="BX854" s="46">
        <v>0</v>
      </c>
      <c r="BY854" s="46"/>
      <c r="BZ854" s="49"/>
      <c r="CA854" s="46"/>
      <c r="CB854" s="49"/>
      <c r="CC854" s="46"/>
      <c r="CD854" s="49"/>
      <c r="CE854" s="46"/>
      <c r="CF854" s="49"/>
      <c r="CG854" s="46"/>
      <c r="CH854" s="49"/>
      <c r="CI854" s="46"/>
      <c r="CJ854" s="49"/>
      <c r="CK854" s="46"/>
      <c r="CL854" s="49"/>
      <c r="CM854" s="46"/>
      <c r="CN854" s="49"/>
      <c r="CO854" s="46">
        <f t="shared" si="138"/>
        <v>0</v>
      </c>
      <c r="CP854" s="46">
        <f t="shared" si="139"/>
        <v>0</v>
      </c>
      <c r="CQ854" s="46">
        <v>-200000</v>
      </c>
    </row>
    <row r="855" spans="1:95" ht="45">
      <c r="A855" s="51" t="s">
        <v>1568</v>
      </c>
      <c r="B855" s="51" t="s">
        <v>1443</v>
      </c>
      <c r="D855" t="s">
        <v>28</v>
      </c>
      <c r="E855" t="s">
        <v>1563</v>
      </c>
      <c r="F855" t="str">
        <f t="shared" si="131"/>
        <v/>
      </c>
      <c r="G855" t="str">
        <f t="shared" si="130"/>
        <v>Без СМР</v>
      </c>
      <c r="H855" t="s">
        <v>65</v>
      </c>
      <c r="I855" s="46">
        <v>92032.54</v>
      </c>
      <c r="K855" s="46"/>
      <c r="L855" s="46">
        <v>92032.54</v>
      </c>
      <c r="M855" s="46">
        <v>-92032.54</v>
      </c>
      <c r="N855" s="46"/>
      <c r="O855" s="49"/>
      <c r="P855" s="46"/>
      <c r="Q855" s="49"/>
      <c r="R855" s="46"/>
      <c r="S855" s="49"/>
      <c r="T855" s="46"/>
      <c r="U855" s="49"/>
      <c r="V855" s="46"/>
      <c r="W855" s="49"/>
      <c r="X855" s="46">
        <v>92032.54</v>
      </c>
      <c r="Y855" s="49">
        <v>45882</v>
      </c>
      <c r="Z855" s="46"/>
      <c r="AA855" s="49"/>
      <c r="AB855" s="46"/>
      <c r="AC855" s="49"/>
      <c r="AD855" s="46">
        <f t="shared" si="132"/>
        <v>92032.54</v>
      </c>
      <c r="AE855" s="46">
        <f t="shared" si="133"/>
        <v>0</v>
      </c>
      <c r="AF855" s="46"/>
      <c r="AG855" s="46"/>
      <c r="AH855" s="46">
        <v>0</v>
      </c>
      <c r="AI855" s="46"/>
      <c r="AJ855" s="49"/>
      <c r="AK855" s="46"/>
      <c r="AL855" s="49"/>
      <c r="AM855" s="46"/>
      <c r="AN855" s="49"/>
      <c r="AO855" s="46"/>
      <c r="AP855" s="49"/>
      <c r="AQ855" s="46"/>
      <c r="AR855" s="49"/>
      <c r="AS855" s="46"/>
      <c r="AT855" s="49"/>
      <c r="AU855" s="46"/>
      <c r="AV855" s="49"/>
      <c r="AW855" s="46"/>
      <c r="AX855" s="49"/>
      <c r="AY855" s="46">
        <f t="shared" si="134"/>
        <v>0</v>
      </c>
      <c r="AZ855" s="46">
        <f t="shared" si="135"/>
        <v>0</v>
      </c>
      <c r="BA855" s="46"/>
      <c r="BB855" s="46"/>
      <c r="BC855" s="46">
        <v>0</v>
      </c>
      <c r="BD855" s="46"/>
      <c r="BE855" s="49"/>
      <c r="BF855" s="46"/>
      <c r="BG855" s="49"/>
      <c r="BH855" s="46"/>
      <c r="BI855" s="49"/>
      <c r="BJ855" s="46"/>
      <c r="BK855" s="49"/>
      <c r="BL855" s="46"/>
      <c r="BM855" s="49"/>
      <c r="BN855" s="46"/>
      <c r="BO855" s="49"/>
      <c r="BP855" s="46"/>
      <c r="BQ855" s="49"/>
      <c r="BR855" s="46"/>
      <c r="BS855" s="49"/>
      <c r="BT855" s="46">
        <f t="shared" si="136"/>
        <v>0</v>
      </c>
      <c r="BU855" s="46">
        <f t="shared" si="137"/>
        <v>0</v>
      </c>
      <c r="BV855" s="46"/>
      <c r="BW855" s="46"/>
      <c r="BX855" s="46">
        <v>0</v>
      </c>
      <c r="BY855" s="46"/>
      <c r="BZ855" s="49"/>
      <c r="CA855" s="46"/>
      <c r="CB855" s="49"/>
      <c r="CC855" s="46"/>
      <c r="CD855" s="49"/>
      <c r="CE855" s="46"/>
      <c r="CF855" s="49"/>
      <c r="CG855" s="46"/>
      <c r="CH855" s="49"/>
      <c r="CI855" s="46"/>
      <c r="CJ855" s="49"/>
      <c r="CK855" s="46"/>
      <c r="CL855" s="49"/>
      <c r="CM855" s="46"/>
      <c r="CN855" s="49"/>
      <c r="CO855" s="46">
        <f t="shared" si="138"/>
        <v>0</v>
      </c>
      <c r="CP855" s="46">
        <f t="shared" si="139"/>
        <v>0</v>
      </c>
      <c r="CQ855" s="46">
        <v>-92032.54</v>
      </c>
    </row>
    <row r="856" spans="1:95" ht="45">
      <c r="A856" s="51" t="s">
        <v>1570</v>
      </c>
      <c r="B856" s="51" t="s">
        <v>244</v>
      </c>
      <c r="D856" t="s">
        <v>28</v>
      </c>
      <c r="E856" t="s">
        <v>1569</v>
      </c>
      <c r="F856" t="str">
        <f t="shared" si="131"/>
        <v>Нот.Акт</v>
      </c>
      <c r="G856" t="str">
        <f t="shared" si="130"/>
        <v>Без СМР</v>
      </c>
      <c r="H856" t="s">
        <v>30</v>
      </c>
      <c r="I856" s="46">
        <v>28500</v>
      </c>
      <c r="J856" t="s">
        <v>31</v>
      </c>
      <c r="K856" s="46">
        <v>0</v>
      </c>
      <c r="L856" s="46">
        <v>28500</v>
      </c>
      <c r="M856" s="46">
        <v>-28500</v>
      </c>
      <c r="N856" s="46"/>
      <c r="O856" s="49"/>
      <c r="P856" s="46"/>
      <c r="Q856" s="49"/>
      <c r="R856" s="46"/>
      <c r="S856" s="49"/>
      <c r="T856" s="46"/>
      <c r="U856" s="49"/>
      <c r="V856" s="46"/>
      <c r="W856" s="49"/>
      <c r="X856" s="46"/>
      <c r="Y856" s="49"/>
      <c r="Z856" s="46">
        <v>28500</v>
      </c>
      <c r="AA856" s="49">
        <v>45916</v>
      </c>
      <c r="AB856" s="46"/>
      <c r="AC856" s="49"/>
      <c r="AD856" s="46">
        <f t="shared" si="132"/>
        <v>28500</v>
      </c>
      <c r="AE856" s="46">
        <f t="shared" si="133"/>
        <v>0</v>
      </c>
      <c r="AF856" s="46">
        <v>0</v>
      </c>
      <c r="AG856" s="46"/>
      <c r="AH856" s="46">
        <v>0</v>
      </c>
      <c r="AI856" s="46"/>
      <c r="AJ856" s="49"/>
      <c r="AK856" s="46"/>
      <c r="AL856" s="49"/>
      <c r="AM856" s="46"/>
      <c r="AN856" s="49"/>
      <c r="AO856" s="46"/>
      <c r="AP856" s="49"/>
      <c r="AQ856" s="46"/>
      <c r="AR856" s="49"/>
      <c r="AS856" s="46"/>
      <c r="AT856" s="49"/>
      <c r="AU856" s="46"/>
      <c r="AV856" s="49"/>
      <c r="AW856" s="46"/>
      <c r="AX856" s="49"/>
      <c r="AY856" s="46">
        <f t="shared" si="134"/>
        <v>0</v>
      </c>
      <c r="AZ856" s="46">
        <f t="shared" si="135"/>
        <v>0</v>
      </c>
      <c r="BA856" s="46">
        <v>0</v>
      </c>
      <c r="BB856" s="46"/>
      <c r="BC856" s="46">
        <v>0</v>
      </c>
      <c r="BD856" s="46"/>
      <c r="BE856" s="49"/>
      <c r="BF856" s="46"/>
      <c r="BG856" s="49"/>
      <c r="BH856" s="46"/>
      <c r="BI856" s="49"/>
      <c r="BJ856" s="46"/>
      <c r="BK856" s="49"/>
      <c r="BL856" s="46"/>
      <c r="BM856" s="49"/>
      <c r="BN856" s="46"/>
      <c r="BO856" s="49"/>
      <c r="BP856" s="46"/>
      <c r="BQ856" s="49"/>
      <c r="BR856" s="46"/>
      <c r="BS856" s="49"/>
      <c r="BT856" s="46">
        <f t="shared" si="136"/>
        <v>0</v>
      </c>
      <c r="BU856" s="46">
        <f t="shared" si="137"/>
        <v>0</v>
      </c>
      <c r="BV856" s="46">
        <v>28500</v>
      </c>
      <c r="BW856" s="46"/>
      <c r="BX856" s="46">
        <v>28500</v>
      </c>
      <c r="BY856" s="46"/>
      <c r="BZ856" s="49"/>
      <c r="CA856" s="46"/>
      <c r="CB856" s="49"/>
      <c r="CC856" s="46"/>
      <c r="CD856" s="49"/>
      <c r="CE856" s="46"/>
      <c r="CF856" s="49"/>
      <c r="CG856" s="46"/>
      <c r="CH856" s="49"/>
      <c r="CI856" s="46"/>
      <c r="CJ856" s="49"/>
      <c r="CK856" s="46"/>
      <c r="CL856" s="49"/>
      <c r="CM856" s="46"/>
      <c r="CN856" s="49"/>
      <c r="CO856" s="46">
        <f t="shared" si="138"/>
        <v>0</v>
      </c>
      <c r="CP856" s="46">
        <f t="shared" si="139"/>
        <v>0</v>
      </c>
      <c r="CQ856" s="46">
        <v>0</v>
      </c>
    </row>
    <row r="857" spans="1:95" ht="45">
      <c r="A857" s="51" t="s">
        <v>1571</v>
      </c>
      <c r="B857" s="51" t="s">
        <v>1174</v>
      </c>
      <c r="C857" t="s">
        <v>27</v>
      </c>
      <c r="D857" t="s">
        <v>28</v>
      </c>
      <c r="E857" t="s">
        <v>1569</v>
      </c>
      <c r="F857" t="str">
        <f t="shared" si="131"/>
        <v>ДГ+ПД</v>
      </c>
      <c r="G857" t="str">
        <f t="shared" si="130"/>
        <v>СМР кеш</v>
      </c>
      <c r="H857" t="s">
        <v>30</v>
      </c>
      <c r="I857" s="46">
        <v>158000</v>
      </c>
      <c r="J857" t="s">
        <v>31</v>
      </c>
      <c r="K857" s="46">
        <v>47400</v>
      </c>
      <c r="L857" s="46">
        <v>47400.43</v>
      </c>
      <c r="M857" s="46">
        <v>-0.43</v>
      </c>
      <c r="N857" s="46">
        <v>5000.43</v>
      </c>
      <c r="O857" s="49">
        <v>45958</v>
      </c>
      <c r="P857" s="46">
        <v>23700</v>
      </c>
      <c r="Q857" s="49">
        <v>45987</v>
      </c>
      <c r="R857" s="46"/>
      <c r="S857" s="49"/>
      <c r="T857" s="46">
        <v>18700</v>
      </c>
      <c r="U857" s="49">
        <v>45985</v>
      </c>
      <c r="V857" s="46"/>
      <c r="W857" s="49"/>
      <c r="X857" s="46"/>
      <c r="Y857" s="49"/>
      <c r="Z857" s="46"/>
      <c r="AA857" s="49"/>
      <c r="AB857" s="46"/>
      <c r="AC857" s="49"/>
      <c r="AD857" s="46">
        <f t="shared" si="132"/>
        <v>47400.43</v>
      </c>
      <c r="AE857" s="46">
        <f t="shared" si="133"/>
        <v>0</v>
      </c>
      <c r="AF857" s="46">
        <v>79000</v>
      </c>
      <c r="AG857" s="46"/>
      <c r="AH857" s="46">
        <v>79000</v>
      </c>
      <c r="AI857" s="46"/>
      <c r="AJ857" s="49"/>
      <c r="AK857" s="46"/>
      <c r="AL857" s="49"/>
      <c r="AM857" s="46"/>
      <c r="AN857" s="49"/>
      <c r="AO857" s="46"/>
      <c r="AP857" s="49"/>
      <c r="AQ857" s="46"/>
      <c r="AR857" s="49"/>
      <c r="AS857" s="46"/>
      <c r="AT857" s="49"/>
      <c r="AU857" s="46"/>
      <c r="AV857" s="49"/>
      <c r="AW857" s="46"/>
      <c r="AX857" s="49"/>
      <c r="AY857" s="46">
        <f t="shared" si="134"/>
        <v>0</v>
      </c>
      <c r="AZ857" s="46">
        <f t="shared" si="135"/>
        <v>0</v>
      </c>
      <c r="BA857" s="46">
        <v>15800</v>
      </c>
      <c r="BB857" s="46"/>
      <c r="BC857" s="46">
        <v>15800</v>
      </c>
      <c r="BD857" s="46"/>
      <c r="BE857" s="49"/>
      <c r="BF857" s="46"/>
      <c r="BG857" s="49"/>
      <c r="BH857" s="46"/>
      <c r="BI857" s="49"/>
      <c r="BJ857" s="46"/>
      <c r="BK857" s="49"/>
      <c r="BL857" s="46"/>
      <c r="BM857" s="49"/>
      <c r="BN857" s="46"/>
      <c r="BO857" s="49"/>
      <c r="BP857" s="46"/>
      <c r="BQ857" s="49"/>
      <c r="BR857" s="46"/>
      <c r="BS857" s="49"/>
      <c r="BT857" s="46">
        <f t="shared" si="136"/>
        <v>0</v>
      </c>
      <c r="BU857" s="46">
        <f t="shared" si="137"/>
        <v>0</v>
      </c>
      <c r="BV857" s="46">
        <v>15800</v>
      </c>
      <c r="BW857" s="46"/>
      <c r="BX857" s="46">
        <v>15800</v>
      </c>
      <c r="BY857" s="46"/>
      <c r="BZ857" s="49"/>
      <c r="CA857" s="46"/>
      <c r="CB857" s="49"/>
      <c r="CC857" s="46"/>
      <c r="CD857" s="49"/>
      <c r="CE857" s="46"/>
      <c r="CF857" s="49"/>
      <c r="CG857" s="46"/>
      <c r="CH857" s="49"/>
      <c r="CI857" s="46"/>
      <c r="CJ857" s="49"/>
      <c r="CK857" s="46"/>
      <c r="CL857" s="49"/>
      <c r="CM857" s="46"/>
      <c r="CN857" s="49"/>
      <c r="CO857" s="46">
        <f t="shared" si="138"/>
        <v>0</v>
      </c>
      <c r="CP857" s="46">
        <f t="shared" si="139"/>
        <v>0</v>
      </c>
      <c r="CQ857" s="46">
        <v>110599.57</v>
      </c>
    </row>
    <row r="858" spans="1:95" ht="60">
      <c r="A858" s="51" t="s">
        <v>1572</v>
      </c>
      <c r="B858" s="51" t="s">
        <v>1573</v>
      </c>
      <c r="C858" t="s">
        <v>56</v>
      </c>
      <c r="D858" t="s">
        <v>28</v>
      </c>
      <c r="E858" t="s">
        <v>1569</v>
      </c>
      <c r="F858" t="str">
        <f t="shared" si="131"/>
        <v>ДГ+ПД</v>
      </c>
      <c r="G858" t="str">
        <f t="shared" si="130"/>
        <v>Без СМР</v>
      </c>
      <c r="H858" t="s">
        <v>30</v>
      </c>
      <c r="I858" s="46">
        <v>235000</v>
      </c>
      <c r="J858" t="s">
        <v>50</v>
      </c>
      <c r="K858" s="46">
        <v>70500</v>
      </c>
      <c r="L858" s="46">
        <v>70499.990000000005</v>
      </c>
      <c r="M858" s="46">
        <v>0.01</v>
      </c>
      <c r="N858" s="46">
        <v>5010.66</v>
      </c>
      <c r="O858" s="49">
        <v>45972</v>
      </c>
      <c r="P858" s="46">
        <v>65489.33</v>
      </c>
      <c r="Q858" s="49">
        <v>46006</v>
      </c>
      <c r="R858" s="46"/>
      <c r="S858" s="49"/>
      <c r="T858" s="46"/>
      <c r="U858" s="49"/>
      <c r="V858" s="46"/>
      <c r="W858" s="49"/>
      <c r="X858" s="46"/>
      <c r="Y858" s="49"/>
      <c r="Z858" s="46"/>
      <c r="AA858" s="49"/>
      <c r="AB858" s="46"/>
      <c r="AC858" s="49"/>
      <c r="AD858" s="46">
        <f t="shared" si="132"/>
        <v>70499.990000000005</v>
      </c>
      <c r="AE858" s="46">
        <f t="shared" si="133"/>
        <v>0</v>
      </c>
      <c r="AF858" s="46">
        <v>117500</v>
      </c>
      <c r="AG858" s="46"/>
      <c r="AH858" s="46">
        <v>117500</v>
      </c>
      <c r="AI858" s="46"/>
      <c r="AJ858" s="49"/>
      <c r="AK858" s="46"/>
      <c r="AL858" s="49"/>
      <c r="AM858" s="46"/>
      <c r="AN858" s="49"/>
      <c r="AO858" s="46"/>
      <c r="AP858" s="49"/>
      <c r="AQ858" s="46"/>
      <c r="AR858" s="49"/>
      <c r="AS858" s="46"/>
      <c r="AT858" s="49"/>
      <c r="AU858" s="46"/>
      <c r="AV858" s="49"/>
      <c r="AW858" s="46"/>
      <c r="AX858" s="49"/>
      <c r="AY858" s="46">
        <f t="shared" si="134"/>
        <v>0</v>
      </c>
      <c r="AZ858" s="46">
        <f t="shared" si="135"/>
        <v>0</v>
      </c>
      <c r="BA858" s="46">
        <v>23500</v>
      </c>
      <c r="BB858" s="46"/>
      <c r="BC858" s="46">
        <v>23500</v>
      </c>
      <c r="BD858" s="46"/>
      <c r="BE858" s="49"/>
      <c r="BF858" s="46"/>
      <c r="BG858" s="49"/>
      <c r="BH858" s="46"/>
      <c r="BI858" s="49"/>
      <c r="BJ858" s="46"/>
      <c r="BK858" s="49"/>
      <c r="BL858" s="46"/>
      <c r="BM858" s="49"/>
      <c r="BN858" s="46"/>
      <c r="BO858" s="49"/>
      <c r="BP858" s="46"/>
      <c r="BQ858" s="49"/>
      <c r="BR858" s="46"/>
      <c r="BS858" s="49"/>
      <c r="BT858" s="46">
        <f t="shared" si="136"/>
        <v>0</v>
      </c>
      <c r="BU858" s="46">
        <f t="shared" si="137"/>
        <v>0</v>
      </c>
      <c r="BV858" s="46">
        <v>23500</v>
      </c>
      <c r="BW858" s="46"/>
      <c r="BX858" s="46">
        <v>23500</v>
      </c>
      <c r="BY858" s="46"/>
      <c r="BZ858" s="49"/>
      <c r="CA858" s="46"/>
      <c r="CB858" s="49"/>
      <c r="CC858" s="46"/>
      <c r="CD858" s="49"/>
      <c r="CE858" s="46"/>
      <c r="CF858" s="49"/>
      <c r="CG858" s="46"/>
      <c r="CH858" s="49"/>
      <c r="CI858" s="46"/>
      <c r="CJ858" s="49"/>
      <c r="CK858" s="46"/>
      <c r="CL858" s="49"/>
      <c r="CM858" s="46"/>
      <c r="CN858" s="49"/>
      <c r="CO858" s="46">
        <f t="shared" si="138"/>
        <v>0</v>
      </c>
      <c r="CP858" s="46">
        <f t="shared" si="139"/>
        <v>0</v>
      </c>
      <c r="CQ858" s="46">
        <v>164500.01</v>
      </c>
    </row>
    <row r="859" spans="1:95" ht="60">
      <c r="A859" s="51" t="s">
        <v>1574</v>
      </c>
      <c r="B859" s="51" t="s">
        <v>1174</v>
      </c>
      <c r="C859" t="s">
        <v>27</v>
      </c>
      <c r="D859" t="s">
        <v>28</v>
      </c>
      <c r="E859" t="s">
        <v>1569</v>
      </c>
      <c r="F859" t="str">
        <f t="shared" si="131"/>
        <v>ПД</v>
      </c>
      <c r="G859" t="str">
        <f t="shared" si="130"/>
        <v>СМР кеш</v>
      </c>
      <c r="H859" t="s">
        <v>30</v>
      </c>
      <c r="I859" s="46">
        <v>134000</v>
      </c>
      <c r="J859" t="s">
        <v>31</v>
      </c>
      <c r="K859" s="46">
        <v>40200</v>
      </c>
      <c r="L859" s="46">
        <v>40200</v>
      </c>
      <c r="M859" s="46">
        <v>0</v>
      </c>
      <c r="N859" s="46"/>
      <c r="O859" s="49"/>
      <c r="P859" s="46">
        <v>20100</v>
      </c>
      <c r="Q859" s="49">
        <v>45989</v>
      </c>
      <c r="R859" s="46"/>
      <c r="S859" s="49"/>
      <c r="T859" s="46">
        <v>20100</v>
      </c>
      <c r="U859" s="49">
        <v>45985</v>
      </c>
      <c r="V859" s="46"/>
      <c r="W859" s="49"/>
      <c r="X859" s="46"/>
      <c r="Y859" s="49"/>
      <c r="Z859" s="46"/>
      <c r="AA859" s="49"/>
      <c r="AB859" s="46"/>
      <c r="AC859" s="49"/>
      <c r="AD859" s="46">
        <f t="shared" si="132"/>
        <v>40200</v>
      </c>
      <c r="AE859" s="46">
        <f t="shared" si="133"/>
        <v>0</v>
      </c>
      <c r="AF859" s="46">
        <v>67000</v>
      </c>
      <c r="AG859" s="46"/>
      <c r="AH859" s="46">
        <v>67000</v>
      </c>
      <c r="AI859" s="46"/>
      <c r="AJ859" s="49"/>
      <c r="AK859" s="46"/>
      <c r="AL859" s="49"/>
      <c r="AM859" s="46"/>
      <c r="AN859" s="49"/>
      <c r="AO859" s="46"/>
      <c r="AP859" s="49"/>
      <c r="AQ859" s="46"/>
      <c r="AR859" s="49"/>
      <c r="AS859" s="46"/>
      <c r="AT859" s="49"/>
      <c r="AU859" s="46"/>
      <c r="AV859" s="49"/>
      <c r="AW859" s="46"/>
      <c r="AX859" s="49"/>
      <c r="AY859" s="46">
        <f t="shared" si="134"/>
        <v>0</v>
      </c>
      <c r="AZ859" s="46">
        <f t="shared" si="135"/>
        <v>0</v>
      </c>
      <c r="BA859" s="46">
        <v>13400</v>
      </c>
      <c r="BB859" s="46"/>
      <c r="BC859" s="46">
        <v>13400</v>
      </c>
      <c r="BD859" s="46"/>
      <c r="BE859" s="49"/>
      <c r="BF859" s="46"/>
      <c r="BG859" s="49"/>
      <c r="BH859" s="46"/>
      <c r="BI859" s="49"/>
      <c r="BJ859" s="46"/>
      <c r="BK859" s="49"/>
      <c r="BL859" s="46"/>
      <c r="BM859" s="49"/>
      <c r="BN859" s="46"/>
      <c r="BO859" s="49"/>
      <c r="BP859" s="46"/>
      <c r="BQ859" s="49"/>
      <c r="BR859" s="46"/>
      <c r="BS859" s="49"/>
      <c r="BT859" s="46">
        <f t="shared" si="136"/>
        <v>0</v>
      </c>
      <c r="BU859" s="46">
        <f t="shared" si="137"/>
        <v>0</v>
      </c>
      <c r="BV859" s="46">
        <v>13400</v>
      </c>
      <c r="BW859" s="46"/>
      <c r="BX859" s="46">
        <v>13400</v>
      </c>
      <c r="BY859" s="46"/>
      <c r="BZ859" s="49"/>
      <c r="CA859" s="46"/>
      <c r="CB859" s="49"/>
      <c r="CC859" s="46"/>
      <c r="CD859" s="49"/>
      <c r="CE859" s="46"/>
      <c r="CF859" s="49"/>
      <c r="CG859" s="46"/>
      <c r="CH859" s="49"/>
      <c r="CI859" s="46"/>
      <c r="CJ859" s="49"/>
      <c r="CK859" s="46"/>
      <c r="CL859" s="49"/>
      <c r="CM859" s="46"/>
      <c r="CN859" s="49"/>
      <c r="CO859" s="46">
        <f t="shared" si="138"/>
        <v>0</v>
      </c>
      <c r="CP859" s="46">
        <f t="shared" si="139"/>
        <v>0</v>
      </c>
      <c r="CQ859" s="46">
        <v>93800</v>
      </c>
    </row>
    <row r="860" spans="1:95" ht="45">
      <c r="A860" s="51" t="s">
        <v>1575</v>
      </c>
      <c r="B860" s="51" t="s">
        <v>604</v>
      </c>
      <c r="C860" t="s">
        <v>27</v>
      </c>
      <c r="D860" t="s">
        <v>28</v>
      </c>
      <c r="E860" t="s">
        <v>1569</v>
      </c>
      <c r="F860" t="str">
        <f t="shared" si="131"/>
        <v>ДГ+ПД</v>
      </c>
      <c r="G860" t="str">
        <f t="shared" si="130"/>
        <v>Без СМР</v>
      </c>
      <c r="H860" t="s">
        <v>60</v>
      </c>
      <c r="I860" s="46">
        <v>499451</v>
      </c>
      <c r="J860" t="s">
        <v>50</v>
      </c>
      <c r="K860" s="46">
        <v>149835.29999999999</v>
      </c>
      <c r="L860" s="46">
        <v>149835.29999999999</v>
      </c>
      <c r="M860" s="46">
        <v>0</v>
      </c>
      <c r="N860" s="46">
        <v>10000</v>
      </c>
      <c r="O860" s="49">
        <v>45989</v>
      </c>
      <c r="P860" s="46">
        <v>139835.29999999999</v>
      </c>
      <c r="Q860" s="49">
        <v>46031</v>
      </c>
      <c r="R860" s="46"/>
      <c r="S860" s="49"/>
      <c r="T860" s="46"/>
      <c r="U860" s="49"/>
      <c r="V860" s="46"/>
      <c r="W860" s="49"/>
      <c r="X860" s="46"/>
      <c r="Y860" s="49"/>
      <c r="Z860" s="46"/>
      <c r="AA860" s="49"/>
      <c r="AB860" s="46"/>
      <c r="AC860" s="49"/>
      <c r="AD860" s="46">
        <f t="shared" si="132"/>
        <v>149835.29999999999</v>
      </c>
      <c r="AE860" s="46">
        <f t="shared" si="133"/>
        <v>0</v>
      </c>
      <c r="AF860" s="46">
        <v>249725.5</v>
      </c>
      <c r="AG860" s="46"/>
      <c r="AH860" s="46">
        <v>249725.5</v>
      </c>
      <c r="AI860" s="46"/>
      <c r="AJ860" s="49"/>
      <c r="AK860" s="46"/>
      <c r="AL860" s="49"/>
      <c r="AM860" s="46"/>
      <c r="AN860" s="49"/>
      <c r="AO860" s="46"/>
      <c r="AP860" s="49"/>
      <c r="AQ860" s="46"/>
      <c r="AR860" s="49"/>
      <c r="AS860" s="46"/>
      <c r="AT860" s="49"/>
      <c r="AU860" s="46"/>
      <c r="AV860" s="49"/>
      <c r="AW860" s="46"/>
      <c r="AX860" s="49"/>
      <c r="AY860" s="46">
        <f t="shared" si="134"/>
        <v>0</v>
      </c>
      <c r="AZ860" s="46">
        <f t="shared" si="135"/>
        <v>0</v>
      </c>
      <c r="BA860" s="46">
        <v>49945.1</v>
      </c>
      <c r="BB860" s="46"/>
      <c r="BC860" s="46">
        <v>49945.1</v>
      </c>
      <c r="BD860" s="46"/>
      <c r="BE860" s="49"/>
      <c r="BF860" s="46"/>
      <c r="BG860" s="49"/>
      <c r="BH860" s="46"/>
      <c r="BI860" s="49"/>
      <c r="BJ860" s="46"/>
      <c r="BK860" s="49"/>
      <c r="BL860" s="46"/>
      <c r="BM860" s="49"/>
      <c r="BN860" s="46"/>
      <c r="BO860" s="49"/>
      <c r="BP860" s="46"/>
      <c r="BQ860" s="49"/>
      <c r="BR860" s="46"/>
      <c r="BS860" s="49"/>
      <c r="BT860" s="46">
        <f t="shared" si="136"/>
        <v>0</v>
      </c>
      <c r="BU860" s="46">
        <f t="shared" si="137"/>
        <v>0</v>
      </c>
      <c r="BV860" s="46">
        <v>49945.1</v>
      </c>
      <c r="BW860" s="46"/>
      <c r="BX860" s="46">
        <v>49945.1</v>
      </c>
      <c r="BY860" s="46"/>
      <c r="BZ860" s="49"/>
      <c r="CA860" s="46"/>
      <c r="CB860" s="49"/>
      <c r="CC860" s="46"/>
      <c r="CD860" s="49"/>
      <c r="CE860" s="46"/>
      <c r="CF860" s="49"/>
      <c r="CG860" s="46"/>
      <c r="CH860" s="49"/>
      <c r="CI860" s="46"/>
      <c r="CJ860" s="49"/>
      <c r="CK860" s="46"/>
      <c r="CL860" s="49"/>
      <c r="CM860" s="46"/>
      <c r="CN860" s="49"/>
      <c r="CO860" s="46">
        <f t="shared" si="138"/>
        <v>0</v>
      </c>
      <c r="CP860" s="46">
        <f t="shared" si="139"/>
        <v>0</v>
      </c>
      <c r="CQ860" s="46">
        <v>349615.7</v>
      </c>
    </row>
    <row r="861" spans="1:95" ht="90">
      <c r="A861" s="51" t="s">
        <v>1576</v>
      </c>
      <c r="B861" s="51" t="s">
        <v>1577</v>
      </c>
      <c r="C861" t="s">
        <v>57</v>
      </c>
      <c r="D861" t="s">
        <v>28</v>
      </c>
      <c r="E861" t="s">
        <v>1569</v>
      </c>
      <c r="F861" t="str">
        <f t="shared" si="131"/>
        <v>ПД</v>
      </c>
      <c r="G861" t="str">
        <f t="shared" si="130"/>
        <v>Без СМР</v>
      </c>
      <c r="H861" t="s">
        <v>30</v>
      </c>
      <c r="I861" s="46">
        <v>277814</v>
      </c>
      <c r="J861" t="s">
        <v>31</v>
      </c>
      <c r="K861" s="46">
        <v>55562.8</v>
      </c>
      <c r="L861" s="46">
        <v>55562.8</v>
      </c>
      <c r="M861" s="46">
        <v>0</v>
      </c>
      <c r="N861" s="46"/>
      <c r="O861" s="49"/>
      <c r="P861" s="46">
        <v>55562.8</v>
      </c>
      <c r="Q861" s="49">
        <v>46065</v>
      </c>
      <c r="R861" s="46"/>
      <c r="S861" s="49"/>
      <c r="T861" s="46"/>
      <c r="U861" s="49"/>
      <c r="V861" s="46"/>
      <c r="W861" s="49"/>
      <c r="X861" s="46"/>
      <c r="Y861" s="49"/>
      <c r="Z861" s="46"/>
      <c r="AA861" s="49"/>
      <c r="AB861" s="46"/>
      <c r="AC861" s="49"/>
      <c r="AD861" s="46">
        <f t="shared" si="132"/>
        <v>55562.8</v>
      </c>
      <c r="AE861" s="46">
        <f t="shared" si="133"/>
        <v>0</v>
      </c>
      <c r="AF861" s="46">
        <v>166688.4</v>
      </c>
      <c r="AG861" s="46"/>
      <c r="AH861" s="46">
        <v>166688.4</v>
      </c>
      <c r="AI861" s="46"/>
      <c r="AJ861" s="49"/>
      <c r="AK861" s="46"/>
      <c r="AL861" s="49"/>
      <c r="AM861" s="46"/>
      <c r="AN861" s="49"/>
      <c r="AO861" s="46"/>
      <c r="AP861" s="49"/>
      <c r="AQ861" s="46"/>
      <c r="AR861" s="49"/>
      <c r="AS861" s="46"/>
      <c r="AT861" s="49"/>
      <c r="AU861" s="46"/>
      <c r="AV861" s="49"/>
      <c r="AW861" s="46"/>
      <c r="AX861" s="49"/>
      <c r="AY861" s="46">
        <f t="shared" si="134"/>
        <v>0</v>
      </c>
      <c r="AZ861" s="46">
        <f t="shared" si="135"/>
        <v>0</v>
      </c>
      <c r="BA861" s="46">
        <v>27781.4</v>
      </c>
      <c r="BB861" s="46"/>
      <c r="BC861" s="46">
        <v>27781.4</v>
      </c>
      <c r="BD861" s="46"/>
      <c r="BE861" s="49"/>
      <c r="BF861" s="46"/>
      <c r="BG861" s="49"/>
      <c r="BH861" s="46"/>
      <c r="BI861" s="49"/>
      <c r="BJ861" s="46"/>
      <c r="BK861" s="49"/>
      <c r="BL861" s="46"/>
      <c r="BM861" s="49"/>
      <c r="BN861" s="46"/>
      <c r="BO861" s="49"/>
      <c r="BP861" s="46"/>
      <c r="BQ861" s="49"/>
      <c r="BR861" s="46"/>
      <c r="BS861" s="49"/>
      <c r="BT861" s="46">
        <f t="shared" si="136"/>
        <v>0</v>
      </c>
      <c r="BU861" s="46">
        <f t="shared" si="137"/>
        <v>0</v>
      </c>
      <c r="BV861" s="46">
        <v>27781.4</v>
      </c>
      <c r="BW861" s="46"/>
      <c r="BX861" s="46">
        <v>27781.4</v>
      </c>
      <c r="BY861" s="46"/>
      <c r="BZ861" s="49"/>
      <c r="CA861" s="46"/>
      <c r="CB861" s="49"/>
      <c r="CC861" s="46"/>
      <c r="CD861" s="49"/>
      <c r="CE861" s="46"/>
      <c r="CF861" s="49"/>
      <c r="CG861" s="46"/>
      <c r="CH861" s="49"/>
      <c r="CI861" s="46"/>
      <c r="CJ861" s="49"/>
      <c r="CK861" s="46"/>
      <c r="CL861" s="49"/>
      <c r="CM861" s="46"/>
      <c r="CN861" s="49"/>
      <c r="CO861" s="46">
        <f t="shared" si="138"/>
        <v>0</v>
      </c>
      <c r="CP861" s="46">
        <f t="shared" si="139"/>
        <v>0</v>
      </c>
      <c r="CQ861" s="46">
        <v>222251.2</v>
      </c>
    </row>
    <row r="862" spans="1:95" ht="60">
      <c r="A862" s="51" t="s">
        <v>1578</v>
      </c>
      <c r="B862" s="51" t="s">
        <v>112</v>
      </c>
      <c r="C862" t="s">
        <v>57</v>
      </c>
      <c r="D862" t="s">
        <v>28</v>
      </c>
      <c r="E862" t="s">
        <v>1569</v>
      </c>
      <c r="F862" t="str">
        <f t="shared" si="131"/>
        <v>ДГ+ПД</v>
      </c>
      <c r="G862" t="str">
        <f t="shared" si="130"/>
        <v>Без СМР</v>
      </c>
      <c r="H862" t="s">
        <v>30</v>
      </c>
      <c r="I862" s="46">
        <v>182833</v>
      </c>
      <c r="J862" t="s">
        <v>31</v>
      </c>
      <c r="K862" s="46">
        <v>18283.3</v>
      </c>
      <c r="L862" s="46">
        <v>18283.3</v>
      </c>
      <c r="M862" s="46">
        <v>0</v>
      </c>
      <c r="N862" s="46">
        <v>5000</v>
      </c>
      <c r="O862" s="49">
        <v>46090</v>
      </c>
      <c r="P862" s="46">
        <v>13283.3</v>
      </c>
      <c r="Q862" s="49">
        <v>46127</v>
      </c>
      <c r="R862" s="46"/>
      <c r="S862" s="49"/>
      <c r="T862" s="46"/>
      <c r="U862" s="49"/>
      <c r="V862" s="46"/>
      <c r="W862" s="49"/>
      <c r="X862" s="46"/>
      <c r="Y862" s="49"/>
      <c r="Z862" s="46"/>
      <c r="AA862" s="49"/>
      <c r="AB862" s="46"/>
      <c r="AC862" s="49"/>
      <c r="AD862" s="46">
        <f t="shared" si="132"/>
        <v>18283.3</v>
      </c>
      <c r="AE862" s="46">
        <f t="shared" si="133"/>
        <v>0</v>
      </c>
      <c r="AF862" s="46">
        <v>127983.1</v>
      </c>
      <c r="AG862" s="46"/>
      <c r="AH862" s="46">
        <v>127983.1</v>
      </c>
      <c r="AI862" s="46"/>
      <c r="AJ862" s="49"/>
      <c r="AK862" s="46"/>
      <c r="AL862" s="49"/>
      <c r="AM862" s="46"/>
      <c r="AN862" s="49"/>
      <c r="AO862" s="46"/>
      <c r="AP862" s="49"/>
      <c r="AQ862" s="46"/>
      <c r="AR862" s="49"/>
      <c r="AS862" s="46"/>
      <c r="AT862" s="49"/>
      <c r="AU862" s="46"/>
      <c r="AV862" s="49"/>
      <c r="AW862" s="46"/>
      <c r="AX862" s="49"/>
      <c r="AY862" s="46">
        <f t="shared" si="134"/>
        <v>0</v>
      </c>
      <c r="AZ862" s="46">
        <f t="shared" si="135"/>
        <v>0</v>
      </c>
      <c r="BA862" s="46">
        <v>18283.3</v>
      </c>
      <c r="BB862" s="46"/>
      <c r="BC862" s="46">
        <v>18283.3</v>
      </c>
      <c r="BD862" s="46"/>
      <c r="BE862" s="49"/>
      <c r="BF862" s="46"/>
      <c r="BG862" s="49"/>
      <c r="BH862" s="46"/>
      <c r="BI862" s="49"/>
      <c r="BJ862" s="46"/>
      <c r="BK862" s="49"/>
      <c r="BL862" s="46"/>
      <c r="BM862" s="49"/>
      <c r="BN862" s="46"/>
      <c r="BO862" s="49"/>
      <c r="BP862" s="46"/>
      <c r="BQ862" s="49"/>
      <c r="BR862" s="46"/>
      <c r="BS862" s="49"/>
      <c r="BT862" s="46">
        <f t="shared" si="136"/>
        <v>0</v>
      </c>
      <c r="BU862" s="46">
        <f t="shared" si="137"/>
        <v>0</v>
      </c>
      <c r="BV862" s="46">
        <v>18283.3</v>
      </c>
      <c r="BW862" s="46"/>
      <c r="BX862" s="46">
        <v>18283.3</v>
      </c>
      <c r="BY862" s="46"/>
      <c r="BZ862" s="49"/>
      <c r="CA862" s="46"/>
      <c r="CB862" s="49"/>
      <c r="CC862" s="46"/>
      <c r="CD862" s="49"/>
      <c r="CE862" s="46"/>
      <c r="CF862" s="49"/>
      <c r="CG862" s="46"/>
      <c r="CH862" s="49"/>
      <c r="CI862" s="46"/>
      <c r="CJ862" s="49"/>
      <c r="CK862" s="46"/>
      <c r="CL862" s="49"/>
      <c r="CM862" s="46"/>
      <c r="CN862" s="49"/>
      <c r="CO862" s="46">
        <f t="shared" si="138"/>
        <v>0</v>
      </c>
      <c r="CP862" s="46">
        <f t="shared" si="139"/>
        <v>0</v>
      </c>
      <c r="CQ862" s="46">
        <v>164549.70000000001</v>
      </c>
    </row>
    <row r="863" spans="1:95" ht="60">
      <c r="A863" s="51" t="s">
        <v>1582</v>
      </c>
      <c r="B863" s="51" t="s">
        <v>1583</v>
      </c>
      <c r="C863" t="s">
        <v>27</v>
      </c>
      <c r="D863" t="s">
        <v>353</v>
      </c>
      <c r="E863" t="s">
        <v>1581</v>
      </c>
      <c r="F863" t="str">
        <f t="shared" si="131"/>
        <v>ДГ</v>
      </c>
      <c r="G863" t="str">
        <f t="shared" si="130"/>
        <v>Без СМР</v>
      </c>
      <c r="H863" t="s">
        <v>30</v>
      </c>
      <c r="I863" s="46">
        <v>309870</v>
      </c>
      <c r="J863" t="s">
        <v>31</v>
      </c>
      <c r="K863" s="46">
        <v>92961</v>
      </c>
      <c r="L863" s="46">
        <v>5000</v>
      </c>
      <c r="M863" s="46">
        <v>87961</v>
      </c>
      <c r="N863" s="46">
        <v>5000</v>
      </c>
      <c r="O863" s="49">
        <v>46086</v>
      </c>
      <c r="P863" s="46"/>
      <c r="Q863" s="49"/>
      <c r="R863" s="46"/>
      <c r="S863" s="49"/>
      <c r="T863" s="46"/>
      <c r="U863" s="49"/>
      <c r="V863" s="46"/>
      <c r="W863" s="49"/>
      <c r="X863" s="46"/>
      <c r="Y863" s="49"/>
      <c r="Z863" s="46"/>
      <c r="AA863" s="49"/>
      <c r="AB863" s="46"/>
      <c r="AC863" s="49"/>
      <c r="AD863" s="46">
        <f t="shared" si="132"/>
        <v>5000</v>
      </c>
      <c r="AE863" s="46">
        <f t="shared" si="133"/>
        <v>0</v>
      </c>
      <c r="AF863" s="46">
        <v>154935</v>
      </c>
      <c r="AG863" s="46"/>
      <c r="AH863" s="46">
        <v>154935</v>
      </c>
      <c r="AI863" s="46"/>
      <c r="AJ863" s="49"/>
      <c r="AK863" s="46"/>
      <c r="AL863" s="49"/>
      <c r="AM863" s="46"/>
      <c r="AN863" s="49"/>
      <c r="AO863" s="46"/>
      <c r="AP863" s="49"/>
      <c r="AQ863" s="46"/>
      <c r="AR863" s="49"/>
      <c r="AS863" s="46"/>
      <c r="AT863" s="49"/>
      <c r="AU863" s="46"/>
      <c r="AV863" s="49"/>
      <c r="AW863" s="46"/>
      <c r="AX863" s="49"/>
      <c r="AY863" s="46">
        <f t="shared" si="134"/>
        <v>0</v>
      </c>
      <c r="AZ863" s="46">
        <f t="shared" si="135"/>
        <v>0</v>
      </c>
      <c r="BA863" s="46">
        <v>30987</v>
      </c>
      <c r="BB863" s="46"/>
      <c r="BC863" s="46">
        <v>30987</v>
      </c>
      <c r="BD863" s="46"/>
      <c r="BE863" s="49"/>
      <c r="BF863" s="46"/>
      <c r="BG863" s="49"/>
      <c r="BH863" s="46"/>
      <c r="BI863" s="49"/>
      <c r="BJ863" s="46"/>
      <c r="BK863" s="49"/>
      <c r="BL863" s="46"/>
      <c r="BM863" s="49"/>
      <c r="BN863" s="46"/>
      <c r="BO863" s="49"/>
      <c r="BP863" s="46"/>
      <c r="BQ863" s="49"/>
      <c r="BR863" s="46"/>
      <c r="BS863" s="49"/>
      <c r="BT863" s="46">
        <f t="shared" si="136"/>
        <v>0</v>
      </c>
      <c r="BU863" s="46">
        <f t="shared" si="137"/>
        <v>0</v>
      </c>
      <c r="BV863" s="46">
        <v>30987</v>
      </c>
      <c r="BW863" s="46"/>
      <c r="BX863" s="46">
        <v>30987</v>
      </c>
      <c r="BY863" s="46"/>
      <c r="BZ863" s="49"/>
      <c r="CA863" s="46"/>
      <c r="CB863" s="49"/>
      <c r="CC863" s="46"/>
      <c r="CD863" s="49"/>
      <c r="CE863" s="46"/>
      <c r="CF863" s="49"/>
      <c r="CG863" s="46"/>
      <c r="CH863" s="49"/>
      <c r="CI863" s="46"/>
      <c r="CJ863" s="49"/>
      <c r="CK863" s="46"/>
      <c r="CL863" s="49"/>
      <c r="CM863" s="46"/>
      <c r="CN863" s="49"/>
      <c r="CO863" s="46">
        <f t="shared" si="138"/>
        <v>0</v>
      </c>
      <c r="CP863" s="46">
        <f t="shared" si="139"/>
        <v>0</v>
      </c>
      <c r="CQ863" s="46">
        <v>304870</v>
      </c>
    </row>
    <row r="864" spans="1:95" ht="45">
      <c r="A864" s="51" t="s">
        <v>1584</v>
      </c>
      <c r="B864" s="51" t="s">
        <v>1585</v>
      </c>
      <c r="C864" t="s">
        <v>55</v>
      </c>
      <c r="D864" t="s">
        <v>353</v>
      </c>
      <c r="E864" t="s">
        <v>1581</v>
      </c>
      <c r="F864" t="str">
        <f t="shared" si="131"/>
        <v>ДГ</v>
      </c>
      <c r="G864" t="str">
        <f t="shared" si="130"/>
        <v>Без СМР</v>
      </c>
      <c r="H864" t="s">
        <v>65</v>
      </c>
      <c r="I864" s="46">
        <v>87975</v>
      </c>
      <c r="J864" t="s">
        <v>31</v>
      </c>
      <c r="K864" s="46">
        <v>43987.5</v>
      </c>
      <c r="L864" s="46">
        <v>5000</v>
      </c>
      <c r="M864" s="46">
        <v>38987.5</v>
      </c>
      <c r="N864" s="46">
        <v>5000</v>
      </c>
      <c r="O864" s="49">
        <v>46086</v>
      </c>
      <c r="P864" s="46"/>
      <c r="Q864" s="49"/>
      <c r="R864" s="46"/>
      <c r="S864" s="49"/>
      <c r="T864" s="46"/>
      <c r="U864" s="49"/>
      <c r="V864" s="46"/>
      <c r="W864" s="49"/>
      <c r="X864" s="46"/>
      <c r="Y864" s="49"/>
      <c r="Z864" s="46"/>
      <c r="AA864" s="49"/>
      <c r="AB864" s="46"/>
      <c r="AC864" s="49"/>
      <c r="AD864" s="46">
        <f t="shared" si="132"/>
        <v>5000</v>
      </c>
      <c r="AE864" s="46">
        <f t="shared" si="133"/>
        <v>0</v>
      </c>
      <c r="AF864" s="46">
        <v>26392.5</v>
      </c>
      <c r="AG864" s="46"/>
      <c r="AH864" s="46">
        <v>26392.5</v>
      </c>
      <c r="AI864" s="46"/>
      <c r="AJ864" s="49"/>
      <c r="AK864" s="46"/>
      <c r="AL864" s="49"/>
      <c r="AM864" s="46"/>
      <c r="AN864" s="49"/>
      <c r="AO864" s="46"/>
      <c r="AP864" s="49"/>
      <c r="AQ864" s="46"/>
      <c r="AR864" s="49"/>
      <c r="AS864" s="46"/>
      <c r="AT864" s="49"/>
      <c r="AU864" s="46"/>
      <c r="AV864" s="49"/>
      <c r="AW864" s="46"/>
      <c r="AX864" s="49"/>
      <c r="AY864" s="46">
        <f t="shared" si="134"/>
        <v>0</v>
      </c>
      <c r="AZ864" s="46">
        <f t="shared" si="135"/>
        <v>0</v>
      </c>
      <c r="BA864" s="46">
        <v>8797.5</v>
      </c>
      <c r="BB864" s="46"/>
      <c r="BC864" s="46">
        <v>8797.5</v>
      </c>
      <c r="BD864" s="46"/>
      <c r="BE864" s="49"/>
      <c r="BF864" s="46"/>
      <c r="BG864" s="49"/>
      <c r="BH864" s="46"/>
      <c r="BI864" s="49"/>
      <c r="BJ864" s="46"/>
      <c r="BK864" s="49"/>
      <c r="BL864" s="46"/>
      <c r="BM864" s="49"/>
      <c r="BN864" s="46"/>
      <c r="BO864" s="49"/>
      <c r="BP864" s="46"/>
      <c r="BQ864" s="49"/>
      <c r="BR864" s="46"/>
      <c r="BS864" s="49"/>
      <c r="BT864" s="46">
        <f t="shared" si="136"/>
        <v>0</v>
      </c>
      <c r="BU864" s="46">
        <f t="shared" si="137"/>
        <v>0</v>
      </c>
      <c r="BV864" s="46">
        <v>8797.5</v>
      </c>
      <c r="BW864" s="46"/>
      <c r="BX864" s="46">
        <v>8797.5</v>
      </c>
      <c r="BY864" s="46"/>
      <c r="BZ864" s="49"/>
      <c r="CA864" s="46"/>
      <c r="CB864" s="49"/>
      <c r="CC864" s="46"/>
      <c r="CD864" s="49"/>
      <c r="CE864" s="46"/>
      <c r="CF864" s="49"/>
      <c r="CG864" s="46"/>
      <c r="CH864" s="49"/>
      <c r="CI864" s="46"/>
      <c r="CJ864" s="49"/>
      <c r="CK864" s="46"/>
      <c r="CL864" s="49"/>
      <c r="CM864" s="46"/>
      <c r="CN864" s="49"/>
      <c r="CO864" s="46">
        <f t="shared" si="138"/>
        <v>0</v>
      </c>
      <c r="CP864" s="46">
        <f t="shared" si="139"/>
        <v>0</v>
      </c>
      <c r="CQ864" s="46">
        <v>82975</v>
      </c>
    </row>
    <row r="865" spans="1:95" ht="60">
      <c r="A865" s="51" t="s">
        <v>1586</v>
      </c>
      <c r="B865" s="51" t="s">
        <v>1587</v>
      </c>
      <c r="C865" t="s">
        <v>55</v>
      </c>
      <c r="D865" t="s">
        <v>353</v>
      </c>
      <c r="E865" t="s">
        <v>1581</v>
      </c>
      <c r="F865" t="str">
        <f t="shared" si="131"/>
        <v/>
      </c>
      <c r="G865" t="str">
        <f t="shared" si="130"/>
        <v>Без СМР</v>
      </c>
      <c r="H865" t="s">
        <v>65</v>
      </c>
      <c r="I865" s="46">
        <v>87975</v>
      </c>
      <c r="J865" t="s">
        <v>31</v>
      </c>
      <c r="K865" s="46">
        <v>43987.5</v>
      </c>
      <c r="L865" s="46"/>
      <c r="M865" s="46">
        <v>43987.5</v>
      </c>
      <c r="N865" s="46"/>
      <c r="O865" s="49"/>
      <c r="P865" s="46"/>
      <c r="Q865" s="49"/>
      <c r="R865" s="46"/>
      <c r="S865" s="49"/>
      <c r="T865" s="46"/>
      <c r="U865" s="49"/>
      <c r="V865" s="46"/>
      <c r="W865" s="49"/>
      <c r="X865" s="46"/>
      <c r="Y865" s="49"/>
      <c r="Z865" s="46"/>
      <c r="AA865" s="49"/>
      <c r="AB865" s="46"/>
      <c r="AC865" s="49"/>
      <c r="AD865" s="46">
        <f t="shared" si="132"/>
        <v>0</v>
      </c>
      <c r="AE865" s="46">
        <f t="shared" si="133"/>
        <v>0</v>
      </c>
      <c r="AF865" s="46">
        <v>26392.5</v>
      </c>
      <c r="AG865" s="46"/>
      <c r="AH865" s="46">
        <v>26392.5</v>
      </c>
      <c r="AI865" s="46"/>
      <c r="AJ865" s="49"/>
      <c r="AK865" s="46"/>
      <c r="AL865" s="49"/>
      <c r="AM865" s="46"/>
      <c r="AN865" s="49"/>
      <c r="AO865" s="46"/>
      <c r="AP865" s="49"/>
      <c r="AQ865" s="46"/>
      <c r="AR865" s="49"/>
      <c r="AS865" s="46"/>
      <c r="AT865" s="49"/>
      <c r="AU865" s="46"/>
      <c r="AV865" s="49"/>
      <c r="AW865" s="46"/>
      <c r="AX865" s="49"/>
      <c r="AY865" s="46">
        <f t="shared" si="134"/>
        <v>0</v>
      </c>
      <c r="AZ865" s="46">
        <f t="shared" si="135"/>
        <v>0</v>
      </c>
      <c r="BA865" s="46">
        <v>8797.5</v>
      </c>
      <c r="BB865" s="46"/>
      <c r="BC865" s="46">
        <v>8797.5</v>
      </c>
      <c r="BD865" s="46"/>
      <c r="BE865" s="49"/>
      <c r="BF865" s="46"/>
      <c r="BG865" s="49"/>
      <c r="BH865" s="46"/>
      <c r="BI865" s="49"/>
      <c r="BJ865" s="46"/>
      <c r="BK865" s="49"/>
      <c r="BL865" s="46"/>
      <c r="BM865" s="49"/>
      <c r="BN865" s="46"/>
      <c r="BO865" s="49"/>
      <c r="BP865" s="46"/>
      <c r="BQ865" s="49"/>
      <c r="BR865" s="46"/>
      <c r="BS865" s="49"/>
      <c r="BT865" s="46">
        <f t="shared" si="136"/>
        <v>0</v>
      </c>
      <c r="BU865" s="46">
        <f t="shared" si="137"/>
        <v>0</v>
      </c>
      <c r="BV865" s="46">
        <v>8797.5</v>
      </c>
      <c r="BW865" s="46"/>
      <c r="BX865" s="46">
        <v>8797.5</v>
      </c>
      <c r="BY865" s="46"/>
      <c r="BZ865" s="49"/>
      <c r="CA865" s="46"/>
      <c r="CB865" s="49"/>
      <c r="CC865" s="46"/>
      <c r="CD865" s="49"/>
      <c r="CE865" s="46"/>
      <c r="CF865" s="49"/>
      <c r="CG865" s="46"/>
      <c r="CH865" s="49"/>
      <c r="CI865" s="46"/>
      <c r="CJ865" s="49"/>
      <c r="CK865" s="46"/>
      <c r="CL865" s="49"/>
      <c r="CM865" s="46"/>
      <c r="CN865" s="49"/>
      <c r="CO865" s="46">
        <f t="shared" si="138"/>
        <v>0</v>
      </c>
      <c r="CP865" s="46">
        <f t="shared" si="139"/>
        <v>0</v>
      </c>
      <c r="CQ865" s="46">
        <v>87975</v>
      </c>
    </row>
    <row r="866" spans="1:95" ht="90">
      <c r="A866" s="51" t="s">
        <v>1588</v>
      </c>
      <c r="B866" s="51" t="s">
        <v>1589</v>
      </c>
      <c r="C866" t="s">
        <v>57</v>
      </c>
      <c r="D866" t="s">
        <v>353</v>
      </c>
      <c r="E866" t="s">
        <v>1581</v>
      </c>
      <c r="F866" t="str">
        <f t="shared" si="131"/>
        <v>ДГ</v>
      </c>
      <c r="G866" t="str">
        <f t="shared" si="130"/>
        <v>Без СМР</v>
      </c>
      <c r="H866" t="s">
        <v>72</v>
      </c>
      <c r="I866" s="46">
        <v>288000</v>
      </c>
      <c r="J866" t="s">
        <v>31</v>
      </c>
      <c r="K866" s="46">
        <v>72000</v>
      </c>
      <c r="L866" s="46">
        <v>5000</v>
      </c>
      <c r="M866" s="46">
        <v>67000</v>
      </c>
      <c r="N866" s="46">
        <v>5000</v>
      </c>
      <c r="O866" s="49">
        <v>46119</v>
      </c>
      <c r="P866" s="46"/>
      <c r="Q866" s="49"/>
      <c r="R866" s="46"/>
      <c r="S866" s="49"/>
      <c r="T866" s="46"/>
      <c r="U866" s="49"/>
      <c r="V866" s="46"/>
      <c r="W866" s="49"/>
      <c r="X866" s="46"/>
      <c r="Y866" s="49"/>
      <c r="Z866" s="46"/>
      <c r="AA866" s="49"/>
      <c r="AB866" s="46"/>
      <c r="AC866" s="49"/>
      <c r="AD866" s="46">
        <f t="shared" si="132"/>
        <v>5000</v>
      </c>
      <c r="AE866" s="46">
        <f t="shared" si="133"/>
        <v>0</v>
      </c>
      <c r="AF866" s="46">
        <v>158400</v>
      </c>
      <c r="AG866" s="46"/>
      <c r="AH866" s="46">
        <v>158400</v>
      </c>
      <c r="AI866" s="46"/>
      <c r="AJ866" s="49"/>
      <c r="AK866" s="46"/>
      <c r="AL866" s="49"/>
      <c r="AM866" s="46"/>
      <c r="AN866" s="49"/>
      <c r="AO866" s="46"/>
      <c r="AP866" s="49"/>
      <c r="AQ866" s="46"/>
      <c r="AR866" s="49"/>
      <c r="AS866" s="46"/>
      <c r="AT866" s="49"/>
      <c r="AU866" s="46"/>
      <c r="AV866" s="49"/>
      <c r="AW866" s="46"/>
      <c r="AX866" s="49"/>
      <c r="AY866" s="46">
        <f t="shared" si="134"/>
        <v>0</v>
      </c>
      <c r="AZ866" s="46">
        <f t="shared" si="135"/>
        <v>0</v>
      </c>
      <c r="BA866" s="46">
        <v>28800</v>
      </c>
      <c r="BB866" s="46"/>
      <c r="BC866" s="46">
        <v>28800</v>
      </c>
      <c r="BD866" s="46"/>
      <c r="BE866" s="49"/>
      <c r="BF866" s="46"/>
      <c r="BG866" s="49"/>
      <c r="BH866" s="46"/>
      <c r="BI866" s="49"/>
      <c r="BJ866" s="46"/>
      <c r="BK866" s="49"/>
      <c r="BL866" s="46"/>
      <c r="BM866" s="49"/>
      <c r="BN866" s="46"/>
      <c r="BO866" s="49"/>
      <c r="BP866" s="46"/>
      <c r="BQ866" s="49"/>
      <c r="BR866" s="46"/>
      <c r="BS866" s="49"/>
      <c r="BT866" s="46">
        <f t="shared" si="136"/>
        <v>0</v>
      </c>
      <c r="BU866" s="46">
        <f t="shared" si="137"/>
        <v>0</v>
      </c>
      <c r="BV866" s="46">
        <v>28800</v>
      </c>
      <c r="BW866" s="46"/>
      <c r="BX866" s="46">
        <v>28800</v>
      </c>
      <c r="BY866" s="46"/>
      <c r="BZ866" s="49"/>
      <c r="CA866" s="46"/>
      <c r="CB866" s="49"/>
      <c r="CC866" s="46"/>
      <c r="CD866" s="49"/>
      <c r="CE866" s="46"/>
      <c r="CF866" s="49"/>
      <c r="CG866" s="46"/>
      <c r="CH866" s="49"/>
      <c r="CI866" s="46"/>
      <c r="CJ866" s="49"/>
      <c r="CK866" s="46"/>
      <c r="CL866" s="49"/>
      <c r="CM866" s="46"/>
      <c r="CN866" s="49"/>
      <c r="CO866" s="46">
        <f t="shared" si="138"/>
        <v>0</v>
      </c>
      <c r="CP866" s="46">
        <f t="shared" si="139"/>
        <v>0</v>
      </c>
      <c r="CQ866" s="46">
        <v>283000</v>
      </c>
    </row>
    <row r="867" spans="1:95" ht="60">
      <c r="A867" s="51" t="s">
        <v>1590</v>
      </c>
      <c r="B867" s="51" t="s">
        <v>1291</v>
      </c>
      <c r="C867" t="s">
        <v>27</v>
      </c>
      <c r="D867" t="s">
        <v>353</v>
      </c>
      <c r="E867" t="s">
        <v>1581</v>
      </c>
      <c r="F867" t="str">
        <f t="shared" si="131"/>
        <v>ДГ</v>
      </c>
      <c r="G867" t="str">
        <f t="shared" si="130"/>
        <v>Без СМР</v>
      </c>
      <c r="H867" t="s">
        <v>100</v>
      </c>
      <c r="I867" s="46">
        <v>122000</v>
      </c>
      <c r="J867" t="s">
        <v>31</v>
      </c>
      <c r="K867" s="46">
        <v>61000</v>
      </c>
      <c r="L867" s="46">
        <v>15000</v>
      </c>
      <c r="M867" s="46">
        <v>46000</v>
      </c>
      <c r="N867" s="46">
        <v>15000</v>
      </c>
      <c r="O867" s="49">
        <v>46129</v>
      </c>
      <c r="P867" s="46"/>
      <c r="Q867" s="49"/>
      <c r="R867" s="46"/>
      <c r="S867" s="49"/>
      <c r="T867" s="46"/>
      <c r="U867" s="49"/>
      <c r="V867" s="46"/>
      <c r="W867" s="49"/>
      <c r="X867" s="46"/>
      <c r="Y867" s="49"/>
      <c r="Z867" s="46"/>
      <c r="AA867" s="49"/>
      <c r="AB867" s="46"/>
      <c r="AC867" s="49"/>
      <c r="AD867" s="46">
        <f t="shared" si="132"/>
        <v>15000</v>
      </c>
      <c r="AE867" s="46">
        <f t="shared" si="133"/>
        <v>0</v>
      </c>
      <c r="AF867" s="46">
        <v>36600</v>
      </c>
      <c r="AG867" s="46"/>
      <c r="AH867" s="46">
        <v>36600</v>
      </c>
      <c r="AI867" s="46"/>
      <c r="AJ867" s="49"/>
      <c r="AK867" s="46"/>
      <c r="AL867" s="49"/>
      <c r="AM867" s="46"/>
      <c r="AN867" s="49"/>
      <c r="AO867" s="46"/>
      <c r="AP867" s="49"/>
      <c r="AQ867" s="46"/>
      <c r="AR867" s="49"/>
      <c r="AS867" s="46"/>
      <c r="AT867" s="49"/>
      <c r="AU867" s="46"/>
      <c r="AV867" s="49"/>
      <c r="AW867" s="46"/>
      <c r="AX867" s="49"/>
      <c r="AY867" s="46">
        <f t="shared" si="134"/>
        <v>0</v>
      </c>
      <c r="AZ867" s="46">
        <f t="shared" si="135"/>
        <v>0</v>
      </c>
      <c r="BA867" s="46">
        <v>12200</v>
      </c>
      <c r="BB867" s="46"/>
      <c r="BC867" s="46">
        <v>12200</v>
      </c>
      <c r="BD867" s="46"/>
      <c r="BE867" s="49"/>
      <c r="BF867" s="46"/>
      <c r="BG867" s="49"/>
      <c r="BH867" s="46"/>
      <c r="BI867" s="49"/>
      <c r="BJ867" s="46"/>
      <c r="BK867" s="49"/>
      <c r="BL867" s="46"/>
      <c r="BM867" s="49"/>
      <c r="BN867" s="46"/>
      <c r="BO867" s="49"/>
      <c r="BP867" s="46"/>
      <c r="BQ867" s="49"/>
      <c r="BR867" s="46"/>
      <c r="BS867" s="49"/>
      <c r="BT867" s="46">
        <f t="shared" si="136"/>
        <v>0</v>
      </c>
      <c r="BU867" s="46">
        <f t="shared" si="137"/>
        <v>0</v>
      </c>
      <c r="BV867" s="46">
        <v>12200</v>
      </c>
      <c r="BW867" s="46"/>
      <c r="BX867" s="46">
        <v>12200</v>
      </c>
      <c r="BY867" s="46"/>
      <c r="BZ867" s="49"/>
      <c r="CA867" s="46"/>
      <c r="CB867" s="49"/>
      <c r="CC867" s="46"/>
      <c r="CD867" s="49"/>
      <c r="CE867" s="46"/>
      <c r="CF867" s="49"/>
      <c r="CG867" s="46"/>
      <c r="CH867" s="49"/>
      <c r="CI867" s="46"/>
      <c r="CJ867" s="49"/>
      <c r="CK867" s="46"/>
      <c r="CL867" s="49"/>
      <c r="CM867" s="46"/>
      <c r="CN867" s="49"/>
      <c r="CO867" s="46">
        <f t="shared" si="138"/>
        <v>0</v>
      </c>
      <c r="CP867" s="46">
        <f t="shared" si="139"/>
        <v>0</v>
      </c>
      <c r="CQ867" s="46">
        <v>107000</v>
      </c>
    </row>
    <row r="868" spans="1:95" ht="75">
      <c r="A868" s="51" t="s">
        <v>1591</v>
      </c>
      <c r="B868" s="51" t="s">
        <v>148</v>
      </c>
      <c r="C868" t="s">
        <v>27</v>
      </c>
      <c r="D868" t="s">
        <v>353</v>
      </c>
      <c r="E868" t="s">
        <v>1581</v>
      </c>
      <c r="F868" t="str">
        <f t="shared" si="131"/>
        <v/>
      </c>
      <c r="G868" t="str">
        <f t="shared" si="130"/>
        <v>Без СМР</v>
      </c>
      <c r="H868" t="s">
        <v>30</v>
      </c>
      <c r="I868" s="46">
        <v>309311</v>
      </c>
      <c r="J868" t="s">
        <v>31</v>
      </c>
      <c r="K868" s="46">
        <v>108258.85</v>
      </c>
      <c r="L868" s="46"/>
      <c r="M868" s="46">
        <v>108258.85</v>
      </c>
      <c r="N868" s="46"/>
      <c r="O868" s="49"/>
      <c r="P868" s="46"/>
      <c r="Q868" s="49"/>
      <c r="R868" s="46"/>
      <c r="S868" s="49"/>
      <c r="T868" s="46"/>
      <c r="U868" s="49"/>
      <c r="V868" s="46"/>
      <c r="W868" s="49"/>
      <c r="X868" s="46"/>
      <c r="Y868" s="49"/>
      <c r="Z868" s="46"/>
      <c r="AA868" s="49"/>
      <c r="AB868" s="46"/>
      <c r="AC868" s="49"/>
      <c r="AD868" s="46">
        <f t="shared" si="132"/>
        <v>0</v>
      </c>
      <c r="AE868" s="46">
        <f t="shared" si="133"/>
        <v>0</v>
      </c>
      <c r="AF868" s="46">
        <v>108258.85</v>
      </c>
      <c r="AG868" s="46"/>
      <c r="AH868" s="46">
        <v>108258.85</v>
      </c>
      <c r="AI868" s="46"/>
      <c r="AJ868" s="49"/>
      <c r="AK868" s="46"/>
      <c r="AL868" s="49"/>
      <c r="AM868" s="46"/>
      <c r="AN868" s="49"/>
      <c r="AO868" s="46"/>
      <c r="AP868" s="49"/>
      <c r="AQ868" s="46"/>
      <c r="AR868" s="49"/>
      <c r="AS868" s="46"/>
      <c r="AT868" s="49"/>
      <c r="AU868" s="46"/>
      <c r="AV868" s="49"/>
      <c r="AW868" s="46"/>
      <c r="AX868" s="49"/>
      <c r="AY868" s="46">
        <f t="shared" si="134"/>
        <v>0</v>
      </c>
      <c r="AZ868" s="46">
        <f t="shared" si="135"/>
        <v>0</v>
      </c>
      <c r="BA868" s="46">
        <v>46396.65</v>
      </c>
      <c r="BB868" s="46"/>
      <c r="BC868" s="46">
        <v>46396.65</v>
      </c>
      <c r="BD868" s="46"/>
      <c r="BE868" s="49"/>
      <c r="BF868" s="46"/>
      <c r="BG868" s="49"/>
      <c r="BH868" s="46"/>
      <c r="BI868" s="49"/>
      <c r="BJ868" s="46"/>
      <c r="BK868" s="49"/>
      <c r="BL868" s="46"/>
      <c r="BM868" s="49"/>
      <c r="BN868" s="46"/>
      <c r="BO868" s="49"/>
      <c r="BP868" s="46"/>
      <c r="BQ868" s="49"/>
      <c r="BR868" s="46"/>
      <c r="BS868" s="49"/>
      <c r="BT868" s="46">
        <f t="shared" si="136"/>
        <v>0</v>
      </c>
      <c r="BU868" s="46">
        <f t="shared" si="137"/>
        <v>0</v>
      </c>
      <c r="BV868" s="46">
        <v>46396.65</v>
      </c>
      <c r="BW868" s="46"/>
      <c r="BX868" s="46">
        <v>46396.65</v>
      </c>
      <c r="BY868" s="46"/>
      <c r="BZ868" s="49"/>
      <c r="CA868" s="46"/>
      <c r="CB868" s="49"/>
      <c r="CC868" s="46"/>
      <c r="CD868" s="49"/>
      <c r="CE868" s="46"/>
      <c r="CF868" s="49"/>
      <c r="CG868" s="46"/>
      <c r="CH868" s="49"/>
      <c r="CI868" s="46"/>
      <c r="CJ868" s="49"/>
      <c r="CK868" s="46"/>
      <c r="CL868" s="49"/>
      <c r="CM868" s="46"/>
      <c r="CN868" s="49"/>
      <c r="CO868" s="46">
        <f t="shared" si="138"/>
        <v>0</v>
      </c>
      <c r="CP868" s="46">
        <f t="shared" si="139"/>
        <v>0</v>
      </c>
      <c r="CQ868" s="46">
        <v>309311</v>
      </c>
    </row>
    <row r="869" spans="1:95" ht="75">
      <c r="A869" s="51" t="s">
        <v>1593</v>
      </c>
      <c r="B869" s="51" t="s">
        <v>148</v>
      </c>
      <c r="C869" t="s">
        <v>27</v>
      </c>
      <c r="D869" t="s">
        <v>28</v>
      </c>
      <c r="E869" t="s">
        <v>1592</v>
      </c>
      <c r="F869" t="str">
        <f t="shared" si="131"/>
        <v>ДГ+ПД</v>
      </c>
      <c r="G869" t="str">
        <f t="shared" si="130"/>
        <v>Без СМР</v>
      </c>
      <c r="H869" t="s">
        <v>60</v>
      </c>
      <c r="I869" s="46">
        <v>493859</v>
      </c>
      <c r="J869" t="s">
        <v>50</v>
      </c>
      <c r="K869" s="46">
        <v>98771.8</v>
      </c>
      <c r="L869" s="46">
        <v>98771.8</v>
      </c>
      <c r="M869" s="46">
        <v>0</v>
      </c>
      <c r="N869" s="46">
        <v>10000</v>
      </c>
      <c r="O869" s="49">
        <v>45989</v>
      </c>
      <c r="P869" s="46">
        <v>88771.8</v>
      </c>
      <c r="Q869" s="49">
        <v>46031</v>
      </c>
      <c r="R869" s="46"/>
      <c r="S869" s="49"/>
      <c r="T869" s="46"/>
      <c r="U869" s="49"/>
      <c r="V869" s="46"/>
      <c r="W869" s="49"/>
      <c r="X869" s="46"/>
      <c r="Y869" s="49"/>
      <c r="Z869" s="46"/>
      <c r="AA869" s="49"/>
      <c r="AB869" s="46"/>
      <c r="AC869" s="49"/>
      <c r="AD869" s="46">
        <f t="shared" si="132"/>
        <v>98771.8</v>
      </c>
      <c r="AE869" s="46">
        <f t="shared" si="133"/>
        <v>0</v>
      </c>
      <c r="AF869" s="46">
        <v>296315.40000000002</v>
      </c>
      <c r="AG869" s="46"/>
      <c r="AH869" s="46">
        <v>296315.40000000002</v>
      </c>
      <c r="AI869" s="46"/>
      <c r="AJ869" s="49"/>
      <c r="AK869" s="46"/>
      <c r="AL869" s="49"/>
      <c r="AM869" s="46"/>
      <c r="AN869" s="49"/>
      <c r="AO869" s="46"/>
      <c r="AP869" s="49"/>
      <c r="AQ869" s="46"/>
      <c r="AR869" s="49"/>
      <c r="AS869" s="46"/>
      <c r="AT869" s="49"/>
      <c r="AU869" s="46"/>
      <c r="AV869" s="49"/>
      <c r="AW869" s="46"/>
      <c r="AX869" s="49"/>
      <c r="AY869" s="46">
        <f t="shared" si="134"/>
        <v>0</v>
      </c>
      <c r="AZ869" s="46">
        <f t="shared" si="135"/>
        <v>0</v>
      </c>
      <c r="BA869" s="46">
        <v>49385.9</v>
      </c>
      <c r="BB869" s="46"/>
      <c r="BC869" s="46">
        <v>49385.9</v>
      </c>
      <c r="BD869" s="46"/>
      <c r="BE869" s="49"/>
      <c r="BF869" s="46"/>
      <c r="BG869" s="49"/>
      <c r="BH869" s="46"/>
      <c r="BI869" s="49"/>
      <c r="BJ869" s="46"/>
      <c r="BK869" s="49"/>
      <c r="BL869" s="46"/>
      <c r="BM869" s="49"/>
      <c r="BN869" s="46"/>
      <c r="BO869" s="49"/>
      <c r="BP869" s="46"/>
      <c r="BQ869" s="49"/>
      <c r="BR869" s="46"/>
      <c r="BS869" s="49"/>
      <c r="BT869" s="46">
        <f t="shared" si="136"/>
        <v>0</v>
      </c>
      <c r="BU869" s="46">
        <f t="shared" si="137"/>
        <v>0</v>
      </c>
      <c r="BV869" s="46">
        <v>49385.9</v>
      </c>
      <c r="BW869" s="46"/>
      <c r="BX869" s="46">
        <v>49385.9</v>
      </c>
      <c r="BY869" s="46"/>
      <c r="BZ869" s="49"/>
      <c r="CA869" s="46"/>
      <c r="CB869" s="49"/>
      <c r="CC869" s="46"/>
      <c r="CD869" s="49"/>
      <c r="CE869" s="46"/>
      <c r="CF869" s="49"/>
      <c r="CG869" s="46"/>
      <c r="CH869" s="49"/>
      <c r="CI869" s="46"/>
      <c r="CJ869" s="49"/>
      <c r="CK869" s="46"/>
      <c r="CL869" s="49"/>
      <c r="CM869" s="46"/>
      <c r="CN869" s="49"/>
      <c r="CO869" s="46">
        <f t="shared" si="138"/>
        <v>0</v>
      </c>
      <c r="CP869" s="46">
        <f t="shared" si="139"/>
        <v>0</v>
      </c>
      <c r="CQ869" s="46">
        <v>395087.2</v>
      </c>
    </row>
    <row r="870" spans="1:95" ht="45">
      <c r="A870" s="51" t="s">
        <v>1594</v>
      </c>
      <c r="B870" s="51" t="s">
        <v>717</v>
      </c>
      <c r="C870" t="s">
        <v>27</v>
      </c>
      <c r="D870" t="s">
        <v>28</v>
      </c>
      <c r="E870" t="s">
        <v>1592</v>
      </c>
      <c r="F870" t="str">
        <f t="shared" si="131"/>
        <v>ДГ+ПД</v>
      </c>
      <c r="G870" t="str">
        <f t="shared" si="130"/>
        <v>Без СМР</v>
      </c>
      <c r="H870" t="s">
        <v>65</v>
      </c>
      <c r="I870" s="46">
        <v>136000</v>
      </c>
      <c r="J870" t="s">
        <v>31</v>
      </c>
      <c r="K870" s="46">
        <v>108800</v>
      </c>
      <c r="L870" s="46">
        <v>108800.09</v>
      </c>
      <c r="M870" s="46">
        <v>-0.09</v>
      </c>
      <c r="N870" s="46">
        <v>3000</v>
      </c>
      <c r="O870" s="49">
        <v>45989</v>
      </c>
      <c r="P870" s="46">
        <v>105800.09</v>
      </c>
      <c r="Q870" s="49">
        <v>46010</v>
      </c>
      <c r="R870" s="46"/>
      <c r="S870" s="49"/>
      <c r="T870" s="46"/>
      <c r="U870" s="49"/>
      <c r="V870" s="46"/>
      <c r="W870" s="49"/>
      <c r="X870" s="46"/>
      <c r="Y870" s="49"/>
      <c r="Z870" s="46"/>
      <c r="AA870" s="49"/>
      <c r="AB870" s="46"/>
      <c r="AC870" s="49"/>
      <c r="AD870" s="46">
        <f t="shared" si="132"/>
        <v>108800.09</v>
      </c>
      <c r="AE870" s="46">
        <f t="shared" si="133"/>
        <v>0</v>
      </c>
      <c r="AF870" s="46">
        <v>0</v>
      </c>
      <c r="AG870" s="46"/>
      <c r="AH870" s="46">
        <v>0</v>
      </c>
      <c r="AI870" s="46"/>
      <c r="AJ870" s="49"/>
      <c r="AK870" s="46"/>
      <c r="AL870" s="49"/>
      <c r="AM870" s="46"/>
      <c r="AN870" s="49"/>
      <c r="AO870" s="46"/>
      <c r="AP870" s="49"/>
      <c r="AQ870" s="46"/>
      <c r="AR870" s="49"/>
      <c r="AS870" s="46"/>
      <c r="AT870" s="49"/>
      <c r="AU870" s="46"/>
      <c r="AV870" s="49"/>
      <c r="AW870" s="46"/>
      <c r="AX870" s="49"/>
      <c r="AY870" s="46">
        <f t="shared" si="134"/>
        <v>0</v>
      </c>
      <c r="AZ870" s="46">
        <f t="shared" si="135"/>
        <v>0</v>
      </c>
      <c r="BA870" s="46">
        <v>13600</v>
      </c>
      <c r="BB870" s="46"/>
      <c r="BC870" s="46">
        <v>13600</v>
      </c>
      <c r="BD870" s="46"/>
      <c r="BE870" s="49"/>
      <c r="BF870" s="46"/>
      <c r="BG870" s="49"/>
      <c r="BH870" s="46"/>
      <c r="BI870" s="49"/>
      <c r="BJ870" s="46"/>
      <c r="BK870" s="49"/>
      <c r="BL870" s="46"/>
      <c r="BM870" s="49"/>
      <c r="BN870" s="46"/>
      <c r="BO870" s="49"/>
      <c r="BP870" s="46"/>
      <c r="BQ870" s="49"/>
      <c r="BR870" s="46"/>
      <c r="BS870" s="49"/>
      <c r="BT870" s="46">
        <f t="shared" si="136"/>
        <v>0</v>
      </c>
      <c r="BU870" s="46">
        <f t="shared" si="137"/>
        <v>0</v>
      </c>
      <c r="BV870" s="46">
        <v>13600</v>
      </c>
      <c r="BW870" s="46"/>
      <c r="BX870" s="46">
        <v>13600</v>
      </c>
      <c r="BY870" s="46"/>
      <c r="BZ870" s="49"/>
      <c r="CA870" s="46"/>
      <c r="CB870" s="49"/>
      <c r="CC870" s="46"/>
      <c r="CD870" s="49"/>
      <c r="CE870" s="46"/>
      <c r="CF870" s="49"/>
      <c r="CG870" s="46"/>
      <c r="CH870" s="49"/>
      <c r="CI870" s="46"/>
      <c r="CJ870" s="49"/>
      <c r="CK870" s="46"/>
      <c r="CL870" s="49"/>
      <c r="CM870" s="46"/>
      <c r="CN870" s="49"/>
      <c r="CO870" s="46">
        <f t="shared" si="138"/>
        <v>0</v>
      </c>
      <c r="CP870" s="46">
        <f t="shared" si="139"/>
        <v>0</v>
      </c>
      <c r="CQ870" s="46">
        <v>27199.91</v>
      </c>
    </row>
    <row r="871" spans="1:95" ht="60">
      <c r="A871" s="51" t="s">
        <v>1595</v>
      </c>
      <c r="B871" s="51" t="s">
        <v>1245</v>
      </c>
      <c r="C871" t="s">
        <v>27</v>
      </c>
      <c r="D871" t="s">
        <v>28</v>
      </c>
      <c r="E871" t="s">
        <v>1592</v>
      </c>
      <c r="F871" t="str">
        <f t="shared" si="131"/>
        <v>ДГ+ПД</v>
      </c>
      <c r="G871" t="str">
        <f t="shared" si="130"/>
        <v>Без СМР</v>
      </c>
      <c r="H871" t="s">
        <v>30</v>
      </c>
      <c r="I871" s="46">
        <v>176000</v>
      </c>
      <c r="J871" t="s">
        <v>31</v>
      </c>
      <c r="K871" s="46">
        <v>35200</v>
      </c>
      <c r="L871" s="46">
        <v>35200</v>
      </c>
      <c r="M871" s="46">
        <v>0</v>
      </c>
      <c r="N871" s="46">
        <v>3000</v>
      </c>
      <c r="O871" s="49">
        <v>46006</v>
      </c>
      <c r="P871" s="46">
        <v>32200</v>
      </c>
      <c r="Q871" s="49">
        <v>46034</v>
      </c>
      <c r="R871" s="46"/>
      <c r="S871" s="49"/>
      <c r="T871" s="46"/>
      <c r="U871" s="49"/>
      <c r="V871" s="46"/>
      <c r="W871" s="49"/>
      <c r="X871" s="46"/>
      <c r="Y871" s="49"/>
      <c r="Z871" s="46"/>
      <c r="AA871" s="49"/>
      <c r="AB871" s="46"/>
      <c r="AC871" s="49"/>
      <c r="AD871" s="46">
        <f t="shared" si="132"/>
        <v>35200</v>
      </c>
      <c r="AE871" s="46">
        <f t="shared" si="133"/>
        <v>0</v>
      </c>
      <c r="AF871" s="46">
        <v>105600</v>
      </c>
      <c r="AG871" s="46"/>
      <c r="AH871" s="46">
        <v>105600</v>
      </c>
      <c r="AI871" s="46"/>
      <c r="AJ871" s="49"/>
      <c r="AK871" s="46"/>
      <c r="AL871" s="49"/>
      <c r="AM871" s="46"/>
      <c r="AN871" s="49"/>
      <c r="AO871" s="46"/>
      <c r="AP871" s="49"/>
      <c r="AQ871" s="46"/>
      <c r="AR871" s="49"/>
      <c r="AS871" s="46"/>
      <c r="AT871" s="49"/>
      <c r="AU871" s="46"/>
      <c r="AV871" s="49"/>
      <c r="AW871" s="46"/>
      <c r="AX871" s="49"/>
      <c r="AY871" s="46">
        <f t="shared" si="134"/>
        <v>0</v>
      </c>
      <c r="AZ871" s="46">
        <f t="shared" si="135"/>
        <v>0</v>
      </c>
      <c r="BA871" s="46">
        <v>17600</v>
      </c>
      <c r="BB871" s="46"/>
      <c r="BC871" s="46">
        <v>17600</v>
      </c>
      <c r="BD871" s="46"/>
      <c r="BE871" s="49"/>
      <c r="BF871" s="46"/>
      <c r="BG871" s="49"/>
      <c r="BH871" s="46"/>
      <c r="BI871" s="49"/>
      <c r="BJ871" s="46"/>
      <c r="BK871" s="49"/>
      <c r="BL871" s="46"/>
      <c r="BM871" s="49"/>
      <c r="BN871" s="46"/>
      <c r="BO871" s="49"/>
      <c r="BP871" s="46"/>
      <c r="BQ871" s="49"/>
      <c r="BR871" s="46"/>
      <c r="BS871" s="49"/>
      <c r="BT871" s="46">
        <f t="shared" si="136"/>
        <v>0</v>
      </c>
      <c r="BU871" s="46">
        <f t="shared" si="137"/>
        <v>0</v>
      </c>
      <c r="BV871" s="46">
        <v>17600</v>
      </c>
      <c r="BW871" s="46"/>
      <c r="BX871" s="46">
        <v>17600</v>
      </c>
      <c r="BY871" s="46"/>
      <c r="BZ871" s="49"/>
      <c r="CA871" s="46"/>
      <c r="CB871" s="49"/>
      <c r="CC871" s="46"/>
      <c r="CD871" s="49"/>
      <c r="CE871" s="46"/>
      <c r="CF871" s="49"/>
      <c r="CG871" s="46"/>
      <c r="CH871" s="49"/>
      <c r="CI871" s="46"/>
      <c r="CJ871" s="49"/>
      <c r="CK871" s="46"/>
      <c r="CL871" s="49"/>
      <c r="CM871" s="46"/>
      <c r="CN871" s="49"/>
      <c r="CO871" s="46">
        <f t="shared" si="138"/>
        <v>0</v>
      </c>
      <c r="CP871" s="46">
        <f t="shared" si="139"/>
        <v>0</v>
      </c>
      <c r="CQ871" s="46">
        <v>140800</v>
      </c>
    </row>
    <row r="872" spans="1:95" ht="45">
      <c r="A872" s="51" t="s">
        <v>1596</v>
      </c>
      <c r="B872" s="51" t="s">
        <v>1597</v>
      </c>
      <c r="C872" t="s">
        <v>27</v>
      </c>
      <c r="D872" t="s">
        <v>28</v>
      </c>
      <c r="E872" t="s">
        <v>1592</v>
      </c>
      <c r="F872" t="str">
        <f t="shared" si="131"/>
        <v>ДГ+ПД</v>
      </c>
      <c r="G872" t="str">
        <f t="shared" si="130"/>
        <v>Без СМР</v>
      </c>
      <c r="H872" t="s">
        <v>65</v>
      </c>
      <c r="I872" s="46">
        <v>163767</v>
      </c>
      <c r="J872" t="s">
        <v>31</v>
      </c>
      <c r="K872" s="46">
        <v>32753.4</v>
      </c>
      <c r="L872" s="46">
        <v>32753.4</v>
      </c>
      <c r="M872" s="46">
        <v>0</v>
      </c>
      <c r="N872" s="46">
        <v>5000</v>
      </c>
      <c r="O872" s="49">
        <v>46078</v>
      </c>
      <c r="P872" s="46">
        <v>27753.4</v>
      </c>
      <c r="Q872" s="49">
        <v>46127</v>
      </c>
      <c r="R872" s="46"/>
      <c r="S872" s="49"/>
      <c r="T872" s="46"/>
      <c r="U872" s="49"/>
      <c r="V872" s="46"/>
      <c r="W872" s="49"/>
      <c r="X872" s="46"/>
      <c r="Y872" s="49"/>
      <c r="Z872" s="46"/>
      <c r="AA872" s="49"/>
      <c r="AB872" s="46"/>
      <c r="AC872" s="49"/>
      <c r="AD872" s="46">
        <f t="shared" si="132"/>
        <v>32753.4</v>
      </c>
      <c r="AE872" s="46">
        <f t="shared" si="133"/>
        <v>0</v>
      </c>
      <c r="AF872" s="46">
        <v>98260.2</v>
      </c>
      <c r="AG872" s="46"/>
      <c r="AH872" s="46">
        <v>98260.2</v>
      </c>
      <c r="AI872" s="46"/>
      <c r="AJ872" s="49"/>
      <c r="AK872" s="46"/>
      <c r="AL872" s="49"/>
      <c r="AM872" s="46"/>
      <c r="AN872" s="49"/>
      <c r="AO872" s="46"/>
      <c r="AP872" s="49"/>
      <c r="AQ872" s="46"/>
      <c r="AR872" s="49"/>
      <c r="AS872" s="46"/>
      <c r="AT872" s="49"/>
      <c r="AU872" s="46"/>
      <c r="AV872" s="49"/>
      <c r="AW872" s="46"/>
      <c r="AX872" s="49"/>
      <c r="AY872" s="46">
        <f t="shared" si="134"/>
        <v>0</v>
      </c>
      <c r="AZ872" s="46">
        <f t="shared" si="135"/>
        <v>0</v>
      </c>
      <c r="BA872" s="46">
        <v>16376.7</v>
      </c>
      <c r="BB872" s="46"/>
      <c r="BC872" s="46">
        <v>16376.7</v>
      </c>
      <c r="BD872" s="46"/>
      <c r="BE872" s="49"/>
      <c r="BF872" s="46"/>
      <c r="BG872" s="49"/>
      <c r="BH872" s="46"/>
      <c r="BI872" s="49"/>
      <c r="BJ872" s="46"/>
      <c r="BK872" s="49"/>
      <c r="BL872" s="46"/>
      <c r="BM872" s="49"/>
      <c r="BN872" s="46"/>
      <c r="BO872" s="49"/>
      <c r="BP872" s="46"/>
      <c r="BQ872" s="49"/>
      <c r="BR872" s="46"/>
      <c r="BS872" s="49"/>
      <c r="BT872" s="46">
        <f t="shared" si="136"/>
        <v>0</v>
      </c>
      <c r="BU872" s="46">
        <f t="shared" si="137"/>
        <v>0</v>
      </c>
      <c r="BV872" s="46">
        <v>16376.7</v>
      </c>
      <c r="BW872" s="46"/>
      <c r="BX872" s="46">
        <v>16376.7</v>
      </c>
      <c r="BY872" s="46"/>
      <c r="BZ872" s="49"/>
      <c r="CA872" s="46"/>
      <c r="CB872" s="49"/>
      <c r="CC872" s="46"/>
      <c r="CD872" s="49"/>
      <c r="CE872" s="46"/>
      <c r="CF872" s="49"/>
      <c r="CG872" s="46"/>
      <c r="CH872" s="49"/>
      <c r="CI872" s="46"/>
      <c r="CJ872" s="49"/>
      <c r="CK872" s="46"/>
      <c r="CL872" s="49"/>
      <c r="CM872" s="46"/>
      <c r="CN872" s="49"/>
      <c r="CO872" s="46">
        <f t="shared" si="138"/>
        <v>0</v>
      </c>
      <c r="CP872" s="46">
        <f t="shared" si="139"/>
        <v>0</v>
      </c>
      <c r="CQ872" s="46">
        <v>131013.6</v>
      </c>
    </row>
    <row r="873" spans="1:95" ht="60">
      <c r="A873" s="51" t="s">
        <v>1598</v>
      </c>
      <c r="B873" s="51" t="s">
        <v>1599</v>
      </c>
      <c r="C873" t="s">
        <v>27</v>
      </c>
      <c r="D873" t="s">
        <v>353</v>
      </c>
      <c r="E873" t="s">
        <v>1592</v>
      </c>
      <c r="F873" t="str">
        <f t="shared" si="131"/>
        <v/>
      </c>
      <c r="G873" t="str">
        <f t="shared" si="130"/>
        <v>Без СМР</v>
      </c>
      <c r="H873" t="s">
        <v>65</v>
      </c>
      <c r="I873" s="46">
        <v>135000</v>
      </c>
      <c r="J873" t="s">
        <v>31</v>
      </c>
      <c r="K873" s="46">
        <v>81000</v>
      </c>
      <c r="L873" s="46"/>
      <c r="M873" s="46">
        <v>81000</v>
      </c>
      <c r="N873" s="46"/>
      <c r="O873" s="49"/>
      <c r="P873" s="46"/>
      <c r="Q873" s="49"/>
      <c r="R873" s="46"/>
      <c r="S873" s="49"/>
      <c r="T873" s="46"/>
      <c r="U873" s="49"/>
      <c r="V873" s="46"/>
      <c r="W873" s="49"/>
      <c r="X873" s="46"/>
      <c r="Y873" s="49"/>
      <c r="Z873" s="46"/>
      <c r="AA873" s="49"/>
      <c r="AB873" s="46"/>
      <c r="AC873" s="49"/>
      <c r="AD873" s="46">
        <f t="shared" si="132"/>
        <v>0</v>
      </c>
      <c r="AE873" s="46">
        <f t="shared" si="133"/>
        <v>0</v>
      </c>
      <c r="AF873" s="46">
        <v>27000</v>
      </c>
      <c r="AG873" s="46"/>
      <c r="AH873" s="46">
        <v>27000</v>
      </c>
      <c r="AI873" s="46"/>
      <c r="AJ873" s="49"/>
      <c r="AK873" s="46"/>
      <c r="AL873" s="49"/>
      <c r="AM873" s="46"/>
      <c r="AN873" s="49"/>
      <c r="AO873" s="46"/>
      <c r="AP873" s="49"/>
      <c r="AQ873" s="46"/>
      <c r="AR873" s="49"/>
      <c r="AS873" s="46"/>
      <c r="AT873" s="49"/>
      <c r="AU873" s="46"/>
      <c r="AV873" s="49"/>
      <c r="AW873" s="46"/>
      <c r="AX873" s="49"/>
      <c r="AY873" s="46">
        <f t="shared" si="134"/>
        <v>0</v>
      </c>
      <c r="AZ873" s="46">
        <f t="shared" si="135"/>
        <v>0</v>
      </c>
      <c r="BA873" s="46">
        <v>13500</v>
      </c>
      <c r="BB873" s="46"/>
      <c r="BC873" s="46">
        <v>13500</v>
      </c>
      <c r="BD873" s="46"/>
      <c r="BE873" s="49"/>
      <c r="BF873" s="46"/>
      <c r="BG873" s="49"/>
      <c r="BH873" s="46"/>
      <c r="BI873" s="49"/>
      <c r="BJ873" s="46"/>
      <c r="BK873" s="49"/>
      <c r="BL873" s="46"/>
      <c r="BM873" s="49"/>
      <c r="BN873" s="46"/>
      <c r="BO873" s="49"/>
      <c r="BP873" s="46"/>
      <c r="BQ873" s="49"/>
      <c r="BR873" s="46"/>
      <c r="BS873" s="49"/>
      <c r="BT873" s="46">
        <f t="shared" si="136"/>
        <v>0</v>
      </c>
      <c r="BU873" s="46">
        <f t="shared" si="137"/>
        <v>0</v>
      </c>
      <c r="BV873" s="46">
        <v>13500</v>
      </c>
      <c r="BW873" s="46"/>
      <c r="BX873" s="46">
        <v>13500</v>
      </c>
      <c r="BY873" s="46"/>
      <c r="BZ873" s="49"/>
      <c r="CA873" s="46"/>
      <c r="CB873" s="49"/>
      <c r="CC873" s="46"/>
      <c r="CD873" s="49"/>
      <c r="CE873" s="46"/>
      <c r="CF873" s="49"/>
      <c r="CG873" s="46"/>
      <c r="CH873" s="49"/>
      <c r="CI873" s="46"/>
      <c r="CJ873" s="49"/>
      <c r="CK873" s="46"/>
      <c r="CL873" s="49"/>
      <c r="CM873" s="46"/>
      <c r="CN873" s="49"/>
      <c r="CO873" s="46">
        <f t="shared" si="138"/>
        <v>0</v>
      </c>
      <c r="CP873" s="46">
        <f t="shared" si="139"/>
        <v>0</v>
      </c>
      <c r="CQ873" s="46">
        <v>135000</v>
      </c>
    </row>
  </sheetData>
  <conditionalFormatting sqref="AE2:AE873">
    <cfRule type="cellIs" dxfId="3" priority="1" operator="notBetween">
      <formula>0.01</formula>
      <formula>-0.01</formula>
    </cfRule>
  </conditionalFormatting>
  <conditionalFormatting sqref="AZ2:AZ873">
    <cfRule type="cellIs" dxfId="2" priority="2" operator="notBetween">
      <formula>0.01</formula>
      <formula>-0.01</formula>
    </cfRule>
  </conditionalFormatting>
  <conditionalFormatting sqref="BU2:BU873">
    <cfRule type="cellIs" dxfId="1" priority="3" operator="notBetween">
      <formula>0.01</formula>
      <formula>-0.01</formula>
    </cfRule>
  </conditionalFormatting>
  <conditionalFormatting sqref="CP2:CP873">
    <cfRule type="cellIs" dxfId="0" priority="4" operator="notBetween">
      <formula>0.01</formula>
      <formula>-0.01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договори 💵</vt:lpstr>
      <vt:lpstr>договори flat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2026-04-24T08:00:42Z</dcterms:created>
  <dcterms:modified xsi:type="dcterms:W3CDTF">2026-04-28T13:19:44Z</dcterms:modified>
</cp:coreProperties>
</file>